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6380" windowHeight="7950" tabRatio="500" firstSheet="13" activeTab="15"/>
  </bookViews>
  <sheets>
    <sheet name="ПС 125" sheetId="1" r:id="rId1"/>
    <sheet name="ЦТСиРП" sheetId="2" r:id="rId2"/>
    <sheet name="ЦРПС" sheetId="3" r:id="rId3"/>
    <sheet name="ЦСП М3" sheetId="4" r:id="rId4"/>
    <sheet name="ЦСП М1" sheetId="5" r:id="rId5"/>
    <sheet name="ЦГПТЛ" sheetId="6" r:id="rId6"/>
    <sheet name="ТЭЦ" sheetId="7" r:id="rId7"/>
    <sheet name="Аглоцех" sheetId="8" r:id="rId8"/>
    <sheet name="ГЦ" sheetId="9" r:id="rId9"/>
    <sheet name="ЦИАПК" sheetId="10" r:id="rId10"/>
    <sheet name="ЦРМП" sheetId="11" r:id="rId11"/>
    <sheet name="ДЦ" sheetId="12" r:id="rId12"/>
    <sheet name="ПЦ" sheetId="13" r:id="rId13"/>
    <sheet name="ОПУ" sheetId="14" r:id="rId14"/>
    <sheet name="ДЦ ЗС 1" sheetId="15" r:id="rId15"/>
    <sheet name="ДЦ ЗС 2" sheetId="16" r:id="rId16"/>
    <sheet name="ДЦ ЗС 3" sheetId="17" r:id="rId17"/>
    <sheet name="ДЦ ЗС женя" sheetId="18" r:id="rId18"/>
    <sheet name="Лист1" sheetId="19" r:id="rId19"/>
    <sheet name="тест" sheetId="20" r:id="rId20"/>
  </sheets>
  <calcPr calcId="144525" iterateDelta="1E-4"/>
</workbook>
</file>

<file path=xl/calcChain.xml><?xml version="1.0" encoding="utf-8"?>
<calcChain xmlns="http://schemas.openxmlformats.org/spreadsheetml/2006/main">
  <c r="R237" i="17" l="1"/>
  <c r="Q235" i="17"/>
  <c r="O5" i="17"/>
  <c r="O6" i="17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" i="17"/>
  <c r="P7" i="15"/>
  <c r="P8" i="15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P84" i="15" s="1"/>
  <c r="P85" i="15" s="1"/>
  <c r="P86" i="15" s="1"/>
  <c r="P87" i="15" s="1"/>
  <c r="P88" i="15" s="1"/>
  <c r="P89" i="15" s="1"/>
  <c r="P90" i="15" s="1"/>
  <c r="P91" i="15" s="1"/>
  <c r="P92" i="15" s="1"/>
  <c r="P93" i="15" s="1"/>
  <c r="P94" i="15" s="1"/>
  <c r="P95" i="15" s="1"/>
  <c r="P96" i="15" s="1"/>
  <c r="P97" i="15" s="1"/>
  <c r="P98" i="15" s="1"/>
  <c r="P99" i="15" s="1"/>
  <c r="P100" i="15" s="1"/>
  <c r="P101" i="15" s="1"/>
  <c r="P102" i="15" s="1"/>
  <c r="P103" i="15" s="1"/>
  <c r="P104" i="15" s="1"/>
  <c r="P105" i="15" s="1"/>
  <c r="P106" i="15" s="1"/>
  <c r="P107" i="15" s="1"/>
  <c r="P108" i="15" s="1"/>
  <c r="P109" i="15" s="1"/>
  <c r="P110" i="15" s="1"/>
  <c r="P111" i="15" s="1"/>
  <c r="P112" i="15" s="1"/>
  <c r="P113" i="15" s="1"/>
  <c r="P114" i="15" s="1"/>
  <c r="P115" i="15" s="1"/>
  <c r="P116" i="15" s="1"/>
  <c r="P117" i="15" s="1"/>
  <c r="P118" i="15" s="1"/>
  <c r="P119" i="15" s="1"/>
  <c r="P120" i="15" s="1"/>
  <c r="P121" i="15" s="1"/>
  <c r="P122" i="15" s="1"/>
  <c r="P123" i="15" s="1"/>
  <c r="P124" i="15" s="1"/>
  <c r="P125" i="15" s="1"/>
  <c r="P126" i="15" s="1"/>
  <c r="P127" i="15" s="1"/>
  <c r="P128" i="15" s="1"/>
  <c r="P129" i="15" s="1"/>
  <c r="P130" i="15" s="1"/>
  <c r="P131" i="15" s="1"/>
  <c r="P132" i="15" s="1"/>
  <c r="P133" i="15" s="1"/>
  <c r="P134" i="15" s="1"/>
  <c r="P135" i="15" s="1"/>
  <c r="P136" i="15" s="1"/>
  <c r="P137" i="15" s="1"/>
  <c r="P138" i="15" s="1"/>
  <c r="P139" i="15" s="1"/>
  <c r="P140" i="15" s="1"/>
  <c r="P141" i="15" s="1"/>
  <c r="P142" i="15" s="1"/>
  <c r="P143" i="15" s="1"/>
  <c r="P144" i="15" s="1"/>
  <c r="P145" i="15" s="1"/>
  <c r="P146" i="15" s="1"/>
  <c r="P147" i="15" s="1"/>
  <c r="P148" i="15" s="1"/>
  <c r="P149" i="15" s="1"/>
  <c r="P150" i="15" s="1"/>
  <c r="P151" i="15" s="1"/>
  <c r="P152" i="15" s="1"/>
  <c r="P153" i="15" s="1"/>
  <c r="P154" i="15" s="1"/>
  <c r="P155" i="15" s="1"/>
  <c r="P156" i="15" s="1"/>
  <c r="P157" i="15" s="1"/>
  <c r="P158" i="15" s="1"/>
  <c r="P159" i="15" s="1"/>
  <c r="P6" i="15"/>
  <c r="O5" i="16"/>
  <c r="O6" i="16"/>
  <c r="O7" i="16" s="1"/>
  <c r="O8" i="16" s="1"/>
  <c r="O9" i="16" s="1"/>
  <c r="O10" i="16" s="1"/>
  <c r="O11" i="16" s="1"/>
  <c r="O12" i="16" s="1"/>
  <c r="O13" i="16" s="1"/>
  <c r="O14" i="16" s="1"/>
  <c r="O15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O84" i="16" s="1"/>
  <c r="O85" i="16" s="1"/>
  <c r="O86" i="16" s="1"/>
  <c r="O87" i="16" s="1"/>
  <c r="O88" i="16" s="1"/>
  <c r="O89" i="16" s="1"/>
  <c r="O90" i="16" s="1"/>
  <c r="O91" i="16" s="1"/>
  <c r="O92" i="16" s="1"/>
  <c r="O93" i="16" s="1"/>
  <c r="O94" i="16" s="1"/>
  <c r="O95" i="16" s="1"/>
  <c r="O96" i="16" s="1"/>
  <c r="O97" i="16" s="1"/>
  <c r="O98" i="16" s="1"/>
  <c r="O99" i="16" s="1"/>
  <c r="O100" i="16" s="1"/>
  <c r="O101" i="16" s="1"/>
  <c r="O102" i="16" s="1"/>
  <c r="O103" i="16" s="1"/>
  <c r="O104" i="16" s="1"/>
  <c r="O105" i="16" s="1"/>
  <c r="O106" i="16" s="1"/>
  <c r="O107" i="16" s="1"/>
  <c r="O108" i="16" s="1"/>
  <c r="O109" i="16" s="1"/>
  <c r="O110" i="16" s="1"/>
  <c r="O111" i="16" s="1"/>
  <c r="O112" i="16" s="1"/>
  <c r="O113" i="16" s="1"/>
  <c r="O114" i="16" s="1"/>
  <c r="O115" i="16" s="1"/>
  <c r="O116" i="16" s="1"/>
  <c r="O117" i="16" s="1"/>
  <c r="O118" i="16" s="1"/>
  <c r="O119" i="16" s="1"/>
  <c r="O120" i="16" s="1"/>
  <c r="O121" i="16" s="1"/>
  <c r="O122" i="16" s="1"/>
  <c r="O123" i="16" s="1"/>
  <c r="O124" i="16" s="1"/>
  <c r="O125" i="16" s="1"/>
  <c r="O126" i="16" s="1"/>
  <c r="O127" i="16" s="1"/>
  <c r="O128" i="16" s="1"/>
  <c r="O129" i="16" s="1"/>
  <c r="O130" i="16" s="1"/>
  <c r="O131" i="16" s="1"/>
  <c r="O132" i="16" s="1"/>
  <c r="O133" i="16" s="1"/>
  <c r="O134" i="16" s="1"/>
  <c r="O135" i="16" s="1"/>
  <c r="O136" i="16" s="1"/>
  <c r="O137" i="16" s="1"/>
  <c r="O138" i="16" s="1"/>
  <c r="O139" i="16" s="1"/>
  <c r="O140" i="16" s="1"/>
  <c r="O141" i="16" s="1"/>
  <c r="O142" i="16" s="1"/>
  <c r="O143" i="16" s="1"/>
  <c r="O144" i="16" s="1"/>
  <c r="O145" i="16" s="1"/>
  <c r="O146" i="16" s="1"/>
  <c r="O147" i="16" s="1"/>
  <c r="O148" i="16" s="1"/>
  <c r="O149" i="16" s="1"/>
  <c r="O150" i="16" s="1"/>
  <c r="O151" i="16" s="1"/>
  <c r="O152" i="16" s="1"/>
  <c r="O153" i="16" s="1"/>
  <c r="O154" i="16" s="1"/>
  <c r="O155" i="16" s="1"/>
  <c r="O156" i="16" s="1"/>
  <c r="O157" i="16" s="1"/>
  <c r="O158" i="16" s="1"/>
  <c r="O159" i="16" s="1"/>
  <c r="O160" i="16" s="1"/>
  <c r="O161" i="16" s="1"/>
  <c r="O162" i="16" s="1"/>
  <c r="O163" i="16" s="1"/>
  <c r="O164" i="16" s="1"/>
  <c r="O165" i="16" s="1"/>
  <c r="O166" i="16" s="1"/>
  <c r="O167" i="16" s="1"/>
  <c r="O168" i="16" s="1"/>
  <c r="O169" i="16" s="1"/>
  <c r="O170" i="16" s="1"/>
  <c r="O171" i="16" s="1"/>
  <c r="O172" i="16" s="1"/>
  <c r="O173" i="16" s="1"/>
  <c r="O174" i="16" s="1"/>
  <c r="O175" i="16" s="1"/>
  <c r="O176" i="16" s="1"/>
  <c r="O177" i="16" s="1"/>
  <c r="O178" i="16" s="1"/>
  <c r="O179" i="16" s="1"/>
  <c r="O180" i="16" s="1"/>
  <c r="O181" i="16" s="1"/>
  <c r="O182" i="16" s="1"/>
  <c r="O183" i="16" s="1"/>
  <c r="O184" i="16" s="1"/>
  <c r="O185" i="16" s="1"/>
  <c r="O186" i="16" s="1"/>
  <c r="O187" i="16" s="1"/>
  <c r="O188" i="16" s="1"/>
  <c r="O189" i="16" s="1"/>
  <c r="O190" i="16" s="1"/>
  <c r="O191" i="16" s="1"/>
  <c r="O192" i="16" s="1"/>
  <c r="O193" i="16" s="1"/>
  <c r="O194" i="16" s="1"/>
  <c r="O195" i="16" s="1"/>
  <c r="O196" i="16" s="1"/>
  <c r="O197" i="16" s="1"/>
  <c r="O198" i="16" s="1"/>
  <c r="O199" i="16" s="1"/>
  <c r="O200" i="16" s="1"/>
  <c r="O201" i="16" s="1"/>
  <c r="O202" i="16" s="1"/>
  <c r="O203" i="16" s="1"/>
  <c r="O204" i="16" s="1"/>
  <c r="O205" i="16" s="1"/>
  <c r="O206" i="16" s="1"/>
  <c r="O207" i="16" s="1"/>
  <c r="O208" i="16" s="1"/>
  <c r="O209" i="16" s="1"/>
  <c r="O210" i="16" s="1"/>
  <c r="O211" i="16" s="1"/>
  <c r="O212" i="16" s="1"/>
  <c r="O213" i="16" s="1"/>
  <c r="O214" i="16" s="1"/>
  <c r="O215" i="16" s="1"/>
  <c r="O216" i="16" s="1"/>
  <c r="O217" i="16" s="1"/>
  <c r="O218" i="16" s="1"/>
  <c r="O219" i="16" s="1"/>
  <c r="O220" i="16" s="1"/>
  <c r="O221" i="16" s="1"/>
  <c r="O222" i="16" s="1"/>
  <c r="O223" i="16" s="1"/>
  <c r="O228" i="16" s="1"/>
  <c r="O229" i="16" s="1"/>
  <c r="O230" i="16" s="1"/>
  <c r="O231" i="16" s="1"/>
  <c r="O232" i="16" s="1"/>
  <c r="O233" i="16" s="1"/>
  <c r="O234" i="16" s="1"/>
  <c r="O235" i="16" s="1"/>
  <c r="O236" i="16" s="1"/>
  <c r="O237" i="16" s="1"/>
  <c r="O238" i="16" s="1"/>
  <c r="O239" i="16" s="1"/>
  <c r="O240" i="16" s="1"/>
  <c r="O241" i="16" s="1"/>
  <c r="O242" i="16" s="1"/>
  <c r="O243" i="16" s="1"/>
  <c r="O244" i="16" s="1"/>
  <c r="O245" i="16" s="1"/>
  <c r="O246" i="16" s="1"/>
  <c r="O247" i="16" s="1"/>
  <c r="O248" i="16" s="1"/>
  <c r="O249" i="16" s="1"/>
  <c r="O250" i="16" s="1"/>
  <c r="O251" i="16" s="1"/>
  <c r="O252" i="16" s="1"/>
  <c r="O253" i="16" s="1"/>
  <c r="O254" i="16" s="1"/>
  <c r="O255" i="16" s="1"/>
  <c r="O256" i="16" s="1"/>
  <c r="O257" i="16" s="1"/>
  <c r="O258" i="16" s="1"/>
  <c r="O259" i="16" s="1"/>
  <c r="O260" i="16" s="1"/>
  <c r="O261" i="16" s="1"/>
  <c r="O262" i="16" s="1"/>
  <c r="O263" i="16" s="1"/>
  <c r="O264" i="16" s="1"/>
  <c r="O265" i="16" s="1"/>
  <c r="O266" i="16" s="1"/>
  <c r="O267" i="16" s="1"/>
  <c r="O268" i="16" s="1"/>
  <c r="O269" i="16" s="1"/>
  <c r="O270" i="16" s="1"/>
  <c r="O271" i="16" s="1"/>
  <c r="O272" i="16" s="1"/>
  <c r="O273" i="16" s="1"/>
  <c r="O274" i="16" s="1"/>
  <c r="O275" i="16" s="1"/>
  <c r="O276" i="16" s="1"/>
  <c r="O277" i="16" s="1"/>
  <c r="O278" i="16" s="1"/>
  <c r="O279" i="16" s="1"/>
  <c r="O280" i="16" s="1"/>
  <c r="O281" i="16" s="1"/>
  <c r="O282" i="16" s="1"/>
  <c r="O46" i="17" l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O84" i="17" s="1"/>
  <c r="O85" i="17" s="1"/>
  <c r="O86" i="17" s="1"/>
  <c r="O87" i="17" s="1"/>
  <c r="O88" i="17" s="1"/>
  <c r="O89" i="17" s="1"/>
  <c r="O90" i="17" s="1"/>
  <c r="O91" i="17" s="1"/>
  <c r="O92" i="17" s="1"/>
  <c r="O93" i="17" s="1"/>
  <c r="O94" i="17" s="1"/>
  <c r="O95" i="17" s="1"/>
  <c r="O96" i="17" s="1"/>
  <c r="O97" i="17" s="1"/>
  <c r="O98" i="17" s="1"/>
  <c r="O99" i="17" s="1"/>
  <c r="O100" i="17" s="1"/>
  <c r="O101" i="17" s="1"/>
  <c r="O102" i="17" s="1"/>
  <c r="O103" i="17" s="1"/>
  <c r="O104" i="17" s="1"/>
  <c r="O105" i="17" s="1"/>
  <c r="O106" i="17" s="1"/>
  <c r="O107" i="17" s="1"/>
  <c r="O108" i="17" s="1"/>
  <c r="O109" i="17" s="1"/>
  <c r="O110" i="17" s="1"/>
  <c r="O111" i="17" s="1"/>
  <c r="O112" i="17" s="1"/>
  <c r="O113" i="17" s="1"/>
  <c r="O114" i="17" s="1"/>
  <c r="O115" i="17" s="1"/>
  <c r="O116" i="17" s="1"/>
  <c r="O117" i="17" s="1"/>
  <c r="O118" i="17" s="1"/>
  <c r="O119" i="17" s="1"/>
  <c r="O120" i="17" s="1"/>
  <c r="O121" i="17" s="1"/>
  <c r="O122" i="17" s="1"/>
  <c r="O123" i="17" s="1"/>
  <c r="O124" i="17" s="1"/>
  <c r="O125" i="17" s="1"/>
  <c r="O126" i="17" s="1"/>
  <c r="O127" i="17" s="1"/>
  <c r="O128" i="17" s="1"/>
  <c r="O129" i="17" s="1"/>
  <c r="O130" i="17" s="1"/>
  <c r="O131" i="17" s="1"/>
  <c r="O132" i="17" s="1"/>
  <c r="O133" i="17" s="1"/>
  <c r="O134" i="17" s="1"/>
  <c r="O135" i="17" s="1"/>
  <c r="O136" i="17" s="1"/>
  <c r="O137" i="17" s="1"/>
  <c r="O138" i="17" s="1"/>
  <c r="O139" i="17" s="1"/>
  <c r="O140" i="17" s="1"/>
  <c r="O141" i="17" s="1"/>
  <c r="O142" i="17" s="1"/>
  <c r="O143" i="17" s="1"/>
  <c r="O144" i="17" s="1"/>
  <c r="O145" i="17" s="1"/>
  <c r="O146" i="17" s="1"/>
  <c r="O147" i="17" s="1"/>
  <c r="O148" i="17" s="1"/>
  <c r="O149" i="17" s="1"/>
  <c r="O150" i="17" s="1"/>
  <c r="O151" i="17" s="1"/>
  <c r="O152" i="17" s="1"/>
  <c r="O153" i="17" s="1"/>
  <c r="O154" i="17" s="1"/>
  <c r="O155" i="17" s="1"/>
  <c r="O156" i="17" s="1"/>
  <c r="O157" i="17" s="1"/>
  <c r="O158" i="17" s="1"/>
  <c r="O159" i="17" s="1"/>
  <c r="O160" i="17" s="1"/>
  <c r="O161" i="17" s="1"/>
  <c r="O162" i="17" s="1"/>
  <c r="O163" i="17" s="1"/>
  <c r="O164" i="17" s="1"/>
  <c r="O165" i="17" s="1"/>
  <c r="O166" i="17" s="1"/>
  <c r="O167" i="17" s="1"/>
  <c r="O168" i="17" s="1"/>
  <c r="O169" i="17" s="1"/>
  <c r="O170" i="17" s="1"/>
  <c r="O171" i="17" s="1"/>
  <c r="O172" i="17" s="1"/>
  <c r="O173" i="17" s="1"/>
  <c r="O174" i="17" s="1"/>
  <c r="O175" i="17" s="1"/>
  <c r="O176" i="17" s="1"/>
  <c r="O177" i="17" s="1"/>
  <c r="O178" i="17" s="1"/>
  <c r="O179" i="17" s="1"/>
  <c r="O180" i="17" s="1"/>
  <c r="O181" i="17" s="1"/>
  <c r="O182" i="17" s="1"/>
  <c r="O183" i="17" s="1"/>
  <c r="O184" i="17" s="1"/>
  <c r="O185" i="17" s="1"/>
  <c r="O186" i="17" s="1"/>
  <c r="O187" i="17" s="1"/>
  <c r="O188" i="17" s="1"/>
  <c r="O189" i="17" s="1"/>
  <c r="O190" i="17" s="1"/>
  <c r="O191" i="17" s="1"/>
  <c r="O192" i="17" s="1"/>
  <c r="O193" i="17" s="1"/>
  <c r="O194" i="17" s="1"/>
  <c r="O195" i="17" s="1"/>
  <c r="O196" i="17" s="1"/>
  <c r="O197" i="17" s="1"/>
  <c r="O198" i="17" s="1"/>
  <c r="O199" i="17" s="1"/>
  <c r="O200" i="17" s="1"/>
  <c r="O201" i="17" s="1"/>
  <c r="O202" i="17" s="1"/>
  <c r="O203" i="17" s="1"/>
  <c r="O204" i="17" s="1"/>
  <c r="O205" i="17" s="1"/>
  <c r="O206" i="17" s="1"/>
  <c r="O207" i="17" s="1"/>
  <c r="O208" i="17" s="1"/>
  <c r="O209" i="17" s="1"/>
  <c r="O210" i="17" s="1"/>
  <c r="O211" i="17" s="1"/>
  <c r="O212" i="17" s="1"/>
  <c r="O213" i="17" s="1"/>
  <c r="O214" i="17" s="1"/>
  <c r="O215" i="17" s="1"/>
  <c r="O216" i="17" s="1"/>
  <c r="O217" i="17" s="1"/>
  <c r="O218" i="17" s="1"/>
  <c r="O219" i="17" s="1"/>
  <c r="O220" i="17" s="1"/>
  <c r="O221" i="17" s="1"/>
  <c r="O222" i="17" s="1"/>
  <c r="O223" i="17" s="1"/>
  <c r="O224" i="17" s="1"/>
  <c r="O225" i="17" s="1"/>
  <c r="O226" i="17" s="1"/>
  <c r="O227" i="17" s="1"/>
  <c r="O228" i="17" s="1"/>
  <c r="O229" i="17" s="1"/>
  <c r="O230" i="17" s="1"/>
  <c r="O231" i="17" s="1"/>
  <c r="O232" i="17" s="1"/>
  <c r="N317" i="18"/>
  <c r="N318" i="18" s="1"/>
  <c r="N319" i="18" s="1"/>
  <c r="N320" i="18" s="1"/>
  <c r="N321" i="18" s="1"/>
  <c r="N322" i="18" s="1"/>
  <c r="N323" i="18" s="1"/>
  <c r="N324" i="18" s="1"/>
  <c r="N325" i="18" s="1"/>
  <c r="N326" i="18" s="1"/>
  <c r="N327" i="18" s="1"/>
  <c r="N328" i="18" s="1"/>
  <c r="N329" i="18" s="1"/>
  <c r="N330" i="18" s="1"/>
  <c r="N331" i="18" s="1"/>
  <c r="N332" i="18" s="1"/>
  <c r="N333" i="18" s="1"/>
  <c r="N334" i="18" s="1"/>
  <c r="N335" i="18" s="1"/>
  <c r="N336" i="18" s="1"/>
  <c r="N337" i="18" s="1"/>
  <c r="N338" i="18" s="1"/>
  <c r="N339" i="18" s="1"/>
  <c r="N340" i="18" s="1"/>
  <c r="N341" i="18" s="1"/>
  <c r="N342" i="18" s="1"/>
  <c r="N343" i="18" s="1"/>
  <c r="N344" i="18" s="1"/>
  <c r="N345" i="18" s="1"/>
  <c r="N346" i="18" s="1"/>
  <c r="N347" i="18" s="1"/>
  <c r="N348" i="18" s="1"/>
  <c r="N349" i="18" s="1"/>
  <c r="N350" i="18" s="1"/>
  <c r="N351" i="18" s="1"/>
  <c r="N352" i="18" s="1"/>
  <c r="N353" i="18" s="1"/>
  <c r="N354" i="18" s="1"/>
  <c r="N355" i="18" s="1"/>
  <c r="N356" i="18" s="1"/>
  <c r="N357" i="18" s="1"/>
  <c r="N187" i="18"/>
  <c r="N188" i="18" s="1"/>
  <c r="N189" i="18" s="1"/>
  <c r="N190" i="18" s="1"/>
  <c r="N191" i="18" s="1"/>
  <c r="N192" i="18" s="1"/>
  <c r="N193" i="18" s="1"/>
  <c r="N194" i="18" s="1"/>
  <c r="N195" i="18" s="1"/>
  <c r="N196" i="18" s="1"/>
  <c r="N197" i="18" s="1"/>
  <c r="N198" i="18" s="1"/>
  <c r="N199" i="18" s="1"/>
  <c r="N200" i="18" s="1"/>
  <c r="N201" i="18" s="1"/>
  <c r="N202" i="18" s="1"/>
  <c r="N203" i="18" s="1"/>
  <c r="N204" i="18" s="1"/>
  <c r="N205" i="18" s="1"/>
  <c r="N206" i="18" s="1"/>
  <c r="N207" i="18" s="1"/>
  <c r="N208" i="18" s="1"/>
  <c r="N209" i="18" s="1"/>
  <c r="N210" i="18" s="1"/>
  <c r="N211" i="18" s="1"/>
  <c r="N212" i="18" s="1"/>
  <c r="N213" i="18" s="1"/>
  <c r="N214" i="18" s="1"/>
  <c r="N215" i="18" s="1"/>
  <c r="N216" i="18" s="1"/>
  <c r="N217" i="18" s="1"/>
  <c r="N218" i="18" s="1"/>
  <c r="N219" i="18" s="1"/>
  <c r="N220" i="18" s="1"/>
  <c r="N221" i="18" s="1"/>
  <c r="N222" i="18" s="1"/>
  <c r="N223" i="18" s="1"/>
  <c r="N224" i="18" s="1"/>
  <c r="N225" i="18" s="1"/>
  <c r="N226" i="18" s="1"/>
  <c r="N227" i="18" s="1"/>
  <c r="N228" i="18" s="1"/>
  <c r="N229" i="18" s="1"/>
  <c r="N230" i="18" s="1"/>
  <c r="N231" i="18" s="1"/>
  <c r="N232" i="18" s="1"/>
  <c r="N233" i="18" s="1"/>
  <c r="N234" i="18" s="1"/>
  <c r="N235" i="18" s="1"/>
  <c r="N236" i="18" s="1"/>
  <c r="N237" i="18" s="1"/>
  <c r="N238" i="18" s="1"/>
  <c r="N239" i="18" s="1"/>
  <c r="N240" i="18" s="1"/>
  <c r="N241" i="18" s="1"/>
  <c r="N242" i="18" s="1"/>
  <c r="N243" i="18" s="1"/>
  <c r="N244" i="18" s="1"/>
  <c r="N245" i="18" s="1"/>
  <c r="N246" i="18" s="1"/>
  <c r="N247" i="18" s="1"/>
  <c r="N248" i="18" s="1"/>
  <c r="N249" i="18" s="1"/>
  <c r="N250" i="18" s="1"/>
  <c r="N251" i="18" s="1"/>
  <c r="N252" i="18" s="1"/>
  <c r="N253" i="18" s="1"/>
  <c r="N254" i="18" s="1"/>
  <c r="N255" i="18" s="1"/>
  <c r="N256" i="18" s="1"/>
  <c r="N257" i="18" s="1"/>
  <c r="N258" i="18" s="1"/>
  <c r="N259" i="18" s="1"/>
  <c r="N260" i="18" s="1"/>
  <c r="N261" i="18" s="1"/>
  <c r="N262" i="18" s="1"/>
  <c r="N263" i="18" s="1"/>
  <c r="N264" i="18" s="1"/>
  <c r="N265" i="18" s="1"/>
  <c r="N266" i="18" s="1"/>
  <c r="N267" i="18" s="1"/>
  <c r="N268" i="18" s="1"/>
  <c r="N269" i="18" s="1"/>
  <c r="N270" i="18" s="1"/>
  <c r="N271" i="18" s="1"/>
  <c r="N272" i="18" s="1"/>
  <c r="N273" i="18" s="1"/>
  <c r="N274" i="18" s="1"/>
  <c r="N275" i="18" s="1"/>
  <c r="N276" i="18" s="1"/>
  <c r="N277" i="18" s="1"/>
  <c r="N278" i="18" s="1"/>
  <c r="N279" i="18" s="1"/>
  <c r="N280" i="18" s="1"/>
  <c r="N281" i="18" s="1"/>
  <c r="N282" i="18" s="1"/>
  <c r="N283" i="18" s="1"/>
  <c r="N284" i="18" s="1"/>
  <c r="N285" i="18" s="1"/>
  <c r="N286" i="18" s="1"/>
  <c r="N287" i="18" s="1"/>
  <c r="N288" i="18" s="1"/>
  <c r="N289" i="18" s="1"/>
  <c r="N290" i="18" s="1"/>
  <c r="N291" i="18" s="1"/>
  <c r="N292" i="18" s="1"/>
  <c r="N293" i="18" s="1"/>
  <c r="N294" i="18" s="1"/>
  <c r="N295" i="18" s="1"/>
  <c r="N296" i="18" s="1"/>
  <c r="N297" i="18" s="1"/>
  <c r="N298" i="18" s="1"/>
  <c r="N299" i="18" s="1"/>
  <c r="N300" i="18" s="1"/>
  <c r="N301" i="18" s="1"/>
  <c r="N302" i="18" s="1"/>
  <c r="N303" i="18" s="1"/>
  <c r="N304" i="18" s="1"/>
  <c r="N305" i="18" s="1"/>
  <c r="N306" i="18" s="1"/>
  <c r="N307" i="18" s="1"/>
  <c r="N308" i="18" s="1"/>
  <c r="N309" i="18" s="1"/>
  <c r="N310" i="18" s="1"/>
  <c r="N311" i="18" s="1"/>
  <c r="N312" i="18" s="1"/>
  <c r="N313" i="18" s="1"/>
  <c r="N314" i="18" s="1"/>
  <c r="N315" i="18" s="1"/>
  <c r="N150" i="18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N172" i="18" s="1"/>
  <c r="N173" i="18" s="1"/>
  <c r="N174" i="18" s="1"/>
  <c r="N175" i="18" s="1"/>
  <c r="N176" i="18" s="1"/>
  <c r="N177" i="18" s="1"/>
  <c r="N178" i="18" s="1"/>
  <c r="N179" i="18" s="1"/>
  <c r="N180" i="18" s="1"/>
  <c r="N181" i="18" s="1"/>
  <c r="N182" i="18" s="1"/>
  <c r="N183" i="18" s="1"/>
  <c r="N184" i="18" s="1"/>
  <c r="N185" i="18" s="1"/>
  <c r="N80" i="18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67" i="18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51" i="18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35" i="18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18" i="18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" i="18"/>
  <c r="N4" i="18" s="1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S23" i="17" l="1"/>
  <c r="S35" i="17" l="1"/>
  <c r="S29" i="17"/>
  <c r="O4" i="16" l="1"/>
  <c r="G43" i="17" l="1"/>
  <c r="D715" i="13" l="1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1" i="13"/>
  <c r="D700" i="13"/>
  <c r="D699" i="13"/>
  <c r="D698" i="13"/>
  <c r="D697" i="13"/>
  <c r="D696" i="13"/>
  <c r="D695" i="13"/>
  <c r="D694" i="13"/>
  <c r="D693" i="13"/>
  <c r="D692" i="13"/>
  <c r="D691" i="13"/>
  <c r="D690" i="13"/>
  <c r="D689" i="13"/>
  <c r="D688" i="13"/>
  <c r="D687" i="13"/>
  <c r="D686" i="13"/>
  <c r="D685" i="13"/>
  <c r="D684" i="13"/>
  <c r="D683" i="13"/>
  <c r="D682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5" i="13"/>
  <c r="D664" i="13"/>
  <c r="D663" i="13"/>
  <c r="D662" i="13"/>
  <c r="D661" i="13"/>
  <c r="D660" i="13"/>
  <c r="D659" i="13"/>
  <c r="D658" i="13"/>
  <c r="D657" i="13"/>
  <c r="D656" i="13"/>
  <c r="D655" i="13"/>
  <c r="D654" i="13"/>
  <c r="D653" i="13"/>
  <c r="D652" i="13"/>
  <c r="D651" i="13"/>
  <c r="D650" i="13"/>
  <c r="D649" i="13"/>
  <c r="D648" i="13"/>
  <c r="D647" i="13"/>
  <c r="D646" i="13"/>
  <c r="D645" i="13"/>
  <c r="D644" i="13"/>
  <c r="D643" i="13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J495" i="13"/>
  <c r="D495" i="13"/>
  <c r="J494" i="13"/>
  <c r="J493" i="13"/>
  <c r="J492" i="13"/>
  <c r="J491" i="13"/>
  <c r="J490" i="13"/>
  <c r="J489" i="13"/>
  <c r="J488" i="13"/>
  <c r="D487" i="13"/>
  <c r="D486" i="13"/>
  <c r="D485" i="13"/>
  <c r="D484" i="13"/>
  <c r="J483" i="13"/>
  <c r="D483" i="13"/>
  <c r="J482" i="13"/>
  <c r="D482" i="13"/>
  <c r="D481" i="13"/>
  <c r="J480" i="13"/>
  <c r="D480" i="13"/>
  <c r="J479" i="13"/>
  <c r="D479" i="13"/>
  <c r="J478" i="13"/>
  <c r="D478" i="13"/>
  <c r="J477" i="13"/>
  <c r="D477" i="13"/>
  <c r="J476" i="13"/>
  <c r="D476" i="13"/>
  <c r="J475" i="13"/>
  <c r="D475" i="13"/>
  <c r="J474" i="13"/>
  <c r="D474" i="13"/>
  <c r="J473" i="13"/>
  <c r="D473" i="13"/>
  <c r="J472" i="13"/>
  <c r="J471" i="13"/>
  <c r="J470" i="13"/>
  <c r="J469" i="13"/>
  <c r="J468" i="13"/>
  <c r="J467" i="13"/>
  <c r="D467" i="13"/>
  <c r="D466" i="13"/>
  <c r="D465" i="13"/>
  <c r="D464" i="13"/>
  <c r="D463" i="13"/>
  <c r="J462" i="13"/>
  <c r="D462" i="13"/>
  <c r="J461" i="13"/>
  <c r="D461" i="13"/>
  <c r="J460" i="13"/>
  <c r="D460" i="13"/>
  <c r="J459" i="13"/>
  <c r="D459" i="13"/>
  <c r="J458" i="13"/>
  <c r="J457" i="13"/>
  <c r="J456" i="13"/>
  <c r="J455" i="13"/>
  <c r="J454" i="13"/>
  <c r="J453" i="13"/>
  <c r="J452" i="13"/>
  <c r="J451" i="13"/>
  <c r="J450" i="13"/>
  <c r="D449" i="13"/>
  <c r="D448" i="13"/>
  <c r="D447" i="13"/>
  <c r="D446" i="13"/>
  <c r="J445" i="13"/>
  <c r="D445" i="13"/>
  <c r="J444" i="13"/>
  <c r="D444" i="13"/>
  <c r="J443" i="13"/>
  <c r="D443" i="13"/>
  <c r="J442" i="13"/>
  <c r="D442" i="13"/>
  <c r="J441" i="13"/>
  <c r="D441" i="13"/>
  <c r="J440" i="13"/>
  <c r="D440" i="13"/>
  <c r="J439" i="13"/>
  <c r="D439" i="13"/>
  <c r="J438" i="13"/>
  <c r="D438" i="13"/>
  <c r="J437" i="13"/>
  <c r="D437" i="13"/>
  <c r="J436" i="13"/>
  <c r="D436" i="13"/>
  <c r="J435" i="13"/>
  <c r="J434" i="13"/>
  <c r="D433" i="13"/>
  <c r="D432" i="13"/>
  <c r="D431" i="13"/>
  <c r="J429" i="13"/>
  <c r="J428" i="13"/>
  <c r="D428" i="13"/>
  <c r="J427" i="13"/>
  <c r="D427" i="13"/>
  <c r="J426" i="13"/>
  <c r="D426" i="13"/>
  <c r="J425" i="13"/>
  <c r="D425" i="13"/>
  <c r="J424" i="13"/>
  <c r="D424" i="13"/>
  <c r="J423" i="13"/>
  <c r="D423" i="13"/>
  <c r="J422" i="13"/>
  <c r="D422" i="13"/>
  <c r="J421" i="13"/>
  <c r="D421" i="13"/>
  <c r="J420" i="13"/>
  <c r="D420" i="13"/>
  <c r="J419" i="13"/>
  <c r="D419" i="13"/>
  <c r="J418" i="13"/>
  <c r="J417" i="13"/>
  <c r="J416" i="13"/>
  <c r="D416" i="13"/>
  <c r="J415" i="13"/>
  <c r="D415" i="13"/>
  <c r="D414" i="13"/>
  <c r="D413" i="13"/>
  <c r="D412" i="13"/>
  <c r="J410" i="13"/>
  <c r="J409" i="13"/>
  <c r="J408" i="13"/>
  <c r="J407" i="13"/>
  <c r="D406" i="13"/>
  <c r="D405" i="13"/>
  <c r="D404" i="13"/>
  <c r="D403" i="13"/>
  <c r="J402" i="13"/>
  <c r="D402" i="13"/>
  <c r="J401" i="13"/>
  <c r="J400" i="13"/>
  <c r="J399" i="13"/>
  <c r="D399" i="13"/>
  <c r="J398" i="13"/>
  <c r="J397" i="13"/>
  <c r="J396" i="13"/>
  <c r="D396" i="13"/>
  <c r="J395" i="13"/>
  <c r="J394" i="13"/>
  <c r="J393" i="13"/>
  <c r="J392" i="13"/>
  <c r="D392" i="13"/>
  <c r="D391" i="13"/>
  <c r="D390" i="13"/>
  <c r="D389" i="13"/>
  <c r="D388" i="13"/>
  <c r="J387" i="13"/>
  <c r="D387" i="13"/>
  <c r="J386" i="13"/>
  <c r="D386" i="13"/>
  <c r="J385" i="13"/>
  <c r="D385" i="13"/>
  <c r="J384" i="13"/>
  <c r="D384" i="13"/>
  <c r="J383" i="13"/>
  <c r="J382" i="13"/>
  <c r="J381" i="13"/>
  <c r="D381" i="13"/>
  <c r="J380" i="13"/>
  <c r="D380" i="13"/>
  <c r="J379" i="13"/>
  <c r="J378" i="13"/>
  <c r="J377" i="13"/>
  <c r="D376" i="13"/>
  <c r="D375" i="13"/>
  <c r="D374" i="13"/>
  <c r="D373" i="13"/>
  <c r="D372" i="13"/>
  <c r="D371" i="13"/>
  <c r="J370" i="13"/>
  <c r="D370" i="13"/>
  <c r="J369" i="13"/>
  <c r="D369" i="13"/>
  <c r="J368" i="13"/>
  <c r="D368" i="13"/>
  <c r="J367" i="13"/>
  <c r="J366" i="13"/>
  <c r="J365" i="13"/>
  <c r="J364" i="13"/>
  <c r="D364" i="13"/>
  <c r="J363" i="13"/>
  <c r="D363" i="13"/>
  <c r="J362" i="13"/>
  <c r="J361" i="13"/>
  <c r="J360" i="13"/>
  <c r="D359" i="13"/>
  <c r="D358" i="13"/>
  <c r="D357" i="13"/>
  <c r="D356" i="13"/>
  <c r="J355" i="13"/>
  <c r="D355" i="13"/>
  <c r="J354" i="13"/>
  <c r="D354" i="13"/>
  <c r="J353" i="13"/>
  <c r="D353" i="13"/>
  <c r="J352" i="13"/>
  <c r="D352" i="13"/>
  <c r="J351" i="13"/>
  <c r="D351" i="13"/>
  <c r="J350" i="13"/>
  <c r="J349" i="13"/>
  <c r="J348" i="13"/>
  <c r="D348" i="13"/>
  <c r="J347" i="13"/>
  <c r="D347" i="13"/>
  <c r="J346" i="13"/>
  <c r="J345" i="13"/>
  <c r="J344" i="13"/>
  <c r="J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298" i="13"/>
  <c r="J297" i="13"/>
  <c r="D297" i="13"/>
  <c r="J296" i="13"/>
  <c r="D296" i="13"/>
  <c r="J295" i="13"/>
  <c r="D295" i="13"/>
  <c r="D294" i="13"/>
  <c r="D293" i="13"/>
  <c r="D292" i="13"/>
  <c r="D291" i="13"/>
  <c r="D290" i="13"/>
  <c r="D289" i="13"/>
  <c r="D288" i="13"/>
  <c r="D287" i="13"/>
  <c r="D286" i="13"/>
  <c r="J285" i="13"/>
  <c r="D285" i="13"/>
  <c r="J284" i="13"/>
  <c r="D284" i="13"/>
  <c r="D283" i="13"/>
  <c r="J282" i="13"/>
  <c r="D282" i="13"/>
  <c r="D281" i="13"/>
  <c r="D280" i="13"/>
  <c r="D279" i="13"/>
  <c r="D278" i="13"/>
  <c r="J277" i="13"/>
  <c r="D277" i="13"/>
  <c r="D276" i="13"/>
  <c r="D275" i="13"/>
  <c r="D274" i="13"/>
  <c r="J273" i="13"/>
  <c r="D273" i="13"/>
  <c r="J272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J235" i="13"/>
  <c r="D235" i="13"/>
  <c r="J234" i="13"/>
  <c r="D234" i="13"/>
  <c r="J233" i="13"/>
  <c r="D233" i="13"/>
  <c r="J232" i="13"/>
  <c r="D232" i="13"/>
  <c r="J231" i="13"/>
  <c r="D231" i="13"/>
  <c r="D230" i="13"/>
  <c r="J229" i="13"/>
  <c r="D229" i="13"/>
  <c r="D228" i="13"/>
  <c r="J227" i="13"/>
  <c r="D227" i="13"/>
  <c r="D226" i="13"/>
  <c r="J225" i="13"/>
  <c r="D225" i="13"/>
  <c r="D224" i="13"/>
  <c r="J223" i="13"/>
  <c r="D223" i="13"/>
  <c r="D222" i="13"/>
  <c r="J221" i="13"/>
  <c r="D221" i="13"/>
  <c r="D220" i="13"/>
  <c r="D219" i="13"/>
  <c r="J218" i="13"/>
  <c r="D218" i="13"/>
  <c r="J217" i="13"/>
  <c r="D217" i="13"/>
  <c r="J216" i="13"/>
  <c r="D216" i="13"/>
  <c r="J215" i="13"/>
  <c r="D215" i="13"/>
  <c r="D214" i="13"/>
  <c r="D213" i="13"/>
  <c r="D212" i="13"/>
  <c r="J211" i="13"/>
  <c r="D211" i="13"/>
  <c r="J210" i="13"/>
  <c r="D210" i="13"/>
  <c r="J209" i="13"/>
  <c r="D209" i="13"/>
  <c r="J208" i="13"/>
  <c r="D208" i="13"/>
  <c r="J207" i="13"/>
  <c r="D207" i="13"/>
  <c r="J206" i="13"/>
  <c r="D206" i="13"/>
  <c r="J205" i="13"/>
  <c r="D205" i="13"/>
  <c r="J204" i="13"/>
  <c r="D204" i="13"/>
  <c r="J203" i="13"/>
  <c r="D203" i="13"/>
  <c r="J202" i="13"/>
  <c r="D202" i="13"/>
  <c r="J201" i="13"/>
  <c r="D201" i="13"/>
  <c r="J200" i="13"/>
  <c r="D200" i="13"/>
  <c r="J199" i="13"/>
  <c r="D199" i="13"/>
  <c r="J198" i="13"/>
  <c r="D198" i="13"/>
  <c r="J197" i="13"/>
  <c r="D197" i="13"/>
  <c r="J196" i="13"/>
  <c r="D196" i="13"/>
  <c r="J195" i="13"/>
  <c r="D195" i="13"/>
  <c r="J194" i="13"/>
  <c r="D194" i="13"/>
  <c r="J193" i="13"/>
  <c r="D193" i="13"/>
  <c r="J192" i="13"/>
  <c r="D192" i="13"/>
  <c r="J191" i="13"/>
  <c r="D191" i="13"/>
  <c r="J190" i="13"/>
  <c r="D190" i="13"/>
  <c r="J189" i="13"/>
  <c r="D189" i="13"/>
  <c r="J188" i="13"/>
  <c r="D188" i="13"/>
  <c r="J187" i="13"/>
  <c r="D187" i="13"/>
  <c r="J186" i="13"/>
  <c r="D186" i="13"/>
  <c r="J185" i="13"/>
  <c r="D185" i="13"/>
  <c r="J184" i="13"/>
  <c r="D184" i="13"/>
  <c r="J183" i="13"/>
  <c r="D183" i="13"/>
  <c r="J182" i="13"/>
  <c r="D182" i="13"/>
  <c r="J181" i="13"/>
  <c r="D181" i="13"/>
  <c r="J180" i="13"/>
  <c r="D180" i="13"/>
  <c r="J179" i="13"/>
  <c r="D179" i="13"/>
  <c r="J178" i="13"/>
  <c r="D178" i="13"/>
  <c r="J177" i="13"/>
  <c r="D177" i="13"/>
  <c r="J176" i="13"/>
  <c r="J174" i="13"/>
  <c r="J173" i="13"/>
  <c r="J172" i="13"/>
  <c r="J171" i="13"/>
  <c r="J170" i="13"/>
  <c r="J169" i="13"/>
  <c r="J168" i="13"/>
  <c r="J167" i="13"/>
  <c r="J166" i="13"/>
  <c r="J165" i="13"/>
  <c r="J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A105" i="11"/>
  <c r="A106" i="11" s="1"/>
  <c r="A107" i="11" s="1"/>
  <c r="A108" i="11" s="1"/>
  <c r="A109" i="11" s="1"/>
  <c r="A103" i="11"/>
  <c r="A97" i="11"/>
  <c r="A98" i="11" s="1"/>
  <c r="A99" i="11" s="1"/>
  <c r="A100" i="11" s="1"/>
  <c r="A95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212" i="8"/>
  <c r="A211" i="8"/>
  <c r="A210" i="8"/>
  <c r="A209" i="8"/>
  <c r="A208" i="8"/>
  <c r="A207" i="8"/>
  <c r="A206" i="8"/>
  <c r="A205" i="8"/>
  <c r="A204" i="8"/>
  <c r="A203" i="8"/>
  <c r="A202" i="8"/>
  <c r="A201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0" i="8"/>
  <c r="A156" i="8"/>
  <c r="A154" i="8"/>
  <c r="A153" i="8"/>
  <c r="A152" i="8"/>
  <c r="A151" i="8"/>
  <c r="A150" i="8"/>
  <c r="A149" i="8"/>
  <c r="A145" i="8"/>
  <c r="A144" i="8"/>
  <c r="A142" i="8"/>
  <c r="A140" i="8"/>
  <c r="A134" i="8"/>
  <c r="A132" i="8"/>
  <c r="A129" i="8"/>
  <c r="A124" i="8"/>
  <c r="A122" i="8"/>
  <c r="A120" i="8"/>
  <c r="A118" i="8"/>
  <c r="A116" i="8"/>
  <c r="A114" i="8"/>
  <c r="A112" i="8"/>
  <c r="A110" i="8"/>
  <c r="A108" i="8"/>
  <c r="A106" i="8"/>
  <c r="A104" i="8"/>
  <c r="A102" i="8"/>
  <c r="A100" i="8"/>
  <c r="A98" i="8"/>
  <c r="A96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6" i="8"/>
  <c r="A74" i="8"/>
  <c r="A73" i="8"/>
  <c r="A72" i="8"/>
  <c r="A71" i="8"/>
  <c r="A70" i="8"/>
  <c r="A545" i="7"/>
  <c r="A544" i="7"/>
  <c r="A543" i="7"/>
  <c r="A542" i="7"/>
  <c r="A541" i="7"/>
  <c r="A540" i="7"/>
  <c r="A539" i="7"/>
  <c r="A538" i="7"/>
  <c r="A537" i="7"/>
  <c r="A533" i="7"/>
  <c r="A529" i="7"/>
  <c r="A525" i="7"/>
  <c r="A519" i="7"/>
  <c r="A518" i="7"/>
  <c r="A517" i="7"/>
  <c r="A516" i="7"/>
  <c r="A515" i="7"/>
  <c r="A514" i="7"/>
  <c r="A513" i="7"/>
  <c r="A512" i="7"/>
  <c r="A511" i="7"/>
  <c r="A507" i="7"/>
  <c r="A503" i="7"/>
  <c r="A499" i="7"/>
  <c r="A493" i="7"/>
  <c r="A492" i="7"/>
  <c r="A491" i="7"/>
  <c r="A490" i="7"/>
  <c r="A489" i="7"/>
  <c r="A488" i="7"/>
  <c r="A487" i="7"/>
  <c r="A486" i="7"/>
  <c r="A485" i="7"/>
  <c r="A481" i="7"/>
  <c r="A477" i="7"/>
  <c r="A473" i="7"/>
  <c r="G334" i="6"/>
  <c r="D334" i="6"/>
  <c r="G333" i="6"/>
  <c r="D333" i="6"/>
  <c r="G332" i="6"/>
  <c r="D332" i="6"/>
  <c r="G331" i="6"/>
  <c r="D331" i="6"/>
  <c r="G330" i="6"/>
  <c r="D330" i="6"/>
  <c r="G329" i="6"/>
  <c r="D329" i="6"/>
  <c r="G328" i="6"/>
  <c r="D328" i="6"/>
  <c r="G327" i="6"/>
  <c r="D327" i="6"/>
  <c r="G326" i="6"/>
  <c r="D326" i="6"/>
  <c r="G325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A301" i="6"/>
  <c r="D300" i="6"/>
  <c r="A300" i="6"/>
  <c r="D299" i="6"/>
  <c r="A299" i="6"/>
  <c r="D298" i="6"/>
  <c r="A298" i="6"/>
  <c r="D297" i="6"/>
  <c r="G296" i="6"/>
  <c r="D296" i="6"/>
  <c r="G295" i="6"/>
  <c r="D295" i="6"/>
  <c r="D294" i="6"/>
  <c r="G293" i="6"/>
  <c r="D293" i="6"/>
  <c r="G292" i="6"/>
  <c r="D292" i="6"/>
  <c r="D291" i="6"/>
  <c r="G290" i="6"/>
  <c r="D290" i="6"/>
  <c r="G289" i="6"/>
  <c r="D289" i="6"/>
  <c r="D288" i="6"/>
  <c r="G287" i="6"/>
  <c r="D287" i="6"/>
  <c r="G286" i="6"/>
  <c r="D286" i="6"/>
  <c r="D285" i="6"/>
  <c r="G284" i="6"/>
  <c r="D284" i="6"/>
  <c r="G283" i="6"/>
  <c r="D283" i="6"/>
  <c r="G282" i="6"/>
  <c r="D282" i="6"/>
  <c r="G281" i="6"/>
  <c r="D281" i="6"/>
  <c r="D280" i="6"/>
  <c r="G279" i="6"/>
  <c r="D279" i="6"/>
  <c r="G278" i="6"/>
  <c r="D278" i="6"/>
  <c r="D277" i="6"/>
  <c r="G276" i="6"/>
  <c r="D276" i="6"/>
  <c r="G275" i="6"/>
  <c r="D275" i="6"/>
  <c r="D274" i="6"/>
  <c r="G273" i="6"/>
  <c r="D273" i="6"/>
  <c r="G272" i="6"/>
  <c r="D272" i="6"/>
  <c r="D271" i="6"/>
  <c r="G270" i="6"/>
  <c r="D270" i="6"/>
  <c r="G269" i="6"/>
  <c r="D269" i="6"/>
  <c r="D268" i="6"/>
  <c r="G267" i="6"/>
  <c r="D267" i="6"/>
  <c r="G266" i="6"/>
  <c r="D266" i="6"/>
  <c r="D265" i="6"/>
  <c r="G264" i="6"/>
  <c r="D264" i="6"/>
  <c r="G263" i="6"/>
  <c r="D263" i="6"/>
  <c r="D262" i="6"/>
  <c r="D261" i="6"/>
  <c r="D260" i="6"/>
  <c r="G259" i="6"/>
  <c r="D259" i="6"/>
  <c r="G258" i="6"/>
  <c r="D258" i="6"/>
  <c r="D257" i="6"/>
  <c r="G256" i="6"/>
  <c r="D256" i="6"/>
  <c r="G255" i="6"/>
  <c r="D255" i="6"/>
  <c r="G254" i="6"/>
  <c r="D254" i="6"/>
  <c r="G253" i="6"/>
  <c r="D253" i="6"/>
  <c r="A253" i="6"/>
  <c r="D252" i="6"/>
  <c r="A252" i="6"/>
  <c r="G251" i="6"/>
  <c r="D251" i="6"/>
  <c r="G250" i="6"/>
  <c r="D250" i="6"/>
  <c r="G249" i="6"/>
  <c r="D249" i="6"/>
  <c r="G248" i="6"/>
  <c r="D248" i="6"/>
  <c r="G247" i="6"/>
  <c r="D247" i="6"/>
  <c r="G246" i="6"/>
  <c r="D246" i="6"/>
  <c r="G245" i="6"/>
  <c r="D245" i="6"/>
  <c r="G244" i="6"/>
  <c r="D244" i="6"/>
  <c r="D243" i="6"/>
  <c r="G242" i="6"/>
  <c r="D242" i="6"/>
  <c r="G241" i="6"/>
  <c r="D241" i="6"/>
  <c r="G240" i="6"/>
  <c r="D240" i="6"/>
  <c r="D239" i="6"/>
  <c r="G238" i="6"/>
  <c r="D238" i="6"/>
  <c r="G237" i="6"/>
  <c r="D237" i="6"/>
  <c r="G236" i="6"/>
  <c r="D236" i="6"/>
  <c r="D235" i="6"/>
  <c r="G234" i="6"/>
  <c r="D234" i="6"/>
  <c r="G233" i="6"/>
  <c r="D233" i="6"/>
  <c r="D232" i="6"/>
  <c r="A232" i="6"/>
  <c r="D231" i="6"/>
  <c r="A231" i="6"/>
  <c r="D230" i="6"/>
  <c r="A230" i="6"/>
  <c r="D229" i="6"/>
  <c r="A229" i="6"/>
  <c r="D228" i="6"/>
  <c r="A228" i="6"/>
  <c r="D227" i="6"/>
  <c r="A227" i="6"/>
  <c r="D226" i="6"/>
  <c r="A226" i="6"/>
  <c r="G225" i="6"/>
  <c r="D225" i="6"/>
  <c r="A225" i="6"/>
  <c r="G224" i="6"/>
  <c r="D224" i="6"/>
  <c r="A224" i="6"/>
  <c r="D223" i="6"/>
  <c r="A223" i="6"/>
  <c r="G222" i="6"/>
  <c r="D222" i="6"/>
  <c r="D221" i="6"/>
  <c r="D220" i="6"/>
  <c r="D219" i="6"/>
  <c r="G218" i="6"/>
  <c r="D218" i="6"/>
  <c r="G217" i="6"/>
  <c r="D217" i="6"/>
  <c r="A217" i="6"/>
  <c r="D216" i="6"/>
  <c r="G215" i="6"/>
  <c r="D215" i="6"/>
  <c r="G214" i="6"/>
  <c r="D214" i="6"/>
  <c r="D213" i="6"/>
  <c r="A213" i="6"/>
  <c r="D212" i="6"/>
  <c r="G211" i="6"/>
  <c r="D211" i="6"/>
  <c r="G210" i="6"/>
  <c r="D210" i="6"/>
  <c r="D209" i="6"/>
  <c r="G208" i="6"/>
  <c r="D208" i="6"/>
  <c r="D207" i="6"/>
  <c r="G206" i="6"/>
  <c r="D206" i="6"/>
  <c r="G205" i="6"/>
  <c r="D205" i="6"/>
  <c r="D204" i="6"/>
  <c r="G203" i="6"/>
  <c r="D203" i="6"/>
  <c r="D202" i="6"/>
  <c r="G201" i="6"/>
  <c r="D201" i="6"/>
  <c r="G200" i="6"/>
  <c r="D200" i="6"/>
  <c r="D199" i="6"/>
  <c r="G198" i="6"/>
  <c r="D198" i="6"/>
  <c r="G197" i="6"/>
  <c r="D197" i="6"/>
  <c r="D196" i="6"/>
  <c r="G195" i="6"/>
  <c r="D195" i="6"/>
  <c r="G194" i="6"/>
  <c r="D194" i="6"/>
  <c r="D193" i="6"/>
  <c r="G192" i="6"/>
  <c r="D192" i="6"/>
  <c r="G191" i="6"/>
  <c r="D191" i="6"/>
  <c r="D190" i="6"/>
  <c r="G189" i="6"/>
  <c r="D189" i="6"/>
  <c r="D188" i="6"/>
  <c r="G187" i="6"/>
  <c r="D187" i="6"/>
  <c r="D186" i="6"/>
  <c r="D185" i="6"/>
  <c r="D184" i="6"/>
  <c r="G183" i="6"/>
  <c r="D183" i="6"/>
  <c r="D182" i="6"/>
  <c r="G181" i="6"/>
  <c r="D181" i="6"/>
  <c r="D180" i="6"/>
  <c r="G179" i="6"/>
  <c r="D179" i="6"/>
  <c r="D178" i="6"/>
  <c r="D177" i="6"/>
  <c r="D176" i="6"/>
  <c r="D175" i="6"/>
  <c r="D174" i="6"/>
  <c r="D173" i="6"/>
  <c r="D172" i="6"/>
  <c r="D171" i="6"/>
  <c r="D170" i="6"/>
  <c r="G169" i="6"/>
  <c r="D169" i="6"/>
  <c r="D168" i="6"/>
  <c r="G167" i="6"/>
  <c r="D167" i="6"/>
  <c r="D166" i="6"/>
  <c r="G165" i="6"/>
  <c r="D165" i="6"/>
  <c r="D164" i="6"/>
  <c r="G163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G120" i="6"/>
  <c r="D120" i="6"/>
  <c r="D119" i="6"/>
  <c r="D118" i="6"/>
  <c r="D117" i="6"/>
  <c r="D116" i="6"/>
  <c r="G115" i="6"/>
  <c r="D115" i="6"/>
  <c r="D114" i="6"/>
  <c r="D113" i="6"/>
  <c r="D112" i="6"/>
  <c r="D111" i="6"/>
  <c r="D110" i="6"/>
  <c r="D109" i="6"/>
  <c r="A109" i="6"/>
  <c r="D108" i="6"/>
  <c r="A108" i="6"/>
  <c r="D107" i="6"/>
  <c r="A107" i="6"/>
  <c r="D106" i="6"/>
  <c r="A106" i="6"/>
  <c r="D105" i="6"/>
  <c r="A105" i="6"/>
  <c r="D104" i="6"/>
  <c r="A104" i="6"/>
  <c r="D103" i="6"/>
  <c r="A103" i="6"/>
  <c r="D102" i="6"/>
  <c r="A102" i="6"/>
  <c r="D101" i="6"/>
  <c r="A101" i="6"/>
  <c r="D100" i="6"/>
  <c r="A100" i="6"/>
  <c r="D99" i="6"/>
  <c r="A99" i="6"/>
  <c r="D98" i="6"/>
  <c r="A98" i="6"/>
  <c r="D97" i="6"/>
  <c r="A97" i="6"/>
  <c r="D96" i="6"/>
  <c r="A96" i="6"/>
  <c r="D95" i="6"/>
  <c r="A95" i="6"/>
  <c r="D94" i="6"/>
  <c r="A94" i="6"/>
  <c r="D93" i="6"/>
  <c r="A93" i="6"/>
  <c r="D92" i="6"/>
  <c r="A92" i="6"/>
  <c r="D91" i="6"/>
  <c r="A91" i="6"/>
  <c r="D90" i="6"/>
  <c r="A90" i="6"/>
  <c r="D89" i="6"/>
  <c r="A89" i="6"/>
  <c r="D88" i="6"/>
  <c r="G87" i="6"/>
  <c r="D87" i="6"/>
  <c r="G86" i="6"/>
  <c r="D86" i="6"/>
  <c r="D85" i="6"/>
  <c r="G84" i="6"/>
  <c r="D84" i="6"/>
  <c r="G83" i="6"/>
  <c r="D83" i="6"/>
  <c r="D82" i="6"/>
  <c r="G81" i="6"/>
  <c r="D81" i="6"/>
  <c r="G80" i="6"/>
  <c r="D80" i="6"/>
  <c r="D79" i="6"/>
  <c r="G78" i="6"/>
  <c r="D78" i="6"/>
  <c r="G77" i="6"/>
  <c r="D77" i="6"/>
  <c r="D76" i="6"/>
  <c r="G75" i="6"/>
  <c r="D75" i="6"/>
  <c r="G74" i="6"/>
  <c r="D74" i="6"/>
  <c r="D73" i="6"/>
  <c r="G72" i="6"/>
  <c r="D72" i="6"/>
  <c r="G71" i="6"/>
  <c r="D71" i="6"/>
  <c r="D70" i="6"/>
  <c r="G69" i="6"/>
  <c r="D69" i="6"/>
  <c r="G68" i="6"/>
  <c r="D68" i="6"/>
  <c r="D67" i="6"/>
  <c r="G66" i="6"/>
  <c r="D66" i="6"/>
  <c r="G65" i="6"/>
  <c r="D65" i="6"/>
  <c r="D64" i="6"/>
  <c r="G63" i="6"/>
  <c r="D63" i="6"/>
  <c r="G62" i="6"/>
  <c r="D62" i="6"/>
  <c r="D61" i="6"/>
  <c r="G60" i="6"/>
  <c r="D60" i="6"/>
  <c r="G59" i="6"/>
  <c r="D59" i="6"/>
  <c r="D58" i="6"/>
  <c r="G57" i="6"/>
  <c r="D57" i="6"/>
  <c r="G56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18" i="5"/>
  <c r="A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560" i="4"/>
  <c r="A560" i="4"/>
  <c r="D559" i="4"/>
  <c r="A559" i="4"/>
  <c r="D558" i="4"/>
  <c r="A558" i="4"/>
  <c r="D557" i="4"/>
  <c r="A557" i="4"/>
  <c r="D556" i="4"/>
  <c r="A556" i="4"/>
  <c r="D555" i="4"/>
  <c r="A555" i="4"/>
  <c r="D554" i="4"/>
  <c r="A554" i="4"/>
  <c r="D553" i="4"/>
  <c r="A553" i="4"/>
  <c r="D552" i="4"/>
  <c r="A552" i="4"/>
  <c r="D551" i="4"/>
  <c r="A551" i="4"/>
  <c r="D550" i="4"/>
  <c r="A550" i="4"/>
  <c r="D549" i="4"/>
  <c r="A549" i="4"/>
  <c r="D548" i="4"/>
  <c r="A548" i="4"/>
  <c r="D547" i="4"/>
  <c r="A547" i="4"/>
  <c r="D546" i="4"/>
  <c r="A546" i="4"/>
  <c r="D545" i="4"/>
  <c r="A545" i="4"/>
  <c r="D544" i="4"/>
  <c r="A544" i="4"/>
  <c r="D543" i="4"/>
  <c r="A543" i="4"/>
  <c r="D542" i="4"/>
  <c r="A542" i="4"/>
  <c r="D541" i="4"/>
  <c r="A541" i="4"/>
  <c r="D540" i="4"/>
  <c r="A540" i="4"/>
  <c r="D539" i="4"/>
  <c r="A539" i="4"/>
  <c r="D538" i="4"/>
  <c r="A538" i="4"/>
  <c r="D537" i="4"/>
  <c r="A537" i="4"/>
  <c r="D536" i="4"/>
  <c r="A536" i="4"/>
  <c r="D535" i="4"/>
  <c r="A535" i="4"/>
  <c r="D534" i="4"/>
  <c r="A534" i="4"/>
  <c r="D533" i="4"/>
  <c r="A533" i="4"/>
  <c r="D532" i="4"/>
  <c r="A532" i="4"/>
  <c r="D531" i="4"/>
  <c r="A531" i="4"/>
  <c r="D530" i="4"/>
  <c r="A530" i="4"/>
  <c r="D529" i="4"/>
  <c r="A529" i="4"/>
  <c r="D528" i="4"/>
  <c r="A528" i="4"/>
  <c r="D527" i="4"/>
  <c r="A527" i="4"/>
  <c r="D526" i="4"/>
  <c r="A526" i="4"/>
  <c r="D525" i="4"/>
  <c r="A525" i="4"/>
  <c r="D524" i="4"/>
  <c r="A524" i="4"/>
  <c r="D523" i="4"/>
  <c r="A523" i="4"/>
  <c r="D522" i="4"/>
  <c r="A522" i="4"/>
  <c r="D521" i="4"/>
  <c r="A521" i="4"/>
  <c r="D520" i="4"/>
  <c r="A520" i="4"/>
  <c r="D519" i="4"/>
  <c r="A519" i="4"/>
  <c r="D518" i="4"/>
  <c r="A518" i="4"/>
  <c r="D517" i="4"/>
  <c r="A517" i="4"/>
  <c r="D516" i="4"/>
  <c r="A516" i="4"/>
  <c r="D515" i="4"/>
  <c r="A515" i="4"/>
  <c r="D514" i="4"/>
  <c r="A514" i="4"/>
  <c r="D513" i="4"/>
  <c r="A513" i="4"/>
  <c r="D512" i="4"/>
  <c r="A512" i="4"/>
  <c r="D511" i="4"/>
  <c r="A511" i="4"/>
  <c r="D510" i="4"/>
  <c r="A510" i="4"/>
  <c r="D509" i="4"/>
  <c r="A509" i="4"/>
  <c r="D508" i="4"/>
  <c r="A508" i="4"/>
  <c r="D507" i="4"/>
  <c r="A507" i="4"/>
  <c r="D506" i="4"/>
  <c r="A506" i="4"/>
  <c r="D505" i="4"/>
  <c r="A505" i="4"/>
  <c r="D504" i="4"/>
  <c r="A504" i="4"/>
  <c r="D503" i="4"/>
  <c r="A503" i="4"/>
  <c r="D502" i="4"/>
  <c r="A502" i="4"/>
  <c r="D501" i="4"/>
  <c r="A501" i="4"/>
  <c r="D500" i="4"/>
  <c r="A500" i="4"/>
  <c r="D499" i="4"/>
  <c r="A499" i="4"/>
  <c r="D498" i="4"/>
  <c r="A498" i="4"/>
  <c r="D497" i="4"/>
  <c r="A497" i="4"/>
  <c r="D496" i="4"/>
  <c r="A496" i="4"/>
  <c r="D495" i="4"/>
  <c r="A495" i="4"/>
  <c r="D494" i="4"/>
  <c r="A494" i="4"/>
  <c r="D493" i="4"/>
  <c r="A493" i="4"/>
  <c r="D492" i="4"/>
  <c r="A492" i="4"/>
  <c r="D491" i="4"/>
  <c r="A491" i="4"/>
  <c r="D490" i="4"/>
  <c r="A490" i="4"/>
  <c r="D489" i="4"/>
  <c r="A489" i="4"/>
  <c r="D488" i="4"/>
  <c r="A488" i="4"/>
  <c r="D487" i="4"/>
  <c r="A487" i="4"/>
  <c r="D486" i="4"/>
  <c r="A486" i="4"/>
  <c r="D485" i="4"/>
  <c r="A485" i="4"/>
  <c r="D484" i="4"/>
  <c r="A484" i="4"/>
  <c r="D483" i="4"/>
  <c r="A483" i="4"/>
  <c r="D482" i="4"/>
  <c r="A482" i="4"/>
  <c r="D481" i="4"/>
  <c r="A481" i="4"/>
  <c r="D480" i="4"/>
  <c r="A480" i="4"/>
  <c r="D479" i="4"/>
  <c r="A479" i="4"/>
  <c r="D478" i="4"/>
  <c r="A478" i="4"/>
  <c r="D477" i="4"/>
  <c r="A477" i="4"/>
  <c r="D476" i="4"/>
  <c r="A476" i="4"/>
  <c r="D475" i="4"/>
  <c r="A475" i="4"/>
  <c r="D474" i="4"/>
  <c r="A474" i="4"/>
  <c r="D473" i="4"/>
  <c r="A473" i="4"/>
  <c r="D472" i="4"/>
  <c r="A472" i="4"/>
  <c r="D471" i="4"/>
  <c r="A471" i="4"/>
  <c r="D470" i="4"/>
  <c r="A470" i="4"/>
  <c r="D469" i="4"/>
  <c r="A469" i="4"/>
  <c r="D468" i="4"/>
  <c r="A468" i="4"/>
  <c r="D467" i="4"/>
  <c r="A467" i="4"/>
  <c r="D466" i="4"/>
  <c r="A466" i="4"/>
  <c r="D465" i="4"/>
  <c r="A465" i="4"/>
  <c r="D464" i="4"/>
  <c r="A464" i="4"/>
  <c r="D463" i="4"/>
  <c r="A463" i="4"/>
  <c r="D462" i="4"/>
  <c r="A462" i="4"/>
  <c r="D461" i="4"/>
  <c r="A461" i="4"/>
  <c r="D460" i="4"/>
  <c r="A460" i="4"/>
  <c r="D459" i="4"/>
  <c r="A459" i="4"/>
  <c r="D458" i="4"/>
  <c r="A458" i="4"/>
  <c r="D457" i="4"/>
  <c r="A457" i="4"/>
  <c r="D456" i="4"/>
  <c r="A456" i="4"/>
  <c r="D455" i="4"/>
  <c r="A455" i="4"/>
  <c r="D454" i="4"/>
  <c r="A454" i="4"/>
  <c r="D453" i="4"/>
  <c r="A453" i="4"/>
  <c r="D452" i="4"/>
  <c r="A452" i="4"/>
  <c r="D451" i="4"/>
  <c r="A451" i="4"/>
  <c r="D450" i="4"/>
  <c r="A450" i="4"/>
  <c r="D449" i="4"/>
  <c r="A449" i="4"/>
  <c r="D448" i="4"/>
  <c r="A448" i="4"/>
  <c r="D447" i="4"/>
  <c r="A447" i="4"/>
  <c r="D446" i="4"/>
  <c r="A446" i="4"/>
  <c r="D445" i="4"/>
  <c r="A445" i="4"/>
  <c r="D444" i="4"/>
  <c r="A444" i="4"/>
  <c r="D443" i="4"/>
  <c r="A443" i="4"/>
  <c r="D442" i="4"/>
  <c r="A442" i="4"/>
  <c r="D441" i="4"/>
  <c r="A441" i="4"/>
  <c r="D440" i="4"/>
  <c r="A440" i="4"/>
  <c r="D439" i="4"/>
  <c r="A439" i="4"/>
  <c r="D438" i="4"/>
  <c r="A438" i="4"/>
  <c r="D437" i="4"/>
  <c r="A437" i="4"/>
  <c r="D436" i="4"/>
  <c r="A436" i="4"/>
  <c r="D435" i="4"/>
  <c r="A435" i="4"/>
  <c r="D434" i="4"/>
  <c r="A434" i="4"/>
  <c r="D433" i="4"/>
  <c r="A433" i="4"/>
  <c r="D432" i="4"/>
  <c r="A432" i="4"/>
  <c r="D431" i="4"/>
  <c r="A431" i="4"/>
  <c r="D430" i="4"/>
  <c r="A430" i="4"/>
  <c r="D429" i="4"/>
  <c r="A429" i="4"/>
  <c r="D428" i="4"/>
  <c r="A428" i="4"/>
  <c r="D427" i="4"/>
  <c r="A427" i="4"/>
  <c r="D426" i="4"/>
  <c r="A426" i="4"/>
  <c r="D425" i="4"/>
  <c r="A425" i="4"/>
  <c r="D424" i="4"/>
  <c r="A424" i="4"/>
  <c r="D423" i="4"/>
  <c r="A423" i="4"/>
  <c r="D422" i="4"/>
  <c r="A422" i="4"/>
  <c r="D421" i="4"/>
  <c r="A421" i="4"/>
  <c r="D420" i="4"/>
  <c r="A420" i="4"/>
  <c r="D419" i="4"/>
  <c r="A419" i="4"/>
  <c r="D418" i="4"/>
  <c r="A418" i="4"/>
  <c r="D417" i="4"/>
  <c r="A417" i="4"/>
  <c r="D416" i="4"/>
  <c r="A416" i="4"/>
  <c r="D415" i="4"/>
  <c r="A415" i="4"/>
  <c r="D414" i="4"/>
  <c r="A414" i="4"/>
  <c r="D413" i="4"/>
  <c r="A413" i="4"/>
  <c r="D412" i="4"/>
  <c r="A412" i="4"/>
  <c r="D411" i="4"/>
  <c r="A411" i="4"/>
  <c r="D410" i="4"/>
  <c r="A410" i="4"/>
  <c r="D409" i="4"/>
  <c r="A409" i="4"/>
  <c r="D408" i="4"/>
  <c r="A408" i="4"/>
  <c r="D407" i="4"/>
  <c r="A407" i="4"/>
  <c r="D406" i="4"/>
  <c r="A406" i="4"/>
  <c r="D405" i="4"/>
  <c r="A405" i="4"/>
  <c r="D404" i="4"/>
  <c r="A404" i="4"/>
  <c r="D403" i="4"/>
  <c r="A403" i="4"/>
  <c r="D402" i="4"/>
  <c r="A402" i="4"/>
  <c r="D401" i="4"/>
  <c r="A401" i="4"/>
  <c r="D400" i="4"/>
  <c r="A400" i="4"/>
  <c r="D399" i="4"/>
  <c r="A399" i="4"/>
  <c r="D398" i="4"/>
  <c r="A398" i="4"/>
  <c r="D397" i="4"/>
  <c r="A397" i="4"/>
  <c r="D396" i="4"/>
  <c r="A396" i="4"/>
  <c r="D395" i="4"/>
  <c r="A395" i="4"/>
  <c r="D394" i="4"/>
  <c r="A394" i="4"/>
  <c r="D393" i="4"/>
  <c r="A393" i="4"/>
  <c r="D392" i="4"/>
  <c r="A392" i="4"/>
  <c r="D391" i="4"/>
  <c r="A391" i="4"/>
  <c r="D390" i="4"/>
  <c r="A390" i="4"/>
  <c r="D389" i="4"/>
  <c r="A389" i="4"/>
  <c r="D388" i="4"/>
  <c r="A388" i="4"/>
  <c r="D387" i="4"/>
  <c r="A387" i="4"/>
  <c r="D386" i="4"/>
  <c r="A386" i="4"/>
  <c r="D385" i="4"/>
  <c r="A385" i="4"/>
  <c r="D384" i="4"/>
  <c r="A384" i="4"/>
  <c r="D383" i="4"/>
  <c r="A383" i="4"/>
  <c r="D382" i="4"/>
  <c r="A382" i="4"/>
  <c r="D381" i="4"/>
  <c r="A381" i="4"/>
  <c r="D380" i="4"/>
  <c r="A380" i="4"/>
  <c r="D379" i="4"/>
  <c r="A379" i="4"/>
  <c r="D378" i="4"/>
  <c r="A378" i="4"/>
  <c r="D377" i="4"/>
  <c r="A377" i="4"/>
  <c r="D376" i="4"/>
  <c r="A376" i="4"/>
  <c r="D375" i="4"/>
  <c r="A375" i="4"/>
  <c r="D374" i="4"/>
  <c r="A374" i="4"/>
  <c r="D373" i="4"/>
  <c r="A373" i="4"/>
  <c r="D372" i="4"/>
  <c r="A372" i="4"/>
  <c r="D371" i="4"/>
  <c r="A371" i="4"/>
  <c r="D370" i="4"/>
  <c r="A370" i="4"/>
  <c r="D369" i="4"/>
  <c r="A369" i="4"/>
  <c r="D368" i="4"/>
  <c r="A368" i="4"/>
  <c r="D367" i="4"/>
  <c r="A367" i="4"/>
  <c r="D366" i="4"/>
  <c r="A366" i="4"/>
  <c r="D365" i="4"/>
  <c r="A365" i="4"/>
  <c r="D364" i="4"/>
  <c r="A364" i="4"/>
  <c r="D363" i="4"/>
  <c r="A363" i="4"/>
  <c r="D362" i="4"/>
  <c r="A362" i="4"/>
  <c r="D361" i="4"/>
  <c r="A361" i="4"/>
  <c r="D360" i="4"/>
  <c r="A360" i="4"/>
  <c r="D359" i="4"/>
  <c r="A359" i="4"/>
  <c r="D358" i="4"/>
  <c r="A358" i="4"/>
  <c r="D357" i="4"/>
  <c r="A357" i="4"/>
  <c r="D356" i="4"/>
  <c r="A356" i="4"/>
  <c r="D355" i="4"/>
  <c r="A355" i="4"/>
  <c r="D354" i="4"/>
  <c r="A354" i="4"/>
  <c r="D353" i="4"/>
  <c r="A353" i="4"/>
  <c r="D352" i="4"/>
  <c r="A352" i="4"/>
  <c r="D351" i="4"/>
  <c r="A351" i="4"/>
  <c r="D350" i="4"/>
  <c r="A350" i="4"/>
  <c r="D349" i="4"/>
  <c r="A349" i="4"/>
  <c r="D348" i="4"/>
  <c r="A348" i="4"/>
  <c r="D347" i="4"/>
  <c r="A347" i="4"/>
  <c r="D346" i="4"/>
  <c r="A346" i="4"/>
  <c r="D345" i="4"/>
  <c r="A345" i="4"/>
  <c r="D344" i="4"/>
  <c r="A344" i="4"/>
  <c r="D343" i="4"/>
  <c r="A343" i="4"/>
  <c r="D342" i="4"/>
  <c r="A342" i="4"/>
  <c r="D341" i="4"/>
  <c r="A341" i="4"/>
  <c r="D340" i="4"/>
  <c r="A340" i="4"/>
  <c r="D339" i="4"/>
  <c r="A339" i="4"/>
  <c r="D338" i="4"/>
  <c r="A338" i="4"/>
  <c r="D337" i="4"/>
  <c r="A337" i="4"/>
  <c r="D336" i="4"/>
  <c r="A336" i="4"/>
  <c r="D335" i="4"/>
  <c r="A335" i="4"/>
  <c r="D334" i="4"/>
  <c r="A334" i="4"/>
  <c r="D333" i="4"/>
  <c r="A333" i="4"/>
  <c r="D332" i="4"/>
  <c r="A332" i="4"/>
  <c r="D331" i="4"/>
  <c r="A331" i="4"/>
  <c r="D330" i="4"/>
  <c r="A330" i="4"/>
  <c r="D329" i="4"/>
  <c r="A329" i="4"/>
  <c r="D328" i="4"/>
  <c r="A328" i="4"/>
  <c r="D327" i="4"/>
  <c r="A327" i="4"/>
  <c r="D326" i="4"/>
  <c r="A326" i="4"/>
  <c r="D325" i="4"/>
  <c r="A325" i="4"/>
  <c r="D324" i="4"/>
  <c r="A324" i="4"/>
  <c r="D323" i="4"/>
  <c r="A323" i="4"/>
  <c r="D322" i="4"/>
  <c r="A322" i="4"/>
  <c r="D321" i="4"/>
  <c r="A321" i="4"/>
  <c r="D320" i="4"/>
  <c r="A320" i="4"/>
  <c r="D319" i="4"/>
  <c r="A319" i="4"/>
  <c r="D318" i="4"/>
  <c r="A318" i="4"/>
  <c r="D317" i="4"/>
  <c r="A317" i="4"/>
  <c r="D316" i="4"/>
  <c r="A316" i="4"/>
  <c r="D315" i="4"/>
  <c r="A315" i="4"/>
  <c r="D314" i="4"/>
  <c r="A314" i="4"/>
  <c r="D313" i="4"/>
  <c r="A313" i="4"/>
  <c r="D312" i="4"/>
  <c r="A312" i="4"/>
  <c r="D311" i="4"/>
  <c r="A311" i="4"/>
  <c r="D310" i="4"/>
  <c r="A310" i="4"/>
  <c r="D309" i="4"/>
  <c r="A309" i="4"/>
  <c r="D308" i="4"/>
  <c r="A308" i="4"/>
  <c r="D307" i="4"/>
  <c r="A307" i="4"/>
  <c r="D306" i="4"/>
  <c r="A306" i="4"/>
  <c r="D305" i="4"/>
  <c r="A305" i="4"/>
  <c r="D304" i="4"/>
  <c r="A304" i="4"/>
  <c r="D303" i="4"/>
  <c r="A303" i="4"/>
  <c r="D302" i="4"/>
  <c r="A302" i="4"/>
  <c r="D301" i="4"/>
  <c r="A301" i="4"/>
  <c r="D300" i="4"/>
  <c r="A300" i="4"/>
  <c r="D299" i="4"/>
  <c r="A299" i="4"/>
  <c r="D298" i="4"/>
  <c r="A298" i="4"/>
  <c r="D297" i="4"/>
  <c r="A297" i="4"/>
  <c r="D296" i="4"/>
  <c r="A296" i="4"/>
  <c r="D295" i="4"/>
  <c r="A295" i="4"/>
  <c r="D294" i="4"/>
  <c r="A294" i="4"/>
  <c r="D293" i="4"/>
  <c r="A293" i="4"/>
  <c r="D292" i="4"/>
  <c r="A292" i="4"/>
  <c r="D291" i="4"/>
  <c r="A291" i="4"/>
  <c r="D290" i="4"/>
  <c r="A290" i="4"/>
  <c r="D289" i="4"/>
  <c r="A289" i="4"/>
  <c r="D288" i="4"/>
  <c r="A288" i="4"/>
  <c r="D287" i="4"/>
  <c r="A287" i="4"/>
  <c r="D286" i="4"/>
  <c r="A286" i="4"/>
  <c r="D285" i="4"/>
  <c r="A285" i="4"/>
  <c r="D284" i="4"/>
  <c r="A284" i="4"/>
  <c r="D283" i="4"/>
  <c r="A283" i="4"/>
  <c r="D282" i="4"/>
  <c r="A282" i="4"/>
  <c r="D281" i="4"/>
  <c r="A281" i="4"/>
  <c r="D280" i="4"/>
  <c r="A280" i="4"/>
  <c r="D279" i="4"/>
  <c r="A279" i="4"/>
  <c r="D278" i="4"/>
  <c r="A278" i="4"/>
  <c r="D277" i="4"/>
  <c r="A277" i="4"/>
  <c r="D276" i="4"/>
  <c r="A276" i="4"/>
  <c r="D275" i="4"/>
  <c r="A275" i="4"/>
  <c r="D274" i="4"/>
  <c r="A274" i="4"/>
  <c r="D273" i="4"/>
  <c r="A273" i="4"/>
  <c r="D272" i="4"/>
  <c r="A272" i="4"/>
  <c r="D271" i="4"/>
  <c r="A271" i="4"/>
  <c r="D270" i="4"/>
  <c r="A270" i="4"/>
  <c r="D269" i="4"/>
  <c r="A269" i="4"/>
  <c r="D268" i="4"/>
  <c r="A268" i="4"/>
  <c r="D267" i="4"/>
  <c r="A267" i="4"/>
  <c r="D266" i="4"/>
  <c r="A266" i="4"/>
  <c r="D265" i="4"/>
  <c r="A265" i="4"/>
  <c r="D264" i="4"/>
  <c r="A264" i="4"/>
  <c r="D263" i="4"/>
  <c r="A263" i="4"/>
  <c r="D262" i="4"/>
  <c r="A262" i="4"/>
  <c r="D261" i="4"/>
  <c r="A261" i="4"/>
  <c r="D260" i="4"/>
  <c r="A260" i="4"/>
  <c r="D259" i="4"/>
  <c r="A259" i="4"/>
  <c r="D258" i="4"/>
  <c r="A258" i="4"/>
  <c r="D257" i="4"/>
  <c r="A257" i="4"/>
  <c r="D256" i="4"/>
  <c r="D255" i="4"/>
  <c r="D254" i="4"/>
  <c r="A254" i="4"/>
  <c r="D253" i="4"/>
  <c r="D252" i="4"/>
  <c r="A252" i="4"/>
  <c r="D251" i="4"/>
  <c r="A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87" i="3"/>
  <c r="A387" i="3"/>
  <c r="D386" i="3"/>
  <c r="A386" i="3"/>
  <c r="D385" i="3"/>
  <c r="A385" i="3"/>
  <c r="D384" i="3"/>
  <c r="A384" i="3"/>
  <c r="D383" i="3"/>
  <c r="A383" i="3"/>
  <c r="D382" i="3"/>
  <c r="A382" i="3"/>
  <c r="D381" i="3"/>
  <c r="A381" i="3"/>
  <c r="D380" i="3"/>
  <c r="A380" i="3"/>
  <c r="D379" i="3"/>
  <c r="A379" i="3"/>
  <c r="D378" i="3"/>
  <c r="A378" i="3"/>
  <c r="D377" i="3"/>
  <c r="A377" i="3"/>
  <c r="D376" i="3"/>
  <c r="A376" i="3"/>
  <c r="D375" i="3"/>
  <c r="A375" i="3"/>
  <c r="D374" i="3"/>
  <c r="A374" i="3"/>
  <c r="D373" i="3"/>
  <c r="A373" i="3"/>
  <c r="D372" i="3"/>
  <c r="A372" i="3"/>
  <c r="D371" i="3"/>
  <c r="A371" i="3"/>
  <c r="D370" i="3"/>
  <c r="A370" i="3"/>
  <c r="D369" i="3"/>
  <c r="A369" i="3"/>
  <c r="D368" i="3"/>
  <c r="A368" i="3"/>
  <c r="D367" i="3"/>
  <c r="A367" i="3"/>
  <c r="D366" i="3"/>
  <c r="A366" i="3"/>
  <c r="D365" i="3"/>
  <c r="A365" i="3"/>
  <c r="D364" i="3"/>
  <c r="A364" i="3"/>
  <c r="D363" i="3"/>
  <c r="A363" i="3"/>
  <c r="D362" i="3"/>
  <c r="A362" i="3"/>
  <c r="D361" i="3"/>
  <c r="A361" i="3"/>
  <c r="D360" i="3"/>
  <c r="A360" i="3"/>
  <c r="D359" i="3"/>
  <c r="A359" i="3"/>
  <c r="D358" i="3"/>
  <c r="A358" i="3"/>
  <c r="D357" i="3"/>
  <c r="A357" i="3"/>
  <c r="D356" i="3"/>
  <c r="A356" i="3"/>
  <c r="D355" i="3"/>
  <c r="A355" i="3"/>
  <c r="D354" i="3"/>
  <c r="A354" i="3"/>
  <c r="D353" i="3"/>
  <c r="A353" i="3"/>
  <c r="D352" i="3"/>
  <c r="A352" i="3"/>
  <c r="D351" i="3"/>
  <c r="A351" i="3"/>
  <c r="D350" i="3"/>
  <c r="A350" i="3"/>
  <c r="D349" i="3"/>
  <c r="A349" i="3"/>
  <c r="D348" i="3"/>
  <c r="A348" i="3"/>
  <c r="D347" i="3"/>
  <c r="A347" i="3"/>
  <c r="D346" i="3"/>
  <c r="A346" i="3"/>
  <c r="D345" i="3"/>
  <c r="A345" i="3"/>
  <c r="D344" i="3"/>
  <c r="A344" i="3"/>
  <c r="D343" i="3"/>
  <c r="A343" i="3"/>
  <c r="D342" i="3"/>
  <c r="A342" i="3"/>
  <c r="D341" i="3"/>
  <c r="A341" i="3"/>
  <c r="D340" i="3"/>
  <c r="A340" i="3"/>
  <c r="D339" i="3"/>
  <c r="A339" i="3"/>
  <c r="D338" i="3"/>
  <c r="A338" i="3"/>
  <c r="D337" i="3"/>
  <c r="A337" i="3"/>
  <c r="D336" i="3"/>
  <c r="A336" i="3"/>
  <c r="D335" i="3"/>
  <c r="A335" i="3"/>
  <c r="D334" i="3"/>
  <c r="A334" i="3"/>
  <c r="D333" i="3"/>
  <c r="A333" i="3"/>
  <c r="D332" i="3"/>
  <c r="A332" i="3"/>
  <c r="D331" i="3"/>
  <c r="A331" i="3"/>
  <c r="D330" i="3"/>
  <c r="A330" i="3"/>
  <c r="D329" i="3"/>
  <c r="A329" i="3"/>
  <c r="D328" i="3"/>
  <c r="A328" i="3"/>
  <c r="D327" i="3"/>
  <c r="A327" i="3"/>
  <c r="D326" i="3"/>
  <c r="A326" i="3"/>
  <c r="D325" i="3"/>
  <c r="A325" i="3"/>
  <c r="D324" i="3"/>
  <c r="A324" i="3"/>
  <c r="D323" i="3"/>
  <c r="A323" i="3"/>
  <c r="D322" i="3"/>
  <c r="A322" i="3"/>
  <c r="D321" i="3"/>
  <c r="A321" i="3"/>
  <c r="D320" i="3"/>
  <c r="A320" i="3"/>
  <c r="D319" i="3"/>
  <c r="A319" i="3"/>
  <c r="D318" i="3"/>
  <c r="A318" i="3"/>
  <c r="D317" i="3"/>
  <c r="A317" i="3"/>
  <c r="D316" i="3"/>
  <c r="A316" i="3"/>
  <c r="D315" i="3"/>
  <c r="A315" i="3"/>
  <c r="D314" i="3"/>
  <c r="A314" i="3"/>
  <c r="D313" i="3"/>
  <c r="A313" i="3"/>
  <c r="D312" i="3"/>
  <c r="A312" i="3"/>
  <c r="D311" i="3"/>
  <c r="A311" i="3"/>
  <c r="D310" i="3"/>
  <c r="A310" i="3"/>
  <c r="D309" i="3"/>
  <c r="A309" i="3"/>
  <c r="D308" i="3"/>
  <c r="A308" i="3"/>
  <c r="D307" i="3"/>
  <c r="A307" i="3"/>
  <c r="D306" i="3"/>
  <c r="A306" i="3"/>
  <c r="D305" i="3"/>
  <c r="A305" i="3"/>
  <c r="D304" i="3"/>
  <c r="A304" i="3"/>
  <c r="D303" i="3"/>
  <c r="A303" i="3"/>
  <c r="D302" i="3"/>
  <c r="A302" i="3"/>
  <c r="D301" i="3"/>
  <c r="A301" i="3"/>
  <c r="D300" i="3"/>
  <c r="A300" i="3"/>
  <c r="D299" i="3"/>
  <c r="A299" i="3"/>
  <c r="D298" i="3"/>
  <c r="A298" i="3"/>
  <c r="D297" i="3"/>
  <c r="A297" i="3"/>
  <c r="D296" i="3"/>
  <c r="A296" i="3"/>
  <c r="D295" i="3"/>
  <c r="A295" i="3"/>
  <c r="D294" i="3"/>
  <c r="A294" i="3"/>
  <c r="D293" i="3"/>
  <c r="A293" i="3"/>
  <c r="D292" i="3"/>
  <c r="A292" i="3"/>
  <c r="D291" i="3"/>
  <c r="A291" i="3"/>
  <c r="D290" i="3"/>
  <c r="A290" i="3"/>
  <c r="D289" i="3"/>
  <c r="A289" i="3"/>
  <c r="D288" i="3"/>
  <c r="A288" i="3"/>
  <c r="D287" i="3"/>
  <c r="A287" i="3"/>
  <c r="D286" i="3"/>
  <c r="A286" i="3"/>
  <c r="D285" i="3"/>
  <c r="A285" i="3"/>
  <c r="D284" i="3"/>
  <c r="A284" i="3"/>
  <c r="D283" i="3"/>
  <c r="A283" i="3"/>
  <c r="D282" i="3"/>
  <c r="A282" i="3"/>
  <c r="D281" i="3"/>
  <c r="A281" i="3"/>
  <c r="D280" i="3"/>
  <c r="A280" i="3"/>
  <c r="D279" i="3"/>
  <c r="A279" i="3"/>
  <c r="D278" i="3"/>
  <c r="A278" i="3"/>
  <c r="D277" i="3"/>
  <c r="A277" i="3"/>
  <c r="D276" i="3"/>
  <c r="A276" i="3"/>
  <c r="D275" i="3"/>
  <c r="A275" i="3"/>
  <c r="D274" i="3"/>
  <c r="A274" i="3"/>
  <c r="D273" i="3"/>
  <c r="A273" i="3"/>
  <c r="D272" i="3"/>
  <c r="A272" i="3"/>
  <c r="D271" i="3"/>
  <c r="A271" i="3"/>
  <c r="D270" i="3"/>
  <c r="A270" i="3"/>
  <c r="D269" i="3"/>
  <c r="A269" i="3"/>
  <c r="D268" i="3"/>
  <c r="A268" i="3"/>
  <c r="D267" i="3"/>
  <c r="D266" i="3"/>
  <c r="D265" i="3"/>
  <c r="D264" i="3"/>
  <c r="D263" i="3"/>
  <c r="D262" i="3"/>
  <c r="D261" i="3"/>
  <c r="A261" i="3"/>
  <c r="D260" i="3"/>
  <c r="A260" i="3"/>
  <c r="D259" i="3"/>
  <c r="A259" i="3"/>
  <c r="D258" i="3"/>
  <c r="A258" i="3"/>
  <c r="D257" i="3"/>
  <c r="A257" i="3"/>
  <c r="D256" i="3"/>
  <c r="A256" i="3"/>
  <c r="D255" i="3"/>
  <c r="A255" i="3"/>
  <c r="D254" i="3"/>
  <c r="A254" i="3"/>
  <c r="D253" i="3"/>
  <c r="A253" i="3"/>
  <c r="D252" i="3"/>
  <c r="A252" i="3"/>
  <c r="D251" i="3"/>
  <c r="A251" i="3"/>
  <c r="D250" i="3"/>
  <c r="A250" i="3"/>
  <c r="D249" i="3"/>
  <c r="A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A230" i="3"/>
  <c r="D229" i="3"/>
  <c r="A229" i="3"/>
  <c r="D228" i="3"/>
  <c r="A228" i="3"/>
  <c r="D227" i="3"/>
  <c r="A227" i="3"/>
  <c r="D226" i="3"/>
  <c r="A226" i="3"/>
  <c r="D225" i="3"/>
  <c r="A225" i="3"/>
  <c r="D224" i="3"/>
  <c r="A224" i="3"/>
  <c r="D223" i="3"/>
  <c r="A223" i="3"/>
  <c r="D222" i="3"/>
  <c r="A222" i="3"/>
  <c r="D221" i="3"/>
  <c r="A221" i="3"/>
  <c r="D220" i="3"/>
  <c r="D219" i="3"/>
  <c r="D218" i="3"/>
  <c r="D217" i="3"/>
  <c r="D216" i="3"/>
  <c r="D215" i="3"/>
  <c r="D214" i="3"/>
  <c r="A214" i="3"/>
  <c r="D213" i="3"/>
  <c r="D212" i="3"/>
  <c r="D211" i="3"/>
  <c r="D210" i="3"/>
  <c r="D209" i="3"/>
  <c r="D208" i="3"/>
  <c r="A208" i="3"/>
  <c r="D207" i="3"/>
  <c r="A207" i="3"/>
  <c r="D206" i="3"/>
  <c r="A206" i="3"/>
  <c r="D205" i="3"/>
  <c r="A205" i="3"/>
  <c r="D204" i="3"/>
  <c r="A204" i="3"/>
  <c r="D203" i="3"/>
  <c r="A203" i="3"/>
  <c r="D202" i="3"/>
  <c r="A202" i="3"/>
  <c r="D201" i="3"/>
  <c r="A201" i="3"/>
  <c r="D200" i="3"/>
  <c r="A200" i="3"/>
  <c r="D199" i="3"/>
  <c r="A199" i="3"/>
  <c r="D198" i="3"/>
  <c r="A198" i="3"/>
  <c r="D197" i="3"/>
  <c r="A197" i="3"/>
  <c r="D196" i="3"/>
  <c r="D195" i="3"/>
  <c r="D194" i="3"/>
  <c r="A194" i="3"/>
  <c r="D193" i="3"/>
  <c r="A193" i="3"/>
  <c r="D192" i="3"/>
  <c r="D191" i="3"/>
  <c r="D190" i="3"/>
  <c r="D189" i="3"/>
  <c r="A189" i="3"/>
  <c r="D188" i="3"/>
  <c r="A188" i="3"/>
  <c r="D187" i="3"/>
  <c r="A187" i="3"/>
  <c r="D186" i="3"/>
  <c r="A186" i="3"/>
  <c r="D185" i="3"/>
  <c r="A185" i="3"/>
  <c r="D184" i="3"/>
  <c r="A184" i="3"/>
  <c r="D183" i="3"/>
  <c r="A183" i="3"/>
  <c r="D182" i="3"/>
  <c r="A182" i="3"/>
  <c r="D181" i="3"/>
  <c r="A181" i="3"/>
  <c r="D180" i="3"/>
  <c r="A180" i="3"/>
  <c r="D179" i="3"/>
  <c r="A179" i="3"/>
  <c r="D178" i="3"/>
  <c r="A178" i="3"/>
  <c r="D177" i="3"/>
  <c r="A177" i="3"/>
  <c r="D176" i="3"/>
  <c r="A176" i="3"/>
  <c r="D175" i="3"/>
  <c r="A175" i="3"/>
  <c r="D174" i="3"/>
  <c r="A174" i="3"/>
  <c r="D173" i="3"/>
  <c r="A173" i="3"/>
  <c r="D172" i="3"/>
  <c r="A172" i="3"/>
  <c r="D171" i="3"/>
  <c r="A171" i="3"/>
  <c r="D170" i="3"/>
  <c r="A170" i="3"/>
  <c r="D169" i="3"/>
  <c r="A169" i="3"/>
  <c r="D168" i="3"/>
  <c r="A168" i="3"/>
  <c r="D167" i="3"/>
  <c r="A167" i="3"/>
  <c r="D166" i="3"/>
  <c r="A166" i="3"/>
  <c r="D165" i="3"/>
  <c r="A165" i="3"/>
  <c r="D164" i="3"/>
  <c r="A164" i="3"/>
  <c r="D163" i="3"/>
  <c r="A163" i="3"/>
  <c r="D162" i="3"/>
  <c r="A162" i="3"/>
  <c r="D161" i="3"/>
  <c r="A161" i="3"/>
  <c r="D160" i="3"/>
  <c r="A160" i="3"/>
  <c r="D159" i="3"/>
  <c r="A159" i="3"/>
  <c r="D158" i="3"/>
  <c r="A158" i="3"/>
  <c r="D157" i="3"/>
  <c r="A157" i="3"/>
  <c r="D156" i="3"/>
  <c r="A156" i="3"/>
  <c r="D155" i="3"/>
  <c r="A155" i="3"/>
  <c r="D154" i="3"/>
  <c r="A154" i="3"/>
  <c r="D153" i="3"/>
  <c r="D152" i="3"/>
  <c r="D151" i="3"/>
  <c r="D150" i="3"/>
  <c r="D149" i="3"/>
  <c r="D148" i="3"/>
  <c r="D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1" i="3"/>
  <c r="A91" i="3"/>
  <c r="D90" i="3"/>
  <c r="A90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D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1" i="3"/>
  <c r="A31" i="3"/>
  <c r="D30" i="3"/>
  <c r="A30" i="3"/>
  <c r="D29" i="3"/>
  <c r="A29" i="3"/>
  <c r="D28" i="3"/>
  <c r="A28" i="3"/>
  <c r="D27" i="3"/>
  <c r="A27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  <c r="D4" i="3"/>
  <c r="A4" i="3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D116" i="2"/>
  <c r="A116" i="2"/>
  <c r="D115" i="2"/>
  <c r="A115" i="2"/>
  <c r="D114" i="2"/>
  <c r="A114" i="2"/>
  <c r="D113" i="2"/>
  <c r="A113" i="2"/>
  <c r="D112" i="2"/>
  <c r="A112" i="2"/>
  <c r="D111" i="2"/>
  <c r="A111" i="2"/>
  <c r="D110" i="2"/>
  <c r="A110" i="2"/>
  <c r="D109" i="2"/>
  <c r="A109" i="2"/>
  <c r="D108" i="2"/>
  <c r="A108" i="2"/>
  <c r="D105" i="2"/>
  <c r="A105" i="2"/>
  <c r="D104" i="2"/>
  <c r="A104" i="2"/>
  <c r="D103" i="2"/>
  <c r="A103" i="2"/>
  <c r="D102" i="2"/>
  <c r="A102" i="2"/>
  <c r="D101" i="2"/>
  <c r="A101" i="2"/>
  <c r="D100" i="2"/>
  <c r="A100" i="2"/>
  <c r="D99" i="2"/>
  <c r="A99" i="2"/>
  <c r="D98" i="2"/>
  <c r="A98" i="2"/>
  <c r="D97" i="2"/>
  <c r="A97" i="2"/>
  <c r="D96" i="2"/>
  <c r="A96" i="2"/>
  <c r="D95" i="2"/>
  <c r="A95" i="2"/>
  <c r="D94" i="2"/>
  <c r="A94" i="2"/>
  <c r="D93" i="2"/>
  <c r="A93" i="2"/>
  <c r="D92" i="2"/>
  <c r="A92" i="2"/>
  <c r="D89" i="2"/>
  <c r="A89" i="2"/>
  <c r="D86" i="2"/>
  <c r="A86" i="2"/>
  <c r="D85" i="2"/>
  <c r="A85" i="2"/>
  <c r="D84" i="2"/>
  <c r="A84" i="2"/>
  <c r="D83" i="2"/>
  <c r="A83" i="2"/>
  <c r="D80" i="2"/>
  <c r="A80" i="2"/>
  <c r="D79" i="2"/>
  <c r="A79" i="2"/>
  <c r="D78" i="2"/>
  <c r="A78" i="2"/>
  <c r="D77" i="2"/>
  <c r="A77" i="2"/>
  <c r="D76" i="2"/>
  <c r="A76" i="2"/>
  <c r="D75" i="2"/>
  <c r="A75" i="2"/>
  <c r="D72" i="2"/>
  <c r="A72" i="2"/>
  <c r="D69" i="2"/>
  <c r="A69" i="2"/>
  <c r="D68" i="2"/>
  <c r="A68" i="2"/>
  <c r="D67" i="2"/>
  <c r="A67" i="2"/>
  <c r="D66" i="2"/>
  <c r="A66" i="2"/>
  <c r="D65" i="2"/>
  <c r="A65" i="2"/>
  <c r="D62" i="2"/>
  <c r="A62" i="2"/>
  <c r="D57" i="2"/>
  <c r="A57" i="2"/>
  <c r="D56" i="2"/>
  <c r="A56" i="2"/>
  <c r="D55" i="2"/>
  <c r="A55" i="2"/>
  <c r="D52" i="2"/>
  <c r="A52" i="2"/>
  <c r="D51" i="2"/>
  <c r="A51" i="2"/>
  <c r="D50" i="2"/>
  <c r="A50" i="2"/>
  <c r="D49" i="2"/>
  <c r="A49" i="2"/>
  <c r="D48" i="2"/>
  <c r="A48" i="2"/>
  <c r="D47" i="2"/>
  <c r="A47" i="2"/>
  <c r="D46" i="2"/>
  <c r="A46" i="2"/>
  <c r="D43" i="2"/>
  <c r="A43" i="2"/>
  <c r="D42" i="2"/>
  <c r="A42" i="2"/>
  <c r="D41" i="2"/>
  <c r="A41" i="2"/>
  <c r="D40" i="2"/>
  <c r="A40" i="2"/>
  <c r="D39" i="2"/>
  <c r="A39" i="2"/>
  <c r="D38" i="2"/>
  <c r="A38" i="2"/>
  <c r="D35" i="2"/>
  <c r="A35" i="2"/>
  <c r="D34" i="2"/>
  <c r="A34" i="2"/>
  <c r="D33" i="2"/>
  <c r="A33" i="2"/>
  <c r="D32" i="2"/>
  <c r="A32" i="2"/>
  <c r="D31" i="2"/>
  <c r="A31" i="2"/>
  <c r="D30" i="2"/>
  <c r="A30" i="2"/>
  <c r="D29" i="2"/>
  <c r="A29" i="2"/>
  <c r="D28" i="2"/>
  <c r="A28" i="2"/>
  <c r="D27" i="2"/>
  <c r="A27" i="2"/>
  <c r="D26" i="2"/>
  <c r="A26" i="2"/>
  <c r="D25" i="2"/>
  <c r="A25" i="2"/>
  <c r="D24" i="2"/>
  <c r="A24" i="2"/>
  <c r="D23" i="2"/>
  <c r="A23" i="2"/>
  <c r="D20" i="2"/>
  <c r="A20" i="2"/>
  <c r="D19" i="2"/>
  <c r="A19" i="2"/>
  <c r="D18" i="2"/>
  <c r="A18" i="2"/>
  <c r="D17" i="2"/>
  <c r="A17" i="2"/>
  <c r="D16" i="2"/>
  <c r="A16" i="2"/>
  <c r="D15" i="2"/>
  <c r="A15" i="2"/>
  <c r="D14" i="2"/>
  <c r="A14" i="2"/>
  <c r="D11" i="2"/>
  <c r="A11" i="2"/>
  <c r="D10" i="2"/>
  <c r="A10" i="2"/>
  <c r="D9" i="2"/>
  <c r="A9" i="2"/>
  <c r="D8" i="2"/>
  <c r="A8" i="2"/>
  <c r="D7" i="2"/>
  <c r="A7" i="2"/>
  <c r="D6" i="2"/>
  <c r="A6" i="2"/>
  <c r="D5" i="2"/>
  <c r="A5" i="2"/>
  <c r="D4" i="2"/>
  <c r="A4" i="2"/>
  <c r="D3" i="2"/>
  <c r="A3" i="2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190" i="1"/>
  <c r="A175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60" i="1"/>
  <c r="A58" i="1"/>
  <c r="A57" i="1"/>
  <c r="A56" i="1"/>
  <c r="A55" i="1"/>
  <c r="A54" i="1"/>
  <c r="A53" i="1"/>
  <c r="A52" i="1"/>
  <c r="A51" i="1"/>
  <c r="A50" i="1"/>
  <c r="A48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9" i="1"/>
  <c r="A8" i="1"/>
</calcChain>
</file>

<file path=xl/sharedStrings.xml><?xml version="1.0" encoding="utf-8"?>
<sst xmlns="http://schemas.openxmlformats.org/spreadsheetml/2006/main" count="46772" uniqueCount="8609">
  <si>
    <t>№ карт</t>
  </si>
  <si>
    <t>Наименование агрегата, механизма</t>
  </si>
  <si>
    <t>Источники опасности</t>
  </si>
  <si>
    <t>№ точки</t>
  </si>
  <si>
    <t>Устройство нейтрализации опасности
 (точки отключения)</t>
  </si>
  <si>
    <t>Местонахождение</t>
  </si>
  <si>
    <t>вел</t>
  </si>
  <si>
    <t>Общее фото</t>
  </si>
  <si>
    <t>Фото</t>
  </si>
  <si>
    <t>блокир</t>
  </si>
  <si>
    <t>замок</t>
  </si>
  <si>
    <t>Примечание (фото)</t>
  </si>
  <si>
    <t>Цех сетей и подстанций</t>
  </si>
  <si>
    <t>Трансформатор № 1 250 кВА</t>
  </si>
  <si>
    <t>электрическая</t>
  </si>
  <si>
    <t>рубильник ШР Т-1 / 1</t>
  </si>
  <si>
    <t>ЦСП ПС 125</t>
  </si>
  <si>
    <t>DSCN3433</t>
  </si>
  <si>
    <t>S806.</t>
  </si>
  <si>
    <t>S32</t>
  </si>
  <si>
    <t>Двигатель насоса № 1</t>
  </si>
  <si>
    <t>рубильник ШР ДН-1 / 4</t>
  </si>
  <si>
    <t>5,6,7</t>
  </si>
  <si>
    <t>Двигатель насоса № 2</t>
  </si>
  <si>
    <t>рубильник ШР ДН-2 / 5</t>
  </si>
  <si>
    <t>Трансформатор напряжения Ввод № 1</t>
  </si>
  <si>
    <t>рубильник ШР 125-1 / 7</t>
  </si>
  <si>
    <t>10, 13</t>
  </si>
  <si>
    <t>10, 13 (рубильник справа)</t>
  </si>
  <si>
    <t>Ввод № 1 с РПП1-Ф-82</t>
  </si>
  <si>
    <t>12, 13</t>
  </si>
  <si>
    <t>Трансформатор напряжения секции № 1</t>
  </si>
  <si>
    <t>рубильник ШР ТН-І / 8</t>
  </si>
  <si>
    <t>Секционный МВ № 1</t>
  </si>
  <si>
    <t>рубильник ШР СВ1-І / 18</t>
  </si>
  <si>
    <t>рубильник РЗ СВ1-І / 18</t>
  </si>
  <si>
    <t>Секционный ШР</t>
  </si>
  <si>
    <t>рубильник ШР СВ1-ІІІ / 19</t>
  </si>
  <si>
    <t>18,19,20</t>
  </si>
  <si>
    <t>рубильник РЗ СВ1-ІІІ / 19</t>
  </si>
  <si>
    <t>Трансформатор напряжения секции № 3</t>
  </si>
  <si>
    <t>рубильник ШР ТН-ІІІ / 21</t>
  </si>
  <si>
    <t>рубильник РЗ ТН-ІІІ / 21</t>
  </si>
  <si>
    <t>автомат</t>
  </si>
  <si>
    <t>491В</t>
  </si>
  <si>
    <t>Ввод № 3 от ПС 29</t>
  </si>
  <si>
    <t>рубильник 125-ІІІ / 22</t>
  </si>
  <si>
    <t>27 (нижний левый)</t>
  </si>
  <si>
    <t>рубильник РЗ 125-3 / 22</t>
  </si>
  <si>
    <t>рубильник КР 125-ІІІ / 23</t>
  </si>
  <si>
    <t>28(самый  левый нижний)</t>
  </si>
  <si>
    <t>рубильник РЗ 125-3 / 23</t>
  </si>
  <si>
    <t>28(самый  левый верхний)</t>
  </si>
  <si>
    <t>База стройматериалов, КНТП 250 кВА</t>
  </si>
  <si>
    <t>рубильник</t>
  </si>
  <si>
    <t>Секционный МВ № 2</t>
  </si>
  <si>
    <t>рубильник ШР СВ2-ІІІ / 9</t>
  </si>
  <si>
    <t>29, 30</t>
  </si>
  <si>
    <t>Секкционный ШР</t>
  </si>
  <si>
    <t>рубильник ШР СВ2-ІІ / 10</t>
  </si>
  <si>
    <t>Трансформатор напряжения секции № 2</t>
  </si>
  <si>
    <t>рубильник ШР ТН-ІІ / 11</t>
  </si>
  <si>
    <t>Ввод № 2</t>
  </si>
  <si>
    <t>рубильник ШР 125 2 / 12</t>
  </si>
  <si>
    <t>Ввод № 3</t>
  </si>
  <si>
    <t>рубильник КР 125 2 / 12</t>
  </si>
  <si>
    <t>Двигатель насоса № 3</t>
  </si>
  <si>
    <t>рубильник ШР ДН-3 / 14</t>
  </si>
  <si>
    <t>Двигатель насоса № 5</t>
  </si>
  <si>
    <t>рубильник ШР ДН-5 / 15</t>
  </si>
  <si>
    <t>39, 40</t>
  </si>
  <si>
    <t>Трансформатор № 2 250 кВА</t>
  </si>
  <si>
    <t>рубильник ШР Т-2 / 16</t>
  </si>
  <si>
    <t>Аварийное освещение</t>
  </si>
  <si>
    <t>Рубильник 13</t>
  </si>
  <si>
    <t>ЦСП ПС 29</t>
  </si>
  <si>
    <t>DSCN3483</t>
  </si>
  <si>
    <t>Магистраль оперативного тока</t>
  </si>
  <si>
    <t>Рубильник 11</t>
  </si>
  <si>
    <t>Магистраль соленоидов</t>
  </si>
  <si>
    <t>Рубильник 10</t>
  </si>
  <si>
    <t>Батарея</t>
  </si>
  <si>
    <t>Рубильник 6</t>
  </si>
  <si>
    <t>ВТПЕ 2 на шины</t>
  </si>
  <si>
    <t>Рубильник 7</t>
  </si>
  <si>
    <t>ВТПЕ 1 на шины</t>
  </si>
  <si>
    <t>Рубильник</t>
  </si>
  <si>
    <t>Рубильник 1</t>
  </si>
  <si>
    <t>Опер. ток нулевой защиты Т1, Т2</t>
  </si>
  <si>
    <t>Рубильник 2</t>
  </si>
  <si>
    <t>Магистраль оперативного тока защиты</t>
  </si>
  <si>
    <t>Рубильник 3</t>
  </si>
  <si>
    <t>Передающее устройство</t>
  </si>
  <si>
    <t>Рубильник 4</t>
  </si>
  <si>
    <t>Освещение коллективных садов</t>
  </si>
  <si>
    <t>Щит РП 1 маш. зал насосной станции</t>
  </si>
  <si>
    <t>Печка</t>
  </si>
  <si>
    <t>Рубильник 12</t>
  </si>
  <si>
    <t>Дренажный насос</t>
  </si>
  <si>
    <t>Ввод от трансформатора № 2</t>
  </si>
  <si>
    <t>Рубильник 8</t>
  </si>
  <si>
    <t>РП-2</t>
  </si>
  <si>
    <t>Рубильник 9</t>
  </si>
  <si>
    <t>Вентилятор аккумуляторной</t>
  </si>
  <si>
    <t>Ввод от трансформатора № 1</t>
  </si>
  <si>
    <t>Рубильник 5</t>
  </si>
  <si>
    <t>ВТПЕ 2</t>
  </si>
  <si>
    <t>Артезианский колодец</t>
  </si>
  <si>
    <t>Вентиляция насосной</t>
  </si>
  <si>
    <t>Освещение</t>
  </si>
  <si>
    <t>Трансформатор № 1 180 кВА</t>
  </si>
  <si>
    <t>рубильник ШР Т-1 / 2</t>
  </si>
  <si>
    <t>Двигатель насоса № 4</t>
  </si>
  <si>
    <t>рубильник ШР ДН4 / 1</t>
  </si>
  <si>
    <t>Автомат</t>
  </si>
  <si>
    <t>рубильник ШР ДН-1 / 3</t>
  </si>
  <si>
    <t>54,55,56</t>
  </si>
  <si>
    <t>Ввод № 1 с п/ст М-1</t>
  </si>
  <si>
    <t>рубильник ШКР В-1 / 4</t>
  </si>
  <si>
    <t>Секционный выключатель № 1</t>
  </si>
  <si>
    <t>рубильник КР СВ-1-ІV / 5</t>
  </si>
  <si>
    <t>рубильник ШР СВ-1-І / 5</t>
  </si>
  <si>
    <t>Секционный выключатель № 2</t>
  </si>
  <si>
    <t>рубильник КР СВ-2-ІV / 6</t>
  </si>
  <si>
    <t>66,67,68</t>
  </si>
  <si>
    <t>рубильник ШР СВ-2-ІІ / 6</t>
  </si>
  <si>
    <t>Ввод № 2 с п/ст М-1</t>
  </si>
  <si>
    <t>рубильник ШКР В-2 / 7</t>
  </si>
  <si>
    <t>рубильник ШР ДН-3 / 8</t>
  </si>
  <si>
    <t>рубильник ШР ДН5 / 9</t>
  </si>
  <si>
    <t>Секционный выключатель № 3</t>
  </si>
  <si>
    <t>рубильник КР СВ-3-ІV / 10</t>
  </si>
  <si>
    <t>рубильник ШР СВ-3-ІІІ / 10</t>
  </si>
  <si>
    <t>Ввод № 3 с п/ст М-1</t>
  </si>
  <si>
    <t>рубильник ШКР В-3 / 11</t>
  </si>
  <si>
    <t>рубильник ШР ДН-2 / 12</t>
  </si>
  <si>
    <t>89, 90</t>
  </si>
  <si>
    <t>Трансформатор № 2 180 кВА</t>
  </si>
  <si>
    <t>рубильник ШР Т-2 / 13</t>
  </si>
  <si>
    <t>Двигатель насоса № 6</t>
  </si>
  <si>
    <t>рубильник ШР ДН-6 / 14</t>
  </si>
  <si>
    <t>93, 94</t>
  </si>
  <si>
    <t>рубильник ШР ТН-II / 15</t>
  </si>
  <si>
    <t>Трансформатор напряжения секции № 4</t>
  </si>
  <si>
    <t>рубильник ШР ТН-IV / 16</t>
  </si>
  <si>
    <t>Ввод № 4 ГРУ ТЭЦ</t>
  </si>
  <si>
    <t>рубильник КР В-4 / 18</t>
  </si>
  <si>
    <t>Линия Л-1</t>
  </si>
  <si>
    <t>ЦСП ПС 123</t>
  </si>
  <si>
    <t>101 101a</t>
  </si>
  <si>
    <t>Линия Л-2</t>
  </si>
  <si>
    <t>Питание рабочего освещения, аварийного освещения</t>
  </si>
  <si>
    <t>103 103a</t>
  </si>
  <si>
    <t>Питание освещения М-1-ГРУ, освещения кабельного тоннеля ДП-5 отсек 4-5-6</t>
  </si>
  <si>
    <t>103 103b</t>
  </si>
  <si>
    <t>Освещение дороги, насос 16А</t>
  </si>
  <si>
    <t>103 103c</t>
  </si>
  <si>
    <t>Оперативный ток, ввод №2 с пст 10</t>
  </si>
  <si>
    <t>переключатель</t>
  </si>
  <si>
    <t>106 106a</t>
  </si>
  <si>
    <t>Оперативный ток, ввод №1 с пст 10</t>
  </si>
  <si>
    <t>Оперативный ток, ЗДГ</t>
  </si>
  <si>
    <t>Кондиционер ДП-6 ввод № 2</t>
  </si>
  <si>
    <t>109 109a</t>
  </si>
  <si>
    <t>Щит освещения Л-2</t>
  </si>
  <si>
    <t>рубильник 15</t>
  </si>
  <si>
    <t>Рем. сети</t>
  </si>
  <si>
    <t>рубильник 16</t>
  </si>
  <si>
    <t>Освещение кабельного тоннеля ДП-3, 4, 5 отсек - 3-4</t>
  </si>
  <si>
    <t>рубильник 17</t>
  </si>
  <si>
    <t>ЦРМО-2, ввод № 1, весовая № 46</t>
  </si>
  <si>
    <t>рубильник 12</t>
  </si>
  <si>
    <t>115 115a</t>
  </si>
  <si>
    <t>115 115b</t>
  </si>
  <si>
    <t>ПС-54, Ввод № 2 ГЦ</t>
  </si>
  <si>
    <t>рубильник 13</t>
  </si>
  <si>
    <t>Склад ЦРМП</t>
  </si>
  <si>
    <t>рубильник 9</t>
  </si>
  <si>
    <t>119 119a</t>
  </si>
  <si>
    <t>119 119b</t>
  </si>
  <si>
    <t>Щит № 3 ГО, ввод № 2 ГЦ</t>
  </si>
  <si>
    <t>рубильник 10</t>
  </si>
  <si>
    <t>РП-2 ПС 123</t>
  </si>
  <si>
    <t>рубильник 11</t>
  </si>
  <si>
    <t>РП-1 ПС 123</t>
  </si>
  <si>
    <t>рубильник 6</t>
  </si>
  <si>
    <t>125 125a</t>
  </si>
  <si>
    <t>125 125b</t>
  </si>
  <si>
    <t>Щит № 3 ГО, ввод № 1 ГЦ</t>
  </si>
  <si>
    <t>рубильник 7</t>
  </si>
  <si>
    <t>Щит освещения Л-1</t>
  </si>
  <si>
    <t>рубильник 3</t>
  </si>
  <si>
    <t>129 129a</t>
  </si>
  <si>
    <t>129 129b</t>
  </si>
  <si>
    <t>ПС-54, Ввод № 1 ГЦ</t>
  </si>
  <si>
    <t>рубильник 5</t>
  </si>
  <si>
    <t>Миксер</t>
  </si>
  <si>
    <t>133 133a</t>
  </si>
  <si>
    <t>Резервный ввод кс от щита 245 В</t>
  </si>
  <si>
    <t>РП-3 Ввод № 2</t>
  </si>
  <si>
    <t>2ПП2 ДП-5 Ввод № 2</t>
  </si>
  <si>
    <t>рубильник 28</t>
  </si>
  <si>
    <t>136 136a</t>
  </si>
  <si>
    <t>Лебёдка кап. рем. ДП 4, 5</t>
  </si>
  <si>
    <t>РП-3 Ввод № 1</t>
  </si>
  <si>
    <t>138 138b</t>
  </si>
  <si>
    <t>Газоочистка ДП-4 Ввод № 2</t>
  </si>
  <si>
    <t>138 138a</t>
  </si>
  <si>
    <t>1ПП2 ДП-5 Ввод № 1</t>
  </si>
  <si>
    <t>рубильник 23</t>
  </si>
  <si>
    <t>140 140a</t>
  </si>
  <si>
    <t>ЦРМО-2, ввод № 2</t>
  </si>
  <si>
    <t>141 141a</t>
  </si>
  <si>
    <t>Рем. сети участка сборки засыпного аппарата</t>
  </si>
  <si>
    <t>141 141b</t>
  </si>
  <si>
    <t>1я секция шин</t>
  </si>
  <si>
    <t>Рубильник РТ-1</t>
  </si>
  <si>
    <t>143 143a</t>
  </si>
  <si>
    <t>2я секция шин</t>
  </si>
  <si>
    <t>Рубильник РТ-2</t>
  </si>
  <si>
    <t>144 144a</t>
  </si>
  <si>
    <t>Трансформатор тиристорного преобразователя главного подъема ДП-5</t>
  </si>
  <si>
    <t>145 145a</t>
  </si>
  <si>
    <t>145 145b</t>
  </si>
  <si>
    <t>п/ст № 150 очистное сооружение Ввод № 1</t>
  </si>
  <si>
    <t>147 147a</t>
  </si>
  <si>
    <t>147 147b</t>
  </si>
  <si>
    <t>150 150а</t>
  </si>
  <si>
    <t>150 150b</t>
  </si>
  <si>
    <t>150с</t>
  </si>
  <si>
    <t>Выпрямительный агрегат № 2</t>
  </si>
  <si>
    <t>154 154a</t>
  </si>
  <si>
    <t>154 154b</t>
  </si>
  <si>
    <t>Трансформатор собственных нужд № 2</t>
  </si>
  <si>
    <t>156 156a</t>
  </si>
  <si>
    <t xml:space="preserve">Не делать пока. </t>
  </si>
  <si>
    <t>156 156b</t>
  </si>
  <si>
    <t>Не удалил, чтоб не сбилась</t>
  </si>
  <si>
    <t>рубильник РТ-2</t>
  </si>
  <si>
    <t>нумерация</t>
  </si>
  <si>
    <t>рубильник СР</t>
  </si>
  <si>
    <t>Ввод № 2 с п/ст 123 Б</t>
  </si>
  <si>
    <t>160, 160a</t>
  </si>
  <si>
    <t>160,  160a</t>
  </si>
  <si>
    <t>Трансформатор напряжения 2 секция шин</t>
  </si>
  <si>
    <t xml:space="preserve">  рубильник</t>
  </si>
  <si>
    <t>ЦСП ПС 124</t>
  </si>
  <si>
    <t>162,  162a</t>
  </si>
  <si>
    <t>Трансформатор № 1 ТП-223</t>
  </si>
  <si>
    <t>163, 163a</t>
  </si>
  <si>
    <t>163 163b</t>
  </si>
  <si>
    <t>Трансформатор № 2 ТП-223</t>
  </si>
  <si>
    <t>165 165a</t>
  </si>
  <si>
    <t>166 165b</t>
  </si>
  <si>
    <t>Автомат АП 50</t>
  </si>
  <si>
    <t>493B</t>
  </si>
  <si>
    <t>Трансформатор № 1 ТП-194</t>
  </si>
  <si>
    <t>170,  170a</t>
  </si>
  <si>
    <t>170, 170b</t>
  </si>
  <si>
    <t>Трансформатор напряжения 1 секция шин</t>
  </si>
  <si>
    <t>172, 172a</t>
  </si>
  <si>
    <t>Двигатель-генератор №1</t>
  </si>
  <si>
    <t>173, 173a</t>
  </si>
  <si>
    <t>173, 173b</t>
  </si>
  <si>
    <t>Трансформатор собственных нужд № 1</t>
  </si>
  <si>
    <t>175, 175a</t>
  </si>
  <si>
    <t>175, 175b</t>
  </si>
  <si>
    <t>Двигатель-генератор-двигатель № 5</t>
  </si>
  <si>
    <t>179, 179a</t>
  </si>
  <si>
    <t>179, 179b</t>
  </si>
  <si>
    <t>Ввод № 1 с ГРУ ТЭЦ</t>
  </si>
  <si>
    <t>181, 181a</t>
  </si>
  <si>
    <t>181, 181b</t>
  </si>
  <si>
    <t>Трансформатор № 1 СИФУ ДП-5</t>
  </si>
  <si>
    <t>184, 184a</t>
  </si>
  <si>
    <t>184, 184b</t>
  </si>
  <si>
    <t>Устройство АЧР</t>
  </si>
  <si>
    <t>187, 187a</t>
  </si>
  <si>
    <t>Секционный выключатель</t>
  </si>
  <si>
    <t>188, 188a</t>
  </si>
  <si>
    <t>188, 188b</t>
  </si>
  <si>
    <t>Двигатель-вентилятор № 3</t>
  </si>
  <si>
    <t>ЦСП ПС 123А</t>
  </si>
  <si>
    <t>123а</t>
  </si>
  <si>
    <t>190, 190a</t>
  </si>
  <si>
    <t>190, 190b</t>
  </si>
  <si>
    <t>190, 190c</t>
  </si>
  <si>
    <t>190, 190g</t>
  </si>
  <si>
    <t>Двигатель-вентилятор № 4</t>
  </si>
  <si>
    <t>198, 198a</t>
  </si>
  <si>
    <t>198, 198b</t>
  </si>
  <si>
    <t>198, 198c</t>
  </si>
  <si>
    <t>198, 198g</t>
  </si>
  <si>
    <t>Трансформатор ТП Э-9</t>
  </si>
  <si>
    <t>206, 206a</t>
  </si>
  <si>
    <t>206, 206c</t>
  </si>
  <si>
    <t>Автомат PL7</t>
  </si>
  <si>
    <t>206, 206b</t>
  </si>
  <si>
    <t>S2393</t>
  </si>
  <si>
    <t>206, 206g</t>
  </si>
  <si>
    <t>Ввод № 2 от п/ст М1</t>
  </si>
  <si>
    <t>213, 213a</t>
  </si>
  <si>
    <t>213, 213b</t>
  </si>
  <si>
    <t>213, 213g</t>
  </si>
  <si>
    <t>213, 213c</t>
  </si>
  <si>
    <t>П/ст № 194 Трансформатор № 2</t>
  </si>
  <si>
    <t>221, 221a</t>
  </si>
  <si>
    <t>221, 221c</t>
  </si>
  <si>
    <t>221, 221g</t>
  </si>
  <si>
    <t>221, 221b</t>
  </si>
  <si>
    <t>Трасформатор тиристорного преобразователя № 2 ДП-5</t>
  </si>
  <si>
    <t>229, 229a</t>
  </si>
  <si>
    <t>229, 229c</t>
  </si>
  <si>
    <t>229, 229g</t>
  </si>
  <si>
    <t>229, 229b</t>
  </si>
  <si>
    <t>Трансформатор № 2 СИФУ ДП-5</t>
  </si>
  <si>
    <t>237, 237a</t>
  </si>
  <si>
    <t>237, 237b</t>
  </si>
  <si>
    <t>237, 237c</t>
  </si>
  <si>
    <t>Двигатель-вентилятор № 5</t>
  </si>
  <si>
    <t>245, 245a</t>
  </si>
  <si>
    <t>245, 245b</t>
  </si>
  <si>
    <t>245, 245c</t>
  </si>
  <si>
    <t>Трасформатор тиристорного преобразователя № 1 ДП-5</t>
  </si>
  <si>
    <t>253, 253a</t>
  </si>
  <si>
    <t>253, 253c</t>
  </si>
  <si>
    <t>253, 253b</t>
  </si>
  <si>
    <t>Ввод № 1 п/ст 123Б</t>
  </si>
  <si>
    <t>261, 261a</t>
  </si>
  <si>
    <t>261, 261b</t>
  </si>
  <si>
    <t>261, 261c</t>
  </si>
  <si>
    <t>Ввод № 1 от п/ст М1</t>
  </si>
  <si>
    <t>268, 268a</t>
  </si>
  <si>
    <t>268, 268b</t>
  </si>
  <si>
    <t>268, 268c</t>
  </si>
  <si>
    <t>Трансформатор напряжения секции шин № 1</t>
  </si>
  <si>
    <t>276, 276a</t>
  </si>
  <si>
    <t>276, 276b</t>
  </si>
  <si>
    <t>276, 276c</t>
  </si>
  <si>
    <t>Двигатель-вентилятор № 2</t>
  </si>
  <si>
    <t>282, 282a</t>
  </si>
  <si>
    <t>282, 282c</t>
  </si>
  <si>
    <t>282, 282g</t>
  </si>
  <si>
    <t>282, 282b</t>
  </si>
  <si>
    <t>282, 282k</t>
  </si>
  <si>
    <t>Трансформатор № 1 Рудный двор</t>
  </si>
  <si>
    <t>290, 290a</t>
  </si>
  <si>
    <t>290, 290b</t>
  </si>
  <si>
    <t>290, 290c</t>
  </si>
  <si>
    <t>Секционный МВ</t>
  </si>
  <si>
    <t>297, 297a</t>
  </si>
  <si>
    <t>297, 297g</t>
  </si>
  <si>
    <t>297, 297c</t>
  </si>
  <si>
    <t>297, 297b</t>
  </si>
  <si>
    <t>Трансформатор напряжения секции шин № 2</t>
  </si>
  <si>
    <t>305, 305a</t>
  </si>
  <si>
    <t>305, 305b</t>
  </si>
  <si>
    <t>Вводные и секционные рубильники оперативного тока</t>
  </si>
  <si>
    <t>310, 310a</t>
  </si>
  <si>
    <t>АЧР-2</t>
  </si>
  <si>
    <t>311, 311а</t>
  </si>
  <si>
    <t>Переключатель рабочего генератора</t>
  </si>
  <si>
    <t>312, 312a</t>
  </si>
  <si>
    <t>312, 312b</t>
  </si>
  <si>
    <t>312, 312c</t>
  </si>
  <si>
    <t>Переключатель резервного генератора</t>
  </si>
  <si>
    <t>312, 315a</t>
  </si>
  <si>
    <t>312, 315b</t>
  </si>
  <si>
    <t>312, 315c</t>
  </si>
  <si>
    <t>РПС №1 от трансформатора</t>
  </si>
  <si>
    <t>318, 318a</t>
  </si>
  <si>
    <t xml:space="preserve">РПС №2 от трансформатора </t>
  </si>
  <si>
    <t>319, 319a</t>
  </si>
  <si>
    <t>Конденсаторная установка № 1</t>
  </si>
  <si>
    <t>Выдвижной элемент шкафа</t>
  </si>
  <si>
    <t>ЦСП ПС 123Б</t>
  </si>
  <si>
    <t>123b</t>
  </si>
  <si>
    <t>320, 320MV</t>
  </si>
  <si>
    <t>Преобразователь двигателя аспирации литейного двора</t>
  </si>
  <si>
    <t>321, 320MV</t>
  </si>
  <si>
    <t>Трансформатор № 1 630 кВА</t>
  </si>
  <si>
    <t>322, 320MV</t>
  </si>
  <si>
    <t>Трансформатор № 1 1000 кВА</t>
  </si>
  <si>
    <t>323, 320MV</t>
  </si>
  <si>
    <t>Трансформатор напряжения 1 секция</t>
  </si>
  <si>
    <t>324, 320MV</t>
  </si>
  <si>
    <t>Ввод № 1 с ПС 123А</t>
  </si>
  <si>
    <t>325, 320MV</t>
  </si>
  <si>
    <t>Секционный разъединитель</t>
  </si>
  <si>
    <t>326, 320MV</t>
  </si>
  <si>
    <t>327, 320MV</t>
  </si>
  <si>
    <t>Ввод № 2 с ПС 123</t>
  </si>
  <si>
    <t>328, 320MV</t>
  </si>
  <si>
    <t>Трансформатор напряжения 2 секция</t>
  </si>
  <si>
    <t>329, 320MV</t>
  </si>
  <si>
    <t>Трансформатор № 2 1000кВА</t>
  </si>
  <si>
    <t>330, 320MV</t>
  </si>
  <si>
    <t>Трансформатор № 2 630 кВА</t>
  </si>
  <si>
    <t>331, 320MV</t>
  </si>
  <si>
    <t>Трансформатор № 2 1600кВА</t>
  </si>
  <si>
    <t>332, 320MV</t>
  </si>
  <si>
    <t>Конденсаторная установка № 2</t>
  </si>
  <si>
    <t>333, 320MV</t>
  </si>
  <si>
    <t>Двигатель аспирации бункерной эстакады</t>
  </si>
  <si>
    <t>334, 320MV</t>
  </si>
  <si>
    <t>1ВУ ввод 380 В (QF1)</t>
  </si>
  <si>
    <t>Автомат PMC1</t>
  </si>
  <si>
    <t>ЦСП ПС 17А</t>
  </si>
  <si>
    <t>17а</t>
  </si>
  <si>
    <t>335, 335a</t>
  </si>
  <si>
    <t>2ВУ ввод 380 В (QF9)</t>
  </si>
  <si>
    <t>336, 336a</t>
  </si>
  <si>
    <t>Питание агрегата 1ВУ (QF1)</t>
  </si>
  <si>
    <t>Автомат АЕ 2046</t>
  </si>
  <si>
    <t>337, 337a</t>
  </si>
  <si>
    <t>Ввод № 1 от ПСУ-3 3Щ-1 пр. №8 аглоцех (QF2)</t>
  </si>
  <si>
    <t>Секционный выключатель (QF3)</t>
  </si>
  <si>
    <t>Автомат АЕ 2056</t>
  </si>
  <si>
    <t>Розетки КРУ-1 (QF6)</t>
  </si>
  <si>
    <t>Цепи управления вентилятором пр. В-13/32 (QF7)</t>
  </si>
  <si>
    <t>Приточная вентиляция 1 этаж (QF8)</t>
  </si>
  <si>
    <t>Вентилятор кондиционера К1 11-1QF</t>
  </si>
  <si>
    <t>337, 337b</t>
  </si>
  <si>
    <t>Кондиционер сплит. дежурного помещения 11-2QF</t>
  </si>
  <si>
    <t>Приточная вентиляция П-1 1 этаж QF13</t>
  </si>
  <si>
    <t>Вытяжной вентилятор 1 этаж QF16</t>
  </si>
  <si>
    <t>Вытяжной вентилятор КРУ-1 2 этаж QF16</t>
  </si>
  <si>
    <t>Шкаф управления сплит. кондиционера К1 QF16</t>
  </si>
  <si>
    <t>Автомат С32</t>
  </si>
  <si>
    <t>337, 337c</t>
  </si>
  <si>
    <t>Освещение каб. Галереи 22QF</t>
  </si>
  <si>
    <t>Освещение QF5</t>
  </si>
  <si>
    <t>337, 337d</t>
  </si>
  <si>
    <t>Ввод №2 ЭЩР-2 QF4</t>
  </si>
  <si>
    <t>Вентилятор кондиционера 3 этаж  12-1QF</t>
  </si>
  <si>
    <t>337, 337e</t>
  </si>
  <si>
    <t>Насос кондиционера 3 этаж 12-2QF</t>
  </si>
  <si>
    <t>Приточная вентиляция П-1А 1 этаж 14QF</t>
  </si>
  <si>
    <t>Вытяжная вентиляция В-1А 1этаж  17QF</t>
  </si>
  <si>
    <t>Вытяжная вентиляция 3 этаж 19QF</t>
  </si>
  <si>
    <t>Двигатель дробилки № 2</t>
  </si>
  <si>
    <t>357, 357MV</t>
  </si>
  <si>
    <t>автомат C 32H</t>
  </si>
  <si>
    <t>357, 357a</t>
  </si>
  <si>
    <t>Трансформатор № 1 ПС 17 1600 кВА</t>
  </si>
  <si>
    <t>360, 357MV</t>
  </si>
  <si>
    <t>360, 360a</t>
  </si>
  <si>
    <t>Двигатель дымососа эксгаустера 4</t>
  </si>
  <si>
    <t>363, 357MV</t>
  </si>
  <si>
    <t>363, 363a</t>
  </si>
  <si>
    <t>Ввод № 2 ПС 17Б</t>
  </si>
  <si>
    <t>366, 357MV</t>
  </si>
  <si>
    <t>366, 366a</t>
  </si>
  <si>
    <t>Секционный выключатель - 2</t>
  </si>
  <si>
    <t>369, 357MV</t>
  </si>
  <si>
    <t>369, 369a</t>
  </si>
  <si>
    <t>Трансформатор напряжения 3 секции</t>
  </si>
  <si>
    <t>372, 372a</t>
  </si>
  <si>
    <t>Ввод № 3 с ГРУ ТЭЦ</t>
  </si>
  <si>
    <t>374, 357MV</t>
  </si>
  <si>
    <t>374, 374a</t>
  </si>
  <si>
    <t>Трансформатор № 2 ПС 17 1600 кВА</t>
  </si>
  <si>
    <t>377, 357MV</t>
  </si>
  <si>
    <t>377, 377a</t>
  </si>
  <si>
    <t>Трансформатор № 4 ПС 17 1600 кВА</t>
  </si>
  <si>
    <t>377, 380a</t>
  </si>
  <si>
    <t>377, 380</t>
  </si>
  <si>
    <t>Двигатель вентилятора № 13</t>
  </si>
  <si>
    <t>383, 357MV</t>
  </si>
  <si>
    <t>383, 383a</t>
  </si>
  <si>
    <t>383, 383</t>
  </si>
  <si>
    <t>Двигатель эксгаустера № 5</t>
  </si>
  <si>
    <t>386, 357MV</t>
  </si>
  <si>
    <t>386, 386a</t>
  </si>
  <si>
    <t>Двигатель дымососа эксгаустера 5</t>
  </si>
  <si>
    <t>389, 357MV</t>
  </si>
  <si>
    <t>389, 389a</t>
  </si>
  <si>
    <t>Трансформатор № 2 1000 кВА</t>
  </si>
  <si>
    <t>392, 357MV</t>
  </si>
  <si>
    <t>392, 392a</t>
  </si>
  <si>
    <t>Трансформатор № 2 1600 кВА</t>
  </si>
  <si>
    <t>395, 357MV</t>
  </si>
  <si>
    <t>395, 395a</t>
  </si>
  <si>
    <t>398, 357MV</t>
  </si>
  <si>
    <t>398, 398a</t>
  </si>
  <si>
    <t>Двигатель дымососа эксгаустера 6</t>
  </si>
  <si>
    <t>401, 357MV</t>
  </si>
  <si>
    <t>401, 401a</t>
  </si>
  <si>
    <t>Двигатель эксгаустера № 6</t>
  </si>
  <si>
    <t>404, 357MV</t>
  </si>
  <si>
    <t>404, 404a</t>
  </si>
  <si>
    <t>Ввод № 2 с ГРУ ТЭЦ</t>
  </si>
  <si>
    <t>407, 357MV</t>
  </si>
  <si>
    <t>407, 407a</t>
  </si>
  <si>
    <t>410, 421a</t>
  </si>
  <si>
    <t>Секционный выключатель - 1</t>
  </si>
  <si>
    <t>412, 357MV</t>
  </si>
  <si>
    <t>412, 421a</t>
  </si>
  <si>
    <t>Ввод № 1 с ПС М-1</t>
  </si>
  <si>
    <t>415, 357MV</t>
  </si>
  <si>
    <t>415, 421a</t>
  </si>
  <si>
    <t>Двигатель вентилятора № 12</t>
  </si>
  <si>
    <t>418, 357MV</t>
  </si>
  <si>
    <t>418, 421a</t>
  </si>
  <si>
    <t>421, 357MV</t>
  </si>
  <si>
    <t>421, 421a</t>
  </si>
  <si>
    <t>Трансформатор 220/36</t>
  </si>
  <si>
    <t>автомат ВА 47-29</t>
  </si>
  <si>
    <t>Примечание</t>
  </si>
  <si>
    <t>Депо путевых машин</t>
  </si>
  <si>
    <t>Сварочный трансформатор  СТШ-500</t>
  </si>
  <si>
    <t>Электроэнергия</t>
  </si>
  <si>
    <t>Автоматический выключатель АЕ2056 80А</t>
  </si>
  <si>
    <t>Сверлильный станок МН 25Н</t>
  </si>
  <si>
    <t>Рубильник Р-2</t>
  </si>
  <si>
    <t>33, 34</t>
  </si>
  <si>
    <t>Заточной станок</t>
  </si>
  <si>
    <t>Рубильник Р-1</t>
  </si>
  <si>
    <t>30, 31</t>
  </si>
  <si>
    <t>Инфракрасные обогреватели</t>
  </si>
  <si>
    <t>Автоматический выключатель АП-50 2МТ 25А</t>
  </si>
  <si>
    <t>Пожарно-охранная сигнализация ДПМ</t>
  </si>
  <si>
    <t>Комната приёма пищи в ДПМ</t>
  </si>
  <si>
    <t>Освещение смотровых ям, розетки 12В</t>
  </si>
  <si>
    <t>Рукоятка выключателя</t>
  </si>
  <si>
    <t>496B</t>
  </si>
  <si>
    <t>Розетки стенда проверки путейского инструмента 3Ф 220В</t>
  </si>
  <si>
    <t>Освещение и розетки помещения слесарей</t>
  </si>
  <si>
    <t>Автоматический выключатель АП-50 3МТ 16А</t>
  </si>
  <si>
    <t>38, 39</t>
  </si>
  <si>
    <t>Освещение ДПМ северная сторона</t>
  </si>
  <si>
    <t>Рубильник Р-3</t>
  </si>
  <si>
    <t>42, 44</t>
  </si>
  <si>
    <t>Управление цеха</t>
  </si>
  <si>
    <t>Компьютеры восточной стороны управления цеха</t>
  </si>
  <si>
    <t>Вводной автомат PL-6  ЩО-2</t>
  </si>
  <si>
    <t>Коридор конторы цеха</t>
  </si>
  <si>
    <t>19, 21</t>
  </si>
  <si>
    <t>S2390</t>
  </si>
  <si>
    <t>Освещение и розетки коридора, кабинета зам.нач по ремонтам, коридора в левом крыле, архива</t>
  </si>
  <si>
    <t>ЩО-1 Автоматический выключатель А3161</t>
  </si>
  <si>
    <t>Коридор 1 этажа ст. Восточная</t>
  </si>
  <si>
    <t>15, 18</t>
  </si>
  <si>
    <t>Освещение и розетки кабинета начальника ЦТСиРП</t>
  </si>
  <si>
    <t>Освещение кладовки уборщицы</t>
  </si>
  <si>
    <t>Освещение и розетки кабинета зам. нач. по механизации, коридора в правом крыле, приемной.</t>
  </si>
  <si>
    <t>Освещение и розетки тех.отдела, бытового помещения.</t>
  </si>
  <si>
    <t>Компьютеры западной стороны управления цеха 1</t>
  </si>
  <si>
    <t>ЩО-3 Автоматический выключатель ВА 1Р</t>
  </si>
  <si>
    <t>Кабинет инженера ЦТСиРП</t>
  </si>
  <si>
    <t>22, 23</t>
  </si>
  <si>
    <t>S2389</t>
  </si>
  <si>
    <t>Компьютеры западной стороны управления цеха 2</t>
  </si>
  <si>
    <t>Мастерские</t>
  </si>
  <si>
    <t>Питание мастерских</t>
  </si>
  <si>
    <t xml:space="preserve">РП-1 в помещении электриков </t>
  </si>
  <si>
    <t>2, 3</t>
  </si>
  <si>
    <t>Фрезерный станок мод.675, токарный станок 1А616, токарный станок 1К62, заточной станок 3К634</t>
  </si>
  <si>
    <t>Автоматический выключатель А1  А3716 40А</t>
  </si>
  <si>
    <t>2, 4</t>
  </si>
  <si>
    <t>Автомат газированной воды</t>
  </si>
  <si>
    <t>Автоматический выключатель А2  А3716 20А</t>
  </si>
  <si>
    <t>ЩО-1 в помещении электриков</t>
  </si>
  <si>
    <t>Автоматический выключатель А3  А3716 25А</t>
  </si>
  <si>
    <t>Вентиляторы №1 №2, УФО в помещении электриков</t>
  </si>
  <si>
    <t>Автоматический выключатель А4  А3716 20А</t>
  </si>
  <si>
    <t>Освещение мастерских, понижающий трансформотор смотровой ямы</t>
  </si>
  <si>
    <t>Автоматический выключатель А5  А3716 20А</t>
  </si>
  <si>
    <t>Токарный станок 16Д20, резьбонарезной станок, отрезной станок</t>
  </si>
  <si>
    <t>Автоматический выключатель А6  А3716 20А</t>
  </si>
  <si>
    <t>Питание сварочного отделения, понижающий трансформатор ТСЗИ-16 380/220В</t>
  </si>
  <si>
    <t>Автоматический выключатель А7 А3716 40А</t>
  </si>
  <si>
    <t>Питание уголка живой природы</t>
  </si>
  <si>
    <t>Автоматический выключатель А8 А3716 32А</t>
  </si>
  <si>
    <t>ЩО-1 ввод</t>
  </si>
  <si>
    <t>Автоматический выключатель ВА 92-31</t>
  </si>
  <si>
    <t>7, 6</t>
  </si>
  <si>
    <t>Розетки ПЭВМ</t>
  </si>
  <si>
    <t>Автоматический выключатель ВА 92-29</t>
  </si>
  <si>
    <t>Питание сигнализации Охранной</t>
  </si>
  <si>
    <t>Питание сигнализации Пожарной</t>
  </si>
  <si>
    <t>Питание кондиционера</t>
  </si>
  <si>
    <t>РП "Склад клея"</t>
  </si>
  <si>
    <t>Питание щита РП</t>
  </si>
  <si>
    <t>10, 11</t>
  </si>
  <si>
    <t>Здание участка клееболтовых изостыков, 1 этаж ст. Восточная</t>
  </si>
  <si>
    <t>Автоматический выключатель А3163 30А</t>
  </si>
  <si>
    <t>Питание помещения СЦБ УЖДТ</t>
  </si>
  <si>
    <t>Автоматический выключатель  АЕ2046 50А</t>
  </si>
  <si>
    <t>Освещение кладовых ЦТСиРП</t>
  </si>
  <si>
    <t>Автоматический выключатель   А3163 30А</t>
  </si>
  <si>
    <t>Питание ст.Восточная 2 этаж, автомат газированной воды</t>
  </si>
  <si>
    <t>Автоматический выключатель   АЕ2046 50А</t>
  </si>
  <si>
    <t>Столярная мастерская ЦТСиРП</t>
  </si>
  <si>
    <t>Питание участка бригады по механизированному ремонту пути</t>
  </si>
  <si>
    <t>Автоматический выключатель А3716 160А</t>
  </si>
  <si>
    <t>РП-2 бригады по механизированному ремонту пути</t>
  </si>
  <si>
    <t>Питание "Пост №6" ЦЭ УЖДТ</t>
  </si>
  <si>
    <t>Автоматический выключатель  АП-50 40А</t>
  </si>
  <si>
    <t>РП№2 вагончик бригады КР№4</t>
  </si>
  <si>
    <t>Питание ПТО вагонной службы УЖДТ</t>
  </si>
  <si>
    <t>Автоматический выключатель АП50 40А</t>
  </si>
  <si>
    <t>Автоматический выключатель АЕ2056 100А</t>
  </si>
  <si>
    <t>Сварочный выпрямитель ВДУ25-506</t>
  </si>
  <si>
    <t>Автоматический выключатель АЕ2056 63а</t>
  </si>
  <si>
    <t>Автоматический выключатель АЕ2056 63А</t>
  </si>
  <si>
    <t>Понижающий трансформатор ТСЗИ2,5  380/220</t>
  </si>
  <si>
    <t>Автоматический выключатель  АП-50 25А</t>
  </si>
  <si>
    <t>Питание помещений бригады КР №4</t>
  </si>
  <si>
    <t>Автоматический выключатель АЕ2056 25А</t>
  </si>
  <si>
    <t>РП-3 гаража дрезин</t>
  </si>
  <si>
    <t>Питание гаража автотракторной техники №2</t>
  </si>
  <si>
    <t>Автоматический выключатель А3716 40А</t>
  </si>
  <si>
    <t>РП№3 в электрощитовой гаража дрезин</t>
  </si>
  <si>
    <t>55, 57</t>
  </si>
  <si>
    <t>Освещение гаража дрезин №1, освещение смотровой ямы</t>
  </si>
  <si>
    <t>Питание гаража автотракторной техники №3</t>
  </si>
  <si>
    <t>Питание боксов путейской техники №4</t>
  </si>
  <si>
    <t>Боксы путейской технии №4</t>
  </si>
  <si>
    <t>Розетки 380В, Вентиляторы №3,4, освещение боксов путейской техники</t>
  </si>
  <si>
    <t>Рубильник Р-4</t>
  </si>
  <si>
    <t>60, 61</t>
  </si>
  <si>
    <t>Участок пневмообдува</t>
  </si>
  <si>
    <t>Сверлильный, заточной станки, сварочнный трансформатор СТШ-500</t>
  </si>
  <si>
    <t>Рубильник №1</t>
  </si>
  <si>
    <t>Помещение пневмообдува</t>
  </si>
  <si>
    <t xml:space="preserve">Электрообогрев </t>
  </si>
  <si>
    <t>Звеносборочная база бригады КР№3</t>
  </si>
  <si>
    <t>Понижающий трансформатор ТСЗИ-16  380/220В</t>
  </si>
  <si>
    <t>Мастерская Бр.КР№3</t>
  </si>
  <si>
    <t>103, 104</t>
  </si>
  <si>
    <t>Розетки питания путейского электроинструмента 3ф 220В</t>
  </si>
  <si>
    <t>Сварочный трансформатор</t>
  </si>
  <si>
    <t>Сварочная мастерская</t>
  </si>
  <si>
    <t>Помещение обогрева рабочих Бр.КР№3</t>
  </si>
  <si>
    <t>Автоматический выключатель А3 А3716 32А</t>
  </si>
  <si>
    <t>Электрощитовая бригады КР №3</t>
  </si>
  <si>
    <t>Козловый кран ККН-14  №401</t>
  </si>
  <si>
    <t>Рубильник "Пункт питания крана №401"</t>
  </si>
  <si>
    <t>Электроснабжение Звеносборочной базы КР№3</t>
  </si>
  <si>
    <t>Рубильник Р4</t>
  </si>
  <si>
    <t>ЩО помещения обогрева рабочих Бр.КР№3</t>
  </si>
  <si>
    <t>Освещение и розетки</t>
  </si>
  <si>
    <t>Автоматический выключатель А3163 40А</t>
  </si>
  <si>
    <t>94, 95</t>
  </si>
  <si>
    <t>Электрообогрев</t>
  </si>
  <si>
    <t>Гараж ст.Шлаковая</t>
  </si>
  <si>
    <t>Ввод РП</t>
  </si>
  <si>
    <t xml:space="preserve">Автоматический выключатель </t>
  </si>
  <si>
    <t>Вентиляция</t>
  </si>
  <si>
    <t>Автоматический выключатель АЕ2056 20А</t>
  </si>
  <si>
    <t>Освещение ряд"Б"</t>
  </si>
  <si>
    <t>Автоматический выключатель А316 16А</t>
  </si>
  <si>
    <t>Освещение ряд"А"</t>
  </si>
  <si>
    <t>Наружное освещение</t>
  </si>
  <si>
    <t>Освещение смотровой ямы</t>
  </si>
  <si>
    <t>Гараж ст. Отвальная</t>
  </si>
  <si>
    <t>Вводной</t>
  </si>
  <si>
    <t>помещение СЦБ в гараже</t>
  </si>
  <si>
    <t>Рубильник Р3</t>
  </si>
  <si>
    <t>помещение ремонта тракторов в гараже</t>
  </si>
  <si>
    <t>Рубильник "Сварка"</t>
  </si>
  <si>
    <t>Освещение гаража дрезины</t>
  </si>
  <si>
    <t>ЩО в помещении гаража дрезины</t>
  </si>
  <si>
    <t>88, 89</t>
  </si>
  <si>
    <t>Розетка 380В</t>
  </si>
  <si>
    <t>ст. Подборочная</t>
  </si>
  <si>
    <t>Автоматический выключатель  АП-50 10А</t>
  </si>
  <si>
    <t xml:space="preserve">Помещение 1 этажа </t>
  </si>
  <si>
    <t>67, 68</t>
  </si>
  <si>
    <t>Питание ПЭВМ</t>
  </si>
  <si>
    <t>67, 71</t>
  </si>
  <si>
    <t>ст.Мартены</t>
  </si>
  <si>
    <t>Автоматический выключатель А3716</t>
  </si>
  <si>
    <t xml:space="preserve">РП в электрощитовой </t>
  </si>
  <si>
    <t>Гараж путевых машин</t>
  </si>
  <si>
    <t>Автоматический выключатель АП-50</t>
  </si>
  <si>
    <t>Питание ДДР-1</t>
  </si>
  <si>
    <t>Автоматический выключатель А1 АЕ2066 80А</t>
  </si>
  <si>
    <t>"Рада"</t>
  </si>
  <si>
    <t>Автоматический выключатель А2 АЕ2066 80А</t>
  </si>
  <si>
    <t>Понижающий трансформатор 12В</t>
  </si>
  <si>
    <t>Автоматический выключатель А3 АЕ2066 63А</t>
  </si>
  <si>
    <t>Вентиляция, водяные насосы</t>
  </si>
  <si>
    <t>Автоматический выключатель А5 АЕ2066 20А</t>
  </si>
  <si>
    <t>Щиток освещения</t>
  </si>
  <si>
    <t>Автоматический выключатель А6 АЕ2066 20А</t>
  </si>
  <si>
    <t>Сварочный трансформатор ТДМ-401</t>
  </si>
  <si>
    <t>Автоматический выключатель  АЕ2066 100А</t>
  </si>
  <si>
    <t>Мастерская</t>
  </si>
  <si>
    <t>Розетки кабинета мастера</t>
  </si>
  <si>
    <t>Освещение ЩО-3 кабинет ПД-5</t>
  </si>
  <si>
    <t>Автоматический выключатель</t>
  </si>
  <si>
    <t>Освещение ЩО-3 кабинет ПД-3</t>
  </si>
  <si>
    <t>Освещение ЩО-3 коридор</t>
  </si>
  <si>
    <t>ЩО-3 понижающий трансформатор</t>
  </si>
  <si>
    <t>Освещение ЩО-3 раздевалки, комнаты приема пищи, предбанника.</t>
  </si>
  <si>
    <t>Боксы на хоздворе УЖДТ</t>
  </si>
  <si>
    <t>Рубильник Р1</t>
  </si>
  <si>
    <t>Бокс №1</t>
  </si>
  <si>
    <t>Освещение бокса №1</t>
  </si>
  <si>
    <t>Рубильник Р2</t>
  </si>
  <si>
    <t>Понижающий трансформатор 36В</t>
  </si>
  <si>
    <t>Освещение бокса №4</t>
  </si>
  <si>
    <t>Автоматический выключатель  АП-50 16А</t>
  </si>
  <si>
    <t>Бокс №4</t>
  </si>
  <si>
    <t>Освещение бокса №6</t>
  </si>
  <si>
    <t>Бокс №6</t>
  </si>
  <si>
    <t>Освещение бокса №7</t>
  </si>
  <si>
    <t>Бокс №7</t>
  </si>
  <si>
    <t>112, 113</t>
  </si>
  <si>
    <t>Освещение бокса №8</t>
  </si>
  <si>
    <t>Кислородопровод №269</t>
  </si>
  <si>
    <t>Кислород</t>
  </si>
  <si>
    <t>Вентиль запорный №2 от кислородопровода копрового цеха</t>
  </si>
  <si>
    <t>База КР№2 (ст. Шихта)</t>
  </si>
  <si>
    <t>Кислородопровод №270</t>
  </si>
  <si>
    <t>Входная задвижка от ЗЛМЗ</t>
  </si>
  <si>
    <t>Механическая мастерская</t>
  </si>
  <si>
    <t>Газопровод №268</t>
  </si>
  <si>
    <t>Природный газ</t>
  </si>
  <si>
    <t>Звеносборочная база бригады КР№1</t>
  </si>
  <si>
    <t>Питание козлового крана КПБ-10 №399</t>
  </si>
  <si>
    <t>Электрощитовая бригады КР №1</t>
  </si>
  <si>
    <t>Прожекторная мачта</t>
  </si>
  <si>
    <t>Понижающий трансформатор ТСЗИ4  380/220</t>
  </si>
  <si>
    <t>Автоматический выключатель АЕ2046 63А</t>
  </si>
  <si>
    <t>Питание розеток электроинструмента 3Ф 220В</t>
  </si>
  <si>
    <t>Автоматический выключатель АЕ2046 16А</t>
  </si>
  <si>
    <t>Питание здания обогрева рабочих бр. КР№1</t>
  </si>
  <si>
    <t>Автоматический выключатель А3716 63А</t>
  </si>
  <si>
    <t>Питание поста охранного холдинга</t>
  </si>
  <si>
    <t>Автоматический выключатель АЕ2046 50А</t>
  </si>
  <si>
    <t>ЩО здания обогрева рабочих бр. КР№1</t>
  </si>
  <si>
    <t>Освещение и розетки здания обогрева рабочих бр. КР№1</t>
  </si>
  <si>
    <t>Автоматический выключатель   А3163 16А</t>
  </si>
  <si>
    <t>Электрообогрев здания обогрева рабочих бр. КР№1</t>
  </si>
  <si>
    <t>Автоматический выключатель   А3163 40А</t>
  </si>
  <si>
    <t>ЩО гаража автотракторной техники №3</t>
  </si>
  <si>
    <t>Освещение гаража и смотровой ямы гаража автотракторной техники №3</t>
  </si>
  <si>
    <t>Автоматический выключатель   А3163 50А</t>
  </si>
  <si>
    <t>Уфо, электротельфер гаража автотракторной техники №3</t>
  </si>
  <si>
    <t>Автоматический выключатель   А316350А</t>
  </si>
  <si>
    <t>Звеносборочная база бригады КР№4 у ВРП</t>
  </si>
  <si>
    <t>Козловый кран ККС-12,5 №398</t>
  </si>
  <si>
    <t>Рубильник Кран №398</t>
  </si>
  <si>
    <t>Электрощитовая бригады КР №4</t>
  </si>
  <si>
    <t>Гараж ст.Шихта</t>
  </si>
  <si>
    <t>Заточной станок, освещение</t>
  </si>
  <si>
    <t>Автоматический выключатель  А3716 32А</t>
  </si>
  <si>
    <t>Розетка сварочного трансформатора</t>
  </si>
  <si>
    <t>Электрообогрев помещения рабочих</t>
  </si>
  <si>
    <t>Автоматический выключатель АП-50 25А</t>
  </si>
  <si>
    <t>Гараж ст.Отвальная</t>
  </si>
  <si>
    <t>Питание гаража ст.Отвальная</t>
  </si>
  <si>
    <t>Гараж ст.Южная</t>
  </si>
  <si>
    <t>Освещение гаража ст.Южная</t>
  </si>
  <si>
    <t>ПТО</t>
  </si>
  <si>
    <t>Токарный станок №1</t>
  </si>
  <si>
    <t>Рубильник токарного отделения</t>
  </si>
  <si>
    <t>токарная мастерская</t>
  </si>
  <si>
    <t>3, 4, 5</t>
  </si>
  <si>
    <t>Токарный станок №2</t>
  </si>
  <si>
    <t xml:space="preserve">Авт. выкл. А3114  </t>
  </si>
  <si>
    <t>3, 6</t>
  </si>
  <si>
    <t>Токарный станок №3</t>
  </si>
  <si>
    <t>7, 4, 5</t>
  </si>
  <si>
    <t>Фрезерный станок №2</t>
  </si>
  <si>
    <t>8, 4, 5</t>
  </si>
  <si>
    <t>Наждачный станок №2</t>
  </si>
  <si>
    <t>Авт. выкл. А3114</t>
  </si>
  <si>
    <t>9, 4, 5</t>
  </si>
  <si>
    <t>Тельфер №749</t>
  </si>
  <si>
    <t>Рубильник тельфера 749</t>
  </si>
  <si>
    <t>ЩО-3 - левая сторона</t>
  </si>
  <si>
    <t xml:space="preserve">авт. выкл. RI 51 B16 </t>
  </si>
  <si>
    <t xml:space="preserve">ПТО ЩО-3 </t>
  </si>
  <si>
    <t>ЩО-3 - центр 4</t>
  </si>
  <si>
    <t>ЩО-3 - центр 5</t>
  </si>
  <si>
    <t>авт. выкл. RI 51 B16</t>
  </si>
  <si>
    <t>ПТО ЩО-3</t>
  </si>
  <si>
    <t>ЩО-3 - правая сторона</t>
  </si>
  <si>
    <t>ЩО-3 - кондиционер</t>
  </si>
  <si>
    <t>Автом.выкл А3124 ф3 № 3</t>
  </si>
  <si>
    <t>РП-2 электромастерская</t>
  </si>
  <si>
    <t>4, 16, 17 (№3)</t>
  </si>
  <si>
    <t>Автом.выкл А3124 ф2 № 2</t>
  </si>
  <si>
    <t>11, 16, 17 (№2)</t>
  </si>
  <si>
    <t>Розетки возле стола</t>
  </si>
  <si>
    <t>ЩО-2 элекромастерская</t>
  </si>
  <si>
    <t>14, 15</t>
  </si>
  <si>
    <t>Вентилятор потолочный электромастерской</t>
  </si>
  <si>
    <t>Освещение токарного отделения</t>
  </si>
  <si>
    <t>Освещение кладовой</t>
  </si>
  <si>
    <t>Освещение бытовых помещений, тр-р 220/36</t>
  </si>
  <si>
    <t>Розетки под ЩО-2</t>
  </si>
  <si>
    <t>Прожектор в эл. мастерской</t>
  </si>
  <si>
    <t>Компьютер, комната мастеров</t>
  </si>
  <si>
    <t>Освещение комнаты мастеров</t>
  </si>
  <si>
    <t>Электро мастерская сл.ПТМ</t>
  </si>
  <si>
    <t>Сверлильный станок №3</t>
  </si>
  <si>
    <t>Автом.выкл А3124 ф1 № 1</t>
  </si>
  <si>
    <t>22, 16, 17 (№ 1)</t>
  </si>
  <si>
    <t>Вентилятор ПУ22</t>
  </si>
  <si>
    <t>20, 16, 17(№1)</t>
  </si>
  <si>
    <t>Вентилятор ВУ30</t>
  </si>
  <si>
    <t>21, 16, 17 (№1)</t>
  </si>
  <si>
    <t>ЩО-2</t>
  </si>
  <si>
    <t>Автом.выкл А3124 ф1 № 8</t>
  </si>
  <si>
    <t>14, 16, 17 (№ 8)</t>
  </si>
  <si>
    <t>ЩО-3</t>
  </si>
  <si>
    <t>Автом.выкл А3124 ф1 № 6</t>
  </si>
  <si>
    <t>13, 16, 17 (№ 8)</t>
  </si>
  <si>
    <t>ПР-2 ф-7</t>
  </si>
  <si>
    <t>РП-1 Депо № 1</t>
  </si>
  <si>
    <t>16, 30, 32</t>
  </si>
  <si>
    <t>Депо№1</t>
  </si>
  <si>
    <t>Фрезерный станок №1</t>
  </si>
  <si>
    <t xml:space="preserve">ПР-2 ф-6 </t>
  </si>
  <si>
    <t>39, 30, 32</t>
  </si>
  <si>
    <t>Наждачный станок №1</t>
  </si>
  <si>
    <t xml:space="preserve">АП-50      25А; </t>
  </si>
  <si>
    <t>Депо № 1</t>
  </si>
  <si>
    <t>25, 26</t>
  </si>
  <si>
    <t>Гидропресс</t>
  </si>
  <si>
    <t>38, 30, 32</t>
  </si>
  <si>
    <t>Сверлильный станок №1</t>
  </si>
  <si>
    <t>ПР-2 ф-2</t>
  </si>
  <si>
    <t>33, 30, 32</t>
  </si>
  <si>
    <t>Сверлильный станок №2</t>
  </si>
  <si>
    <t>34, 30, 32</t>
  </si>
  <si>
    <t>Подъемный стол</t>
  </si>
  <si>
    <t>27, 30, 32</t>
  </si>
  <si>
    <t>Кран-балка №748</t>
  </si>
  <si>
    <t>Рубильник кран балки 748</t>
  </si>
  <si>
    <t>36, 35</t>
  </si>
  <si>
    <t>Вентилятор №1</t>
  </si>
  <si>
    <t>ПР-2 ф-3</t>
  </si>
  <si>
    <t>44, 30, 32</t>
  </si>
  <si>
    <t xml:space="preserve">Стиральная машина и центрифуга </t>
  </si>
  <si>
    <t>Рубильник стиральной машины</t>
  </si>
  <si>
    <t>24, 23</t>
  </si>
  <si>
    <t>Рубильник №1 стиральной машины</t>
  </si>
  <si>
    <t>23, 30, 32</t>
  </si>
  <si>
    <t>Домкрат №1</t>
  </si>
  <si>
    <t xml:space="preserve">Авт. выкл. АЕ-2046; </t>
  </si>
  <si>
    <t>28, 29</t>
  </si>
  <si>
    <t>Домкрат №2</t>
  </si>
  <si>
    <t xml:space="preserve">Авт. выкл. АП-50; </t>
  </si>
  <si>
    <t>53, 54</t>
  </si>
  <si>
    <t>Сварочный аппарат ВД-306</t>
  </si>
  <si>
    <t>Рубильник сварочных апаратов</t>
  </si>
  <si>
    <t>42, 40, 41</t>
  </si>
  <si>
    <t>Сварочный аппарат КИ 002-500</t>
  </si>
  <si>
    <t>Вытяжка над столом</t>
  </si>
  <si>
    <t xml:space="preserve">АП-50 40А; </t>
  </si>
  <si>
    <t>Депо № 2</t>
  </si>
  <si>
    <t>ПР-2 ф-4</t>
  </si>
  <si>
    <t>40, 30, 32</t>
  </si>
  <si>
    <t>Кабель внешнего питания</t>
  </si>
  <si>
    <t xml:space="preserve">Рубильник наружного питания </t>
  </si>
  <si>
    <t xml:space="preserve">Рубильник №2 наружного питания </t>
  </si>
  <si>
    <t>45, 30, 32</t>
  </si>
  <si>
    <t xml:space="preserve">Аппарат газ-воды </t>
  </si>
  <si>
    <t>АП-50;</t>
  </si>
  <si>
    <t>Щит управления ЩУ;   депо № 1</t>
  </si>
  <si>
    <t>58, 56</t>
  </si>
  <si>
    <t>Гидравлическая</t>
  </si>
  <si>
    <t>кран Ø32</t>
  </si>
  <si>
    <t>S3068</t>
  </si>
  <si>
    <t>ЩО-1</t>
  </si>
  <si>
    <t>ПР-2 ф-5</t>
  </si>
  <si>
    <t>37, 30, 32</t>
  </si>
  <si>
    <t>освешение депо южная сторона</t>
  </si>
  <si>
    <t xml:space="preserve">автомат А3161 </t>
  </si>
  <si>
    <t>ЩО-1 депо №1</t>
  </si>
  <si>
    <t>дежурная лампа</t>
  </si>
  <si>
    <t>освешение депо северная сторона</t>
  </si>
  <si>
    <t>трансформатор 220/12</t>
  </si>
  <si>
    <t>щиток освещения столярной мастерской</t>
  </si>
  <si>
    <t>30, 32</t>
  </si>
  <si>
    <t>ЩУ депо №1</t>
  </si>
  <si>
    <t>54, 55</t>
  </si>
  <si>
    <t>освещение мастерской топливной аппаратуры</t>
  </si>
  <si>
    <t>освещение наружное</t>
  </si>
  <si>
    <t>Депо №2</t>
  </si>
  <si>
    <t>Кран-балка №686</t>
  </si>
  <si>
    <t>Рубильник кран -балки 686</t>
  </si>
  <si>
    <t>депо №2</t>
  </si>
  <si>
    <t>81, 80</t>
  </si>
  <si>
    <t>ЩРО</t>
  </si>
  <si>
    <t xml:space="preserve">ПН-2 ф-1 </t>
  </si>
  <si>
    <t>РП-3 депо №2</t>
  </si>
  <si>
    <t>77, 72, 73</t>
  </si>
  <si>
    <t>освещение аккумуляторной</t>
  </si>
  <si>
    <t>Автом. Выкл. АП-50</t>
  </si>
  <si>
    <t>Вентилятор ВУ29</t>
  </si>
  <si>
    <t>Рубильник аккумуляторной</t>
  </si>
  <si>
    <t>Станок отрезной</t>
  </si>
  <si>
    <t xml:space="preserve">ПР-2 ф-5 </t>
  </si>
  <si>
    <t>РП-1 депо №2</t>
  </si>
  <si>
    <t>85, 32</t>
  </si>
  <si>
    <t>освещение депо№2 южная сторона</t>
  </si>
  <si>
    <t>Автом.выкл А3161</t>
  </si>
  <si>
    <t>ЩРО депо №2</t>
  </si>
  <si>
    <t>77, 78</t>
  </si>
  <si>
    <t>освещение депо№2 северная сторона</t>
  </si>
  <si>
    <t xml:space="preserve">дежурное освещение депо№2 </t>
  </si>
  <si>
    <t>Станок гибочный</t>
  </si>
  <si>
    <t>сжатый воздух</t>
  </si>
  <si>
    <t>75, 76</t>
  </si>
  <si>
    <t>ЩО</t>
  </si>
  <si>
    <t>Рубильник №3</t>
  </si>
  <si>
    <t>помещение сменно - встречных собраний</t>
  </si>
  <si>
    <t>64, 66</t>
  </si>
  <si>
    <t>вводной автомат ЩО</t>
  </si>
  <si>
    <t>Автом. Выкл. PL6 16A</t>
  </si>
  <si>
    <t>ЩО помещение сменно - встречных собраний</t>
  </si>
  <si>
    <t>64, 65</t>
  </si>
  <si>
    <t>освещение левой стороны</t>
  </si>
  <si>
    <t>освещение правой стороны</t>
  </si>
  <si>
    <t>освещение центра</t>
  </si>
  <si>
    <t>Вентилятор, розетки</t>
  </si>
  <si>
    <t>Трасформатор 220/12</t>
  </si>
  <si>
    <t>АБК депо №1</t>
  </si>
  <si>
    <t>ЩО-4</t>
  </si>
  <si>
    <t>Автом.выкл А3124 ф8</t>
  </si>
  <si>
    <t>88, 17 (№ 8)</t>
  </si>
  <si>
    <t>ЩО-4 вводной</t>
  </si>
  <si>
    <t>авт.выкл. ВА 92-29</t>
  </si>
  <si>
    <t>ЩО-4 коридор 2 этаж</t>
  </si>
  <si>
    <t>компьютеры в табельной</t>
  </si>
  <si>
    <t>Компьютерная</t>
  </si>
  <si>
    <t>Компьютер бухгалтерии</t>
  </si>
  <si>
    <t>Компьютер начальника службы</t>
  </si>
  <si>
    <t>Общие ПТМ</t>
  </si>
  <si>
    <t xml:space="preserve">Цеховой газопровод </t>
  </si>
  <si>
    <t>газ</t>
  </si>
  <si>
    <t>Запорная арматура Ø40</t>
  </si>
  <si>
    <t>площадка для обслуживания запорной арматуры</t>
  </si>
  <si>
    <t>Цеховой паропровод</t>
  </si>
  <si>
    <t>пар</t>
  </si>
  <si>
    <t>Запорная арматура Ø50</t>
  </si>
  <si>
    <t>Ввод в цех</t>
  </si>
  <si>
    <t>Цеховой воздухопровод</t>
  </si>
  <si>
    <t>Запорная арматура Ø80</t>
  </si>
  <si>
    <t>ЦРПС</t>
  </si>
  <si>
    <t>Гильотинные ножницы НБ 3118</t>
  </si>
  <si>
    <t>Вык. автом. АЕ2043</t>
  </si>
  <si>
    <t>паровозо-вагонное депо</t>
  </si>
  <si>
    <t>160, 161</t>
  </si>
  <si>
    <t>Листогибочный станок ЛС-6</t>
  </si>
  <si>
    <t>Автомат АП-50</t>
  </si>
  <si>
    <t>157, 158</t>
  </si>
  <si>
    <t>Наждачный станок</t>
  </si>
  <si>
    <t>Рубильник РП-4</t>
  </si>
  <si>
    <t>134, 133</t>
  </si>
  <si>
    <t>Горизонтальная ленточная пила 250V</t>
  </si>
  <si>
    <t>Выключатель АЕ20-6М (на станке)</t>
  </si>
  <si>
    <t>141, 142</t>
  </si>
  <si>
    <t xml:space="preserve">Станок сверлильный </t>
  </si>
  <si>
    <t>3-х фазный пакетный переключат.</t>
  </si>
  <si>
    <t>137, 138</t>
  </si>
  <si>
    <t>Сомневаюсь, что влезет</t>
  </si>
  <si>
    <t>Станок карусельный</t>
  </si>
  <si>
    <t>139, 140</t>
  </si>
  <si>
    <t>Токарно-винторезный станок ИТ1М №1</t>
  </si>
  <si>
    <t>Вык. автом. АЕ2043М 25А</t>
  </si>
  <si>
    <t>120, 121</t>
  </si>
  <si>
    <t>Токарно-винторезный станок ИТ1М №2</t>
  </si>
  <si>
    <t>124, 125</t>
  </si>
  <si>
    <t>Токарно-винторезный станок КА-280</t>
  </si>
  <si>
    <t>Вык. автом. АЕ2056М 80А</t>
  </si>
  <si>
    <t>122, 121</t>
  </si>
  <si>
    <t>Токарно-винторезный станок 16К20 №1</t>
  </si>
  <si>
    <t>Вык. автом. АЕ2043М 32А</t>
  </si>
  <si>
    <t>126, 119</t>
  </si>
  <si>
    <t>Токарно-винторезный станок 16К20 №2</t>
  </si>
  <si>
    <t>117, 119</t>
  </si>
  <si>
    <t>Токарно-винторезный станок 1Д63А</t>
  </si>
  <si>
    <t>115, 116</t>
  </si>
  <si>
    <t>Долбежный станок В926</t>
  </si>
  <si>
    <t>РП-4</t>
  </si>
  <si>
    <t>132, 133</t>
  </si>
  <si>
    <t>Строгальный станок «Adolf»</t>
  </si>
  <si>
    <t>169, 133</t>
  </si>
  <si>
    <t>Строгальный станок 7310Д</t>
  </si>
  <si>
    <t>Автомат АЕ2043</t>
  </si>
  <si>
    <t>163, 164</t>
  </si>
  <si>
    <t>Фрезерный станок 6Т80Ш</t>
  </si>
  <si>
    <t>128, 133</t>
  </si>
  <si>
    <t>Шлифовальный станок 372Б</t>
  </si>
  <si>
    <t>172, 173</t>
  </si>
  <si>
    <t>Шлифовальный станок МС – 3</t>
  </si>
  <si>
    <t>175, 176</t>
  </si>
  <si>
    <t>Электромостовой кран №163</t>
  </si>
  <si>
    <t>Вагонное депо</t>
  </si>
  <si>
    <t>355, 356, 357</t>
  </si>
  <si>
    <t>S806</t>
  </si>
  <si>
    <t>Электромостовой кран №161</t>
  </si>
  <si>
    <t>Фрезерный станок  6Т13</t>
  </si>
  <si>
    <t>130, 133</t>
  </si>
  <si>
    <t xml:space="preserve">Станок сверлильный 2Н135 </t>
  </si>
  <si>
    <t>149, 150</t>
  </si>
  <si>
    <t>Пресс штамповочный 2132</t>
  </si>
  <si>
    <t>147, 148</t>
  </si>
  <si>
    <t>Молот  “Beche”</t>
  </si>
  <si>
    <t>144, 133</t>
  </si>
  <si>
    <t>Виброножницы</t>
  </si>
  <si>
    <t>РП-6/6</t>
  </si>
  <si>
    <t>Кузница.Паровозо-вагонное депо</t>
  </si>
  <si>
    <t>143, 145, 146</t>
  </si>
  <si>
    <t>Сверлильный станок</t>
  </si>
  <si>
    <t>Автомат АЕ2036</t>
  </si>
  <si>
    <t>Старая секция подъем. Лок. депо</t>
  </si>
  <si>
    <t>214, 215</t>
  </si>
  <si>
    <t>Гидравлический пресс</t>
  </si>
  <si>
    <t>217, 218</t>
  </si>
  <si>
    <t>Сварочный пост</t>
  </si>
  <si>
    <t>220, 221</t>
  </si>
  <si>
    <t>Счетчик холодной воды</t>
  </si>
  <si>
    <t>222, 223</t>
  </si>
  <si>
    <t>Колесотокарный станок  UBC-150</t>
  </si>
  <si>
    <t>210,  211</t>
  </si>
  <si>
    <t>Пресс для закатки бандажей ПБ 7730</t>
  </si>
  <si>
    <t>184, 185</t>
  </si>
  <si>
    <t>Электромостовой кран №160</t>
  </si>
  <si>
    <t>178, 179</t>
  </si>
  <si>
    <t>Освещение канавы № 7</t>
  </si>
  <si>
    <t>Депо</t>
  </si>
  <si>
    <t>243, 244</t>
  </si>
  <si>
    <t>Освещение канавы № 8</t>
  </si>
  <si>
    <t>226, 232</t>
  </si>
  <si>
    <t>Освещение канавы № 9</t>
  </si>
  <si>
    <t>231, 232</t>
  </si>
  <si>
    <t>Стенд для заводки и фиксации бандажных колец</t>
  </si>
  <si>
    <t>Паровозно-вагонное депо</t>
  </si>
  <si>
    <t>207, 208</t>
  </si>
  <si>
    <t>Питание 380  топливного отделения</t>
  </si>
  <si>
    <t>Топливное отделение. П.-в. депо</t>
  </si>
  <si>
    <t>Рубильник топливного отделения</t>
  </si>
  <si>
    <t xml:space="preserve">автомат </t>
  </si>
  <si>
    <t>106, 155, 153</t>
  </si>
  <si>
    <t>Освещение топливного отделения</t>
  </si>
  <si>
    <t>Автом. АП-50Б</t>
  </si>
  <si>
    <t>Стенд для испытания топливоподкачивающих насосов</t>
  </si>
  <si>
    <t>Выкл. Автом. АП-50-3</t>
  </si>
  <si>
    <t>104, 105</t>
  </si>
  <si>
    <t>Стенд для обкатки регуляторов</t>
  </si>
  <si>
    <t>Выкл. Автом. АЕ 2043</t>
  </si>
  <si>
    <t>Стенд для обкатки ТНВД дизеля Д50</t>
  </si>
  <si>
    <t>Выкл. Автом. АП-50</t>
  </si>
  <si>
    <t>100, 101</t>
  </si>
  <si>
    <t>Стенд для обкатки ТНВД дизеля Д211</t>
  </si>
  <si>
    <t>98, 99</t>
  </si>
  <si>
    <t>Стенд для испытания форсунок</t>
  </si>
  <si>
    <t>РП-3</t>
  </si>
  <si>
    <t>103, 155, 153</t>
  </si>
  <si>
    <t>Стенд для обкатки топливо-подкачивающих насосов</t>
  </si>
  <si>
    <t>Выкл. Автом. АЕ2043</t>
  </si>
  <si>
    <t>107, 108</t>
  </si>
  <si>
    <t xml:space="preserve">Настольно-сверлильный станок </t>
  </si>
  <si>
    <t>109, 155, 153</t>
  </si>
  <si>
    <t>Станок для вырубки прокладок</t>
  </si>
  <si>
    <t>110, 155, 153</t>
  </si>
  <si>
    <t>Вытяжная вентиляция</t>
  </si>
  <si>
    <t>Выкл. автом. АП-50</t>
  </si>
  <si>
    <t>112, 111</t>
  </si>
  <si>
    <t>Настольно-сверлильный станок</t>
  </si>
  <si>
    <t>Уч. кап. ремонта. Локомотивное депо</t>
  </si>
  <si>
    <t>91, 92</t>
  </si>
  <si>
    <t>Освещение участка вспомогательного отделения</t>
  </si>
  <si>
    <t>автомат В40</t>
  </si>
  <si>
    <t>уч. вспомог. оборуд.</t>
  </si>
  <si>
    <t>Кран-балка №615</t>
  </si>
  <si>
    <t>204, 202, 203</t>
  </si>
  <si>
    <t>Установка для промывки секций радиаторов</t>
  </si>
  <si>
    <t>Автомат А37</t>
  </si>
  <si>
    <t>котельная</t>
  </si>
  <si>
    <t>188, 189, 190</t>
  </si>
  <si>
    <t>Автомат АП-50Б</t>
  </si>
  <si>
    <t>189, 191</t>
  </si>
  <si>
    <t>189, 192</t>
  </si>
  <si>
    <t>Вентиль Ду 80</t>
  </si>
  <si>
    <t>Стенд для испытания водяных насосов</t>
  </si>
  <si>
    <t>196, 197</t>
  </si>
  <si>
    <t>Стенд для испытания масляных насосов</t>
  </si>
  <si>
    <t>199, 200</t>
  </si>
  <si>
    <t>Трубогибочный станок</t>
  </si>
  <si>
    <t>мех. отд. Лок. депо</t>
  </si>
  <si>
    <t>166, 167</t>
  </si>
  <si>
    <t>277, 278</t>
  </si>
  <si>
    <t>Водонагреватель</t>
  </si>
  <si>
    <t>280, 281</t>
  </si>
  <si>
    <t>Питание компьютеров</t>
  </si>
  <si>
    <t>Автоматический выключатель PL7 C10</t>
  </si>
  <si>
    <t>Питание комнаты отдыха. Ввод.</t>
  </si>
  <si>
    <t>Автоматический выключатель PL6</t>
  </si>
  <si>
    <t>283, 284</t>
  </si>
  <si>
    <t>Розетки комнаты отдыха.</t>
  </si>
  <si>
    <t>Кондиционер комнаты отдыха.</t>
  </si>
  <si>
    <t>Водонагреватель комнаты отдыха.</t>
  </si>
  <si>
    <t>Освещение комнаты отдыха.</t>
  </si>
  <si>
    <t>Стиральная машина</t>
  </si>
  <si>
    <t>330, 331</t>
  </si>
  <si>
    <t>Тельфер №10/10</t>
  </si>
  <si>
    <t>ТР. Лок. депо</t>
  </si>
  <si>
    <t>304. 305</t>
  </si>
  <si>
    <t>Тельфер №10/11</t>
  </si>
  <si>
    <t>303, 306</t>
  </si>
  <si>
    <t>Передаточная тележка  № 1</t>
  </si>
  <si>
    <t xml:space="preserve"> Лок. депо</t>
  </si>
  <si>
    <t>321, 322, 323</t>
  </si>
  <si>
    <t>станок для притирки клапанов</t>
  </si>
  <si>
    <t>автоматное отд.</t>
  </si>
  <si>
    <t>286, 287</t>
  </si>
  <si>
    <t>Компрессорная установка</t>
  </si>
  <si>
    <t>288, 290</t>
  </si>
  <si>
    <t>Вытяжная вентиляция ВУ-2</t>
  </si>
  <si>
    <t>аккумуляторная</t>
  </si>
  <si>
    <t>274, 275</t>
  </si>
  <si>
    <t>Приточная вентиляция ПУ-1</t>
  </si>
  <si>
    <t>Выкл. Автом. NETZ\LINE</t>
  </si>
  <si>
    <t>274, 276</t>
  </si>
  <si>
    <t>Сварочный</t>
  </si>
  <si>
    <t>Сварочное отделение  Лок. депо</t>
  </si>
  <si>
    <t>309, 310, 311</t>
  </si>
  <si>
    <t>Печь</t>
  </si>
  <si>
    <t>315, 310, 311</t>
  </si>
  <si>
    <t>Вентиляционная установка</t>
  </si>
  <si>
    <t>локомотивное депо</t>
  </si>
  <si>
    <t>320, 319</t>
  </si>
  <si>
    <t>Рабочее освещение ввод ЩО-1</t>
  </si>
  <si>
    <t>Выкл. Автом. А37</t>
  </si>
  <si>
    <t>ЩО-1 локомотивное депо</t>
  </si>
  <si>
    <t>254, 255, 257</t>
  </si>
  <si>
    <t>Рабочее освещение 9, 10 пути</t>
  </si>
  <si>
    <t>Рабочее освещение 8 пути (2)</t>
  </si>
  <si>
    <t>Рабочее освещение 8 пути (3)</t>
  </si>
  <si>
    <t>Дежурное освещение новой секции (4)</t>
  </si>
  <si>
    <t>Рабочее освещение 7 пути (5)</t>
  </si>
  <si>
    <t>Рабочее освещение 7 пути (6)</t>
  </si>
  <si>
    <t>Дежурное освещение новой секции(8)</t>
  </si>
  <si>
    <t>Кантователь дизелей</t>
  </si>
  <si>
    <t>Новая секция подъем. Лок. Депо</t>
  </si>
  <si>
    <t>291, 292</t>
  </si>
  <si>
    <t>Освещение помещения электропогрузчика</t>
  </si>
  <si>
    <t>411, 414</t>
  </si>
  <si>
    <t>Зарядное устройство электропогрузчика</t>
  </si>
  <si>
    <t>Автомат АЕ 2036</t>
  </si>
  <si>
    <t>411, 412, 413</t>
  </si>
  <si>
    <t>Пневматическая</t>
  </si>
  <si>
    <t>Задвижка Ду 50</t>
  </si>
  <si>
    <t>394, 396</t>
  </si>
  <si>
    <t>РП 6/1 Новая техника ввод</t>
  </si>
  <si>
    <t>Автомат А371</t>
  </si>
  <si>
    <t>Новая техника</t>
  </si>
  <si>
    <t>400, 401</t>
  </si>
  <si>
    <t>Наружное освещение мастерской новой техники</t>
  </si>
  <si>
    <t>400, 401 (1)</t>
  </si>
  <si>
    <t>Вентилятор мастерской новой техники</t>
  </si>
  <si>
    <t>409, 401 (7)</t>
  </si>
  <si>
    <t>Освещение мастерской новой техники</t>
  </si>
  <si>
    <t>400, 401 (8)</t>
  </si>
  <si>
    <t>Питание 380  розетки мастерской новой техники</t>
  </si>
  <si>
    <t>400, 401 (11)</t>
  </si>
  <si>
    <t>Питание 220  розетки мастерской новой техники</t>
  </si>
  <si>
    <t>400, 401 (9)</t>
  </si>
  <si>
    <t>Трансформатор понижающий мастерской новой техники</t>
  </si>
  <si>
    <t>400, 401 (14)</t>
  </si>
  <si>
    <t>Сварочный полуавтомат</t>
  </si>
  <si>
    <t>408, 401 (13)</t>
  </si>
  <si>
    <t xml:space="preserve">Сверлильный станок </t>
  </si>
  <si>
    <t>405, 401(5)</t>
  </si>
  <si>
    <t>407, 401 (6)</t>
  </si>
  <si>
    <t>Токарно-винторезный станок 1Д62</t>
  </si>
  <si>
    <t>404, 401 (4)</t>
  </si>
  <si>
    <t>Труборезный станок</t>
  </si>
  <si>
    <t>406, 401 (6)</t>
  </si>
  <si>
    <t>Домкраты  Q – 30т</t>
  </si>
  <si>
    <t>Вводной автом. АЕ206  100А</t>
  </si>
  <si>
    <t>11 путь Вагонное депо</t>
  </si>
  <si>
    <t>359, 360, 361</t>
  </si>
  <si>
    <t>Выкл. Автом. АП-50 управление</t>
  </si>
  <si>
    <t>Выкл. Автом. АП-50 (1)</t>
  </si>
  <si>
    <t>359, 360, 362</t>
  </si>
  <si>
    <t>Выкл. Автом. АП-50 (2)</t>
  </si>
  <si>
    <t>Выкл. Автом. АП-50 (3)</t>
  </si>
  <si>
    <t>359, 360, 363</t>
  </si>
  <si>
    <t>Выкл. Автом. АП-50 (4)</t>
  </si>
  <si>
    <t>Домкраты  Q – 30 т</t>
  </si>
  <si>
    <t>Вводной Автом. ВА 59-31 100А</t>
  </si>
  <si>
    <t>13 путь Вагонное депо</t>
  </si>
  <si>
    <t>337, 338. 340</t>
  </si>
  <si>
    <t>337, 338, 341</t>
  </si>
  <si>
    <t>337, 338, 342</t>
  </si>
  <si>
    <t>345, 346, 347</t>
  </si>
  <si>
    <t>Гильотинные ножницы</t>
  </si>
  <si>
    <t>Выкл. Автом А371  160А</t>
  </si>
  <si>
    <t>348, 349, 351</t>
  </si>
  <si>
    <t>Электромостовой кран №422</t>
  </si>
  <si>
    <t>МВРП</t>
  </si>
  <si>
    <t>390, 388</t>
  </si>
  <si>
    <t>Электромостовой кран №427</t>
  </si>
  <si>
    <t>380, 388</t>
  </si>
  <si>
    <t>Освещение. Мачта № 93.</t>
  </si>
  <si>
    <t>375, 373, 374</t>
  </si>
  <si>
    <t>Питание сварочного поста</t>
  </si>
  <si>
    <t>391, 392</t>
  </si>
  <si>
    <t>385, 386</t>
  </si>
  <si>
    <t>383, 384</t>
  </si>
  <si>
    <t>377, 378</t>
  </si>
  <si>
    <t>381, 382</t>
  </si>
  <si>
    <t>296, 360, 361</t>
  </si>
  <si>
    <t>296, 360, 362</t>
  </si>
  <si>
    <t>296, 360, 363</t>
  </si>
  <si>
    <t>299, 360, 361</t>
  </si>
  <si>
    <t>299, 360, 362</t>
  </si>
  <si>
    <t>299, 360, 363</t>
  </si>
  <si>
    <t>Колесотокарный станок «КЖ-20»</t>
  </si>
  <si>
    <t>301, 302</t>
  </si>
  <si>
    <t>Прожектор над КЖ-20</t>
  </si>
  <si>
    <t>364, 365</t>
  </si>
  <si>
    <t>Освещение канавы путь 11</t>
  </si>
  <si>
    <t>Автомат АЕ 2036 (1)</t>
  </si>
  <si>
    <t xml:space="preserve">ЩО-1 новая секция </t>
  </si>
  <si>
    <t>Освещение канавы путь 12</t>
  </si>
  <si>
    <t>Автомат АЕ 2036 (5)</t>
  </si>
  <si>
    <t>ЩО-1 новая секция</t>
  </si>
  <si>
    <t>Освещение канавы путь 13</t>
  </si>
  <si>
    <t>Автомат АЕ 2036 (6)</t>
  </si>
  <si>
    <t>ДИП-200</t>
  </si>
  <si>
    <t>РТИ</t>
  </si>
  <si>
    <t>416, 420</t>
  </si>
  <si>
    <t>Освещение и розетки РТИ</t>
  </si>
  <si>
    <t>Пресс для штамповки резины</t>
  </si>
  <si>
    <t>418, 420</t>
  </si>
  <si>
    <t>421, 417</t>
  </si>
  <si>
    <t>422, 420</t>
  </si>
  <si>
    <t>Воздушная завеса пути 8</t>
  </si>
  <si>
    <t>Автомат АП-50-Б</t>
  </si>
  <si>
    <t>8 путь</t>
  </si>
  <si>
    <t>233, 234, 235</t>
  </si>
  <si>
    <t>233, 234, 236</t>
  </si>
  <si>
    <t>Калорифер пути 8</t>
  </si>
  <si>
    <t>Воздушная завеса пути 9</t>
  </si>
  <si>
    <t>9 путь</t>
  </si>
  <si>
    <t>241, 234, 237</t>
  </si>
  <si>
    <t>Освещение МВРП</t>
  </si>
  <si>
    <t>Установка УВП-400</t>
  </si>
  <si>
    <t>Автомат АП-50-3</t>
  </si>
  <si>
    <t>Восточный участок</t>
  </si>
  <si>
    <t>442, 441</t>
  </si>
  <si>
    <t>Освещение канавы</t>
  </si>
  <si>
    <t>449, 448</t>
  </si>
  <si>
    <t>Установка очистки масла</t>
  </si>
  <si>
    <t>439, 440</t>
  </si>
  <si>
    <t>Питание розеток ПТО ст. Восточная</t>
  </si>
  <si>
    <t>452, 450</t>
  </si>
  <si>
    <t>Общее питание 380 ст. инструментальной.</t>
  </si>
  <si>
    <t>452,  451</t>
  </si>
  <si>
    <t>452, 455, 456</t>
  </si>
  <si>
    <t>452, 457, 458</t>
  </si>
  <si>
    <t>РУ ст. Восточная</t>
  </si>
  <si>
    <t>433, 434</t>
  </si>
  <si>
    <t>Освещение помещений ст. Восточная</t>
  </si>
  <si>
    <t>пакетный переключатель</t>
  </si>
  <si>
    <t>Машина запуска дизеля тепловоза</t>
  </si>
  <si>
    <t>447, 446</t>
  </si>
  <si>
    <t>Двигатель агрегата АСВН-80А №1</t>
  </si>
  <si>
    <t>426, 427</t>
  </si>
  <si>
    <t>Двигатель агрегата АСВН-80А №2</t>
  </si>
  <si>
    <t>430, 431</t>
  </si>
  <si>
    <t>Электромостовой кран №164</t>
  </si>
  <si>
    <t>Скатоопускник</t>
  </si>
  <si>
    <t>Насосная установка М50-32</t>
  </si>
  <si>
    <t>Воздушная завеса</t>
  </si>
  <si>
    <t>Установка для очистки и заправки масла</t>
  </si>
  <si>
    <t>Калорифер</t>
  </si>
  <si>
    <t>Токарный станок 16Б05П</t>
  </si>
  <si>
    <t>участок ремонта эл.машин</t>
  </si>
  <si>
    <t>Сверлильный станок 2А 135</t>
  </si>
  <si>
    <t>Токарно-револьверный станок</t>
  </si>
  <si>
    <t xml:space="preserve"> 1Г 340</t>
  </si>
  <si>
    <t xml:space="preserve">Компрессорная установка </t>
  </si>
  <si>
    <t>ПКС 5-25</t>
  </si>
  <si>
    <t>Передаточная тележка №3</t>
  </si>
  <si>
    <t>Тельфер №619</t>
  </si>
  <si>
    <t xml:space="preserve">Настольно-сверлильный станок  </t>
  </si>
  <si>
    <t>Агрегат электронасосный Ш80 – 2,5-36/2,5 Б</t>
  </si>
  <si>
    <t>Насосная установка</t>
  </si>
  <si>
    <t>Агрегат НМШ</t>
  </si>
  <si>
    <t>Агрегат БГ 11-25 №1</t>
  </si>
  <si>
    <t>НМШ 5-2,5</t>
  </si>
  <si>
    <t>Агрегат БГ 11-25 №2</t>
  </si>
  <si>
    <t>Агрегат ШДП №1</t>
  </si>
  <si>
    <t>Агрегат ШДП №2</t>
  </si>
  <si>
    <t>Установка привода барабана</t>
  </si>
  <si>
    <t>Установка привода дозатора</t>
  </si>
  <si>
    <t>Насосная установка подачи воды</t>
  </si>
  <si>
    <t>Агрегат АСВН-80А №1</t>
  </si>
  <si>
    <t>Агрегат АСВН-80А №2</t>
  </si>
  <si>
    <t>Насосная установка АЦНСГ №1</t>
  </si>
  <si>
    <t>Насосная установка АЦНСГ №2</t>
  </si>
  <si>
    <t>Насос подачи воды</t>
  </si>
  <si>
    <t>Шлифовальный станок  3214</t>
  </si>
  <si>
    <t>Подьёмник</t>
  </si>
  <si>
    <t>Калорифер №1</t>
  </si>
  <si>
    <t>Калорифер №2</t>
  </si>
  <si>
    <t>Автопогрузчик</t>
  </si>
  <si>
    <t>Т24913С</t>
  </si>
  <si>
    <t>Эл. кара №1</t>
  </si>
  <si>
    <t>Т24923С</t>
  </si>
  <si>
    <t>Эл. погрузчик №1</t>
  </si>
  <si>
    <t>Т24883С</t>
  </si>
  <si>
    <t>Домкратная установка МВРП</t>
  </si>
  <si>
    <t xml:space="preserve">Электросамосвал, </t>
  </si>
  <si>
    <t>Т 4290 ЗС</t>
  </si>
  <si>
    <t>Инструменталка. Паровозо-вагонное депо</t>
  </si>
  <si>
    <t>Токарно-винторезный станок</t>
  </si>
  <si>
    <t>Домкратная установка   Q-40 т.</t>
  </si>
  <si>
    <t>Выкл. Автом. АЕ</t>
  </si>
  <si>
    <t>4-е стойло. Паровозо-вагонное депо</t>
  </si>
  <si>
    <t>6-е стойло.Паровозо-вагонное депо</t>
  </si>
  <si>
    <t>Установка струйной очистки</t>
  </si>
  <si>
    <t>Агрегат НСВН-80</t>
  </si>
  <si>
    <t>мех. оборудован.</t>
  </si>
  <si>
    <t>Пресс гидравлический</t>
  </si>
  <si>
    <t>Кран-балка №613</t>
  </si>
  <si>
    <t>Кантователь компрессоров</t>
  </si>
  <si>
    <t>Рем. компрессоров</t>
  </si>
  <si>
    <t>автоматное отделение</t>
  </si>
  <si>
    <t>Уч. подъем.ремонта. Лок. депо</t>
  </si>
  <si>
    <t>9-е стойло. Паровозо-вагонное депо</t>
  </si>
  <si>
    <t>10-е стойло.Паровозо-вагонное депо</t>
  </si>
  <si>
    <t>Лебедка реостат</t>
  </si>
  <si>
    <t>Реостатная</t>
  </si>
  <si>
    <t>Подъемная машина LMWY 10-20</t>
  </si>
  <si>
    <t>мех. участок</t>
  </si>
  <si>
    <t>Эл. погрузчик №2</t>
  </si>
  <si>
    <t>Т24893С</t>
  </si>
  <si>
    <t>Калорифер № 8</t>
  </si>
  <si>
    <t>Бр.№1 Лок. депо</t>
  </si>
  <si>
    <t>7 путь</t>
  </si>
  <si>
    <t>Домкраты Q – 40 т</t>
  </si>
  <si>
    <t>Домкраты для поджатия тяговых электродвигателей</t>
  </si>
  <si>
    <t>10 путь</t>
  </si>
  <si>
    <t>Электромостовой кран №162</t>
  </si>
  <si>
    <t>Пожарный насос</t>
  </si>
  <si>
    <t>Резерв</t>
  </si>
  <si>
    <t>Стенд для испытания наждачных кругов</t>
  </si>
  <si>
    <t>Насосная установка подачи холодной воды</t>
  </si>
  <si>
    <t>АБК ЦРПС</t>
  </si>
  <si>
    <t>Насосная установка подачи горячей воды</t>
  </si>
  <si>
    <t>№ карты</t>
  </si>
  <si>
    <t>Подстанция М3</t>
  </si>
  <si>
    <t>Выключатель и реактор присоединения 1 (ПС 321 ввод № 1 ЦВС )</t>
  </si>
  <si>
    <t>Разъединитель</t>
  </si>
  <si>
    <t>Подстанция М3 (3 этаж)</t>
  </si>
  <si>
    <t>6000 В</t>
  </si>
  <si>
    <t>М3</t>
  </si>
  <si>
    <t>При блокировке включается</t>
  </si>
  <si>
    <t>Подстанция М3 (2 этаж)</t>
  </si>
  <si>
    <t>Подстанция М3 (щитовая)</t>
  </si>
  <si>
    <t>380 В</t>
  </si>
  <si>
    <t>левый</t>
  </si>
  <si>
    <t>Выключатель и реактор присоединения 3 (ПС 55 ввод № 5 ККЦ)</t>
  </si>
  <si>
    <t>Выключатель и реактор присоединения 7 (ПС 565 ввод 1ЦШП)</t>
  </si>
  <si>
    <t>средний</t>
  </si>
  <si>
    <t>Выключатель и реактор присоединения 9 (Синхронный двигатель № 1 ККЦ)</t>
  </si>
  <si>
    <t>правый</t>
  </si>
  <si>
    <t>Выключатель и реактор присоединения 15 (Конденсаторная установка 1800 кВАр)</t>
  </si>
  <si>
    <t>Выключатель и реактор присоединения 17 (ПС 130 ввод № 1 ЦГПТЛ)</t>
  </si>
  <si>
    <t>Выключатель и реактор присоединения 19 (Асинхронный двигатель 1 бустера компенсатора ККЦ)</t>
  </si>
  <si>
    <t>Выключатель и реактор присоединения 21 (ПС 355 ввод № 1 ККЦ)</t>
  </si>
  <si>
    <t>Выключатель и реактор присоединения 25 (ТСН 1)</t>
  </si>
  <si>
    <t>Выключатель и реактор присоединения 27 (Синхронный двигатель № 21 ККЦ)</t>
  </si>
  <si>
    <t>Выключатель и реактор присоединения 29 (Синхронный двигатель № 29 ККЦ)</t>
  </si>
  <si>
    <t>Выключатель и реактор присоединения 2 (ПС 104 ввод № 2 ТЭЦ)</t>
  </si>
  <si>
    <t>Выключатель и реактор присоединения 4 (ПС 129 ввод № 1 ЦГПТЛ)</t>
  </si>
  <si>
    <t>Выключатель и реактор присоединения 10 (ПС М3 ТСН 2, ПС М13 ТСН 2)</t>
  </si>
  <si>
    <t>Выключатель и реактор присоединения 12 (Синхронный двигатель № 20 ККЦ)</t>
  </si>
  <si>
    <t>Выключатель и реактор присоединения 14 (Синхронный двигатель 23 ККЦ)</t>
  </si>
  <si>
    <t>Выключатель и реактор присоединения 16 (ПС 21А ввод № 1 Обжимной)</t>
  </si>
  <si>
    <t>Выключатель и реактор присоединения 18 (Синхронный двигатель 27 ККЦ)</t>
  </si>
  <si>
    <t>Выключатель и реактор присоединения 20 (Синхронный двигатель 2 ККЦ)</t>
  </si>
  <si>
    <t>Выключатель и реактор присоединения 22 (ПС 565 ввод 2)</t>
  </si>
  <si>
    <t>Выключатель и реактор присоединения 26 (ПС 321 ввод 3 ЦВС)</t>
  </si>
  <si>
    <t>Выключатель и реактор присоединения 28 (Синхронный двигатель 30 ККЦ)</t>
  </si>
  <si>
    <t>Выключатель и реактор присоединения 30 (ПС 355 ввод 2 ККЦ)</t>
  </si>
  <si>
    <t>Выключатель и реактор присоединения 45 (Синхронный двигатель 32 ККЦ)</t>
  </si>
  <si>
    <t>Выключатель и реактор присоединения 47 (Синхронный двигатель 31 ККЦ)</t>
  </si>
  <si>
    <t>Выключатель и реактор присоединения 49 (Синхронный двигатель 33 ККЦ)</t>
  </si>
  <si>
    <t>Выключатель и реактор присоединения 51 (Синхронный двигатель 34 ККЦ)</t>
  </si>
  <si>
    <t>Выключатель и реактор присоединения 42 (Синхронный двигатель 22 ККЦ)</t>
  </si>
  <si>
    <t>Выключатель и реактор присоединения 46 (Синхронный двигатель 35 ККЦ)</t>
  </si>
  <si>
    <t>Выключатель и реактор присоединения 48 (Синхронный двигатель 36 ККЦ)</t>
  </si>
  <si>
    <t>Выключатель и реактор присоединения 58 (ПС 23 ввод 2 ЦГПТЛ)</t>
  </si>
  <si>
    <t>присоединения 5 (Трансформатор 1 ТРДН-63000/150/6)</t>
  </si>
  <si>
    <t>присоединения 24 (Трансформатор 2 ТРДН-63000/150/6)</t>
  </si>
  <si>
    <t>М4</t>
  </si>
  <si>
    <t>Автомат АП-51</t>
  </si>
  <si>
    <t>М5</t>
  </si>
  <si>
    <t>М6</t>
  </si>
  <si>
    <t>Автомат АП-52</t>
  </si>
  <si>
    <t>Автомат АП-53</t>
  </si>
  <si>
    <t>присоединение 31-32 (Секционный выключатель - 1)</t>
  </si>
  <si>
    <t>присоединение 33 (Шиносединительный выключатель - 1)</t>
  </si>
  <si>
    <t>присоединение 34 (Шиносединительный  выключатель - 1)</t>
  </si>
  <si>
    <t>присоединение 43 (Шиносединительный выключатель - 1)</t>
  </si>
  <si>
    <t>присоединение 56 (Шиносединительный выключатель - 1)</t>
  </si>
  <si>
    <t>лев</t>
  </si>
  <si>
    <t>присоединения 35 (Трансформатор напряжения секции шин А1)</t>
  </si>
  <si>
    <t>присоединения 36 (Трансформатор напряжения секции шин А2)</t>
  </si>
  <si>
    <t>присоединения 39 (Трансформатор напряжения секции шин А3)</t>
  </si>
  <si>
    <t>присоединения 52 (Трансформатор напряжения секции шин А4)</t>
  </si>
  <si>
    <t>присоединения 37 (Трансформатор напряжения секции шин Б)</t>
  </si>
  <si>
    <t>присоединения QF1 РП-1
(ШДТ-2 – обдув Т-2)</t>
  </si>
  <si>
    <t>автомат АЕ 2040</t>
  </si>
  <si>
    <t>присоединения QF2 РП-1</t>
  </si>
  <si>
    <t>присоединения QF3 РП-1</t>
  </si>
  <si>
    <t>присоединения QF5 РП-1</t>
  </si>
  <si>
    <t>присоединения QF6 РП-1</t>
  </si>
  <si>
    <t>присоединения QF7 РП-1</t>
  </si>
  <si>
    <t>присоединения QF8 РП-1</t>
  </si>
  <si>
    <t>присоединения QF9 РП-1</t>
  </si>
  <si>
    <t>присоединения QF11 РП-1</t>
  </si>
  <si>
    <t>присоединения QF12 РП-1</t>
  </si>
  <si>
    <t>присоединения QF13 РП-1</t>
  </si>
  <si>
    <t>присоединения QF14 РП-1</t>
  </si>
  <si>
    <t>присоединения QF18 РП-1</t>
  </si>
  <si>
    <t>присоединения QF1 РП-3</t>
  </si>
  <si>
    <t>присоединения QF4 РП-3</t>
  </si>
  <si>
    <t>присоединения QF5 РП-3</t>
  </si>
  <si>
    <t>присоединения QF6 РП-3</t>
  </si>
  <si>
    <t>присоединения QF7 РП-3</t>
  </si>
  <si>
    <t>присоединения QF10 РП-3</t>
  </si>
  <si>
    <t>присоединения QF13 РП-3</t>
  </si>
  <si>
    <t>присоединения QF14 РП-3</t>
  </si>
  <si>
    <t>присоединения QF15 РП-3</t>
  </si>
  <si>
    <t>присоединения QF16 РП-3</t>
  </si>
  <si>
    <t>присоединения QF18 РП-3</t>
  </si>
  <si>
    <t>присоединения QF19 РП-3</t>
  </si>
  <si>
    <t>присоединения QF20 РП-3</t>
  </si>
  <si>
    <t>присоединения QF1 РП-2</t>
  </si>
  <si>
    <t>присоединения QF2 РП-2</t>
  </si>
  <si>
    <t>присоединения QF3 РП-2</t>
  </si>
  <si>
    <t>присоединения QF4 РП-2</t>
  </si>
  <si>
    <t>присоединения QF5 РП-2</t>
  </si>
  <si>
    <t>присоединения QF6 РП-2</t>
  </si>
  <si>
    <t>присоединения QF9 РП-2</t>
  </si>
  <si>
    <t>присоединения QF10 РП-2</t>
  </si>
  <si>
    <t>присоединения QF11 РП-2</t>
  </si>
  <si>
    <t>присоединения QF12 РП-2</t>
  </si>
  <si>
    <t>присоединения QF15 РП-2</t>
  </si>
  <si>
    <t>присоединения QF16 РП-2</t>
  </si>
  <si>
    <t>присоединения QF1 РП-4</t>
  </si>
  <si>
    <t>присоединения QF2 РП-4</t>
  </si>
  <si>
    <t>присоединения QF3 РП-4</t>
  </si>
  <si>
    <t>присоединения QF4 РП-4</t>
  </si>
  <si>
    <t>присоединения QF5 РП-4</t>
  </si>
  <si>
    <t>присоединения QF6 РП-4</t>
  </si>
  <si>
    <t>присоединения QF7 РП-4</t>
  </si>
  <si>
    <t>присоединения QF8 РП-4</t>
  </si>
  <si>
    <t>присоединения QF9 РП-4</t>
  </si>
  <si>
    <t>присоединения QF10 РП-4</t>
  </si>
  <si>
    <t>присоединения QF11 РП-4</t>
  </si>
  <si>
    <t>присоединения QF13 РП-4</t>
  </si>
  <si>
    <t>присоединения QF14 РП-4</t>
  </si>
  <si>
    <t>присоединения QF15 РП-4</t>
  </si>
  <si>
    <t>присоединения QF16 РП-4</t>
  </si>
  <si>
    <t>присоединения QF17 РП-4</t>
  </si>
  <si>
    <t>присоединения QF18 РП-4</t>
  </si>
  <si>
    <t>питание РП-1</t>
  </si>
  <si>
    <t>автомат АВ 3004</t>
  </si>
  <si>
    <t>питание РП-2</t>
  </si>
  <si>
    <t>питание РП-3</t>
  </si>
  <si>
    <t>питание РП-4</t>
  </si>
  <si>
    <t>вводной автомат РП-1</t>
  </si>
  <si>
    <t>поворотная ручка</t>
  </si>
  <si>
    <t>вводной автомат РП-2</t>
  </si>
  <si>
    <t>вводной автомат РП-3</t>
  </si>
  <si>
    <t>вводной автомат РП-4</t>
  </si>
  <si>
    <t>освещение КТП М3</t>
  </si>
  <si>
    <t>автомат 5SN1</t>
  </si>
  <si>
    <t>освещение аккумуляторной, кислотной</t>
  </si>
  <si>
    <t>освещение реактора</t>
  </si>
  <si>
    <t>освещение подвала под ЩП, коридора подвала</t>
  </si>
  <si>
    <t>освещение коридора 1 этажа, л/клетки, туалета, звонка вызова, входа на ОРУ, питание розетки бытовки.</t>
  </si>
  <si>
    <t>освещение правой вентсистемы</t>
  </si>
  <si>
    <t>освещение РУ-6кВ 1 этаж</t>
  </si>
  <si>
    <t>освещение левой вентсистемы</t>
  </si>
  <si>
    <t>освещение щитового помещения</t>
  </si>
  <si>
    <t>освещение туннеля 321 пс</t>
  </si>
  <si>
    <t>освещение вентустановки П3, К-1, В2, теплоузла.</t>
  </si>
  <si>
    <t>освещение туннеля ККЦ 355-1</t>
  </si>
  <si>
    <t>освещение КУ, ТСН, питание сигнализации дверей подвала, гаража, розетки напротив п33.</t>
  </si>
  <si>
    <t>питание пожарной сигнализации Дунай.</t>
  </si>
  <si>
    <t>освещение  ЩО-2</t>
  </si>
  <si>
    <t>ЩАО щитовое помещение, питание розетки письменного стола</t>
  </si>
  <si>
    <t>ЩАО трансформатор 220/36</t>
  </si>
  <si>
    <t>ЩАО РУ-6кВ 1 этаж</t>
  </si>
  <si>
    <t>ЩАО щит освещения переключ.безопасности</t>
  </si>
  <si>
    <t>ЩАО подвал</t>
  </si>
  <si>
    <t>ЩАО-2</t>
  </si>
  <si>
    <t>присоединения QF1 ЩО безопасности (щитовое помещение)</t>
  </si>
  <si>
    <t>присоединения QF1 ЩО безопасности (аккумуляторная батарея)</t>
  </si>
  <si>
    <t>присоединения QF1 ЩО безопасности (РУ 6кВ 1-3 этаж)</t>
  </si>
  <si>
    <t>ОТ</t>
  </si>
  <si>
    <t>ШР</t>
  </si>
  <si>
    <t>КР</t>
  </si>
  <si>
    <t>РЗК</t>
  </si>
  <si>
    <t>присоединения 26а (трансформатор напряжения 1й секции</t>
  </si>
  <si>
    <t>Подстанция М1</t>
  </si>
  <si>
    <t>М1</t>
  </si>
  <si>
    <t>присоединения 26 п-ст 14 линия связи 1</t>
  </si>
  <si>
    <t>плавкая вставка</t>
  </si>
  <si>
    <t>присоединения 24 резервный ввод ТЭЦ</t>
  </si>
  <si>
    <t>присоединения 22 трансформатор №2</t>
  </si>
  <si>
    <t>присоединения 20 п/ст 211 фидер 2</t>
  </si>
  <si>
    <t>присоединения 18 п/ст 351 насосная мартена</t>
  </si>
  <si>
    <t>присоединения 16 синхронный двигатель 6</t>
  </si>
  <si>
    <t>присоединения 14 линия связи 1</t>
  </si>
  <si>
    <t>присоединения 12 п/ст 55 ККЦ фидер 1</t>
  </si>
  <si>
    <t>присоединения 10 трансформатор № 3</t>
  </si>
  <si>
    <t>присоединения 8 газоочистки мартеновских печей 5,6 ввод 3</t>
  </si>
  <si>
    <t>присоединения 6 компенсирующее устройство 1</t>
  </si>
  <si>
    <t>присоединения 4 п/ст 8 главная насосная</t>
  </si>
  <si>
    <t>присоединения 3 п/ст 10 мартеновский цех</t>
  </si>
  <si>
    <t>присоединения 5 газоочистка мартеновских печей 7,8</t>
  </si>
  <si>
    <t>присоединения 7 шиносоединительный масляный выключатель №1</t>
  </si>
  <si>
    <t>присоединения 11 ГРУ ТЭЦ ввод 1</t>
  </si>
  <si>
    <t>присоединения 29 трансформатор напряжения</t>
  </si>
  <si>
    <t>.</t>
  </si>
  <si>
    <t>присоединения 13 КУРМ 1</t>
  </si>
  <si>
    <t>присоединения 35 трансформатор напряжения системы Б</t>
  </si>
  <si>
    <t>присоединения 15 п/ст 9 доменные цеха ввод 3</t>
  </si>
  <si>
    <t>присоединения 36 п/ст № 526 шлаковые отвалы фидер 1</t>
  </si>
  <si>
    <t>присоединения 17 п/ст 29 береговая насосная фидер 1</t>
  </si>
  <si>
    <t>присоединения 61 щшцкщшцгукшцуч</t>
  </si>
  <si>
    <t>присоединения 19 линия связи № 2</t>
  </si>
  <si>
    <t>присоединения 67 компенсирующее устройство № 3</t>
  </si>
  <si>
    <t>присоединения 21 п/ст 27 насосная листопроката №1</t>
  </si>
  <si>
    <t>присоединения 56 Трансформатор № 5</t>
  </si>
  <si>
    <t>присоединения 25 п/ст 123А ввод 1</t>
  </si>
  <si>
    <t>присоединения 54 трансформатор напряжения 3 секции</t>
  </si>
  <si>
    <t>присоединения 27 секционный масляный выключатель № 1</t>
  </si>
  <si>
    <t>присоединения 28 п/ст М14 линия связи 2</t>
  </si>
  <si>
    <t>присоединения 29 трансформатор напряжения секции шин Б</t>
  </si>
  <si>
    <t>присоединения 31 ГРУ ТЭЦ фидер 2</t>
  </si>
  <si>
    <t>присоединения 33 газоочистка мартеновских печей 9,10</t>
  </si>
  <si>
    <t>присоединения 37 п/ст 29 береговая насосная фидер 2</t>
  </si>
  <si>
    <t>присоединения 39 КУРМ 3</t>
  </si>
  <si>
    <t>присоединения 41 п/ст 17А аглофабрика ввод 1</t>
  </si>
  <si>
    <t>присоединения 42 п/ст 231 РУ 1 ввод 1 ЦГПТЛ</t>
  </si>
  <si>
    <t>присоединения 45 трансформатор собственных нужд</t>
  </si>
  <si>
    <t>присоединения 47 шиносоединительный масляный выключатель №2</t>
  </si>
  <si>
    <t>присоединения 49 п/ст 351 мартен.насосная ввод 2</t>
  </si>
  <si>
    <t>присоединения 51 ТВУ-2 ТСН-2</t>
  </si>
  <si>
    <t>присоединения 53 газоочистка мартеновских печей 11,12</t>
  </si>
  <si>
    <t>присоединения 55 секционный масляный выключатель № 2</t>
  </si>
  <si>
    <t>присоединения 57 шиносоединительный масляный выключатель № 3</t>
  </si>
  <si>
    <t>присоединения 61 п/ст 231 РУ-1 ввод2 ЦГПТЛ</t>
  </si>
  <si>
    <t>присоединения 59 КУРМ 2</t>
  </si>
  <si>
    <t>присоединения 63 п/ст 55 ККЦ ввод 2</t>
  </si>
  <si>
    <t>присоединения 65 п/ст 321 насоная оборотного цикла фидер 2</t>
  </si>
  <si>
    <t>присоединения 69 ЦВС, газоочистки ДП ввод 1</t>
  </si>
  <si>
    <t>присоединения 68 п/ст 26 ЦХП фидер 1</t>
  </si>
  <si>
    <t>присоединения 66 п/ст 29 береговая насосная ввод 3</t>
  </si>
  <si>
    <t>присоединения 64 п/ст 17А аглоцех ввод 4</t>
  </si>
  <si>
    <t>присоединения 62 п/ст 55 ККЦ фидер 4</t>
  </si>
  <si>
    <t>присоединения 60 вроде трансформатор</t>
  </si>
  <si>
    <t>присоединения 58 синхронный двигатель</t>
  </si>
  <si>
    <t>присоединения 52 п/ст 123А ввод № 2</t>
  </si>
  <si>
    <t>присоединения 48 п/ст 55 ввод 1</t>
  </si>
  <si>
    <t>присоединения 46 п/ст 27 насосная фидер 2</t>
  </si>
  <si>
    <t>присоединения 44 трансформатор № 4</t>
  </si>
  <si>
    <t>присоединения 43 линия связи с п/ст М13</t>
  </si>
  <si>
    <t>присоединения 40 синхронный двигатель 26</t>
  </si>
  <si>
    <t>присоединения 38 п/ст 123 ввод № 2, компенсирующее устройство № 2</t>
  </si>
  <si>
    <t>присоединения 32 трансформатор № 4</t>
  </si>
  <si>
    <t>присоединения 30 п/ст 34-34А ввод 1</t>
  </si>
  <si>
    <t>присоединения 28а трансформатор напряжения 2 секции</t>
  </si>
  <si>
    <t>Ввод № 1 на п/ст № 317</t>
  </si>
  <si>
    <t>Маслянный выключатель ВМГ-133</t>
  </si>
  <si>
    <t>п/ст №22 яч. №1</t>
  </si>
  <si>
    <t>5011, 5010</t>
  </si>
  <si>
    <t>автомат АП-50</t>
  </si>
  <si>
    <t>п/ст №22 яч. №1 Цепи оперативного тока</t>
  </si>
  <si>
    <t>=220</t>
  </si>
  <si>
    <t>ПР-2</t>
  </si>
  <si>
    <t>п/ст №22 яч. №1 Цепи сигнализации</t>
  </si>
  <si>
    <t>КТП-1 тр-р № 2  1000 кВА</t>
  </si>
  <si>
    <t>п/ст №22 яч. №2</t>
  </si>
  <si>
    <t>5011, 5015</t>
  </si>
  <si>
    <t>п/ст №22 яч. №2 Цепи оперативного тока</t>
  </si>
  <si>
    <t>п/ст №22 яч. №2 Цепи сигнализации</t>
  </si>
  <si>
    <t>Тр-р КТЭ-1600 ф/стана 2-7</t>
  </si>
  <si>
    <t>п/ст №22 яч. №3</t>
  </si>
  <si>
    <t>5011, 5018</t>
  </si>
  <si>
    <t>п/ст №22 яч. №3 Цепи оперативного тока</t>
  </si>
  <si>
    <t>Приводн. синхрон. эл.двигатель 5-ти машин.агр.</t>
  </si>
  <si>
    <t>п/ст №22 яч. №4</t>
  </si>
  <si>
    <t>5011, 5021</t>
  </si>
  <si>
    <t>п/ст №22 яч. №4 Цепи оперативного тока</t>
  </si>
  <si>
    <t>Тр-р №1 1000 кВА магистр. М-1</t>
  </si>
  <si>
    <t>п/ст №22 яч. №5</t>
  </si>
  <si>
    <t>5011, 5024</t>
  </si>
  <si>
    <t>п/ст №22 яч. №5 Цепи оперативного тока</t>
  </si>
  <si>
    <t>п/ст №22 яч. №5 Цепи сигнализации</t>
  </si>
  <si>
    <t>Ввод № 1 с п/ст М-4</t>
  </si>
  <si>
    <t>п/ст №22 яч. №6</t>
  </si>
  <si>
    <t>5011, 5027</t>
  </si>
  <si>
    <t>п/ст №22 яч. №6 Цепи сигнализации</t>
  </si>
  <si>
    <t>Тр-р напряжения I секции шин</t>
  </si>
  <si>
    <t>п/ст №22 яч. №8</t>
  </si>
  <si>
    <t>5011, 5030</t>
  </si>
  <si>
    <t>220</t>
  </si>
  <si>
    <t>п/ст №22 яч. №9</t>
  </si>
  <si>
    <t>5011, 5033</t>
  </si>
  <si>
    <t>Тр-р напряжения II секции шин.</t>
  </si>
  <si>
    <t>п/ст №22 яч. №10</t>
  </si>
  <si>
    <t>5011, 5035</t>
  </si>
  <si>
    <t>Ввод №2 с п/ст М-4.</t>
  </si>
  <si>
    <t>п/ст №22 яч. №11</t>
  </si>
  <si>
    <t>5011, 5038</t>
  </si>
  <si>
    <t xml:space="preserve"> автомат АП-50</t>
  </si>
  <si>
    <t>п/ст №22 яч. №11 Цепи оперативного тока</t>
  </si>
  <si>
    <t>п/ст №22 яч. №11 Цепи сигнализации</t>
  </si>
  <si>
    <t>КТП-4 тр-р 1000 кВА</t>
  </si>
  <si>
    <t>п/ст №22 яч. №12</t>
  </si>
  <si>
    <t>5011, 5041</t>
  </si>
  <si>
    <t>Тр-р № 2 1000 кВА магистр. М-2</t>
  </si>
  <si>
    <t>п/ст №22 яч. №13</t>
  </si>
  <si>
    <t>5011, 5044</t>
  </si>
  <si>
    <t>п/ст №22 яч. №13 Цепи оперативного тока</t>
  </si>
  <si>
    <t>п/ст №22 яч. №13 Цепи сигнализации</t>
  </si>
  <si>
    <t>Приводн. синхрон.эл.двигатель 6-ти машин.агр.</t>
  </si>
  <si>
    <t>п/ст №22 яч. №14</t>
  </si>
  <si>
    <t>5011, 5047</t>
  </si>
  <si>
    <t>5049…5023</t>
  </si>
  <si>
    <t>п/ст №22 яч. №14 Цепи оперативного тока</t>
  </si>
  <si>
    <t>КТП-1 тр-р № 1  1000 кВА</t>
  </si>
  <si>
    <t>п/ст №22 яч. №15</t>
  </si>
  <si>
    <t>5011, 5050</t>
  </si>
  <si>
    <t>п/ст №22 яч. №15 Цепи оперативного тока</t>
  </si>
  <si>
    <t>п/ст №22 яч. №15 Цепи сигнализации</t>
  </si>
  <si>
    <t>Тр-р КТЭ-1000 л/н агр.2-7</t>
  </si>
  <si>
    <t xml:space="preserve">п/ст №22 яч. №16 </t>
  </si>
  <si>
    <t>5011, 5053</t>
  </si>
  <si>
    <t>п/ст №22 яч. №16 Цепи оперативного тока</t>
  </si>
  <si>
    <t>Ввод № 2 на п/ст № 317, ТСР</t>
  </si>
  <si>
    <t>п/ст №22 яч. №17</t>
  </si>
  <si>
    <t>5011, 5056</t>
  </si>
  <si>
    <t>п/ст №22 яч. №17 Цепи оперативного тока</t>
  </si>
  <si>
    <t>предохранители ПР-2</t>
  </si>
  <si>
    <t>п/ст №22 яч. №17 Цепи сигнализации</t>
  </si>
  <si>
    <t>Тр-р 1000 кВА КТЭ-1600 сх.1Г агр.1-4</t>
  </si>
  <si>
    <t>Маслянный выключатель ВМПЭ-10</t>
  </si>
  <si>
    <t>п/ст №22 яч. №20</t>
  </si>
  <si>
    <t>5011, 5060</t>
  </si>
  <si>
    <t>п/ст №22 яч. №20 Цепи оперативного тока</t>
  </si>
  <si>
    <t>п/ст №22 яч. №20 Цепи сигнализации</t>
  </si>
  <si>
    <t>Тр-р 630 кВА КТЭ-800 л/нож. агр.1-4</t>
  </si>
  <si>
    <t>п/ст №22 яч. №21</t>
  </si>
  <si>
    <t>5011, 5064</t>
  </si>
  <si>
    <t>п/ст №22 яч. №21 Цепи оперативного тока</t>
  </si>
  <si>
    <t>п/ст №22 яч. №21 Цепи сигнализации</t>
  </si>
  <si>
    <t xml:space="preserve"> Тр-р 630 кВА КТЭ 1000 ф/стана 1-4</t>
  </si>
  <si>
    <t>п/ст №22 яч. №22</t>
  </si>
  <si>
    <t>5011, 5068</t>
  </si>
  <si>
    <t>п/ст №22 яч. №22 Цепи оперативного тока</t>
  </si>
  <si>
    <t>п/ст №22 яч. №22 Цепи сигнализации</t>
  </si>
  <si>
    <t>Тр-р № 1 630 кВА КТП-2</t>
  </si>
  <si>
    <t>Маслянный выключатель ВМП-10к</t>
  </si>
  <si>
    <t>п/ст №317 яч. №2</t>
  </si>
  <si>
    <t>5238, 5243</t>
  </si>
  <si>
    <t>п/ст №317 яч. №2 Цепи оперативного тока</t>
  </si>
  <si>
    <t>Тр-р № 2 630 кВА КТП-2</t>
  </si>
  <si>
    <t>п/ст №317 яч. №3</t>
  </si>
  <si>
    <t>5238, 5244</t>
  </si>
  <si>
    <t>п/ст №317 яч. №3 Цепи оперативного тока</t>
  </si>
  <si>
    <t>Рабочий ввод № 1 с п/ст № 22</t>
  </si>
  <si>
    <t>п/ст №317 яч. №4</t>
  </si>
  <si>
    <t>5238, 5245</t>
  </si>
  <si>
    <t>п/ст №317 яч. №4 Цепи оперативного тока</t>
  </si>
  <si>
    <t>Резервный ввод № 2 с п/ст № 22</t>
  </si>
  <si>
    <t>п/ст №317 яч. №6</t>
  </si>
  <si>
    <t>5238, 5247</t>
  </si>
  <si>
    <t>п/ст №317 яч. №6 Цепи оперативного тока</t>
  </si>
  <si>
    <t>Тр-р напряжения секции шин 6 кВ</t>
  </si>
  <si>
    <t>п/ст №317 яч. №7</t>
  </si>
  <si>
    <t>5038, 5248</t>
  </si>
  <si>
    <t>п/ст №317 яч. №7 Цепи оперативного тока</t>
  </si>
  <si>
    <t>Приводной синхрон.эл.двиг. 635 кВт 3ДАП</t>
  </si>
  <si>
    <t>п/ст №317 яч. №8</t>
  </si>
  <si>
    <t>5238, 5249</t>
  </si>
  <si>
    <t>п/ст №317 яч. №8 Цепи оперативного тока</t>
  </si>
  <si>
    <t>Тр-р 1000 кВА КТЭ ф/стана агр.1-4А</t>
  </si>
  <si>
    <t>п/ст №317 яч. №9</t>
  </si>
  <si>
    <t>5238, 5250</t>
  </si>
  <si>
    <t>п/ст №317 яч. №9 Цепи оперативного тока</t>
  </si>
  <si>
    <t>Тр-р 320 кВА КТЭ л/ножн. агр.1-4А</t>
  </si>
  <si>
    <t>п/ст №317 яч. №10</t>
  </si>
  <si>
    <t>5238, 5251</t>
  </si>
  <si>
    <t>п/ст №317 яч. №10 Цепи оперативного тока</t>
  </si>
  <si>
    <t>Автотр-р 2500 кВА</t>
  </si>
  <si>
    <t>п/ст №317 яч. №11</t>
  </si>
  <si>
    <t>5238, 5252</t>
  </si>
  <si>
    <t>п/ст №317 яч. №11 Цепи оперативного тока</t>
  </si>
  <si>
    <t>Тр-р 1ТП 530 кВА ф/стана 1-4А</t>
  </si>
  <si>
    <t>п/ст №317 яч. №13</t>
  </si>
  <si>
    <t>5238, 5253</t>
  </si>
  <si>
    <t>п/ст №317 яч. №13 Цепи оперативного тока</t>
  </si>
  <si>
    <t>Тр-р 2ТП 530 кВА ф/стана 1-4А</t>
  </si>
  <si>
    <t>п/ст №317 яч. №14</t>
  </si>
  <si>
    <t>5238, 5254</t>
  </si>
  <si>
    <t>п/ст №317 яч. №14 Цепи оперативного тока</t>
  </si>
  <si>
    <t>Ввод от тр-ра № 1 ( 0.4 кВ )</t>
  </si>
  <si>
    <t>АВ 20СВ</t>
  </si>
  <si>
    <t>КТП - 1 яч. №1</t>
  </si>
  <si>
    <t>1ЩСУ-1</t>
  </si>
  <si>
    <t xml:space="preserve">АВ 10НВ          </t>
  </si>
  <si>
    <t>КТП - 1 яч. №2</t>
  </si>
  <si>
    <t>Шкаф ШС  ССМ</t>
  </si>
  <si>
    <t>КТП - 1 яч. №4</t>
  </si>
  <si>
    <t>ОПМ-1 раб. освещ. В/т мастр. ав. и раб. осв. м/зала № 1</t>
  </si>
  <si>
    <t xml:space="preserve">АВ 4НВ             </t>
  </si>
  <si>
    <t>КТП - 1 яч. №5</t>
  </si>
  <si>
    <t>ОПМ-3 освещ. Уч-ка уборки профилей, сборки валков, м/залов № 2 и № 3</t>
  </si>
  <si>
    <t>КТП - 1 яч. №7</t>
  </si>
  <si>
    <t>РП-20 ( в/т мастер. )</t>
  </si>
  <si>
    <t xml:space="preserve">АВ 4СВ              </t>
  </si>
  <si>
    <t>КТП - 1 яч. №8</t>
  </si>
  <si>
    <t>Эл.печь борирования «500»</t>
  </si>
  <si>
    <t xml:space="preserve">АВМ 10СВ         </t>
  </si>
  <si>
    <t>КТП - 1 яч. №9</t>
  </si>
  <si>
    <t>ОПМ-2 авар.освещ.в/т мастер.,  рабоч.освещ. агр.1-4А</t>
  </si>
  <si>
    <t xml:space="preserve">АВ 4НВ              </t>
  </si>
  <si>
    <t>КТП - 1 яч. №10</t>
  </si>
  <si>
    <t>Ввод 0.4 кВ от тр-ра № 2</t>
  </si>
  <si>
    <t xml:space="preserve">АВ 20СВ            </t>
  </si>
  <si>
    <t>КТП - 1 яч. №12</t>
  </si>
  <si>
    <t>Ввод  0,4 кВ от тр-ра № 1</t>
  </si>
  <si>
    <t xml:space="preserve">АВ 20СВ          </t>
  </si>
  <si>
    <t>КТП - 2 яч. №1</t>
  </si>
  <si>
    <t>1ЩСУ-3 ( маш.зал № 3 агр. 1-4А)</t>
  </si>
  <si>
    <t>КТП - 2 яч. №2</t>
  </si>
  <si>
    <t xml:space="preserve">АВМ 10СВ       </t>
  </si>
  <si>
    <t>КТП - 2 яч. №3</t>
  </si>
  <si>
    <t>4ЩСУ-2 ( маш.зал № 2 агр.1-4А)</t>
  </si>
  <si>
    <t xml:space="preserve">АВ 4НВ            </t>
  </si>
  <si>
    <t>КТП - 2 яч. №4</t>
  </si>
  <si>
    <t>5ЩСУ-3</t>
  </si>
  <si>
    <t>КТП - 2 яч. №5</t>
  </si>
  <si>
    <t>Секционный автомат</t>
  </si>
  <si>
    <t xml:space="preserve">АВ 20СВ           </t>
  </si>
  <si>
    <t>КТП - 2 яч. №6</t>
  </si>
  <si>
    <t>Перекл. П троллей Т-6 (кр. № 323. 324)</t>
  </si>
  <si>
    <t xml:space="preserve">АВ 4БВ                </t>
  </si>
  <si>
    <t>КТП - 2 яч. №7</t>
  </si>
  <si>
    <t>Перекл. П1 троллей Т-1 (кр. № 319,313,315,355)</t>
  </si>
  <si>
    <t xml:space="preserve">АВМ10НВ           </t>
  </si>
  <si>
    <t>КТП - 2 яч. №8</t>
  </si>
  <si>
    <t>Перекл. 1П троллей Т-3 (кр. № 310,311,312)</t>
  </si>
  <si>
    <t xml:space="preserve">АВ4НВ                 </t>
  </si>
  <si>
    <t>КТП - 2 яч. №9</t>
  </si>
  <si>
    <t>Перекл. П2 троллей Т-2  (кр. № 354,314,316)</t>
  </si>
  <si>
    <t>КТП - 2 яч. №10</t>
  </si>
  <si>
    <t>Перекл. П троллей Т-5 (кр. № 317,318)</t>
  </si>
  <si>
    <t xml:space="preserve">АВМ10СВ           </t>
  </si>
  <si>
    <t>КТП - 2 яч. №11</t>
  </si>
  <si>
    <t xml:space="preserve">АВ 20СВ             </t>
  </si>
  <si>
    <t>КТП - 2 яч. №12</t>
  </si>
  <si>
    <t>СМ-1А Ввод</t>
  </si>
  <si>
    <t>3-х полюсный рубильник</t>
  </si>
  <si>
    <t xml:space="preserve">балкон СМ-1  кол.36 </t>
  </si>
  <si>
    <t>автомат А3124</t>
  </si>
  <si>
    <t>подвал маш.зала №1 11ВПН</t>
  </si>
  <si>
    <t>автомат А3716</t>
  </si>
  <si>
    <t>СМ-4 п.4</t>
  </si>
  <si>
    <t>СМ-2 Ввод</t>
  </si>
  <si>
    <t>СМ-8 п.5</t>
  </si>
  <si>
    <t>5133, 5132</t>
  </si>
  <si>
    <t>автомат А3144</t>
  </si>
  <si>
    <t>2-х полюсный перекидной рубильник</t>
  </si>
  <si>
    <t>СМ-12 п.4</t>
  </si>
  <si>
    <t>СМ-3 Ввод</t>
  </si>
  <si>
    <t xml:space="preserve">маш.зал №1  кол.31 </t>
  </si>
  <si>
    <t>2-х полюсный рубильник</t>
  </si>
  <si>
    <t>СМ-13 п.3</t>
  </si>
  <si>
    <t>СМ-4 Ввод</t>
  </si>
  <si>
    <t>СМ-5 п.1</t>
  </si>
  <si>
    <t>СМ-6 п.2</t>
  </si>
  <si>
    <t>СМ-5 Ввод</t>
  </si>
  <si>
    <t>СМ-6 Ввод</t>
  </si>
  <si>
    <t>СМ-7 Ввод</t>
  </si>
  <si>
    <t>автомат А3134</t>
  </si>
  <si>
    <t>СМ-7 п.1</t>
  </si>
  <si>
    <t>СМ-8 Ввод</t>
  </si>
  <si>
    <t>СМ-81 Ввод</t>
  </si>
  <si>
    <t>СМ-10 Ввод</t>
  </si>
  <si>
    <t>СМ-10 п.7</t>
  </si>
  <si>
    <t>автомат А3133</t>
  </si>
  <si>
    <t>Пост управления РМ-1</t>
  </si>
  <si>
    <t>Пост управления ПУ-1</t>
  </si>
  <si>
    <t>Посты управления НУ РМ-3 - РМ-16</t>
  </si>
  <si>
    <t>А3124</t>
  </si>
  <si>
    <t>СМ-10 п. 8 мех.918</t>
  </si>
  <si>
    <t>СМ-10 п. 8 мех.919</t>
  </si>
  <si>
    <t>СМ-10 п. 8 мех.919А</t>
  </si>
  <si>
    <t>Пост управления ПУ-2</t>
  </si>
  <si>
    <t>Пост управления РМ-18</t>
  </si>
  <si>
    <t>Пост управления РМ укладчика полос</t>
  </si>
  <si>
    <t>Пост управления РМ-52 (ЖС-1)</t>
  </si>
  <si>
    <t xml:space="preserve">СМ-2 п. 9 </t>
  </si>
  <si>
    <t>Пост управления РМ-53 (ЖС-2)</t>
  </si>
  <si>
    <t>СМ-10 п. 9 мех.904</t>
  </si>
  <si>
    <t>СМ-10 п. 9 мех.905</t>
  </si>
  <si>
    <t>Пост управления РМ-54 (Э-1)</t>
  </si>
  <si>
    <t>Транспортер рулонов</t>
  </si>
  <si>
    <t>автомат АЕ2016</t>
  </si>
  <si>
    <t>СМ-1А п.5</t>
  </si>
  <si>
    <t>Линейки загрузочного устройства</t>
  </si>
  <si>
    <t>СМ-1А п.6</t>
  </si>
  <si>
    <t>Люлька разматывателя</t>
  </si>
  <si>
    <t>СМ-1А п.7</t>
  </si>
  <si>
    <t>Ролик поворота рулонов</t>
  </si>
  <si>
    <t>СМ-1А п.8</t>
  </si>
  <si>
    <t xml:space="preserve">Скребковый отгибатель </t>
  </si>
  <si>
    <t>СМ-1А п.9</t>
  </si>
  <si>
    <t xml:space="preserve">Подающий ролик </t>
  </si>
  <si>
    <t>СМ-1А п.10</t>
  </si>
  <si>
    <t xml:space="preserve">Линейки люльки  </t>
  </si>
  <si>
    <t xml:space="preserve">Вращение конусов </t>
  </si>
  <si>
    <t>СМ-1А п.11</t>
  </si>
  <si>
    <t xml:space="preserve">Линейки конусов </t>
  </si>
  <si>
    <t xml:space="preserve">Подъемный стол  </t>
  </si>
  <si>
    <t>СМ-1А п.12</t>
  </si>
  <si>
    <t>Подающие ролики перед прав.маш</t>
  </si>
  <si>
    <t>СМ-1А п.14</t>
  </si>
  <si>
    <t>Правильная машина  с.н.КТЭ</t>
  </si>
  <si>
    <t>автомат АК63МТ</t>
  </si>
  <si>
    <t>СМ-2 п.11</t>
  </si>
  <si>
    <t xml:space="preserve">Наж. уст-во прав.маш. </t>
  </si>
  <si>
    <t>СМ-1А п.15</t>
  </si>
  <si>
    <t>Наж. уст-во прав.маш. ОЦ</t>
  </si>
  <si>
    <t>Подающие рол. л/ножниц КТЭ-200 (раб)</t>
  </si>
  <si>
    <t>СМ-8 п.1</t>
  </si>
  <si>
    <t>КТЭ-200 (раб) - КТЭ-200 (рез)</t>
  </si>
  <si>
    <t>СМ-8 п.4</t>
  </si>
  <si>
    <t xml:space="preserve">Следящий ролики  </t>
  </si>
  <si>
    <t xml:space="preserve">Летучие ножницы </t>
  </si>
  <si>
    <t>1-о полюсный рубильник</t>
  </si>
  <si>
    <t>СМ-2 п.9</t>
  </si>
  <si>
    <t>Летучие ножницы ОЦ</t>
  </si>
  <si>
    <t>Собственные нужды КТЭ-А л/н</t>
  </si>
  <si>
    <t xml:space="preserve">автомат АЕ2043М </t>
  </si>
  <si>
    <t>СМ-2 п.8</t>
  </si>
  <si>
    <t>Собственные нужды КТЭ-Б л/н</t>
  </si>
  <si>
    <t>автомат АЕ2046</t>
  </si>
  <si>
    <t>Переключатель обмотки возбужд.</t>
  </si>
  <si>
    <t>Переключатель якорной цепи</t>
  </si>
  <si>
    <t>Рольганг перед формовочным станом</t>
  </si>
  <si>
    <t>СМ-1А п.3</t>
  </si>
  <si>
    <t>Нажимные устройства ф/стана 1-й сек</t>
  </si>
  <si>
    <t>СМ-3 п.7</t>
  </si>
  <si>
    <t>автомат А3161</t>
  </si>
  <si>
    <t>СМ-3 п.9</t>
  </si>
  <si>
    <t>Нажимные устройства ф/стана 2-й сек</t>
  </si>
  <si>
    <t>Нажимные устройства ф/стана 3-й сек</t>
  </si>
  <si>
    <t>СМ-3 п.10</t>
  </si>
  <si>
    <t xml:space="preserve">Подающие рол. перед ф/станом.  </t>
  </si>
  <si>
    <t>СМ-1Б п.5</t>
  </si>
  <si>
    <t xml:space="preserve">Формовочный стан  </t>
  </si>
  <si>
    <t>СМ-3 п.1</t>
  </si>
  <si>
    <t>Формовочный стан  1-й двигатель</t>
  </si>
  <si>
    <t>СМ-3 п.2</t>
  </si>
  <si>
    <t>Формовочный стан  2-й двигатель</t>
  </si>
  <si>
    <t>СМ-3 п.3</t>
  </si>
  <si>
    <t>Собственные нужды КТЭ ф/ст</t>
  </si>
  <si>
    <t>СМ-3 п.4</t>
  </si>
  <si>
    <t xml:space="preserve">Шлеппер 1, секции </t>
  </si>
  <si>
    <t>СМ-4 п.10</t>
  </si>
  <si>
    <t xml:space="preserve">Шлеппер  2 секции </t>
  </si>
  <si>
    <t xml:space="preserve">Рольганг за станом  </t>
  </si>
  <si>
    <t>СМ-4 п.8</t>
  </si>
  <si>
    <t xml:space="preserve">6ЭКТ-А </t>
  </si>
  <si>
    <t>СМ-5 п.10</t>
  </si>
  <si>
    <t>6ЭКТ-Б</t>
  </si>
  <si>
    <t xml:space="preserve">Рольганг за промасливающей машиной                                 </t>
  </si>
  <si>
    <t>СМ-4 п.12</t>
  </si>
  <si>
    <t xml:space="preserve">Кантователь 1  секция </t>
  </si>
  <si>
    <t>СМ-4 п.5</t>
  </si>
  <si>
    <t xml:space="preserve">Кантователь 2  секция </t>
  </si>
  <si>
    <t>Кантователь 2  секция  ОЦ</t>
  </si>
  <si>
    <t>Кантователь 2  секция  ДТ</t>
  </si>
  <si>
    <t xml:space="preserve">Рольганг кантователя </t>
  </si>
  <si>
    <t>СМ-4 п.14</t>
  </si>
  <si>
    <t>Рольганг кантователя ОЦ</t>
  </si>
  <si>
    <t>Рольганг кантователя ДТ</t>
  </si>
  <si>
    <t>Рольганг перед укладчиком 1 сек.</t>
  </si>
  <si>
    <t>СМ-4 п.16</t>
  </si>
  <si>
    <t>Рольганг перед укладчиком 1 сек. ОЦ</t>
  </si>
  <si>
    <t>Рольганг перед укладчиком 1 сек. ДТ</t>
  </si>
  <si>
    <t>Рольганг перед укладчиком 2 сек.</t>
  </si>
  <si>
    <t>Рольганг перед укладчиком 2 сек. ОЦ</t>
  </si>
  <si>
    <t>Рольганг перед укладчиком 2 сек. ДТ</t>
  </si>
  <si>
    <t>Рольганг перед укладчиком 3 сек.</t>
  </si>
  <si>
    <t>Рольганг перед укладчиком 3 сек. ОЦ</t>
  </si>
  <si>
    <t>Рольганг перед укладчиком 3 сек. ДТ</t>
  </si>
  <si>
    <t xml:space="preserve">Скребковый толкатель  </t>
  </si>
  <si>
    <t>СМ-4 п.11</t>
  </si>
  <si>
    <t xml:space="preserve">Вертикальное перем. укладчика  </t>
  </si>
  <si>
    <t>СМ-7 п.2</t>
  </si>
  <si>
    <t xml:space="preserve">Горизонтальное перем. укладчика  </t>
  </si>
  <si>
    <t>СМ-7 п.3</t>
  </si>
  <si>
    <t>Горизонтальное перем. укладчика  ОЦ</t>
  </si>
  <si>
    <t>Горизонтальное перем. укладчика  ДТ</t>
  </si>
  <si>
    <t>Сбрасыватель инспекции 1 секция</t>
  </si>
  <si>
    <t>СМ-5 п.2</t>
  </si>
  <si>
    <t>Сбрасыватель инспекции 1 секция ОЦ</t>
  </si>
  <si>
    <t>Сбрасыватель инспекции 1 секция ДТ</t>
  </si>
  <si>
    <t xml:space="preserve">Сбрасыватель инспекции 2 секция </t>
  </si>
  <si>
    <t>Сбрасыватель инспекции 2 секция ОЦ</t>
  </si>
  <si>
    <t>Сбрасыватель инспекции 2 секция ДТ</t>
  </si>
  <si>
    <t>Обвязочная машина №1 эл.гидр.привод</t>
  </si>
  <si>
    <t>автомат АК63</t>
  </si>
  <si>
    <t>Обвязочная машина №2 эл.гидр.привод</t>
  </si>
  <si>
    <t>Обвязочная машина №3 эл.гидр.привод</t>
  </si>
  <si>
    <t>Обвязочная машина №4 эл.гидр.привод</t>
  </si>
  <si>
    <t>Обвязочная машина №1</t>
  </si>
  <si>
    <t>Обвязочная машина №2</t>
  </si>
  <si>
    <t>Обвязочная машина №3</t>
  </si>
  <si>
    <t>Обвязочная машина №4</t>
  </si>
  <si>
    <t>Укладчик полосы мех.№633</t>
  </si>
  <si>
    <t>Уборочное устроуство л/ножниц  мех.№122</t>
  </si>
  <si>
    <t>автомат АК50</t>
  </si>
  <si>
    <t>автомат А311</t>
  </si>
  <si>
    <t>Освещение СМ-5</t>
  </si>
  <si>
    <t>Розетки СМ-1</t>
  </si>
  <si>
    <t>Калорифер от СМ-1</t>
  </si>
  <si>
    <t>Трансформатор 380/36 СМ-1</t>
  </si>
  <si>
    <t>Освещение СМ-2</t>
  </si>
  <si>
    <t>автомат БДС 6320</t>
  </si>
  <si>
    <t>автомат АЕ1031</t>
  </si>
  <si>
    <t>Освещение СМ-2 ввод</t>
  </si>
  <si>
    <t>Освещение СМ-1 балкон</t>
  </si>
  <si>
    <t>автомат АП-54</t>
  </si>
  <si>
    <t>Освещение СМ-1А балкон</t>
  </si>
  <si>
    <t>Турбокомпрессорный агрегат №1</t>
  </si>
  <si>
    <t>Паропровод острого пара</t>
  </si>
  <si>
    <t>Пар</t>
  </si>
  <si>
    <t>Задвижка Ду-200, 1-Т-1</t>
  </si>
  <si>
    <t>Турбинный цех отм. 0,0м. ТКА №1</t>
  </si>
  <si>
    <t>Задвижка Ду-200, 3-Т-1</t>
  </si>
  <si>
    <t>Конденсатор</t>
  </si>
  <si>
    <t>Вода</t>
  </si>
  <si>
    <t>Задвижка Ду- 600, 1А-4</t>
  </si>
  <si>
    <t>785, 839</t>
  </si>
  <si>
    <t>Задвижка Ду- 600, 1Б-4</t>
  </si>
  <si>
    <t>Задвижка Ду- 300, ЦВ-Р1</t>
  </si>
  <si>
    <t>Конденсат</t>
  </si>
  <si>
    <t>Задвижка Ду- 100, 1ВК-Т-1</t>
  </si>
  <si>
    <t>Турбинный цех отм. 13,0м. ТКА №1</t>
  </si>
  <si>
    <t>Задвижка Ду- 100, 2ВК-Т-1</t>
  </si>
  <si>
    <t>Маслоохладители</t>
  </si>
  <si>
    <t>Задвижка Ду-100, ЦВ-116</t>
  </si>
  <si>
    <t>785, 842</t>
  </si>
  <si>
    <t>Задвижка Ду-100, ЦВ-117</t>
  </si>
  <si>
    <t>Задвижка Ду-100, ЦВ-118</t>
  </si>
  <si>
    <t>Задвижка Ду-100, ЦВ-119</t>
  </si>
  <si>
    <t>Задвижка Ду-100, ЦВ-120</t>
  </si>
  <si>
    <t>Задвижка Ду-100, ЦВ-121</t>
  </si>
  <si>
    <t>Задвижка Ду-100, ЦВ-122</t>
  </si>
  <si>
    <t>Задвижка Ду-100, ЦВ-123</t>
  </si>
  <si>
    <t>Задвижка Ду-100, ЦВ-124</t>
  </si>
  <si>
    <t>Задвижка Ду-100, ЦВ-125</t>
  </si>
  <si>
    <t>Масло</t>
  </si>
  <si>
    <t>Задвижка Ду-80, М-107</t>
  </si>
  <si>
    <t>Задвижка Ду-80, М-108</t>
  </si>
  <si>
    <t>Задвижка Ду-80, М-109</t>
  </si>
  <si>
    <t>Задвижка Ду-80, М-110</t>
  </si>
  <si>
    <t>Задвижка Ду-80, М-111</t>
  </si>
  <si>
    <t>Задвижка Ду-80, М-112</t>
  </si>
  <si>
    <t>Задвижка Ду-80, М-113</t>
  </si>
  <si>
    <t>Задвижка Ду-80, М-114</t>
  </si>
  <si>
    <t>Задвижка Ду-80, М-115</t>
  </si>
  <si>
    <t>Задвижка Ду-80, М-116</t>
  </si>
  <si>
    <t>Конденсатный насос 1А</t>
  </si>
  <si>
    <t>Задвижка Ду-150, К-101</t>
  </si>
  <si>
    <t>785, 846</t>
  </si>
  <si>
    <t>Задвижка Ду-100, К-103</t>
  </si>
  <si>
    <t>Рубильник  10 QS 6300А</t>
  </si>
  <si>
    <t>Щит №1 прис.10</t>
  </si>
  <si>
    <t>~380</t>
  </si>
  <si>
    <t>723, 728</t>
  </si>
  <si>
    <t>Автоматический выключатель 10QF 50А ( АП-50Б 3МТУ3 50А)</t>
  </si>
  <si>
    <t>723, 736</t>
  </si>
  <si>
    <t>491B</t>
  </si>
  <si>
    <t>Конденсатный насос 1Б</t>
  </si>
  <si>
    <t>Задвижка Ду-150, К-102</t>
  </si>
  <si>
    <t>785, 849</t>
  </si>
  <si>
    <t>Задвижка Ду-100, К-104</t>
  </si>
  <si>
    <t>Рубильник  9 QS 6300А</t>
  </si>
  <si>
    <t>Щит №3 прис.9</t>
  </si>
  <si>
    <t>744, 746</t>
  </si>
  <si>
    <t>Автоматический выключатель 9QF 50А ( АП-50Б 3МТУ3 50А)</t>
  </si>
  <si>
    <t>Конденсатный насос 1В</t>
  </si>
  <si>
    <t>Задвижка Ду-150, К-123</t>
  </si>
  <si>
    <t>785, 852</t>
  </si>
  <si>
    <t>Задвижка Ду-100, К-124</t>
  </si>
  <si>
    <t>Щит №2 прис.9</t>
  </si>
  <si>
    <t>737, 738</t>
  </si>
  <si>
    <t>Автоматический выключатель 9QF 150А ( А334 150 А)</t>
  </si>
  <si>
    <t>Циркуляционный насос 1А</t>
  </si>
  <si>
    <t>Затвор Ду-600, 1А-1</t>
  </si>
  <si>
    <t>785, 853</t>
  </si>
  <si>
    <t>Разъединитель шинный, 630А</t>
  </si>
  <si>
    <t>IV секция РУСН-6кВ прис.36р</t>
  </si>
  <si>
    <t>Выключатель автоматический АП-50</t>
  </si>
  <si>
    <t>Циркуляционный насос 1Б</t>
  </si>
  <si>
    <t>Затвор Ду-600, 1Б-1</t>
  </si>
  <si>
    <t>785, 855</t>
  </si>
  <si>
    <t>Разъединитель шинный, 1000А</t>
  </si>
  <si>
    <t>III секция РУСН-6кВ прис.35р</t>
  </si>
  <si>
    <t>Камера фильтров</t>
  </si>
  <si>
    <t>Задвижка Ду-600, К-1</t>
  </si>
  <si>
    <t>Воздушная энергоэстакада турбинного цеха</t>
  </si>
  <si>
    <t>Приемный колодец</t>
  </si>
  <si>
    <t>Задвижка Ду-600, 1</t>
  </si>
  <si>
    <t>Территория возле ТЦ</t>
  </si>
  <si>
    <t>Задвижка Ду-600, 2</t>
  </si>
  <si>
    <t>Аварийный маслонасос</t>
  </si>
  <si>
    <t>Задвижка Ду-80, М-103</t>
  </si>
  <si>
    <t>785, 857</t>
  </si>
  <si>
    <t>Задвижка Ду-80, М-106</t>
  </si>
  <si>
    <t>Рубильник  5 QS 200А</t>
  </si>
  <si>
    <t>РУ С/Н-6 кВ. Щит постоянного тока №2 прис.5</t>
  </si>
  <si>
    <t>нижний правый</t>
  </si>
  <si>
    <t>Резервный маслонасос</t>
  </si>
  <si>
    <t>Задвижка Ду-80, М-102</t>
  </si>
  <si>
    <t>Задвижка Ду-80, М-105</t>
  </si>
  <si>
    <t>Выключатель автоматический 1QF  25А</t>
  </si>
  <si>
    <t>Турбинный цех отм.13м.Сборка задвижек С-З1 шкаф №4 прис.1</t>
  </si>
  <si>
    <t>Пусковой маслонасос</t>
  </si>
  <si>
    <t>Задвижка Ду-80, М-101</t>
  </si>
  <si>
    <t>Задвижка Ду-80, М-104</t>
  </si>
  <si>
    <t>Рубильник  2QS 630А</t>
  </si>
  <si>
    <t>Щит №4 прис.2</t>
  </si>
  <si>
    <t>754, 756</t>
  </si>
  <si>
    <t>Выключатель автоматический 2QF АП-50Б 50А</t>
  </si>
  <si>
    <t>Валоповоротное устройство</t>
  </si>
  <si>
    <t>Выключатель автоматический 5QF  10А</t>
  </si>
  <si>
    <t>Турбинный цех отм.13м.Сборка задвижек С-З1 шкаф №3 прис.5</t>
  </si>
  <si>
    <t>785, 919</t>
  </si>
  <si>
    <t>Щит КИПиА</t>
  </si>
  <si>
    <t>Выключатель автоматический 15QF  25А</t>
  </si>
  <si>
    <t>Турбинный цех отм.13м.ШОН ТВД-1</t>
  </si>
  <si>
    <t>~220</t>
  </si>
  <si>
    <t>нижний левый</t>
  </si>
  <si>
    <t>Выключатель автоматический 5QF  АП-50</t>
  </si>
  <si>
    <t>Турбинный цех отм.13м.1ШР ТВД-1 прис.5</t>
  </si>
  <si>
    <t>799, 801</t>
  </si>
  <si>
    <t>№ 5</t>
  </si>
  <si>
    <t>Выключатель автоматический 6QF  16А</t>
  </si>
  <si>
    <t>Турбинный цех отм.13м.2ШР ТВД-1 прис.6</t>
  </si>
  <si>
    <t>799, 802</t>
  </si>
  <si>
    <t>№ 6</t>
  </si>
  <si>
    <t>Турбокомпрессорный агрегат №2</t>
  </si>
  <si>
    <t>Задвижка Ду-200, 1-Т-2</t>
  </si>
  <si>
    <t>Турбинный цех отм. 0,0м. ТКА №2</t>
  </si>
  <si>
    <t>Задвижка Ду-200, 3-Т-2</t>
  </si>
  <si>
    <t>Задвижка Ду- 600, 2А-4</t>
  </si>
  <si>
    <t>807, 924</t>
  </si>
  <si>
    <t>Задвижка Ду- 600, 2Б-4</t>
  </si>
  <si>
    <t>Задвижка Ду- 300, ЦВ-Р2</t>
  </si>
  <si>
    <t>Задвижка Ду- 100, 1ВК-Т-2</t>
  </si>
  <si>
    <t>Турбинный цех отм. 13,0м. ТКА №2</t>
  </si>
  <si>
    <t>Задвижка Ду- 100, 2ВК-Т-2</t>
  </si>
  <si>
    <t>Задвижка Ду-100, ЦВ-209</t>
  </si>
  <si>
    <t>807, 867</t>
  </si>
  <si>
    <t>Задвижка Ду-100, ЦВ-210</t>
  </si>
  <si>
    <t>Задвижка Ду-100, ЦВ-211</t>
  </si>
  <si>
    <t>Задвижка Ду-100, ЦВ-212</t>
  </si>
  <si>
    <t>Задвижка Ду-100, ЦВ-213</t>
  </si>
  <si>
    <t>Задвижка Ду-100, ЦВ-214</t>
  </si>
  <si>
    <t>Задвижка Ду-100, ЦВ-215</t>
  </si>
  <si>
    <t>Задвижка Ду-100, ЦВ-216</t>
  </si>
  <si>
    <t>Задвижка Ду-80, М-207</t>
  </si>
  <si>
    <t>Задвижка Ду-80, М-208</t>
  </si>
  <si>
    <t>Задвижка Ду-80, М-209</t>
  </si>
  <si>
    <t>Задвижка Ду-80, М-210</t>
  </si>
  <si>
    <t>Задвижка Ду-80, М-211</t>
  </si>
  <si>
    <t>Задвижка Ду-80, М-212</t>
  </si>
  <si>
    <t>Задвижка Ду-80, М-213</t>
  </si>
  <si>
    <t>Задвижка Ду-80, М-214</t>
  </si>
  <si>
    <t>Конденсатный насос 2А</t>
  </si>
  <si>
    <t>Задвижка Ду-150, К-201</t>
  </si>
  <si>
    <t>807, 875</t>
  </si>
  <si>
    <t>Задвижка Ду-100, К-204</t>
  </si>
  <si>
    <t>автомат А37</t>
  </si>
  <si>
    <t>Конденсатный насос 2Б</t>
  </si>
  <si>
    <t>Задвижка Ду-150, К-202</t>
  </si>
  <si>
    <t>Задвижка Ду-100, К-205</t>
  </si>
  <si>
    <t>764, 769</t>
  </si>
  <si>
    <t>автомат АЕ2053</t>
  </si>
  <si>
    <t>Конденсатный насос 2В</t>
  </si>
  <si>
    <t>Задвижка Ду-150, К-203</t>
  </si>
  <si>
    <t>Задвижка Ду-100, К-206</t>
  </si>
  <si>
    <t>723, 725</t>
  </si>
  <si>
    <t>Циркуляционный насос 2А</t>
  </si>
  <si>
    <t>Затвор Ду-600, 2А-1</t>
  </si>
  <si>
    <t>807, 877</t>
  </si>
  <si>
    <t>автомат АП50</t>
  </si>
  <si>
    <t>разъединитель</t>
  </si>
  <si>
    <t>Циркуляционный насос 2Б</t>
  </si>
  <si>
    <t>Затвор Ду-600, 2Б-1</t>
  </si>
  <si>
    <t>807, 879</t>
  </si>
  <si>
    <t>Задвижка Ду-600, К-2</t>
  </si>
  <si>
    <t>Задвижка Ду-600, 11</t>
  </si>
  <si>
    <t>Задвижка Ду-600, 12</t>
  </si>
  <si>
    <t xml:space="preserve">Выключатель автоматический АП-50 </t>
  </si>
  <si>
    <t>807, 881</t>
  </si>
  <si>
    <t>810, 812</t>
  </si>
  <si>
    <t>807, 882</t>
  </si>
  <si>
    <t>автомат АЕ 2036</t>
  </si>
  <si>
    <t>807, 883</t>
  </si>
  <si>
    <t>Турбокомпрессорный агрегат №3</t>
  </si>
  <si>
    <t>Задвижка Ду-200, 1-Т-3</t>
  </si>
  <si>
    <t>Турбинный цех отм. 0,0м. ТКА №3</t>
  </si>
  <si>
    <t>Задвижка Ду-200, 3-Т-3</t>
  </si>
  <si>
    <t>Задвижка Ду- 600, 3А-4</t>
  </si>
  <si>
    <t>820, 924</t>
  </si>
  <si>
    <t>Задвижка Ду- 600, 3Б-4</t>
  </si>
  <si>
    <t>Задвижка Ду- 300, ЦВ-Р3</t>
  </si>
  <si>
    <t>Задвижка Ду- 100, 1ВК-Т-3</t>
  </si>
  <si>
    <t>Турбинный цех отм. 13,0м. ТКА №3</t>
  </si>
  <si>
    <t>Задвижка Ду- 100, 2ВК-Т-3</t>
  </si>
  <si>
    <t>Задвижка Ду-100, ЦВ-311</t>
  </si>
  <si>
    <t>820, 828</t>
  </si>
  <si>
    <t>Задвижка Ду-100, ЦВ-312</t>
  </si>
  <si>
    <t>Задвижка Ду-100, ЦВ-313</t>
  </si>
  <si>
    <t>Задвижка Ду-100, ЦВ-314</t>
  </si>
  <si>
    <t>Задвижка Ду-100, ЦВ-315</t>
  </si>
  <si>
    <t>Задвижка Ду-100, ЦВ-316</t>
  </si>
  <si>
    <t>Задвижка Ду-100, ЦВ-317</t>
  </si>
  <si>
    <t>Задвижка Ду-100, ЦВ-318</t>
  </si>
  <si>
    <t>Задвижка Ду-80, М-305</t>
  </si>
  <si>
    <t>Задвижка Ду-80, М-306</t>
  </si>
  <si>
    <t>Задвижка Ду-80, М-307</t>
  </si>
  <si>
    <t>Задвижка Ду-80, М-308</t>
  </si>
  <si>
    <t>Задвижка Ду-80, М-309</t>
  </si>
  <si>
    <t>Задвижка Ду-80, М-310</t>
  </si>
  <si>
    <t>Задвижка Ду-80, М-311</t>
  </si>
  <si>
    <t>Задвижка Ду-80, М-312</t>
  </si>
  <si>
    <t>Конденсатный насос 3А</t>
  </si>
  <si>
    <t>Задвижка Ду-150, К-301</t>
  </si>
  <si>
    <t>820, 932</t>
  </si>
  <si>
    <t>Задвижка Ду-100, К-303</t>
  </si>
  <si>
    <t>737, 740</t>
  </si>
  <si>
    <t xml:space="preserve">правый </t>
  </si>
  <si>
    <t>Конденсатный насос 3Б</t>
  </si>
  <si>
    <t>Задвижка Ду-150, К-302</t>
  </si>
  <si>
    <t>Задвижка Ду-100, К-304</t>
  </si>
  <si>
    <t>577, 580</t>
  </si>
  <si>
    <t>Циркуляционный насос 3А</t>
  </si>
  <si>
    <t>Задвижка Ду-600, 3А-1</t>
  </si>
  <si>
    <t>820, 937</t>
  </si>
  <si>
    <t>Циркуляционный насос 3Б</t>
  </si>
  <si>
    <t>Задвижка Ду-600, 3Б-1</t>
  </si>
  <si>
    <t>820, 939</t>
  </si>
  <si>
    <t>Задвижка Ду-600, К-3</t>
  </si>
  <si>
    <t>Задвижка Ду-600, 21</t>
  </si>
  <si>
    <t>Задвижка Ду-600, 22</t>
  </si>
  <si>
    <t>Задвижка Ду-80, М-302</t>
  </si>
  <si>
    <t>820, 941</t>
  </si>
  <si>
    <t>Задвижка Ду-80, М-304</t>
  </si>
  <si>
    <t>369, 370</t>
  </si>
  <si>
    <t>лев верхн</t>
  </si>
  <si>
    <t>Турбомаслонасос</t>
  </si>
  <si>
    <t>Задвижка Ду-80, М-301</t>
  </si>
  <si>
    <t>820, 942</t>
  </si>
  <si>
    <t>Задвижка Ду-80, М-303</t>
  </si>
  <si>
    <t>Вентиль Ду-25, П-316</t>
  </si>
  <si>
    <t>Турбинный цех отм. 7,2м. ТКА №3</t>
  </si>
  <si>
    <t>прав верхн</t>
  </si>
  <si>
    <t>820, 920</t>
  </si>
  <si>
    <t>Турбокомпрессорный агрегат №4</t>
  </si>
  <si>
    <t>Задвижка Ду-200, 1-Т-4</t>
  </si>
  <si>
    <t>Турбинный цех отм. 0,0м. ТКА №4</t>
  </si>
  <si>
    <t>Задвижка Ду-200, 3-Т-4</t>
  </si>
  <si>
    <t>Задвижка Ду- 600, 4А-4</t>
  </si>
  <si>
    <t>821, 924</t>
  </si>
  <si>
    <t>Задвижка Ду- 600, 4Б-4</t>
  </si>
  <si>
    <t>Задвижка Ду- 300, ЦВ-Р4</t>
  </si>
  <si>
    <t>Задвижка Ду- 100, 1ВК-Т-4</t>
  </si>
  <si>
    <t>Турбинный цех отм. 13,0м. ТКА №4</t>
  </si>
  <si>
    <t>Задвижка Ду- 100, 2ВК-Т-4</t>
  </si>
  <si>
    <t>Задвижка Ду-100, ЦВ-411</t>
  </si>
  <si>
    <t>821, 950</t>
  </si>
  <si>
    <t>Задвижка Ду-100, ЦВ-412</t>
  </si>
  <si>
    <t>Задвижка Ду-100, ЦВ-413</t>
  </si>
  <si>
    <t>Задвижка Ду-100, ЦВ-414</t>
  </si>
  <si>
    <t>Задвижка Ду-100, ЦВ-415</t>
  </si>
  <si>
    <t>Задвижка Ду-100, ЦВ-416</t>
  </si>
  <si>
    <t>Задвижка Ду-100, ЦВ-417</t>
  </si>
  <si>
    <t>Задвижка Ду-100, ЦВ-418</t>
  </si>
  <si>
    <t>Задвижка Ду-80, М-405</t>
  </si>
  <si>
    <t>Задвижка Ду-80, М-406</t>
  </si>
  <si>
    <t>Задвижка Ду-80, М-407</t>
  </si>
  <si>
    <t>Задвижка Ду-80, М-408</t>
  </si>
  <si>
    <t>Задвижка Ду-80, М-409</t>
  </si>
  <si>
    <t>Задвижка Ду-80, М-410</t>
  </si>
  <si>
    <t>Задвижка Ду-80, М-411</t>
  </si>
  <si>
    <t>Задвижка Ду-80, М-412</t>
  </si>
  <si>
    <t>Конденсатный насос 4А</t>
  </si>
  <si>
    <t>Задвижка Ду-150, К-401</t>
  </si>
  <si>
    <t>821, 953</t>
  </si>
  <si>
    <t>Задвижка Ду-100, К-403</t>
  </si>
  <si>
    <t>577, 578</t>
  </si>
  <si>
    <t>Конденсатный насос 4Б</t>
  </si>
  <si>
    <t>Задвижка Ду-150, К-402</t>
  </si>
  <si>
    <t>821, 957</t>
  </si>
  <si>
    <t>Задвижка Ду-100, К-404</t>
  </si>
  <si>
    <t>754, 758</t>
  </si>
  <si>
    <t>Циркуляционный насос 4А</t>
  </si>
  <si>
    <t>Задвижка Ду-600, 4А-1</t>
  </si>
  <si>
    <t>821, 958</t>
  </si>
  <si>
    <t>Циркуляционный насос 4Б</t>
  </si>
  <si>
    <t>Задвижка Ду-600, 4Б-1</t>
  </si>
  <si>
    <t>821, 960</t>
  </si>
  <si>
    <t>Задвижка Ду-600, К-4</t>
  </si>
  <si>
    <t>Задвижка Ду-600, 39</t>
  </si>
  <si>
    <t>Задвижка Ду-600, 40</t>
  </si>
  <si>
    <t>Задвижка Ду-80, М-402</t>
  </si>
  <si>
    <t>821, 962</t>
  </si>
  <si>
    <t>Задвижка Ду-80, М-404</t>
  </si>
  <si>
    <t>369, 372</t>
  </si>
  <si>
    <t>Задвижка Ду-80, М-401</t>
  </si>
  <si>
    <t>821, 963</t>
  </si>
  <si>
    <t>Задвижка Ду-80, М-403</t>
  </si>
  <si>
    <t>Вентиль Ду-25, П-416</t>
  </si>
  <si>
    <t>Турбинный цех отм. 7,2м. ТКА №4</t>
  </si>
  <si>
    <t>правый верхн</t>
  </si>
  <si>
    <t>821, 919</t>
  </si>
  <si>
    <t>Турбокомпрессорный агрегат №6</t>
  </si>
  <si>
    <t>Задвижка Ду-200, 2-Т-6</t>
  </si>
  <si>
    <t>Турбинный цех отм. 0,0м. ТКА №6</t>
  </si>
  <si>
    <t>Задвижка Ду-200, 4-Т-6</t>
  </si>
  <si>
    <t>Задвижка Ду- 600, 6А-1</t>
  </si>
  <si>
    <t>832, 966</t>
  </si>
  <si>
    <t>Задвижка Ду- 600, 6Б-1</t>
  </si>
  <si>
    <t>Задвижка Ду- 300, ЦВ-Р6</t>
  </si>
  <si>
    <t>Задвижка Ду- 100, 1ВК-Т-6</t>
  </si>
  <si>
    <t>Турбинный цех отм. 13,0м. ТКА №6</t>
  </si>
  <si>
    <t>Задвижка Ду- 100, 2ВК-Т-6</t>
  </si>
  <si>
    <t>Задвижка Ду-100, ЦВ-611</t>
  </si>
  <si>
    <t>832, 970</t>
  </si>
  <si>
    <t>Задвижка Ду-100, ЦВ-612</t>
  </si>
  <si>
    <t>Задвижка Ду-100, ЦВ-613</t>
  </si>
  <si>
    <t>Задвижка Ду-100, ЦВ-614</t>
  </si>
  <si>
    <t>Задвижка Ду-100, ЦВ-615</t>
  </si>
  <si>
    <t>Задвижка Ду-100, ЦВ-616</t>
  </si>
  <si>
    <t>Задвижка Ду-100, ЦВ-617</t>
  </si>
  <si>
    <t>Задвижка Ду-100, ЦВ-618</t>
  </si>
  <si>
    <t>Задвижка Ду-80, М-605</t>
  </si>
  <si>
    <t>Задвижка Ду-80, М-606</t>
  </si>
  <si>
    <t>Конденсатный насос 6А</t>
  </si>
  <si>
    <t>Задвижка Ду-150, К-601</t>
  </si>
  <si>
    <t>832, 977</t>
  </si>
  <si>
    <t>Задвижка Ду-100, К-603</t>
  </si>
  <si>
    <t>автомат АЕ 2053</t>
  </si>
  <si>
    <t>663, 651</t>
  </si>
  <si>
    <t>-</t>
  </si>
  <si>
    <t>Конденсатный насос 6Б</t>
  </si>
  <si>
    <t>Задвижка Ду-150, К-602</t>
  </si>
  <si>
    <t>832, 979</t>
  </si>
  <si>
    <t>Задвижка Ду-100, К-604</t>
  </si>
  <si>
    <t>Циркуляционный насос 6А</t>
  </si>
  <si>
    <t>Задвижка Ду-600, 6А</t>
  </si>
  <si>
    <t>832, 981</t>
  </si>
  <si>
    <t>автомат АЕ 2018</t>
  </si>
  <si>
    <t>автомат АЕ 2046</t>
  </si>
  <si>
    <t>Циркуляционный насос 6Б</t>
  </si>
  <si>
    <t>Задвижка Ду-600, 6Б</t>
  </si>
  <si>
    <t>832, 983</t>
  </si>
  <si>
    <t>Задвижка Ду-600, К-6</t>
  </si>
  <si>
    <t>Задвижка Ду-600, 81</t>
  </si>
  <si>
    <t>Задвижка Ду-600, 82</t>
  </si>
  <si>
    <t>832, 1003</t>
  </si>
  <si>
    <t>Задвижка Ду-80, М-601</t>
  </si>
  <si>
    <t>832, 985</t>
  </si>
  <si>
    <t>Задвижка Ду-80, М-603</t>
  </si>
  <si>
    <t>Вентиль Ду-25, П-616</t>
  </si>
  <si>
    <t>Турбинный цех отм. 7,2м. ТКА №6</t>
  </si>
  <si>
    <t>Турбокомпрессорный агрегат №7</t>
  </si>
  <si>
    <t>Задвижка Ду-200, 2-Т-7</t>
  </si>
  <si>
    <t>Турбинный цех отм. 0,0м. ТКА №7</t>
  </si>
  <si>
    <t>Задвижка Ду-200, 4-Т-7</t>
  </si>
  <si>
    <t>Задвижка Ду- 600, 9А-5</t>
  </si>
  <si>
    <t>833, 987</t>
  </si>
  <si>
    <t>Задвижка Ду- 600, 9Б-5</t>
  </si>
  <si>
    <t>Задвижка Ду- 300, ЦВ-Р7</t>
  </si>
  <si>
    <t>Задвижка Ду- 125, 1ВК-Т-7</t>
  </si>
  <si>
    <t>Турбинный цех отм. 13,0м. ТКА №7</t>
  </si>
  <si>
    <t>Задвижка Ду- 125, 2ВК-Т-7</t>
  </si>
  <si>
    <t>Задвижка Ду-100, ЦВ-709</t>
  </si>
  <si>
    <t>833, 990</t>
  </si>
  <si>
    <t>Задвижка Ду-100, ЦВ-710</t>
  </si>
  <si>
    <t>Задвижка Ду-100, ЦВ-711</t>
  </si>
  <si>
    <t>Задвижка Ду-100, ЦВ-712</t>
  </si>
  <si>
    <t>Задвижка Ду-100, ЦВ-713</t>
  </si>
  <si>
    <t>Задвижка Ду-100, ЦВ-714</t>
  </si>
  <si>
    <t>Задвижка Ду-100, ЦВ-715</t>
  </si>
  <si>
    <t>Задвижка Ду-100, ЦВ-716</t>
  </si>
  <si>
    <t>Задвижка Ду-80, М-705</t>
  </si>
  <si>
    <t>Задвижка Ду-80, М-706</t>
  </si>
  <si>
    <t>Задвижка Ду-80, М-707</t>
  </si>
  <si>
    <t>Задвижка Ду-80, М-708</t>
  </si>
  <si>
    <t>Задвижка Ду-80, М-709</t>
  </si>
  <si>
    <t>Задвижка Ду-80, М-710</t>
  </si>
  <si>
    <t>Задвижка Ду-80, М-711</t>
  </si>
  <si>
    <t>Задвижка Ду-80, М-712</t>
  </si>
  <si>
    <t>Конденсатный насос 9А</t>
  </si>
  <si>
    <t>Задвижка Ду-150, К-701</t>
  </si>
  <si>
    <t>833, 995</t>
  </si>
  <si>
    <t>Задвижка Ду-100, К-703</t>
  </si>
  <si>
    <t>662, 650</t>
  </si>
  <si>
    <t>Конденсатный насос 9Б</t>
  </si>
  <si>
    <t>Задвижка Ду-150, К-702</t>
  </si>
  <si>
    <t>833, 997</t>
  </si>
  <si>
    <t>Задвижка Ду-100, К-704</t>
  </si>
  <si>
    <t>374, 376</t>
  </si>
  <si>
    <t>Циркуляционный насос 9А</t>
  </si>
  <si>
    <t>Задвижка Ду-600, 9А-2</t>
  </si>
  <si>
    <t>833, 999</t>
  </si>
  <si>
    <t>Циркуляционный насос 9Б</t>
  </si>
  <si>
    <t>Задвижка Ду-600, 9Б-2</t>
  </si>
  <si>
    <t>833, 1000</t>
  </si>
  <si>
    <t>автомат ВА 2001</t>
  </si>
  <si>
    <t>автомат ВА 2047</t>
  </si>
  <si>
    <t>автомат ВА 4763</t>
  </si>
  <si>
    <t xml:space="preserve">Выкатная тележка ваккумного выключателя ВРС-10 </t>
  </si>
  <si>
    <t>Задвижка Ду-600, К-7</t>
  </si>
  <si>
    <t>Задвижка Ду-800, 101</t>
  </si>
  <si>
    <t>Задвижка Ду-800, 102</t>
  </si>
  <si>
    <t>Задвижка Ду-80, М-702</t>
  </si>
  <si>
    <t>833, 1002</t>
  </si>
  <si>
    <t>Задвижка Ду-80, М-704</t>
  </si>
  <si>
    <t>Задвижка Ду-80, М-701</t>
  </si>
  <si>
    <t>833, 1001</t>
  </si>
  <si>
    <t>Задвижка Ду-80, М-703</t>
  </si>
  <si>
    <t>Вентиль Ду-25, П-715</t>
  </si>
  <si>
    <t>Турбинный цех отм. 7,2м. ТКА №7</t>
  </si>
  <si>
    <t>833, 920</t>
  </si>
  <si>
    <t>Турбогенератор №1</t>
  </si>
  <si>
    <t>Задвижка Ду-300, 1-ТГ-1</t>
  </si>
  <si>
    <t>Турбинный цех отм. 0,0м. ТГ №1</t>
  </si>
  <si>
    <t>Задвижка Ду-300, 3-ТГ-1</t>
  </si>
  <si>
    <t>Паропровод теплофикационного отбора</t>
  </si>
  <si>
    <t>Задвижка Ду-1000, 7-ТО</t>
  </si>
  <si>
    <t>Турбинный цех отм. 7,2м. ТГ №1</t>
  </si>
  <si>
    <t>Паропровод производственного отбора</t>
  </si>
  <si>
    <t>Задвижка Ду-600, 7-ПО</t>
  </si>
  <si>
    <t>Затвор Ду- 800, 7А-4</t>
  </si>
  <si>
    <t>1014, 1020</t>
  </si>
  <si>
    <t>Затвор Ду- 800, 7Б-4</t>
  </si>
  <si>
    <t>Задвижка Ду- 100, ХОВ-102</t>
  </si>
  <si>
    <t>Задвижка Ду- 200, 1ВК-ТГ-1</t>
  </si>
  <si>
    <t>Задвижка Ду- 200, 2ВК-ТГ-1</t>
  </si>
  <si>
    <t>Задвижка Ду-250, ЦВ-115</t>
  </si>
  <si>
    <t>1014, 1025</t>
  </si>
  <si>
    <t>Задвижка Ду-250, ЦВ-116</t>
  </si>
  <si>
    <t>Задвижка Ду-250, ЦВ-117</t>
  </si>
  <si>
    <t>Задвижка Ду-250, ЦВ-118</t>
  </si>
  <si>
    <t>Задвижка Ду-250, ЦВ-119</t>
  </si>
  <si>
    <t>Задвижка Ду-250, ЦВ-120</t>
  </si>
  <si>
    <t>Задвижка Ду-250, ЦВ-121</t>
  </si>
  <si>
    <t>Задвижка Ду-250, ЦВ-122</t>
  </si>
  <si>
    <t>Задвижка Ду-150, МС-105</t>
  </si>
  <si>
    <t>Задвижка Ду-150, МС-106</t>
  </si>
  <si>
    <t>Задвижка Ду-150, МС-107</t>
  </si>
  <si>
    <t>Задвижка Ду-150, МС-108</t>
  </si>
  <si>
    <t>Конденсатный насос 7А</t>
  </si>
  <si>
    <t>Задвижка Ду-200, К-101</t>
  </si>
  <si>
    <t>1014, 1032</t>
  </si>
  <si>
    <t>Задвижка Ду-200, К-105</t>
  </si>
  <si>
    <t>374, 377</t>
  </si>
  <si>
    <t>Конденсатный насос 7В</t>
  </si>
  <si>
    <t>Задвижка Ду-200, К-102</t>
  </si>
  <si>
    <t>1014, 1033</t>
  </si>
  <si>
    <t>Задвижка Ду-200, К-106</t>
  </si>
  <si>
    <t>754, 757</t>
  </si>
  <si>
    <t>Конденсатный насос 7Г</t>
  </si>
  <si>
    <t>Задвижка Ду-200, К-103</t>
  </si>
  <si>
    <t>1014, 1034</t>
  </si>
  <si>
    <t>Задвижка Ду-200, К-107</t>
  </si>
  <si>
    <t>Конденсатный насос 7Д</t>
  </si>
  <si>
    <t>Задвижка Ду-200, К-104</t>
  </si>
  <si>
    <t>1014, 1035</t>
  </si>
  <si>
    <t>Задвижка Ду-200, К-108</t>
  </si>
  <si>
    <t>Циркуляционный насос 7А</t>
  </si>
  <si>
    <t>Затвор Ду-600, 7А-1</t>
  </si>
  <si>
    <t>1014, 1037</t>
  </si>
  <si>
    <t>Циркуляционный насос 7Б</t>
  </si>
  <si>
    <t>Затвор Ду-600, 7Б-1</t>
  </si>
  <si>
    <t>1014, 1039</t>
  </si>
  <si>
    <t>Задвижка Ду-1000, 51</t>
  </si>
  <si>
    <t>Задвижка Ду-1000, 52</t>
  </si>
  <si>
    <t>Оперативные цепи тиристорного преобразователя ТГ-1</t>
  </si>
  <si>
    <t>ГРУ</t>
  </si>
  <si>
    <t>1014, 1040</t>
  </si>
  <si>
    <t>146, 226</t>
  </si>
  <si>
    <t>Насос масло регулирования</t>
  </si>
  <si>
    <t>автомат ВА 04</t>
  </si>
  <si>
    <t>1014, 1041</t>
  </si>
  <si>
    <t>764, 767</t>
  </si>
  <si>
    <t>Оперативные цепи ТГ-1</t>
  </si>
  <si>
    <t>автомат C32H</t>
  </si>
  <si>
    <t>146, 216</t>
  </si>
  <si>
    <t>Сигнализация ТГ-1</t>
  </si>
  <si>
    <t>автомат S191</t>
  </si>
  <si>
    <t>автомат ВА 47</t>
  </si>
  <si>
    <t>1014, 1042</t>
  </si>
  <si>
    <t>576, 575</t>
  </si>
  <si>
    <t>автомат "1ВП"</t>
  </si>
  <si>
    <t>Деаэрационная установка</t>
  </si>
  <si>
    <t>Деаэратор №2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</si>
  <si>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-Д-2</t>
    </r>
  </si>
  <si>
    <t>Турбинный цех отм. 13,0м.</t>
  </si>
  <si>
    <t>Задвижка Ду - 200, ПУ-Д-2</t>
  </si>
  <si>
    <t>Задвижка Ду - 100, 1 ВКтг-Д-2</t>
  </si>
  <si>
    <t>Турбинный цех отм. 18,0м.</t>
  </si>
  <si>
    <t>Задвижка Ду - 100, 2 ВКтг-Д-2</t>
  </si>
  <si>
    <t>Задвижка Ду - 80, 1 ВКт-Д-2</t>
  </si>
  <si>
    <t>Задвижка Ду - 80, 2 ВКт-Д-2</t>
  </si>
  <si>
    <t>Дренажная вода</t>
  </si>
  <si>
    <t>Задвижка Ду - 80, ВД-Д-2</t>
  </si>
  <si>
    <t>Питательная вода</t>
  </si>
  <si>
    <t>Задвижка Ду - 200, 1-Д-2</t>
  </si>
  <si>
    <t>Задвижка Ду - 200, 2-Д-2</t>
  </si>
  <si>
    <t>Задвижка Ду - 200, УВ-Д-2</t>
  </si>
  <si>
    <t>Деаэратор №3</t>
  </si>
  <si>
    <t>Задвижка Ду - 300, ПО03-Д-3</t>
  </si>
  <si>
    <t>Задвижка Ду - 200, ПУ-Д-3</t>
  </si>
  <si>
    <t>Задвижка Ду - 100, 1 ВКтг-Д-3</t>
  </si>
  <si>
    <t>Задвижка Ду - 100, 2 ВКтг-Д-3</t>
  </si>
  <si>
    <t>Задвижка Ду - 80, 1 ВКт-Д-3</t>
  </si>
  <si>
    <t>Задвижка Ду - 80, 2 ВКт-Д-3</t>
  </si>
  <si>
    <t>Задвижка Ду - 80, ВД-Д-3</t>
  </si>
  <si>
    <t>Задвижка Ду - 200, 1-Д-3</t>
  </si>
  <si>
    <t>Задвижка Ду - 200, 2-Д-3</t>
  </si>
  <si>
    <t>Задвижка Ду - 200, УВ-Д-3</t>
  </si>
  <si>
    <t>Деаэратор №4</t>
  </si>
  <si>
    <t>Задвижка Ду - 300, ПО03-Д-4</t>
  </si>
  <si>
    <t>Задвижка Ду - 200, ПУ-Д-4</t>
  </si>
  <si>
    <t>Задвижка Ду - 100, 1 ВКтг-Д-4</t>
  </si>
  <si>
    <t>Задвижка Ду - 100, 2 ВКтг-Д-4</t>
  </si>
  <si>
    <t>Задвижка Ду - 80, 1 ВКт-Д-4</t>
  </si>
  <si>
    <t>Задвижка Ду - 80, 2 ВКт-Д-4</t>
  </si>
  <si>
    <t>Задвижка Ду - 80, ВД-Д-4</t>
  </si>
  <si>
    <t>Задвижка Ду - 200, 1-Д-4</t>
  </si>
  <si>
    <t>Задвижка Ду - 200, 2-Д-4</t>
  </si>
  <si>
    <t>Задвижка Ду - 200, УВ-Д-4</t>
  </si>
  <si>
    <t>Деаэратор №5</t>
  </si>
  <si>
    <t>Задвижка Ду - 300, ПО03-Д5-1; ПО03-Д5-2</t>
  </si>
  <si>
    <t>Задвижка Ду - 200, ПУ-Д-5</t>
  </si>
  <si>
    <t>Задвижка Ду - 100, 1 ВКтг-Д-5</t>
  </si>
  <si>
    <t>Задвижка Ду - 100, 2 ВКтг-Д-5</t>
  </si>
  <si>
    <t>Задвижка Ду - 80, 1 ВКт-Д-5</t>
  </si>
  <si>
    <t>Задвижка Ду - 80, 2 ВКт-Д-5</t>
  </si>
  <si>
    <t>Задвижка Ду - 80, ВД-Д-5</t>
  </si>
  <si>
    <t>Задвижка Ду - 200, 1-Д-5</t>
  </si>
  <si>
    <t>Задвижка Ду - 200, 2-Д-5</t>
  </si>
  <si>
    <t>Задвижка Ду - 200, УВ-Д-5</t>
  </si>
  <si>
    <t>Деаэратор №6</t>
  </si>
  <si>
    <r>
      <rPr>
        <sz val="9"/>
        <color rgb="FF0070C0"/>
        <rFont val="Arial"/>
        <family val="2"/>
      </rPr>
      <t>Задвижка Ду - 300,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-Д5-1; ПО</t>
    </r>
    <r>
      <rPr>
        <vertAlign val="subscript"/>
        <sz val="9"/>
        <color rgb="FF0070C0"/>
        <rFont val="Arial"/>
        <family val="2"/>
      </rPr>
      <t>03</t>
    </r>
    <r>
      <rPr>
        <sz val="9"/>
        <color rgb="FF0070C0"/>
        <rFont val="Arial"/>
        <family val="2"/>
      </rPr>
      <t>-Д5-2</t>
    </r>
  </si>
  <si>
    <t>Задвижка Ду - 200, ПУ-Д-6</t>
  </si>
  <si>
    <t>Задвижка Ду - 100, 1 ВКтг-Д-6</t>
  </si>
  <si>
    <t>Задвижка Ду - 100, 2 ВКтг-Д-6</t>
  </si>
  <si>
    <t>Задвижка Ду - 80, 1 ВКт-Д-6</t>
  </si>
  <si>
    <t>Задвижка Ду - 80, 2 ВКт-Д-6</t>
  </si>
  <si>
    <t>Задвижка Ду - 80, ВД-Д-6</t>
  </si>
  <si>
    <t>Задвижка Ду - 200, 1-Д-6</t>
  </si>
  <si>
    <t>Задвижка Ду - 200, 2-Д-6</t>
  </si>
  <si>
    <t>Задвижка Ду - 200, УВ-Д-6</t>
  </si>
  <si>
    <t>Котлоагрегат №2</t>
  </si>
  <si>
    <t>Дутьевой вентилятор 2-A</t>
  </si>
  <si>
    <t>Разъединитель шинный, 600А</t>
  </si>
  <si>
    <t>II секция РУСН-6кВ прис.6р</t>
  </si>
  <si>
    <t>Выключатель автоматический ОЦ</t>
  </si>
  <si>
    <t>КЦ№1, ПУ котла-2</t>
  </si>
  <si>
    <t>1045, 1044</t>
  </si>
  <si>
    <t>Дутьевой вентилятор 2-Б</t>
  </si>
  <si>
    <t>II секция РУСН-6кВ прис.8р</t>
  </si>
  <si>
    <t>Дымосос -2</t>
  </si>
  <si>
    <t>II секция РУСН-6кВ прис.16р</t>
  </si>
  <si>
    <t>Выключатель автоматический АЕ 20-53</t>
  </si>
  <si>
    <t xml:space="preserve">Газопровод доменного газа </t>
  </si>
  <si>
    <t>СО</t>
  </si>
  <si>
    <t>Секторная задвижка №2</t>
  </si>
  <si>
    <t>газовая галерея ТЭЦ</t>
  </si>
  <si>
    <t xml:space="preserve">I группа </t>
  </si>
  <si>
    <t xml:space="preserve">Газопровод коксового газа </t>
  </si>
  <si>
    <t>Задвижка Ду 400 2КГ-1</t>
  </si>
  <si>
    <t>Задвижка Ду 400 2КГ-2</t>
  </si>
  <si>
    <t xml:space="preserve">Газопровод природного газа </t>
  </si>
  <si>
    <t>Задвижка Ду 300 2ПГ-1</t>
  </si>
  <si>
    <t>Задвижка Ду 300 2ПГ-2</t>
  </si>
  <si>
    <t xml:space="preserve">Паропровод острого пара </t>
  </si>
  <si>
    <t xml:space="preserve">Задвижка Ду 300(I-К2-Л;III-К2-П) </t>
  </si>
  <si>
    <t>Отм.+4.9 м. КЦ№1</t>
  </si>
  <si>
    <t>396ºС</t>
  </si>
  <si>
    <t xml:space="preserve">Питательная вода </t>
  </si>
  <si>
    <t>горячая вода</t>
  </si>
  <si>
    <t>Задвижка Ду 350( ВП-202; ВП-203; ВП-204; ВП-205)</t>
  </si>
  <si>
    <t>105ºС</t>
  </si>
  <si>
    <t xml:space="preserve">Фосфатный насос </t>
  </si>
  <si>
    <t>Выключатель автоматический  6А</t>
  </si>
  <si>
    <t>КЦ№1, ЩСУ котла №2 прис.3</t>
  </si>
  <si>
    <t>1063, 1064</t>
  </si>
  <si>
    <t>Щит ТЗ, КИПиА,ЗО</t>
  </si>
  <si>
    <t>Выключатель автоматический  40А</t>
  </si>
  <si>
    <t>КЦ№1,сборка котла №2 прис.10</t>
  </si>
  <si>
    <t>Котлоагрегат №3</t>
  </si>
  <si>
    <t>Дутьевой вентилятор 3-A</t>
  </si>
  <si>
    <t>III секция РУСН-6кВ прис.39р</t>
  </si>
  <si>
    <t>Дутьевой вентилятор 3-Б</t>
  </si>
  <si>
    <t>III секция РУСН-6кВ прис.41р</t>
  </si>
  <si>
    <t>Дымосос -3А</t>
  </si>
  <si>
    <t>III секция РУСН-6кВ прис.43р</t>
  </si>
  <si>
    <t>Дымосос -3Б</t>
  </si>
  <si>
    <t>III секция РУСН-6кВ прис.45р</t>
  </si>
  <si>
    <t>Секторная задвижка №3</t>
  </si>
  <si>
    <t>Задвижка Ду 400 3КГ-1</t>
  </si>
  <si>
    <t>Задвижка Ду 400 3КГ-2</t>
  </si>
  <si>
    <t>Задвижка Ду 300 3ПГ-1</t>
  </si>
  <si>
    <t>Задвижка Ду 300 3ПГ-2</t>
  </si>
  <si>
    <t xml:space="preserve">Задвижка Ду 300(I-К3-Л2;III-К3-П2) </t>
  </si>
  <si>
    <t>Задвижка Ду 350( ВП-309; ВП-310)</t>
  </si>
  <si>
    <t>QF4, Выключатель автоматический  40А</t>
  </si>
  <si>
    <t>Щ2-К3, 1 секция</t>
  </si>
  <si>
    <t>1071, 1070</t>
  </si>
  <si>
    <t>QF 4</t>
  </si>
  <si>
    <t>Котлоагрегат №4</t>
  </si>
  <si>
    <t>Дутьевой вентилятор 4-A</t>
  </si>
  <si>
    <t>IV секция РУСН-6кВ прис 40р</t>
  </si>
  <si>
    <t>Выключатель автоматический АЕ20-53</t>
  </si>
  <si>
    <t>Выключатель автоматический АК63-3М</t>
  </si>
  <si>
    <t>КЦ№1, ПУ котла 4</t>
  </si>
  <si>
    <t>Дутьевой вентилятор 4-Б</t>
  </si>
  <si>
    <t>IV секция РУСН-6кВ прис.42р</t>
  </si>
  <si>
    <t>1046, 1047</t>
  </si>
  <si>
    <t>Дымосос -4А</t>
  </si>
  <si>
    <t>IV секция РУСН-6кВ прис.44р</t>
  </si>
  <si>
    <t>Дымосос -4Б</t>
  </si>
  <si>
    <t>IV секция РУСН-6кВ прис. 46р</t>
  </si>
  <si>
    <t>Секторная задвижка №4</t>
  </si>
  <si>
    <t>Задвижка Ду 400 4КГ-1</t>
  </si>
  <si>
    <t>Задвижка Ду 400 4КГ-2</t>
  </si>
  <si>
    <t>Задвижка Ду 300 4ПГ-1</t>
  </si>
  <si>
    <t>Задвижка Ду 300 4ПГ-2</t>
  </si>
  <si>
    <t xml:space="preserve">Задвижка Ду 300(I-К4-Л;III-К4-П) </t>
  </si>
  <si>
    <t>Задвижка Ду 350( ВП-409; ВП-410)</t>
  </si>
  <si>
    <t>Выключатель автоматический  4А</t>
  </si>
  <si>
    <t>КЦ№1, ЩСУ котла №4 прис.5</t>
  </si>
  <si>
    <t>1061, 1062</t>
  </si>
  <si>
    <t>Выключатель автоматический  32А</t>
  </si>
  <si>
    <t>КЦ№1,сборка котла №4 прис.9</t>
  </si>
  <si>
    <t>Котлоагрегат №5</t>
  </si>
  <si>
    <t>Дутьевой вентилятор 5-A</t>
  </si>
  <si>
    <t>V секция РУСН-6кВ прис.71р</t>
  </si>
  <si>
    <t>Выключатель автоматический АЕ20-46</t>
  </si>
  <si>
    <t>Выключатель автоматический АЕ20-16</t>
  </si>
  <si>
    <t>КЦ№1, ПУ котла 5</t>
  </si>
  <si>
    <t>1048, 1049</t>
  </si>
  <si>
    <t>Дутьевой вентилятор 5-Б</t>
  </si>
  <si>
    <t>V секция РУСН-6кВ прис.73р</t>
  </si>
  <si>
    <t>Выключатель автоматический АЕ20-43</t>
  </si>
  <si>
    <t>Дымосос -5А</t>
  </si>
  <si>
    <t>V секция РУСН-6кВ прис.81р</t>
  </si>
  <si>
    <t>1048, 1050</t>
  </si>
  <si>
    <t>Дымосос -5Б</t>
  </si>
  <si>
    <t>V секция РУСН-6кВ прис.83р</t>
  </si>
  <si>
    <t>Секторная задвижка №5</t>
  </si>
  <si>
    <t>Задвижка Ду 400 5КГ-1</t>
  </si>
  <si>
    <t>Задвижка Ду 400 5КГ-2</t>
  </si>
  <si>
    <t>Задвижка Ду 300 5ПГ-1</t>
  </si>
  <si>
    <t>Задвижка Ду 300 5ПГ-2</t>
  </si>
  <si>
    <t xml:space="preserve">Задвижка Ду 300(III-К5-Л;II-К5-П) </t>
  </si>
  <si>
    <t>Задвижка Ду 350( ВП-509; ВП-510)</t>
  </si>
  <si>
    <t>КЦ№1, ЩСУ котла №5 прис.8</t>
  </si>
  <si>
    <t>1059, 1060</t>
  </si>
  <si>
    <t>Выключатель автоматический  25А</t>
  </si>
  <si>
    <t>КЦ№1,сборка котла №5 прис.12</t>
  </si>
  <si>
    <t>Котлоагрегат №6</t>
  </si>
  <si>
    <t>Дутьевой вентилятор 6-A</t>
  </si>
  <si>
    <t>VI секция РУСН-6кВ прис.72р</t>
  </si>
  <si>
    <t>КЦ№1, ПУ котла 6</t>
  </si>
  <si>
    <t>1051, 1052</t>
  </si>
  <si>
    <t>Дутьевой вентилятор 6-Б</t>
  </si>
  <si>
    <t>VI секция РУСН-6кВ прис.74р</t>
  </si>
  <si>
    <t>Дымосос -6А</t>
  </si>
  <si>
    <t>VI секция РУСН-6кВ прис.82р</t>
  </si>
  <si>
    <t>Дымосос -6Б</t>
  </si>
  <si>
    <t>VI секция РУСН-6кВ прис.86р</t>
  </si>
  <si>
    <t>Секторная задвижка №6</t>
  </si>
  <si>
    <t>Задвижка Ду 400 6КГ-1</t>
  </si>
  <si>
    <t>Задвижка Ду 400 6КГ-2</t>
  </si>
  <si>
    <t>Задвижка Ду 300 6ПГ-1</t>
  </si>
  <si>
    <t>Задвижка Ду 300 6ПГ-2</t>
  </si>
  <si>
    <t xml:space="preserve">Задвижка Ду 300(IV-К6-Л;II-К6-П) </t>
  </si>
  <si>
    <t>Задвижка Ду 350( ВП-609; ВП-610)</t>
  </si>
  <si>
    <t>Выключатель автоматический  6,3 А</t>
  </si>
  <si>
    <t>КЦ№1, ЩСУ котла №6 прис.8</t>
  </si>
  <si>
    <t>1057, 1058</t>
  </si>
  <si>
    <t>КЦ№1,сборка котла №6 прис.14</t>
  </si>
  <si>
    <t>Котлоагрегат №7</t>
  </si>
  <si>
    <t>Дутьевой вентилятор 7-А</t>
  </si>
  <si>
    <t>VIII секция РУСН-6кВ прис.112р</t>
  </si>
  <si>
    <t>Выключатель автоматический АВВ</t>
  </si>
  <si>
    <t>КЦ№1, ПУ котла-7</t>
  </si>
  <si>
    <t>1053, 1054</t>
  </si>
  <si>
    <t>Дутьевой вентилятор 7-Б</t>
  </si>
  <si>
    <t>VIII секция РУСН-6кВ прис.113р</t>
  </si>
  <si>
    <t>Дымосос 7-А</t>
  </si>
  <si>
    <t>VIII секция РУСН-6кВ прис.117р</t>
  </si>
  <si>
    <t>Дымосос 7-Б</t>
  </si>
  <si>
    <t>VIII секция РУСН-6кВ прис.118р</t>
  </si>
  <si>
    <t>Секторная задвижка №7</t>
  </si>
  <si>
    <t>Задвижка Ду 400 7КГ-1</t>
  </si>
  <si>
    <t>Задвижка Ду 400 7КГ-2</t>
  </si>
  <si>
    <t>Задвижка Ду 300 7ПГ-1</t>
  </si>
  <si>
    <t>Задвижка Ду 300 7ПГ-2</t>
  </si>
  <si>
    <t xml:space="preserve">Задвижка Ду 300(II-К7-Л;IV-К7-П) </t>
  </si>
  <si>
    <t>Задвижка Ду 350( ВП-709; ВП-710)</t>
  </si>
  <si>
    <t>КЦ№1, ЩСУ котла №7 прис.8</t>
  </si>
  <si>
    <t>1055, 1056</t>
  </si>
  <si>
    <t>КЦ№1,сборка котла №7 прис.9</t>
  </si>
  <si>
    <t xml:space="preserve">Теплофикационная установка </t>
  </si>
  <si>
    <t>ПСВ</t>
  </si>
  <si>
    <t>Задвижка Ду - 300, Н-ПСВ-1</t>
  </si>
  <si>
    <t>Турбинный цех отм. 7,2м. ПСВ</t>
  </si>
  <si>
    <t>Задвижка Ду - 300, Н-ПСВ-2</t>
  </si>
  <si>
    <t>Задвижка Ду - 300, Н-ПСВ-3</t>
  </si>
  <si>
    <t>Задвижка Ду - 300, Н-ПСВ-4</t>
  </si>
  <si>
    <t>дальняя</t>
  </si>
  <si>
    <t>Задвижка Ду - 300, П-ПСВ-1</t>
  </si>
  <si>
    <t>Задвижка Ду - 300, П-ПСВ-2</t>
  </si>
  <si>
    <t>Задвижка Ду - 300, П-ПСВ-3</t>
  </si>
  <si>
    <t>Задвижка Ду - 300, П-ПСВ-4</t>
  </si>
  <si>
    <t>ближняя</t>
  </si>
  <si>
    <t>Задвижка Ду - 400, ПО-ПСВ-1</t>
  </si>
  <si>
    <t>Задвижка Ду - 400, ПО-ПСВ-2</t>
  </si>
  <si>
    <t>левая</t>
  </si>
  <si>
    <t>Задвижка Ду - 400, ПО-ПСВ-3</t>
  </si>
  <si>
    <t>Задвижка Ду - 400, ПО-ПСВ-4</t>
  </si>
  <si>
    <t>Задвижка Ду - 200, ПУ-ПСВ-1</t>
  </si>
  <si>
    <t>Задвижка Ду - 200, ПУ-ПСВ-2</t>
  </si>
  <si>
    <t>правая</t>
  </si>
  <si>
    <t>Задвижка Ду - 200, ПУ-ПСВ-3</t>
  </si>
  <si>
    <t>Задвижка Ду - 200, ПУ-ПСВ-4</t>
  </si>
  <si>
    <t>Задвижка Ду - 150, СК-ПСВ-1</t>
  </si>
  <si>
    <t>Турбинный цех отм. 0,0м. ПСВ</t>
  </si>
  <si>
    <t>Задвижка Ду - 150, СК-ПСВ-2</t>
  </si>
  <si>
    <t>Задвижка Ду - 150, СК-ПСВ-3</t>
  </si>
  <si>
    <t>Задвижка Ду - 150, СК-ПСВ-4</t>
  </si>
  <si>
    <t>Сетевой насос №1</t>
  </si>
  <si>
    <t>Задвижка Ду - 500, Н-СН-1</t>
  </si>
  <si>
    <t>Задвижка Ду - 500, О-СН-1</t>
  </si>
  <si>
    <t xml:space="preserve">разъединитель </t>
  </si>
  <si>
    <t>Сетевой насос №2</t>
  </si>
  <si>
    <t>Задвижка Ду - 500, Н-СН-2</t>
  </si>
  <si>
    <t>Задвижка Ду - 500, О-СН-2</t>
  </si>
  <si>
    <t>присоед 18</t>
  </si>
  <si>
    <t>Сетевой насос №3</t>
  </si>
  <si>
    <t>Задвижка Ду - 500, Н-СН-3</t>
  </si>
  <si>
    <t>Задвижка Ду - 500, О-СН-3</t>
  </si>
  <si>
    <t>Сетевой насос №4</t>
  </si>
  <si>
    <t>Задвижка Ду - 500, Н-СН-4</t>
  </si>
  <si>
    <t>Задвижка Ду - 500, О-СН-4</t>
  </si>
  <si>
    <t>Сетевой насос №5</t>
  </si>
  <si>
    <t>Задвижка Ду - 500, Н-СН-5</t>
  </si>
  <si>
    <t>Задвижка Ду - 500, О-СН-5</t>
  </si>
  <si>
    <t>автомат ВА04</t>
  </si>
  <si>
    <t>Сетевой насос №6</t>
  </si>
  <si>
    <t>Задвижка Ду - 500, Н-СН-6</t>
  </si>
  <si>
    <t>Задвижка Ду - 500, О-СН-6</t>
  </si>
  <si>
    <t>Паропровод</t>
  </si>
  <si>
    <t>Задвижка Ду - 1000, РУ-ПО</t>
  </si>
  <si>
    <t>Трубопровод прямой воды</t>
  </si>
  <si>
    <t>Трубопровод обратной воды</t>
  </si>
  <si>
    <t>Питательные насосы</t>
  </si>
  <si>
    <t>Электропитательный насос №1</t>
  </si>
  <si>
    <t>Задвижка Ду - 200</t>
  </si>
  <si>
    <t>Турбинный цех отм. 0,0 м. питательные насосы</t>
  </si>
  <si>
    <t>Задвижка Ду - 150,</t>
  </si>
  <si>
    <t>автомат АЕ2036</t>
  </si>
  <si>
    <t>Электропитательный насос №2</t>
  </si>
  <si>
    <t>Задвижка Ду - 200, 1-ЭПН-2</t>
  </si>
  <si>
    <t>Задвижка Ду - 200, 2-ЭПН-2</t>
  </si>
  <si>
    <t>Задвижка Ду - 150, 3-ЭПН-2</t>
  </si>
  <si>
    <t>Задвижка Ду - 150,4-ЭПН-2</t>
  </si>
  <si>
    <t>Двигатель электропитательного насоса №3</t>
  </si>
  <si>
    <t>Электропитательный насос №4</t>
  </si>
  <si>
    <t>Задвижка Ду - 200, 1-ЭПН-4</t>
  </si>
  <si>
    <t>Задвижка Ду - 200, 2-ЭПН-4</t>
  </si>
  <si>
    <t>Задвижка Ду - 150, 3-ЭПН-4</t>
  </si>
  <si>
    <t>Задвижка Ду - 150, 4-ЭПН-4</t>
  </si>
  <si>
    <t>Электропитательный насос №5</t>
  </si>
  <si>
    <t>Задвижка Ду - 200, 1-ЭПН-5</t>
  </si>
  <si>
    <t>нижняя</t>
  </si>
  <si>
    <t>Задвижка Ду - 200, 2-ЭПН-5</t>
  </si>
  <si>
    <t>Задвижка Ду - 150, 3-ЭПН-5</t>
  </si>
  <si>
    <t>Задвижка Ду - 150, 4-ЭПН-5</t>
  </si>
  <si>
    <t>Вентиль Ду 50</t>
  </si>
  <si>
    <t>Электропитательный насос №6</t>
  </si>
  <si>
    <t>Задвижка Ду - 200, 1-ЭПН-6</t>
  </si>
  <si>
    <t>Задвижка Ду - 200, 2-ЭПН-6</t>
  </si>
  <si>
    <t>Задвижка Ду - 150, 3-ЭПН-6</t>
  </si>
  <si>
    <t>Задвижка Ду - 150, 4-ЭПН-6</t>
  </si>
  <si>
    <t>автомат ВА 4729</t>
  </si>
  <si>
    <t>366, 616</t>
  </si>
  <si>
    <t>Электропитательный насос №7</t>
  </si>
  <si>
    <t>Задвижка Ду - 200, 1-ЭПН-7</t>
  </si>
  <si>
    <t>Задвижка Ду - 200, 2-ЭПН-7</t>
  </si>
  <si>
    <t>Задвижка Ду - 150,3-ЭПН-7</t>
  </si>
  <si>
    <t>Задвижка Ду - 150, 4-ЭПН-7</t>
  </si>
  <si>
    <t>Насосы технической воды</t>
  </si>
  <si>
    <t>Насос технической воды №1</t>
  </si>
  <si>
    <t>Задвижка Ду - 100, ВТ-2</t>
  </si>
  <si>
    <t>Задвижка Ду - 100, ВТ-4</t>
  </si>
  <si>
    <t>744, 745</t>
  </si>
  <si>
    <t>Насос технической воды №2</t>
  </si>
  <si>
    <t>Задвижка Ду - 100, ВТ-3</t>
  </si>
  <si>
    <t>Задвижка Ду - 100, ВТ-5</t>
  </si>
  <si>
    <t>Насос технической воды №3</t>
  </si>
  <si>
    <t>Задвижка Ду - 250, НТВ-3/1</t>
  </si>
  <si>
    <t>Турбинный цех отм. 0,0м. ремонтная площадка</t>
  </si>
  <si>
    <t>Задвижка Ду - 200, НТВ-3/2</t>
  </si>
  <si>
    <t>автомат ВА 59</t>
  </si>
  <si>
    <t>Насос технической воды №4</t>
  </si>
  <si>
    <t>Задвижка Ду - 250, НТВ-4/1</t>
  </si>
  <si>
    <t>Задвижка Ду - 200, НТВ-4/2</t>
  </si>
  <si>
    <t>Насосы дренажной воды</t>
  </si>
  <si>
    <t>Насос дренажной воды №1</t>
  </si>
  <si>
    <t>Задвижка Ду - 150, ДН-1/1</t>
  </si>
  <si>
    <t>Задвижка Ду - 100, ДН-1/2</t>
  </si>
  <si>
    <t>1194, 1193</t>
  </si>
  <si>
    <t>Насос дренажной воды №2</t>
  </si>
  <si>
    <t>Задвижка Ду - 150, ДН-2/1</t>
  </si>
  <si>
    <t>Задвижка Ду - 100, ДН-2/2</t>
  </si>
  <si>
    <t>Трубопроводы питательной воды</t>
  </si>
  <si>
    <t>Коллектор всаса</t>
  </si>
  <si>
    <t>Задвижка Ду - 300, 1-ИО; 2-ИО</t>
  </si>
  <si>
    <t>обе</t>
  </si>
  <si>
    <t>Задвижка Ду - 300, 1-ЭПН-1; 2-ЭПН-1</t>
  </si>
  <si>
    <t>1159, 1159</t>
  </si>
  <si>
    <t>Задвижка Ду - 300, 1-ЭПН-2; 2-ЭПН-2</t>
  </si>
  <si>
    <t>1154, 1155</t>
  </si>
  <si>
    <t>Задвижка Ду - 300, 1-ЭПН-4; 2-ЭПН-4</t>
  </si>
  <si>
    <t>1150, 1150</t>
  </si>
  <si>
    <t>Задвижка Ду - 300, 1-АБ; 2-АБ</t>
  </si>
  <si>
    <t>1218, 1219</t>
  </si>
  <si>
    <t>Задвижка Ду - 300, 1-ЭПН-5; 2-ЭПН-5</t>
  </si>
  <si>
    <t>1144, 1145</t>
  </si>
  <si>
    <t>Задвижка Ду - 300, 1-ЭПН-7; 2-ЭПН-7</t>
  </si>
  <si>
    <t>1139, 1139</t>
  </si>
  <si>
    <t>Задвижка Ду - 300, 1-ЭПН-6; 2-ЭПН-6</t>
  </si>
  <si>
    <t>1135, 1136</t>
  </si>
  <si>
    <t>Коллектор нагнетания</t>
  </si>
  <si>
    <t>Задвижка Ду - 250, 4-2П; 3-1П</t>
  </si>
  <si>
    <t>1238, 1236</t>
  </si>
  <si>
    <t>Задвижка Ду - 250, 3-ЭПН-1; 4-ЭПН-1</t>
  </si>
  <si>
    <t>1161, 1162</t>
  </si>
  <si>
    <t>Задвижка Ду - 250, 3-ЭПН-2; 4-ЭПН-2</t>
  </si>
  <si>
    <t>1157, 1157</t>
  </si>
  <si>
    <t>Задвижка Ду - 250, 3-ЭПН-4; 4-ЭПН-4</t>
  </si>
  <si>
    <t>1152, 1152</t>
  </si>
  <si>
    <t>Задвижка Ду - 250, 3-АБ; 4-АБ</t>
  </si>
  <si>
    <t>1202, 1203</t>
  </si>
  <si>
    <t>Задвижка Ду - 250, 3-ЭПН-5; 4-ЭПН-5</t>
  </si>
  <si>
    <t>1147, 1148</t>
  </si>
  <si>
    <t>Задвижка Ду - 250, 3-ЭПН-7; 4-ЭПН-7</t>
  </si>
  <si>
    <t>1140, 1142</t>
  </si>
  <si>
    <t>Задвижка Ду - 250, 3-4П</t>
  </si>
  <si>
    <t>Коллектор питания котлов</t>
  </si>
  <si>
    <t>Задвижка Ду - 200, 5-К-1; 6-К-1</t>
  </si>
  <si>
    <t>Задвижка Ду - 200, 5-К-2; 6-К-2</t>
  </si>
  <si>
    <t>Задвижка Ду - 200, 5-2П; 6-1П</t>
  </si>
  <si>
    <t>Задвижка Ду - 200, 5-К-3; 6-К-3</t>
  </si>
  <si>
    <t>1233, 1235</t>
  </si>
  <si>
    <t>Задвижка Ду - 200, 5-К-4; 6-К-4</t>
  </si>
  <si>
    <t>1230, 1232</t>
  </si>
  <si>
    <t>Задвижка Ду - 200, 5-АБ; 6-АБ</t>
  </si>
  <si>
    <t>1231, 1231</t>
  </si>
  <si>
    <t>Задвижка Ду - 200, 5-К-5; 6-К-5</t>
  </si>
  <si>
    <t>1226, 1229</t>
  </si>
  <si>
    <t>Задвижка Ду - 200, 5-К-6; 6-К-6</t>
  </si>
  <si>
    <t>1225, 1224</t>
  </si>
  <si>
    <t>Задвижка Ду - 200, 5-К-7; 6-К-7</t>
  </si>
  <si>
    <t>Задвижка Ду - 200, 5-3П; 6-3П</t>
  </si>
  <si>
    <t>Задвижка Ду - 200, 5-4П; 6-4П</t>
  </si>
  <si>
    <t xml:space="preserve">Главные паропроводы </t>
  </si>
  <si>
    <t>I секция ГПП</t>
  </si>
  <si>
    <t>Задвижка Ду 350 Р-1</t>
  </si>
  <si>
    <t>Задвижка Ду 300 I-К2-Л; I-К3-Л2; I-К4-П</t>
  </si>
  <si>
    <t>Задвижка Ду 300 I-РОУ-1;I-ТГ-1;</t>
  </si>
  <si>
    <t>Отм.0.00 м. ТЦ</t>
  </si>
  <si>
    <t xml:space="preserve">Задвижка Ду 200 I-Т-1;I-Т-2;I-Т-3;I-Т-4; </t>
  </si>
  <si>
    <t>II секция ГПП</t>
  </si>
  <si>
    <t>Задвижка Ду 300 II-К5-П; II-К6-П; II-К7-Л</t>
  </si>
  <si>
    <t xml:space="preserve">Задвижка Ду 300 II-РОУ-2; </t>
  </si>
  <si>
    <t>Задвижка Ду 200 II-Т-6; II-Т-7</t>
  </si>
  <si>
    <t>Задвижка Ду 100  II-ТПН-4</t>
  </si>
  <si>
    <t>III секция ГПП</t>
  </si>
  <si>
    <t>Задвижка Ду 350 Р-2</t>
  </si>
  <si>
    <t>Задвижка Ду 300 III-К2-П; III-К3-П; III-К4-Л; III-К5-Л</t>
  </si>
  <si>
    <t xml:space="preserve">Задвижка Ду 300 III-РОУ-1; </t>
  </si>
  <si>
    <t xml:space="preserve">Задвижка Ду 200 III-Т-1; III-Т-2; III-Т-3;        III-Т-4; </t>
  </si>
  <si>
    <t>IV секция ГПП</t>
  </si>
  <si>
    <t xml:space="preserve">Задвижка Ду 300 IV-К6-Л; IV-К7-П; </t>
  </si>
  <si>
    <t xml:space="preserve">Задвижка Ду 300 IV-РОУ-2; </t>
  </si>
  <si>
    <t>Задвижка Ду 200 IV-Т-6; IV-Т-7</t>
  </si>
  <si>
    <t>Задвижка Ду 100  IV-ТПН-4</t>
  </si>
  <si>
    <t>Химводоподготовка</t>
  </si>
  <si>
    <t>Насос сырой воды № 1</t>
  </si>
  <si>
    <t>Запорная арматура Ø250</t>
  </si>
  <si>
    <t>Главный корпус, турбинный цех, монтажная площадка.</t>
  </si>
  <si>
    <t>Запорная арматура Ø150 ст.</t>
  </si>
  <si>
    <t>Рубильник  1 QS 400А</t>
  </si>
  <si>
    <t>Здание химводоподготовки, Основная сборка ХВП- 1 секция прис.1</t>
  </si>
  <si>
    <t>Автоматический выключатель 1 QF 200А</t>
  </si>
  <si>
    <t>Насос сырой воды № 2</t>
  </si>
  <si>
    <t>Запорная арматура Ø200</t>
  </si>
  <si>
    <t>Рубильник  3QS 400А</t>
  </si>
  <si>
    <t>Главный корпус,РУ С/Н-6 кВ. щит №6 380 В  прис.3</t>
  </si>
  <si>
    <t>Автоматический выключатель 3 QF 200А ( А3134 )</t>
  </si>
  <si>
    <t>Насос сырой воды № 3</t>
  </si>
  <si>
    <t>Рубильник  6QS 250А</t>
  </si>
  <si>
    <t>Главный корпус,РУ С/Н-6 кВ. щит №5 380 В  прис.6</t>
  </si>
  <si>
    <t>Автоматический выключатель 6 QF 200А (А3134)</t>
  </si>
  <si>
    <t>Насос сырой воды № 4</t>
  </si>
  <si>
    <t>Автоматический выключатель 13 QF 160А</t>
  </si>
  <si>
    <t>Здание химводоподготовки, Основная сборка ХВП- 3 секция прис.13</t>
  </si>
  <si>
    <t>Насос предочищенной воды  № 1</t>
  </si>
  <si>
    <t>Здание химводоподготовки, заглублённая насосная, фильтровальный зал.</t>
  </si>
  <si>
    <t>Запорная арматура Ø150</t>
  </si>
  <si>
    <t>Рубильник  11QS 250А</t>
  </si>
  <si>
    <t>Главный корпус,РУ С/Н-6 кВ. щит №5 380 В  прис.11</t>
  </si>
  <si>
    <t>правы</t>
  </si>
  <si>
    <t>Автоматический выключатель 11 QF 200А ( А3134)</t>
  </si>
  <si>
    <t>Насос предочищенной воды  № 2</t>
  </si>
  <si>
    <t>Рубильник  7 QS 400А</t>
  </si>
  <si>
    <t>Здание химводоподготовки, Основная сборка ХВП- 2 секция прис.7</t>
  </si>
  <si>
    <t>второй справа</t>
  </si>
  <si>
    <t>Автоматический выключатель 7 QF 200А</t>
  </si>
  <si>
    <t>номер 7</t>
  </si>
  <si>
    <t>Насос предочищенной воды  № 3</t>
  </si>
  <si>
    <t>Рубильник  9 QS 400А</t>
  </si>
  <si>
    <t>Здание химводоподготовки, Основная сборка ХВП- 3 секция прис.9</t>
  </si>
  <si>
    <t>второй слева</t>
  </si>
  <si>
    <t>Автоматический выключатель 9 QF 200А</t>
  </si>
  <si>
    <t>номер 9</t>
  </si>
  <si>
    <t>Насос предочищенной воды № 4</t>
  </si>
  <si>
    <t>Рубильник  2 QS 400А</t>
  </si>
  <si>
    <t>Здание химводоподготовки, Основная сборка ХВП- 1 секция прис.2</t>
  </si>
  <si>
    <t>Автоматический выключатель 2 QF 200А</t>
  </si>
  <si>
    <t>Насос предочищенной воды  № 5</t>
  </si>
  <si>
    <t>Запорная арматура Ø300</t>
  </si>
  <si>
    <t>Здание химводоподготовки, фильтровальный зал.</t>
  </si>
  <si>
    <t>Запорная арматура Ø125</t>
  </si>
  <si>
    <t>Рубильник  9 QS 600А</t>
  </si>
  <si>
    <t>Главный корпус,РУ С/Н-6 кВ. щит №6 380 В  прис.9</t>
  </si>
  <si>
    <t>Автоматический выключатель 9 QF 600А (А3144)</t>
  </si>
  <si>
    <t>Насос химочищенной  воды № 1</t>
  </si>
  <si>
    <t>Рубильник  5 QS 400А</t>
  </si>
  <si>
    <t>Здание химводоподготовки, Основная сборка ХВП- 2 секция прис.5</t>
  </si>
  <si>
    <t>леваый</t>
  </si>
  <si>
    <t>Автоматический выключатель 5 QF 400А</t>
  </si>
  <si>
    <t>Насос химочищенной  воды № 2</t>
  </si>
  <si>
    <t>Рубильник  3 QS 6300А</t>
  </si>
  <si>
    <t>Главный корпус,РУ С/Н-6 кВ. щит №7 380 В  прис.3</t>
  </si>
  <si>
    <t>Насос химочищенной  воды № 3</t>
  </si>
  <si>
    <t>Рубильник  10 QS 400А</t>
  </si>
  <si>
    <t>Здание химводоподготовки, Основная сборка ХВП- 3 секция прис.10</t>
  </si>
  <si>
    <t>средни</t>
  </si>
  <si>
    <t>Автоматический выключатель 10 QF 200А</t>
  </si>
  <si>
    <t>Насос химочищенной  воды № 4</t>
  </si>
  <si>
    <t>Рубильник  5 QS 630А</t>
  </si>
  <si>
    <t>Главный корпус,РУ С/Н-6 кВ. щит №9 380 В  прис.5</t>
  </si>
  <si>
    <t>Автоматический выключатель 5 QF 600А ( А3134)</t>
  </si>
  <si>
    <t>Насос гидрошламоудаления № 1</t>
  </si>
  <si>
    <t>Запорная арматура Ø100 ст.</t>
  </si>
  <si>
    <t xml:space="preserve">Автоматический выключатель 4QF 63 А </t>
  </si>
  <si>
    <t>Здание химводоподготовки,  Cборка ХВП №1  (левый шкаф) прис.4</t>
  </si>
  <si>
    <t>Насос гидрошламоудаления № 2</t>
  </si>
  <si>
    <t>Запорная арматура Ø100 кл.</t>
  </si>
  <si>
    <t>Рубильник  6 QS 400А</t>
  </si>
  <si>
    <t>Здание химводоподготовки, Основная сборка ХВП- 2 секция прис.6</t>
  </si>
  <si>
    <t xml:space="preserve">Автоматический выключатель 6QF 160 А </t>
  </si>
  <si>
    <t>Насос гидрошламоудаления № 3</t>
  </si>
  <si>
    <t xml:space="preserve">Автоматический выключатель 16QF 63 А </t>
  </si>
  <si>
    <t>Здание химводоподготовки,  Cборка ХВП №1  (правый шкаф) прис.16</t>
  </si>
  <si>
    <t>Насос регенеративных вод №1</t>
  </si>
  <si>
    <t>Здание химводоподготовки, заглублённая насосная, реагентное хозяйство.</t>
  </si>
  <si>
    <t>Запорная арматура Ø 80 ст.</t>
  </si>
  <si>
    <t xml:space="preserve">Автоматический выключатель 18QF 63 А </t>
  </si>
  <si>
    <t>Здание химводоподготовки,  Cборка ХВП №1  (правый шкаф) прис.18</t>
  </si>
  <si>
    <t>лев нижн</t>
  </si>
  <si>
    <t>Насос регенеративных вод №2</t>
  </si>
  <si>
    <t xml:space="preserve">Автоматический выключатель 23QF 80 А </t>
  </si>
  <si>
    <t>Здание химводоподготовки,  Cборка ХВП №1  (левый шкаф) прис.23</t>
  </si>
  <si>
    <t>Насос коагулянта</t>
  </si>
  <si>
    <t>Раствор коагулянта</t>
  </si>
  <si>
    <t>Запорная арматура Ø 50 ст.</t>
  </si>
  <si>
    <t xml:space="preserve">Автоматический выключатель 6QF 40 А </t>
  </si>
  <si>
    <t>Здание химводоподготовки,  Cборка ХВП №1  (левый шкаф) прис.6</t>
  </si>
  <si>
    <t>Насос известкового молока № 1</t>
  </si>
  <si>
    <t>Известковое молоко</t>
  </si>
  <si>
    <t>Запорная арматура Ø100</t>
  </si>
  <si>
    <t>Запорная арматура Ø 80</t>
  </si>
  <si>
    <t xml:space="preserve">Автоматический выключатель 3QF 63 А </t>
  </si>
  <si>
    <t>Здание химводоподготовки,  Cборка ХВП №1  (левый шкаф) прис.3</t>
  </si>
  <si>
    <t>Насос известкового молока № 2</t>
  </si>
  <si>
    <t xml:space="preserve">Автоматический выключатель 13QF 63 А </t>
  </si>
  <si>
    <t>Здание химводоподготовки,  Cборка ХВП №1  (правый шкаф) прис.13</t>
  </si>
  <si>
    <t>Насос известкового молока № 3</t>
  </si>
  <si>
    <t xml:space="preserve">Автоматический выключатель 3QF 25 А </t>
  </si>
  <si>
    <t>Здание химводоподготовки,  Cборка ХВП №2  прис.3</t>
  </si>
  <si>
    <t>Насос известкового молока № 4</t>
  </si>
  <si>
    <t xml:space="preserve">Автоматический выключатель 20QF 25 А </t>
  </si>
  <si>
    <t>Здание химводоподготовки,  Cборка ХВП №1  (правый шкаф) прис.20</t>
  </si>
  <si>
    <t>Насос соли № 1</t>
  </si>
  <si>
    <t>Солевой раствор</t>
  </si>
  <si>
    <t xml:space="preserve">Автоматический выключатель 8QF 16 А </t>
  </si>
  <si>
    <t>Здание химводоподготовки,  Cборка ХВП №2  прис.8</t>
  </si>
  <si>
    <t>Насос соли № 2</t>
  </si>
  <si>
    <t xml:space="preserve">Автоматический выключатель 9QF 16 А </t>
  </si>
  <si>
    <t>Здание химводоподготовки,  Cборка ХВП №2  прис.9</t>
  </si>
  <si>
    <t>Насос фосфата № 1</t>
  </si>
  <si>
    <t>Раствор фосфата</t>
  </si>
  <si>
    <t xml:space="preserve">Запорная арматура Ø 80 </t>
  </si>
  <si>
    <t xml:space="preserve">Автоматический выключатель17QF 40 А </t>
  </si>
  <si>
    <t>Здание химводоподготовки,  Cборка ХВП №1  (правый шкаф) прис.17</t>
  </si>
  <si>
    <t>Насос фосфата № 2</t>
  </si>
  <si>
    <t xml:space="preserve">Автоматический выключатель 5QF 40 А </t>
  </si>
  <si>
    <t>Здание химводоподготовки,  Cборка ХВП №1  (левый шкаф) прис.5</t>
  </si>
  <si>
    <t>средний верхний</t>
  </si>
  <si>
    <t>Насос дренажный № 1</t>
  </si>
  <si>
    <t>Дренажные воды</t>
  </si>
  <si>
    <t xml:space="preserve">Запорная арматура Ø 25 </t>
  </si>
  <si>
    <t xml:space="preserve">Автоматический выключатель 10QF 25 А </t>
  </si>
  <si>
    <t>Здание химводоподготовки,  Cборка ХВП №1  (левый шкаф) прис.10</t>
  </si>
  <si>
    <t>средний нижний</t>
  </si>
  <si>
    <t>Насос дренажный № 2</t>
  </si>
  <si>
    <t xml:space="preserve">Автоматический выключатель 19QF 50 А </t>
  </si>
  <si>
    <t>Здание химводоподготовки,  Cборка ХВП №1  (правый шкаф) прис.19</t>
  </si>
  <si>
    <t>Насос гидроперегрузки</t>
  </si>
  <si>
    <t xml:space="preserve">Автоматический выключатель 6QF 50 А </t>
  </si>
  <si>
    <t>Здание химводоподготовки,  Cборка ХВП №2  прис.6</t>
  </si>
  <si>
    <t>6 QF</t>
  </si>
  <si>
    <t>Подогреватель сырой воды № 1-2</t>
  </si>
  <si>
    <t>Блоки предочистки №№ 1-4</t>
  </si>
  <si>
    <t>Вода промывочная</t>
  </si>
  <si>
    <t>Продувка непр.</t>
  </si>
  <si>
    <t>Запорная арматура Ø50ст.</t>
  </si>
  <si>
    <t>Продувка период.</t>
  </si>
  <si>
    <t>Промбак № 1,2,6</t>
  </si>
  <si>
    <t>Промбак № 3,5</t>
  </si>
  <si>
    <t>Промбак № 4</t>
  </si>
  <si>
    <t>Осветлительные фильтры 1-2</t>
  </si>
  <si>
    <t>Воздух</t>
  </si>
  <si>
    <t>Осветлительные фильтры 3-11</t>
  </si>
  <si>
    <t>Здание химводоподготовки, осветлительные фильтры 3-11.</t>
  </si>
  <si>
    <t>Катионитовые фильтры 1-7 1-й ступени</t>
  </si>
  <si>
    <t>Катионитовые фильтры 1-2 2-й ступени</t>
  </si>
  <si>
    <t>Багерная насосная</t>
  </si>
  <si>
    <t>Багерный насос №1</t>
  </si>
  <si>
    <t>вода</t>
  </si>
  <si>
    <t xml:space="preserve">Задвижка на всасе Ду 100                                     Задвижка нагнетания Ду 100 </t>
  </si>
  <si>
    <t>Отм.-15 м. КЦ№1</t>
  </si>
  <si>
    <t>рубильник 400А</t>
  </si>
  <si>
    <t>Багерная насосная. Сборка багерной прис. 2</t>
  </si>
  <si>
    <t>автоматический выключатель 200А</t>
  </si>
  <si>
    <t>Багерный насос №2</t>
  </si>
  <si>
    <t>Багерная насосная. Сборка багерной прис. 6</t>
  </si>
  <si>
    <t>автоматический выключатель 100А</t>
  </si>
  <si>
    <t>Багерный насос №3</t>
  </si>
  <si>
    <t>Багерная насосная. Сборка багерной прис. 5</t>
  </si>
  <si>
    <t>Газопровод ТФК-1</t>
  </si>
  <si>
    <t>природный газ</t>
  </si>
  <si>
    <t>Электрофицированная задвижка Ø400</t>
  </si>
  <si>
    <t>энергоэстакада ТФК-1</t>
  </si>
  <si>
    <t>электроэнергия</t>
  </si>
  <si>
    <t>Газопровод котла ПТВМ  №3</t>
  </si>
  <si>
    <t>Электрофицированная задвижка Ø200</t>
  </si>
  <si>
    <t>помещение ТФК-1</t>
  </si>
  <si>
    <t>Газопровод котла ПТВМ №4</t>
  </si>
  <si>
    <t>горелка котла</t>
  </si>
  <si>
    <t>1-16</t>
  </si>
  <si>
    <t>Запорная арматура Ø80 - 16 шт.</t>
  </si>
  <si>
    <t>газопровод к горелке</t>
  </si>
  <si>
    <t>Электрофицированный пробковый кран</t>
  </si>
  <si>
    <t>газопровод к горелке 302</t>
  </si>
  <si>
    <t>газопровод к горелке 303</t>
  </si>
  <si>
    <t>газопровод к горелке 304</t>
  </si>
  <si>
    <t>газопровод к горелке 305</t>
  </si>
  <si>
    <t>газопровод к горелке 308</t>
  </si>
  <si>
    <t>газопровод к горелке 309</t>
  </si>
  <si>
    <t>газопровод к горелке 310</t>
  </si>
  <si>
    <t>газопровод к горелке 311</t>
  </si>
  <si>
    <t>газопровод к горелке 402</t>
  </si>
  <si>
    <t>газопровод к горелке 403</t>
  </si>
  <si>
    <t>газопровод к горелке 405</t>
  </si>
  <si>
    <t>газопровод к горелке 408</t>
  </si>
  <si>
    <t>газопровод к горелке 409</t>
  </si>
  <si>
    <t>газопровод к горелке 410</t>
  </si>
  <si>
    <t>газопровод к горелке 411</t>
  </si>
  <si>
    <t>вентилятор Ц1З-50</t>
  </si>
  <si>
    <t>котел ПТВМ №3</t>
  </si>
  <si>
    <t>котел ПТВМ №4</t>
  </si>
  <si>
    <t>Трубопровод сетевой воды</t>
  </si>
  <si>
    <t>гор. вода</t>
  </si>
  <si>
    <t>Электрофицированная задвижка Ø400 №68</t>
  </si>
  <si>
    <t>Электрофицированная задвижка Ø400 №69</t>
  </si>
  <si>
    <t>Электрофицированная задвижка Ø400 №70</t>
  </si>
  <si>
    <t>Электрофицированная задвижка Ø400 №71</t>
  </si>
  <si>
    <t>Электрофицированная задвижка Ø600 №42</t>
  </si>
  <si>
    <t>Трубопровод подачи</t>
  </si>
  <si>
    <t>Электрофицированная задвижка Ø600 №43</t>
  </si>
  <si>
    <t>Грязевик на обратной воде</t>
  </si>
  <si>
    <t>Электрофицированная задвижка Ø600 №44</t>
  </si>
  <si>
    <t>Электрофицированная задвижка Ø600 №45</t>
  </si>
  <si>
    <t>Электрофицированная задвижка Ø600 №48</t>
  </si>
  <si>
    <t xml:space="preserve">Перемычка </t>
  </si>
  <si>
    <t>Запорная арматура Ø300 №1Б</t>
  </si>
  <si>
    <t>Всас сетевых насосов</t>
  </si>
  <si>
    <t>Электрофицированная задвижка Ø300 №1А</t>
  </si>
  <si>
    <t>Нагнетание сетевых насосов</t>
  </si>
  <si>
    <t>Электрофицированная задвижка Ø300 №2Б</t>
  </si>
  <si>
    <t>Электрофицированная задвижка Ø300 №2А</t>
  </si>
  <si>
    <t>Электрофицированная задвижка Ø300 №3Б</t>
  </si>
  <si>
    <t>Электрофицированная задвижка Ø300 №3А</t>
  </si>
  <si>
    <t>Электрофицированная задвижка Ø300 №4Б</t>
  </si>
  <si>
    <t>Электрофицированная задвижка Ø300 №4А</t>
  </si>
  <si>
    <t>Электрофицированная задвижка Ø300 №5Б</t>
  </si>
  <si>
    <t>Электрофицированная задвижка Ø300 №5А</t>
  </si>
  <si>
    <t>Электрофицированная задвижка Ø300 №6Б</t>
  </si>
  <si>
    <t>Электрофицированная задвижка Ø300 №6А</t>
  </si>
  <si>
    <t>Рециркуляционный насос №1</t>
  </si>
  <si>
    <t>Всас насоса</t>
  </si>
  <si>
    <t>Нагнетание насоса</t>
  </si>
  <si>
    <t>Рециркуляционный насос №2</t>
  </si>
  <si>
    <t>Рециркуляционный насос №3</t>
  </si>
  <si>
    <t>Дроссель дымовых газов котла ПТВМ №3</t>
  </si>
  <si>
    <t>Дроссель дымовых газов котла ПТВМ №4</t>
  </si>
  <si>
    <t>Трубопровод подпиточной воды</t>
  </si>
  <si>
    <t>Запорная арматура Ø80 - 5 шт.</t>
  </si>
  <si>
    <t>Помещение ТФК-1</t>
  </si>
  <si>
    <t>Регулятор подпиточной воды</t>
  </si>
  <si>
    <t>Трубопровод технической воды</t>
  </si>
  <si>
    <t>хол. вода</t>
  </si>
  <si>
    <t>Электрофицированная задвижка Ø150 №50</t>
  </si>
  <si>
    <t>Трубопровод сжатого воздуха</t>
  </si>
  <si>
    <t xml:space="preserve">Запорная арматура Ø50 </t>
  </si>
  <si>
    <t>Крыша здания ТФК-1</t>
  </si>
  <si>
    <t>Кран-балка</t>
  </si>
  <si>
    <t>Подогреватели сетевой воды - 3 шт.</t>
  </si>
  <si>
    <t>Запорная арматура Ø350 - 3 шт.</t>
  </si>
  <si>
    <t>Помещение ПСГ</t>
  </si>
  <si>
    <t>Энергоэстакада ТФК-1</t>
  </si>
  <si>
    <t>Регулятор подачи пара</t>
  </si>
  <si>
    <t>Электрофицированная задвижка Ø400 №66</t>
  </si>
  <si>
    <t>Электрофицированная задвижка Ø400 №67</t>
  </si>
  <si>
    <t>Запорная арматура Ø200 - 3 шт.</t>
  </si>
  <si>
    <t>Вход воды в подогреватель</t>
  </si>
  <si>
    <t>Выход воды из подогревателя</t>
  </si>
  <si>
    <t>Конденсатопровод</t>
  </si>
  <si>
    <t>Запорная арматура Ø125 - 3 шт.</t>
  </si>
  <si>
    <t>Выход конденсата из подогревателя</t>
  </si>
  <si>
    <t>Запорная арматура Ø125 - 2 шт.</t>
  </si>
  <si>
    <t>Вход конденсата в бак</t>
  </si>
  <si>
    <t>Запорная арматура Ø50 - 2 шт.</t>
  </si>
  <si>
    <t>Всас конденсатных насосов</t>
  </si>
  <si>
    <t>Нагнетание конденсатных насосов</t>
  </si>
  <si>
    <t>Узел подпитки</t>
  </si>
  <si>
    <t xml:space="preserve">Запорная арматура Ø80 </t>
  </si>
  <si>
    <t>Конденсатный насос №1</t>
  </si>
  <si>
    <t>Конденсатный насос №2</t>
  </si>
  <si>
    <t xml:space="preserve">Кран-балка </t>
  </si>
  <si>
    <t>Дымососы за методическими печами  ЦГПТЛ - 4 шт.</t>
  </si>
  <si>
    <t>Дымосос №13</t>
  </si>
  <si>
    <t>Котельный шибер</t>
  </si>
  <si>
    <t>Дымовой шибер</t>
  </si>
  <si>
    <t>Дымосос №14</t>
  </si>
  <si>
    <t>Дымосос №15</t>
  </si>
  <si>
    <t>Дымосос №16</t>
  </si>
  <si>
    <t>Электротельфер</t>
  </si>
  <si>
    <t>Паропрводы</t>
  </si>
  <si>
    <t>Паропрвод ЛПЦ-1</t>
  </si>
  <si>
    <t>Запорная арматура Ø300 - 4 шт.</t>
  </si>
  <si>
    <t>Паропровод ЛПЦ-1</t>
  </si>
  <si>
    <t>Запорная арматура Ø250 - 2 шт.</t>
  </si>
  <si>
    <t>Запорная арматура Ø200 - 4 шт.</t>
  </si>
  <si>
    <t>Запорная арматура Ø150 - 6 шт.</t>
  </si>
  <si>
    <t>Запорная арматура Ø100 - 8 шт.</t>
  </si>
  <si>
    <t>Запорная арматура Ø80 - 12 шт.</t>
  </si>
  <si>
    <t>Запорная арматура Ø50 - 14 шт.</t>
  </si>
  <si>
    <t>Запорная арматура Ø40 - 8 шт.</t>
  </si>
  <si>
    <t>Запорная арматура Ø25- 10 шт.</t>
  </si>
  <si>
    <t>Паропрвод ЛПЦ-2</t>
  </si>
  <si>
    <t>Запорная арматура Ø300 - 5 шт.</t>
  </si>
  <si>
    <t>Паропровод ЛПЦ-2</t>
  </si>
  <si>
    <t>Запорная арматура Ø40 - 6 шт.</t>
  </si>
  <si>
    <t>Запорная арматура Ø25- 8 шт.</t>
  </si>
  <si>
    <t>Паропровод ЛПЦ-3</t>
  </si>
  <si>
    <t>Запорная арматура Ø200 - 1 шт.</t>
  </si>
  <si>
    <t>Запорная арматура Ø150 - 2 шт.</t>
  </si>
  <si>
    <t>Паропровод ЛПЦ-4</t>
  </si>
  <si>
    <t>Запорная арматура Ø300 - 7 шт.</t>
  </si>
  <si>
    <t>Запорная арматура Ø100 - 4 шт.</t>
  </si>
  <si>
    <t>Запорная арматура Ø80 - 7 шт.</t>
  </si>
  <si>
    <t>Запорная арматура Ø50 - 8 шт.</t>
  </si>
  <si>
    <t>Запорная арматура Ø40 - 4 шт.</t>
  </si>
  <si>
    <t>Паропровод ТФК-1</t>
  </si>
  <si>
    <t>Запорная арматура Ø300 - 6 шт.</t>
  </si>
  <si>
    <t>Запорная арматура Ø100 - 6 шт.</t>
  </si>
  <si>
    <t>Запорная арматура Ø80 - 8 шт.</t>
  </si>
  <si>
    <t>Запорная арматура Ø40 - 5 шт.</t>
  </si>
  <si>
    <t>Запорная арматура Ø25- 4 шт.</t>
  </si>
  <si>
    <t>Паропровод ЦХП-3</t>
  </si>
  <si>
    <t>Запорная арматура Ø300 - 3 шт.</t>
  </si>
  <si>
    <t>Запорная арматура Ø50 - 4 шт.</t>
  </si>
  <si>
    <t>Паропровод ЦГП</t>
  </si>
  <si>
    <t>Запорная арматура Ø200 - 2 шт.</t>
  </si>
  <si>
    <t>Запорная арматура Ø80 - 1 шт.</t>
  </si>
  <si>
    <t>Запорная арматура Ø50 - 3 шт.</t>
  </si>
  <si>
    <t>Паропровод грязелечебницы</t>
  </si>
  <si>
    <t>Запорная арматура Ø80 - 2 шт.</t>
  </si>
  <si>
    <t>Запорная арматура Ø50 - 6 шт.</t>
  </si>
  <si>
    <t>Запорная арматура Ø32 - 3 шт.</t>
  </si>
  <si>
    <t>Паропровод ЛЦИ</t>
  </si>
  <si>
    <t>Запорная арматура Ø80 -1 шт.</t>
  </si>
  <si>
    <t>Запорная арматура Ø40 - 2 шт.</t>
  </si>
  <si>
    <t>Паропровод копрового цеха</t>
  </si>
  <si>
    <t xml:space="preserve">Паропровод копрового </t>
  </si>
  <si>
    <t>Запорная арматура Ø150 - 1 шт.</t>
  </si>
  <si>
    <t>Запорная арматура Ø125 - 1 шт.</t>
  </si>
  <si>
    <t>Запорная арматура Ø100 - 2 шт.</t>
  </si>
  <si>
    <t>Запорная арматура Ø80 - 6 шт.</t>
  </si>
  <si>
    <t>Паропровод УЖДТ</t>
  </si>
  <si>
    <t>Запорная арматура Ø100 - 1 шт.</t>
  </si>
  <si>
    <t>Паропровод 20-ти валкового стана</t>
  </si>
  <si>
    <t>Запорная арматура Ø80 - 3 шт.</t>
  </si>
  <si>
    <t>Паропровод к легковому гаражу</t>
  </si>
  <si>
    <t>Паропровод огнеупорного завода</t>
  </si>
  <si>
    <t>Паропровод ККЦ (1-ый ввод)</t>
  </si>
  <si>
    <t>Запорная арматура Ø100 - 3 шт.</t>
  </si>
  <si>
    <t>Запорная арматура Ø20 - 2 шт.</t>
  </si>
  <si>
    <t>Паропровод ККЦ (2-ой ввод)</t>
  </si>
  <si>
    <t>Паропровод ЦРМО-1</t>
  </si>
  <si>
    <t>Запорная арматура Ø40 - 3 шт.</t>
  </si>
  <si>
    <t>Паропровод к мех. мастерской</t>
  </si>
  <si>
    <t>Паропровод к доменному цеху</t>
  </si>
  <si>
    <t>Запорная арматура Ø200 - 5 шт.</t>
  </si>
  <si>
    <t>Запорная арматура Ø40 - 1 шт.</t>
  </si>
  <si>
    <t>Паропровод КУ ЦГПТЛ</t>
  </si>
  <si>
    <t>Запорная арматура Ø300 - 1 шт.</t>
  </si>
  <si>
    <t>Паропровод КХЗ-5</t>
  </si>
  <si>
    <t>Запорная арматура Ø400 - 1 шт.</t>
  </si>
  <si>
    <t>Паропровод СИО МП и ДП</t>
  </si>
  <si>
    <t>Запорная арматура Ø500 - 2 шт.</t>
  </si>
  <si>
    <t>Теплотрассы</t>
  </si>
  <si>
    <t>Теплотрасса на город</t>
  </si>
  <si>
    <t>Запорная арматура Ø600 - 3 шт.</t>
  </si>
  <si>
    <t>Теплотрасса ТЭЦ-узел №3</t>
  </si>
  <si>
    <t>Запорная арматура Ø600 - 5 шт.</t>
  </si>
  <si>
    <t>Запорная арматура Ø300 - 10 шт.</t>
  </si>
  <si>
    <t>Запорная арматура Ø200 - 11 шт.</t>
  </si>
  <si>
    <t>Запорная арматура Ø150 - 14 шт.</t>
  </si>
  <si>
    <t>Запорная арматура Ø100 - 24 шт.</t>
  </si>
  <si>
    <t>Запорная арматура Ø80 - 28 шт.</t>
  </si>
  <si>
    <t>Запорная арматура Ø50 - 26 шт.</t>
  </si>
  <si>
    <t>Теплотрасса ТЭЦ - КХЗ</t>
  </si>
  <si>
    <t>Запорная арматура Ø200 - 6 шт.</t>
  </si>
  <si>
    <t>Запорная арматура Ø150 - 4 шт.</t>
  </si>
  <si>
    <t>Запорная арматура Ø100 -8 шт.</t>
  </si>
  <si>
    <t>Запорная арматура Ø50 - 16 шт.</t>
  </si>
  <si>
    <t>Теплотрасса ТЭЦ к цеху изложниц</t>
  </si>
  <si>
    <t>Запорная арматура Ø80 - 4 шт.</t>
  </si>
  <si>
    <t>Теплотрасса  ЦХП-3</t>
  </si>
  <si>
    <t>Запорная арматура Ø400 - 2 шт.</t>
  </si>
  <si>
    <t>Теплотрасса ТЭЦ - ЦХП-3</t>
  </si>
  <si>
    <t>Запорная арматура Ø300 - 2 шт.</t>
  </si>
  <si>
    <t>Запорная арматура Ø100 -4 шт.</t>
  </si>
  <si>
    <t>Теплотрасса  УЖДТ</t>
  </si>
  <si>
    <t>Запорная арматура Ø100 -2 шт.</t>
  </si>
  <si>
    <t>Теплотрасса  ЦГП</t>
  </si>
  <si>
    <t>Запорная арматура Ø100 -6 шт.</t>
  </si>
  <si>
    <t>Запорная арматура Ø80 -12 шт.</t>
  </si>
  <si>
    <t>Теплотрасса  ТФК- кол. №132</t>
  </si>
  <si>
    <t>Запорная арматура Ø300 -4 шт.</t>
  </si>
  <si>
    <t>Запорная арматура Ø80 -8 шт.</t>
  </si>
  <si>
    <t>Запорная арматура Ø50 - 10 шт.</t>
  </si>
  <si>
    <t>Теплотрасса  трубного пролета</t>
  </si>
  <si>
    <t>Запорная арматура Ø100 -10 шт.</t>
  </si>
  <si>
    <t>Запорная арматура Ø80 -16 шт.</t>
  </si>
  <si>
    <t>Теплотрасса  ЦХП-1</t>
  </si>
  <si>
    <t>Запорная арматура Ø300 -2 шт.</t>
  </si>
  <si>
    <t>Запорная арматура Ø200 -4 шт.</t>
  </si>
  <si>
    <t>Котел утилизатор - 8 шт.</t>
  </si>
  <si>
    <t xml:space="preserve">Трубопровод пара </t>
  </si>
  <si>
    <t xml:space="preserve">пар </t>
  </si>
  <si>
    <t>запорная арматура Ø150</t>
  </si>
  <si>
    <t>котельные КУ№2-12</t>
  </si>
  <si>
    <t>Питательная сборка №1</t>
  </si>
  <si>
    <t>запорная арматура Ø80</t>
  </si>
  <si>
    <t>Питательная сборка №2</t>
  </si>
  <si>
    <t>Аварийная продувка с барабана</t>
  </si>
  <si>
    <t>запорная арматура Ø50 - 2 шт.</t>
  </si>
  <si>
    <t>Переодическая продувка с барабана</t>
  </si>
  <si>
    <t>Трубопровод природного газа</t>
  </si>
  <si>
    <t>Трубопровод кислорода</t>
  </si>
  <si>
    <t>кислород</t>
  </si>
  <si>
    <t>Деаэратор - 3 шт.</t>
  </si>
  <si>
    <t>электрофицированная задвижка Ø300</t>
  </si>
  <si>
    <t>деаэраторная</t>
  </si>
  <si>
    <t>элетроэннергия</t>
  </si>
  <si>
    <t>Трубопровод химочищенной воды</t>
  </si>
  <si>
    <t>запорная арматура Ø100 - 2 шт.</t>
  </si>
  <si>
    <t>Уравнительная по пару</t>
  </si>
  <si>
    <t>запорная арматура Ø100</t>
  </si>
  <si>
    <t xml:space="preserve">Уравнительная по воде </t>
  </si>
  <si>
    <t>Питательная сборка - 2 шт.</t>
  </si>
  <si>
    <t xml:space="preserve">насоснодеаэраторная </t>
  </si>
  <si>
    <t>котельная КУ№5-6</t>
  </si>
  <si>
    <t>котельная КУ№11-12</t>
  </si>
  <si>
    <t xml:space="preserve">Насоснодеаэраторная </t>
  </si>
  <si>
    <t>ЭПН№1</t>
  </si>
  <si>
    <t>запорная арматура Ø150 - 2 шт.</t>
  </si>
  <si>
    <t>ЭПН№2</t>
  </si>
  <si>
    <t>ЭПН№3</t>
  </si>
  <si>
    <t>ЭПН№4</t>
  </si>
  <si>
    <t>ЭПН№5</t>
  </si>
  <si>
    <t>ЭПН№6</t>
  </si>
  <si>
    <t>ЭПН№7</t>
  </si>
  <si>
    <t>Насосная ЭПН№1А;2А.</t>
  </si>
  <si>
    <t>ЭПН№1А</t>
  </si>
  <si>
    <t>помещение насосов ЭПН№1А;2А</t>
  </si>
  <si>
    <t>ЭПН№2А</t>
  </si>
  <si>
    <t>Котельная КУ№2</t>
  </si>
  <si>
    <t>ЦН№2А</t>
  </si>
  <si>
    <t>котельная КУ№2</t>
  </si>
  <si>
    <t>ЦН№2Б</t>
  </si>
  <si>
    <t>Котельная КУ№5-6</t>
  </si>
  <si>
    <t>ЦН№5А</t>
  </si>
  <si>
    <t>ЦН№5Б</t>
  </si>
  <si>
    <t>ЦН№6А</t>
  </si>
  <si>
    <t>ЦН№6Б</t>
  </si>
  <si>
    <t>Котельная КУ№7-8</t>
  </si>
  <si>
    <t>ЦН№7А</t>
  </si>
  <si>
    <t>котельная КУ№7-8</t>
  </si>
  <si>
    <t>ЦН№7Б</t>
  </si>
  <si>
    <t>ЦН№8Б</t>
  </si>
  <si>
    <t>Котельная КУ№10</t>
  </si>
  <si>
    <t>ЦН№10А</t>
  </si>
  <si>
    <t>котельная КУ№10</t>
  </si>
  <si>
    <t>ЦН№10Б</t>
  </si>
  <si>
    <t>Котельная КУ№11-12</t>
  </si>
  <si>
    <t>ЦН№11А</t>
  </si>
  <si>
    <t>ЦН№11Б</t>
  </si>
  <si>
    <t>ЦН№12А</t>
  </si>
  <si>
    <t>ЦН№12Б</t>
  </si>
  <si>
    <t>Эл. мостовые краны -  1 шт.</t>
  </si>
  <si>
    <t xml:space="preserve">Эл. мостовой кран </t>
  </si>
  <si>
    <t>Турбинный цех</t>
  </si>
  <si>
    <t>Наждачный станок - 7 шт</t>
  </si>
  <si>
    <t>Котельный цех №1</t>
  </si>
  <si>
    <t>Котельный цех №2</t>
  </si>
  <si>
    <t>Теплофикационная котельная</t>
  </si>
  <si>
    <t>Котлы-утилизаторы мартеноских печейй</t>
  </si>
  <si>
    <t>Сверлильный станок - 5 шт</t>
  </si>
  <si>
    <t>Токарный станок - 2 шт</t>
  </si>
  <si>
    <t>Токарный станок</t>
  </si>
  <si>
    <t>Строгальный станок - 1 шт</t>
  </si>
  <si>
    <t>Строгальный станок</t>
  </si>
  <si>
    <t>Фрезерный станок - 1 шт</t>
  </si>
  <si>
    <t>Фрезерный станок</t>
  </si>
  <si>
    <t>Пресс-ножницы - 1 шт</t>
  </si>
  <si>
    <t>Пресс-ножницы</t>
  </si>
  <si>
    <t>Механическая нажевка - 1 шт</t>
  </si>
  <si>
    <t xml:space="preserve">Механическая нажевка </t>
  </si>
  <si>
    <t>Обжиговая машина КМ-14</t>
  </si>
  <si>
    <t xml:space="preserve">Привод ленты </t>
  </si>
  <si>
    <t>Автомат АЕ2046 25 А</t>
  </si>
  <si>
    <t>РП-33</t>
  </si>
  <si>
    <t>1, 3</t>
  </si>
  <si>
    <t>ПЧ привода ленты</t>
  </si>
  <si>
    <t>Автомат АП 50 25 А</t>
  </si>
  <si>
    <t>1, 4</t>
  </si>
  <si>
    <t>Маятниковый питатель</t>
  </si>
  <si>
    <t>1, 5</t>
  </si>
  <si>
    <t>Шнековый смеситель</t>
  </si>
  <si>
    <t>1, 6</t>
  </si>
  <si>
    <t>Конвейер№74</t>
  </si>
  <si>
    <t>Автомат АЕ2046 50 А</t>
  </si>
  <si>
    <t>1, 7</t>
  </si>
  <si>
    <t>Конвейер№78 А</t>
  </si>
  <si>
    <t>1, 8</t>
  </si>
  <si>
    <t>Конвейер№79 А</t>
  </si>
  <si>
    <t>Автомат А3716 160 А</t>
  </si>
  <si>
    <t>1, 9</t>
  </si>
  <si>
    <t>Конвейер№79</t>
  </si>
  <si>
    <t>Автомат АЕ2046 32 А</t>
  </si>
  <si>
    <t>1, 10</t>
  </si>
  <si>
    <t xml:space="preserve">Малый шнек </t>
  </si>
  <si>
    <t>Автомат АЕ2046 16 А</t>
  </si>
  <si>
    <t>1, 11</t>
  </si>
  <si>
    <t>Элеватор</t>
  </si>
  <si>
    <t>Автомат АЕ2046 40 А</t>
  </si>
  <si>
    <t>Питатель кокса</t>
  </si>
  <si>
    <t>Питатель извести</t>
  </si>
  <si>
    <t>1, 14</t>
  </si>
  <si>
    <t>Задвижка ДКМ-14</t>
  </si>
  <si>
    <t>Автомат АП503МТ</t>
  </si>
  <si>
    <t>1, 15</t>
  </si>
  <si>
    <t>Сварочные рубильники</t>
  </si>
  <si>
    <t>1, 16</t>
  </si>
  <si>
    <t>Тельфер № 526</t>
  </si>
  <si>
    <t>1, 17</t>
  </si>
  <si>
    <t>Приборы КИПиА</t>
  </si>
  <si>
    <t>1, 18</t>
  </si>
  <si>
    <t>Известково дробильное отделение</t>
  </si>
  <si>
    <t>Молотковая дробилка № 1</t>
  </si>
  <si>
    <t>Ваккумный выключатель</t>
  </si>
  <si>
    <t>ПС 17 А, яч 503</t>
  </si>
  <si>
    <t>17a, 503</t>
  </si>
  <si>
    <t>Молотковая дробилка № 2</t>
  </si>
  <si>
    <t>ПС 17 А, яч 119</t>
  </si>
  <si>
    <t>17а, 119</t>
  </si>
  <si>
    <t>Молотковая дробилка № 3</t>
  </si>
  <si>
    <t>ПС 17 А, яч 504</t>
  </si>
  <si>
    <t>17a, 504</t>
  </si>
  <si>
    <t>Конвейер № 59</t>
  </si>
  <si>
    <t>Автомат А311 40А</t>
  </si>
  <si>
    <t>РП-1И</t>
  </si>
  <si>
    <t>Конвейер № 60</t>
  </si>
  <si>
    <t>Автомат АЕ2056 М2 50 А</t>
  </si>
  <si>
    <t>38, 40</t>
  </si>
  <si>
    <t>Вибропитатель МД №1</t>
  </si>
  <si>
    <t>Автомат А312 50А</t>
  </si>
  <si>
    <t>38, 43</t>
  </si>
  <si>
    <t>Конвейер № 61</t>
  </si>
  <si>
    <t>38, 41</t>
  </si>
  <si>
    <t>Конвейер № 62</t>
  </si>
  <si>
    <t>Автомат А3124 80А</t>
  </si>
  <si>
    <t>38, 42</t>
  </si>
  <si>
    <t>Вибропитатель МД №2</t>
  </si>
  <si>
    <t>Автомат А3124 25А</t>
  </si>
  <si>
    <t>38, 44</t>
  </si>
  <si>
    <t>Конвейер № 70</t>
  </si>
  <si>
    <t>Автомат А312 50 А</t>
  </si>
  <si>
    <t>38, 45</t>
  </si>
  <si>
    <t>Конвейер № 71</t>
  </si>
  <si>
    <t>Автомат А312 100А</t>
  </si>
  <si>
    <t>38, 46</t>
  </si>
  <si>
    <t>Вибропитатель МД №3</t>
  </si>
  <si>
    <t>70, 71</t>
  </si>
  <si>
    <t>38, 47</t>
  </si>
  <si>
    <t>Конвейер № 67</t>
  </si>
  <si>
    <t>Автомат АЕ2056 25А</t>
  </si>
  <si>
    <t>38, 48</t>
  </si>
  <si>
    <t>Вибропитатель № 7</t>
  </si>
  <si>
    <t>70, 72</t>
  </si>
  <si>
    <t>38, 49</t>
  </si>
  <si>
    <t>Грохот № 7</t>
  </si>
  <si>
    <t>38, 50</t>
  </si>
  <si>
    <t>Вибропитатель № 8</t>
  </si>
  <si>
    <t>38, 51</t>
  </si>
  <si>
    <t>Грохот № 8</t>
  </si>
  <si>
    <t>38, 52</t>
  </si>
  <si>
    <t>Вибропитатель № 9</t>
  </si>
  <si>
    <t>Автомат А311 20А</t>
  </si>
  <si>
    <t>38, 53</t>
  </si>
  <si>
    <t>Грохот № 9</t>
  </si>
  <si>
    <t>Автомат АП50 50А</t>
  </si>
  <si>
    <t>38, 54</t>
  </si>
  <si>
    <t>Вибропитатель № 10</t>
  </si>
  <si>
    <t>Автомат А311 25А</t>
  </si>
  <si>
    <t>38, 55</t>
  </si>
  <si>
    <t>Грохот № 10</t>
  </si>
  <si>
    <t>Автомат АП 50 63А</t>
  </si>
  <si>
    <t>38, 56</t>
  </si>
  <si>
    <t>Конвейер № 54</t>
  </si>
  <si>
    <t>Автомат 3716 125 А</t>
  </si>
  <si>
    <t>38, 57</t>
  </si>
  <si>
    <t>Конвейер № 55</t>
  </si>
  <si>
    <t>Автомат АЕ2056М 80А</t>
  </si>
  <si>
    <t>38, 58</t>
  </si>
  <si>
    <t>Автостелла № 55</t>
  </si>
  <si>
    <t>Автомат АЕ2046 32,5А</t>
  </si>
  <si>
    <t>38, 59</t>
  </si>
  <si>
    <t>Конвейер № 56</t>
  </si>
  <si>
    <t>Автомат АЕ2056 31,5 А</t>
  </si>
  <si>
    <t>РП 4-5 И</t>
  </si>
  <si>
    <t>Конвейер № 57</t>
  </si>
  <si>
    <t>Автомат АЕ2056 80А</t>
  </si>
  <si>
    <t>93, 95</t>
  </si>
  <si>
    <t>Конвейер № 58</t>
  </si>
  <si>
    <t>Автомат А31 25А</t>
  </si>
  <si>
    <t>93, 96</t>
  </si>
  <si>
    <t>Грохот № 2</t>
  </si>
  <si>
    <t>Автомат АЕ2056  31,5А</t>
  </si>
  <si>
    <t>93, 98a</t>
  </si>
  <si>
    <t>Вибропитатель №  2</t>
  </si>
  <si>
    <t>Автомат А3124 50А</t>
  </si>
  <si>
    <t>93, 98</t>
  </si>
  <si>
    <t>Грохот № 3</t>
  </si>
  <si>
    <t>Автомат АП-50 63А</t>
  </si>
  <si>
    <t>93, 99</t>
  </si>
  <si>
    <t>Вибропитатель № 3</t>
  </si>
  <si>
    <t>Автомат А312 25А</t>
  </si>
  <si>
    <t>93, 100</t>
  </si>
  <si>
    <t>Грохот № 4</t>
  </si>
  <si>
    <t>Автомат  А311 100А</t>
  </si>
  <si>
    <t>93, 101</t>
  </si>
  <si>
    <t>Вибропитатель № 4</t>
  </si>
  <si>
    <t>Автомат А3124 65А</t>
  </si>
  <si>
    <t>93, 102</t>
  </si>
  <si>
    <t>Грохот № 5</t>
  </si>
  <si>
    <t>Автомат АЕ2056 50А</t>
  </si>
  <si>
    <t>93, 103</t>
  </si>
  <si>
    <t>Вибропитатель № 5</t>
  </si>
  <si>
    <t>93, 104</t>
  </si>
  <si>
    <t>Грохот №6</t>
  </si>
  <si>
    <t>93, 105</t>
  </si>
  <si>
    <t>одним автоматом и грохот и питатель</t>
  </si>
  <si>
    <t>Вибропитатель № 6</t>
  </si>
  <si>
    <t>Автомат А312 60А</t>
  </si>
  <si>
    <t>Вентустановка № 65</t>
  </si>
  <si>
    <t>Автомат АЕ2066 80А</t>
  </si>
  <si>
    <t>93, 106</t>
  </si>
  <si>
    <t>Конвейер № 63</t>
  </si>
  <si>
    <t>Автомат А3134 150А</t>
  </si>
  <si>
    <t>93, 107</t>
  </si>
  <si>
    <t>Конвейер № 64</t>
  </si>
  <si>
    <t>Автомат  А3134 200А</t>
  </si>
  <si>
    <t>93, 108</t>
  </si>
  <si>
    <t>Автостелла № 64</t>
  </si>
  <si>
    <t>Автомат  АП 50 50 А</t>
  </si>
  <si>
    <t>Конвейер № 65</t>
  </si>
  <si>
    <t>Автомат А312 125А</t>
  </si>
  <si>
    <t>93, 109</t>
  </si>
  <si>
    <t>Конвейер № 66</t>
  </si>
  <si>
    <t>93, 110</t>
  </si>
  <si>
    <t>Конвейер № 68</t>
  </si>
  <si>
    <t>93, 111</t>
  </si>
  <si>
    <t>Конвейер № 69</t>
  </si>
  <si>
    <t>Автомат А31</t>
  </si>
  <si>
    <t>93, 112</t>
  </si>
  <si>
    <t>Грохот №13</t>
  </si>
  <si>
    <t>Автомат А312 40А</t>
  </si>
  <si>
    <t>93, 113</t>
  </si>
  <si>
    <t>Грохот № 15</t>
  </si>
  <si>
    <t>Автомат АП-50 50А</t>
  </si>
  <si>
    <t>93, 114</t>
  </si>
  <si>
    <t>Тельфер № 530</t>
  </si>
  <si>
    <t>Автомат А 312 25А</t>
  </si>
  <si>
    <t>93, 115</t>
  </si>
  <si>
    <t xml:space="preserve">Рудное отделение </t>
  </si>
  <si>
    <t>Секция № 4</t>
  </si>
  <si>
    <t>Рудное отд.</t>
  </si>
  <si>
    <t>245</t>
  </si>
  <si>
    <t>Секция № 5</t>
  </si>
  <si>
    <t>6540а</t>
  </si>
  <si>
    <t>Конвейер № 1</t>
  </si>
  <si>
    <t>Автомат А3716 160А</t>
  </si>
  <si>
    <t>РП 17</t>
  </si>
  <si>
    <t>6496, 6499</t>
  </si>
  <si>
    <t>Конвейер № 2</t>
  </si>
  <si>
    <t>6529a</t>
  </si>
  <si>
    <t>6496, 6500</t>
  </si>
  <si>
    <t>Автомат А3794 630 А</t>
  </si>
  <si>
    <t>Конвейер № 5</t>
  </si>
  <si>
    <t>РП 19</t>
  </si>
  <si>
    <t>6547, 6548</t>
  </si>
  <si>
    <t>Автомат АП50 10А</t>
  </si>
  <si>
    <t>Конвейер № 6</t>
  </si>
  <si>
    <t>6547, 6549</t>
  </si>
  <si>
    <t>Автостелла № 20</t>
  </si>
  <si>
    <t>Автомат  А3124 80А</t>
  </si>
  <si>
    <t>ШП автостелы 20-21</t>
  </si>
  <si>
    <t>83a</t>
  </si>
  <si>
    <t>Автостелла № 21</t>
  </si>
  <si>
    <t>Автомат АЕ 2046 80А</t>
  </si>
  <si>
    <t>84a</t>
  </si>
  <si>
    <t>Вибропитатель №1</t>
  </si>
  <si>
    <t>Автомат АЕ 2056 40А</t>
  </si>
  <si>
    <t>6496, 6502</t>
  </si>
  <si>
    <t>Вибропитатель №3</t>
  </si>
  <si>
    <t>6496, 6503</t>
  </si>
  <si>
    <t>Вибропитатель №5</t>
  </si>
  <si>
    <t>6496, 6504</t>
  </si>
  <si>
    <t>Тарельчатый питатель№7</t>
  </si>
  <si>
    <t>Автомат АЕ 2056 80А</t>
  </si>
  <si>
    <t>6496, 6505</t>
  </si>
  <si>
    <t>6496, 6506</t>
  </si>
  <si>
    <t>Тарельчатый питатель№ 13</t>
  </si>
  <si>
    <t>6496, 6508</t>
  </si>
  <si>
    <t>Вибропитатель № 15</t>
  </si>
  <si>
    <t>6496, 6509</t>
  </si>
  <si>
    <t>Вибропитатель №2</t>
  </si>
  <si>
    <t>6496, 6518</t>
  </si>
  <si>
    <t>Вибропитатель №4</t>
  </si>
  <si>
    <t>6496, 6519</t>
  </si>
  <si>
    <t>Вибропитатель №6</t>
  </si>
  <si>
    <t>6496, 6520</t>
  </si>
  <si>
    <t>Тарельчатый питатель№8</t>
  </si>
  <si>
    <t>6496, 6522</t>
  </si>
  <si>
    <t>нижн лев</t>
  </si>
  <si>
    <t>6496, 6523</t>
  </si>
  <si>
    <t>Тарельчатый питатель№ 12</t>
  </si>
  <si>
    <t>6496, 6524</t>
  </si>
  <si>
    <t>6496, 6527</t>
  </si>
  <si>
    <t>Виброрешетка №1</t>
  </si>
  <si>
    <t>6496, 6510</t>
  </si>
  <si>
    <t>Виброрешетка №2</t>
  </si>
  <si>
    <t>Виброрешетка №3</t>
  </si>
  <si>
    <t>6496, 6511</t>
  </si>
  <si>
    <t>Виброрешетка №4</t>
  </si>
  <si>
    <t>6537а</t>
  </si>
  <si>
    <t>Виброрешетка №5</t>
  </si>
  <si>
    <t>6538а</t>
  </si>
  <si>
    <t>6496, 6512</t>
  </si>
  <si>
    <t>Виброрешетка №6</t>
  </si>
  <si>
    <t>Виброрешетка №7</t>
  </si>
  <si>
    <t>6496, 6513</t>
  </si>
  <si>
    <t>Виброрешетка №8</t>
  </si>
  <si>
    <t>Виброрешетка №9</t>
  </si>
  <si>
    <t>6539а</t>
  </si>
  <si>
    <t>6496, 6514</t>
  </si>
  <si>
    <t>Виброрешетка №10</t>
  </si>
  <si>
    <t>Виброрешетка №11</t>
  </si>
  <si>
    <t>6496, 6515</t>
  </si>
  <si>
    <t>Виброрешетка №12</t>
  </si>
  <si>
    <t>Виброрешетка №13</t>
  </si>
  <si>
    <t>6496, 6516</t>
  </si>
  <si>
    <t>Виброрешетка №14</t>
  </si>
  <si>
    <t>6496, 6526</t>
  </si>
  <si>
    <t>Виброрешетка №15</t>
  </si>
  <si>
    <t>6496, 6517</t>
  </si>
  <si>
    <t>Виброрешетка №16</t>
  </si>
  <si>
    <t>Коксодробильное отделение</t>
  </si>
  <si>
    <t>Коксодробилка № 1</t>
  </si>
  <si>
    <t>Автомат А3796 400А</t>
  </si>
  <si>
    <t>РП-19</t>
  </si>
  <si>
    <t>6577, 6578</t>
  </si>
  <si>
    <t>6547, 6550</t>
  </si>
  <si>
    <t>QF1 лев</t>
  </si>
  <si>
    <t>Автомат АП50 16А</t>
  </si>
  <si>
    <t>QF2 лев</t>
  </si>
  <si>
    <t>Коксодробилка № 2</t>
  </si>
  <si>
    <t>Автомат А3793 250А</t>
  </si>
  <si>
    <t>QF1 прав</t>
  </si>
  <si>
    <t>F2</t>
  </si>
  <si>
    <t>Коксодробилка № 3</t>
  </si>
  <si>
    <t>Автомат А3796 250А</t>
  </si>
  <si>
    <t>6547, 6551</t>
  </si>
  <si>
    <t>Коксодробилка № 5</t>
  </si>
  <si>
    <t>Автомат ВА 630А</t>
  </si>
  <si>
    <t>6547, 6550а</t>
  </si>
  <si>
    <t>РП-31</t>
  </si>
  <si>
    <t>6562, 6571</t>
  </si>
  <si>
    <t>Коксодробилка № 6</t>
  </si>
  <si>
    <t>6562, 6572</t>
  </si>
  <si>
    <t>Транспортер № 9</t>
  </si>
  <si>
    <t>Автомат АП50Б3МТ 16 А</t>
  </si>
  <si>
    <t>6542, 6545</t>
  </si>
  <si>
    <t>6547, 6552</t>
  </si>
  <si>
    <t>Транспортер № 10</t>
  </si>
  <si>
    <t>6543, 6545</t>
  </si>
  <si>
    <t>6547, 6553</t>
  </si>
  <si>
    <t>Транспортер № 11</t>
  </si>
  <si>
    <t>6544, 6545</t>
  </si>
  <si>
    <t>6547, 6554</t>
  </si>
  <si>
    <t>Транспортер № 12</t>
  </si>
  <si>
    <t>6562, 6574</t>
  </si>
  <si>
    <t>Транспортер № 13</t>
  </si>
  <si>
    <t>6562, 6571а</t>
  </si>
  <si>
    <t>сред</t>
  </si>
  <si>
    <t>прав</t>
  </si>
  <si>
    <t>Транспортер № 13А</t>
  </si>
  <si>
    <t>6562, 6572а</t>
  </si>
  <si>
    <t>Магнитный сепаратор № 1</t>
  </si>
  <si>
    <t>Рубильник силовой.</t>
  </si>
  <si>
    <t>6580, 6581</t>
  </si>
  <si>
    <t>6562, 6566</t>
  </si>
  <si>
    <t>Магнитный сепаратор № 2</t>
  </si>
  <si>
    <t>6580, 6582</t>
  </si>
  <si>
    <t>6562, 6568</t>
  </si>
  <si>
    <t>Магнитный сепаратор № 3</t>
  </si>
  <si>
    <t>6562, 6567</t>
  </si>
  <si>
    <t>Магнитный сепаратор № 4</t>
  </si>
  <si>
    <t>6562, 6565</t>
  </si>
  <si>
    <t>Магнитный сепаратор № 5</t>
  </si>
  <si>
    <t>6562, 6564</t>
  </si>
  <si>
    <t>Транспортер № 5</t>
  </si>
  <si>
    <t>ниж лев</t>
  </si>
  <si>
    <t>АП 50 16А</t>
  </si>
  <si>
    <t>ниж прав</t>
  </si>
  <si>
    <t>Транспортер № 6</t>
  </si>
  <si>
    <t>Конвейер  № 49</t>
  </si>
  <si>
    <t>Автомат АЕ2056 40А</t>
  </si>
  <si>
    <t>6593аа</t>
  </si>
  <si>
    <t>6547, 6556</t>
  </si>
  <si>
    <t>Ввод на РП-14</t>
  </si>
  <si>
    <t>Автомат А3144 400А</t>
  </si>
  <si>
    <t>Ввод на РП-17 №2</t>
  </si>
  <si>
    <t>верхн</t>
  </si>
  <si>
    <t>Вентилятор № 119</t>
  </si>
  <si>
    <t>6562, 6575</t>
  </si>
  <si>
    <t>Отделение приема кокса</t>
  </si>
  <si>
    <t>Конвейер №45</t>
  </si>
  <si>
    <t>Рубильник вводной.</t>
  </si>
  <si>
    <t>РП 18/3</t>
  </si>
  <si>
    <t>Конвейер №46</t>
  </si>
  <si>
    <t>S33</t>
  </si>
  <si>
    <t>Конвейер №47</t>
  </si>
  <si>
    <t>6593а</t>
  </si>
  <si>
    <t xml:space="preserve">Насос № 26 </t>
  </si>
  <si>
    <t>6599, 6620</t>
  </si>
  <si>
    <t>Вентилятор № 45</t>
  </si>
  <si>
    <t>6579а</t>
  </si>
  <si>
    <t>6601а</t>
  </si>
  <si>
    <t>Вентилятор № 46</t>
  </si>
  <si>
    <t>Вибропитатель 1</t>
  </si>
  <si>
    <t>ПА 50 10А</t>
  </si>
  <si>
    <t>6599, 6608</t>
  </si>
  <si>
    <t>Вибропитатель 2</t>
  </si>
  <si>
    <t>6599, 6609</t>
  </si>
  <si>
    <t>Вибропитатель 3</t>
  </si>
  <si>
    <t>6599, 6610</t>
  </si>
  <si>
    <t>Вибропитатель 4</t>
  </si>
  <si>
    <t>6599, 6611</t>
  </si>
  <si>
    <t>Вибропитатель 5</t>
  </si>
  <si>
    <t>6599, 6612</t>
  </si>
  <si>
    <t>Вибропитатель 6</t>
  </si>
  <si>
    <t>6599, 6613</t>
  </si>
  <si>
    <t>Вибропитатель 7</t>
  </si>
  <si>
    <t>6599, 6614</t>
  </si>
  <si>
    <t>Вибропитатель 8</t>
  </si>
  <si>
    <t>6599, 6615</t>
  </si>
  <si>
    <t>Вибропитатель 9</t>
  </si>
  <si>
    <t>6599, 6616</t>
  </si>
  <si>
    <t>Вибропитатель 10</t>
  </si>
  <si>
    <t>6599, 6617</t>
  </si>
  <si>
    <t>Вибропитатель 11</t>
  </si>
  <si>
    <t>6599, 6618</t>
  </si>
  <si>
    <t>Вибропитатель 12</t>
  </si>
  <si>
    <t>6599, 6619</t>
  </si>
  <si>
    <t>Приемное отделение пыли.</t>
  </si>
  <si>
    <t>Ввод №1</t>
  </si>
  <si>
    <t>Автомат А37 630 А</t>
  </si>
  <si>
    <t>РП 30</t>
  </si>
  <si>
    <t>верх прав</t>
  </si>
  <si>
    <t>Ввод №2</t>
  </si>
  <si>
    <t>Автомат А37 725 А</t>
  </si>
  <si>
    <t>лев верх</t>
  </si>
  <si>
    <t>Тарельчатый питатель № 1</t>
  </si>
  <si>
    <t>Автомат АЕ 2046 40А</t>
  </si>
  <si>
    <t>6625, 6531а</t>
  </si>
  <si>
    <t>6627, 6628_1</t>
  </si>
  <si>
    <t>Тарельчатый питатель № 2</t>
  </si>
  <si>
    <t>6627, 6628_2</t>
  </si>
  <si>
    <t>Тарельчатый питатель № 3</t>
  </si>
  <si>
    <t>6627, 6628_3</t>
  </si>
  <si>
    <t>Тарельчатый питатель № 4</t>
  </si>
  <si>
    <t>6627, 6628_4</t>
  </si>
  <si>
    <t>Тарельчатый питатель № 5</t>
  </si>
  <si>
    <t>6627, 6628_5</t>
  </si>
  <si>
    <t>Тарельчатый питатель № 6</t>
  </si>
  <si>
    <t>6627, 6628_6</t>
  </si>
  <si>
    <t>Тарельчатый питатель № 7</t>
  </si>
  <si>
    <t>6627, 6628_7</t>
  </si>
  <si>
    <t>Тарельчатый питатель № 8</t>
  </si>
  <si>
    <t>6627, 6628_8</t>
  </si>
  <si>
    <t>Тарельчатый питатель № 9</t>
  </si>
  <si>
    <t>6627, 6628_9</t>
  </si>
  <si>
    <t>Тарельчатый питатель № 10</t>
  </si>
  <si>
    <t>6627, 6628_10</t>
  </si>
  <si>
    <t>Тарельчатый питатель № 11</t>
  </si>
  <si>
    <t>6627, 6628_11</t>
  </si>
  <si>
    <t>Тарельчатый питатель № 12</t>
  </si>
  <si>
    <t>6627, 6628_12</t>
  </si>
  <si>
    <t>Конвейер №51</t>
  </si>
  <si>
    <t>6625, 6533</t>
  </si>
  <si>
    <t>6627, 6630</t>
  </si>
  <si>
    <t>Конвейер №52</t>
  </si>
  <si>
    <t>Автомат А37 160 А</t>
  </si>
  <si>
    <t>6625, 6532</t>
  </si>
  <si>
    <t>6627, 6629</t>
  </si>
  <si>
    <t>Конвейер №53</t>
  </si>
  <si>
    <t>Автомат АЕ2056 100А</t>
  </si>
  <si>
    <t>Подстанция №127.</t>
  </si>
  <si>
    <t>Пост аглофабрики ввод №1</t>
  </si>
  <si>
    <t>Автомат А3144 440А</t>
  </si>
  <si>
    <t>ПС № 127</t>
  </si>
  <si>
    <t>Пост аглофабрики ввод №2</t>
  </si>
  <si>
    <t>Автомат А3144 660А</t>
  </si>
  <si>
    <t>РП 30 ввод № 1</t>
  </si>
  <si>
    <t>Автомат А3144 750А</t>
  </si>
  <si>
    <t>РП 30 ввод № 2</t>
  </si>
  <si>
    <t>Автомат А37 630А</t>
  </si>
  <si>
    <t>Ввод РП 1И Ф1</t>
  </si>
  <si>
    <t>Автомат А3144 600А</t>
  </si>
  <si>
    <t>Ввод РП 1И Ф3</t>
  </si>
  <si>
    <t>Ввод РП-7И</t>
  </si>
  <si>
    <t>Ввод  РП-5И</t>
  </si>
  <si>
    <t>Автомат А3144 500А</t>
  </si>
  <si>
    <t>Ввод РП-33,РП 14</t>
  </si>
  <si>
    <t>Ввод РП 6И</t>
  </si>
  <si>
    <t>Ввод РП 4И</t>
  </si>
  <si>
    <t>Освещение подстанции 127</t>
  </si>
  <si>
    <t>Автомат А312</t>
  </si>
  <si>
    <t>Ввод ШП 1и Транспортер №54</t>
  </si>
  <si>
    <t>Рудное отделение 2</t>
  </si>
  <si>
    <t>АВП 1 КВПП 2000</t>
  </si>
  <si>
    <t>Масляный  выключатель</t>
  </si>
  <si>
    <t>ПС 34А яч 19</t>
  </si>
  <si>
    <t>АВП 2 КВПП 2000</t>
  </si>
  <si>
    <t>ПС 34А яч 16</t>
  </si>
  <si>
    <t>6000</t>
  </si>
  <si>
    <t>Секция № 1</t>
  </si>
  <si>
    <t>КВПП 2000</t>
  </si>
  <si>
    <t>Секция № 2</t>
  </si>
  <si>
    <t>Секция № 3</t>
  </si>
  <si>
    <t>Конвейер № 16</t>
  </si>
  <si>
    <t>Автомат А37 400А</t>
  </si>
  <si>
    <t>РП 11</t>
  </si>
  <si>
    <t>6532а</t>
  </si>
  <si>
    <t>Конвейер № 15</t>
  </si>
  <si>
    <t>6533а</t>
  </si>
  <si>
    <t>Конвейер № 20</t>
  </si>
  <si>
    <t>РП 12</t>
  </si>
  <si>
    <t>Конвейер № 21</t>
  </si>
  <si>
    <t>Коксодробильное отделение-2</t>
  </si>
  <si>
    <t>Автомат АП50 Б2МТ 40 А</t>
  </si>
  <si>
    <t>6547, 6560</t>
  </si>
  <si>
    <t>Жд пост Фидер № 1</t>
  </si>
  <si>
    <t>Автомат ВА59-31 100А</t>
  </si>
  <si>
    <t>Жд пост Фидер № 2</t>
  </si>
  <si>
    <t>Автомат ВА59-35 200А</t>
  </si>
  <si>
    <t>Насос транспортера № 15</t>
  </si>
  <si>
    <t>Автомат АЕ2066 100А</t>
  </si>
  <si>
    <t>6547, 6555</t>
  </si>
  <si>
    <t>Вентилятор № 53</t>
  </si>
  <si>
    <t>Автомат А3124 100А</t>
  </si>
  <si>
    <t>6547, 6557</t>
  </si>
  <si>
    <t>Вентилятор № 34</t>
  </si>
  <si>
    <t>Автомат АЕ204640А</t>
  </si>
  <si>
    <t>6547, 6559</t>
  </si>
  <si>
    <t>Вентилятор № 35</t>
  </si>
  <si>
    <t>Автомат А3726 250А</t>
  </si>
  <si>
    <t>6547, 6560а</t>
  </si>
  <si>
    <t>Насос № 19</t>
  </si>
  <si>
    <t>Автомат АЕ2046 40А</t>
  </si>
  <si>
    <t>6562, 6570</t>
  </si>
  <si>
    <t>Отделение приема кокса - 2</t>
  </si>
  <si>
    <t>Конвейер №48</t>
  </si>
  <si>
    <t>Автомат АЕ2056 63А</t>
  </si>
  <si>
    <t>Конвейер №49</t>
  </si>
  <si>
    <t>АвтоматАЕ2056</t>
  </si>
  <si>
    <t>Челноковый конвейер № 8</t>
  </si>
  <si>
    <t>Грохот конвейера № 49</t>
  </si>
  <si>
    <t>Автомат АП 50 16 А</t>
  </si>
  <si>
    <t>РП 18/2</t>
  </si>
  <si>
    <t>Конвейер № 48</t>
  </si>
  <si>
    <t>Конвейер № 14</t>
  </si>
  <si>
    <t>Автомат  АЕ 2056 100А</t>
  </si>
  <si>
    <t>Конвейер № 17</t>
  </si>
  <si>
    <t>Автомат АЕ2046 63А</t>
  </si>
  <si>
    <t>Конвейер № 18</t>
  </si>
  <si>
    <t>Конвейер № 19</t>
  </si>
  <si>
    <t>Приемное отделение пыли 2</t>
  </si>
  <si>
    <t>Вентилятор приточный</t>
  </si>
  <si>
    <t>Насос №20</t>
  </si>
  <si>
    <t>Автомат АП 50 10 А</t>
  </si>
  <si>
    <t>Маслосмазка</t>
  </si>
  <si>
    <t>Вентилятор вытяжной</t>
  </si>
  <si>
    <t>ОПР</t>
  </si>
  <si>
    <t>Дымосос ОПР</t>
  </si>
  <si>
    <t>Масляный выключатель</t>
  </si>
  <si>
    <t>ПС 34А яч 15</t>
  </si>
  <si>
    <t>Задвижка ОПР</t>
  </si>
  <si>
    <t>Автомат АП50Б 2МТ 50 А</t>
  </si>
  <si>
    <t>РП 29</t>
  </si>
  <si>
    <t>Питатель ОПР</t>
  </si>
  <si>
    <t>Автомат А3716 16 А</t>
  </si>
  <si>
    <t>Смеситель ОПР</t>
  </si>
  <si>
    <t>Автомат АП50Б №МТ 10А</t>
  </si>
  <si>
    <t>Спаренные затворы</t>
  </si>
  <si>
    <t>С60N 16F (импорт. на дин рейку)</t>
  </si>
  <si>
    <t>Конвейер № 83</t>
  </si>
  <si>
    <t>Конвейер № 84</t>
  </si>
  <si>
    <t>Конвейер № 85</t>
  </si>
  <si>
    <t>Автомат АП50Б3 МТ 10А</t>
  </si>
  <si>
    <t>Конвейер № 86</t>
  </si>
  <si>
    <t>Привод печи</t>
  </si>
  <si>
    <t>Автомат А3716 16А</t>
  </si>
  <si>
    <t>Ввод с РП 11 освещение</t>
  </si>
  <si>
    <t>Автомат АЕ2046 32А</t>
  </si>
  <si>
    <t>Мастерская энергетиков</t>
  </si>
  <si>
    <t>Автомат АП50Б 2МТ 16 А</t>
  </si>
  <si>
    <t>Освещение газоочистки</t>
  </si>
  <si>
    <t>Автомат АЕ 2046 32А</t>
  </si>
  <si>
    <t>Приборы КИПи А</t>
  </si>
  <si>
    <t>Автомат АП50Б 3МТ 4А</t>
  </si>
  <si>
    <t>Шихтовое отделение</t>
  </si>
  <si>
    <t>Ввод №1 РП 14</t>
  </si>
  <si>
    <t>А314  750А</t>
  </si>
  <si>
    <t>ПС-154</t>
  </si>
  <si>
    <t>380</t>
  </si>
  <si>
    <t>Ввод №2 РП 14</t>
  </si>
  <si>
    <t>Ввод №1 РП 11</t>
  </si>
  <si>
    <t>Ввод №2 РП 11</t>
  </si>
  <si>
    <t>Ввод №1 РП 12</t>
  </si>
  <si>
    <t>Ввод №2 РП 12</t>
  </si>
  <si>
    <t>Ввод №1 РП 32</t>
  </si>
  <si>
    <t>Ввод №2 РП 32</t>
  </si>
  <si>
    <t>Ввод РП 33</t>
  </si>
  <si>
    <t>Ввод Вент.№55</t>
  </si>
  <si>
    <t>Ввод Вент.№56</t>
  </si>
  <si>
    <t>Тр-р №24</t>
  </si>
  <si>
    <t>А3144  375А</t>
  </si>
  <si>
    <t>РП-14</t>
  </si>
  <si>
    <t>АП50Б 10А</t>
  </si>
  <si>
    <t>Тр-р №25</t>
  </si>
  <si>
    <t>Тр-р №26</t>
  </si>
  <si>
    <t>А3134  250А</t>
  </si>
  <si>
    <t>Тр-р №27</t>
  </si>
  <si>
    <t>Тр-р №28</t>
  </si>
  <si>
    <t>Тр-р №29</t>
  </si>
  <si>
    <t>А3144  400А</t>
  </si>
  <si>
    <t>АЕ2046М  10А</t>
  </si>
  <si>
    <t>Спекательное отделение</t>
  </si>
  <si>
    <t>А/М№1 ВВОД №1</t>
  </si>
  <si>
    <t>ВА57-39 340010  500A</t>
  </si>
  <si>
    <t>ПСУ-11</t>
  </si>
  <si>
    <t>А/М№1 ВВОД №2</t>
  </si>
  <si>
    <t>А/М№1 Привод ленты</t>
  </si>
  <si>
    <t>Recоrd Plus FDE35TC125GF  125А</t>
  </si>
  <si>
    <t>G62 6kAIEC60898    4A</t>
  </si>
  <si>
    <t>DILOS 1-125 A010848  125A</t>
  </si>
  <si>
    <t>А/М№1 Смесительный барабан</t>
  </si>
  <si>
    <t>Record Plus FG400 FGN306F400LF 400A</t>
  </si>
  <si>
    <t>Record Plus FE250 FEN306F250KF 250A</t>
  </si>
  <si>
    <t>G62 6kAIEC60898    10A</t>
  </si>
  <si>
    <t>А/М№1 ВВП</t>
  </si>
  <si>
    <t>АЕ2056М-100  80А</t>
  </si>
  <si>
    <t>ВА57Ф35 340010  100А</t>
  </si>
  <si>
    <t>ВА47-29М  10А</t>
  </si>
  <si>
    <t>А/М№1 Барабаный питатель</t>
  </si>
  <si>
    <t>GPS2BSAT 50A</t>
  </si>
  <si>
    <t>А/М№1 Дробилка</t>
  </si>
  <si>
    <t>FE160 FEN306F160JF 160A</t>
  </si>
  <si>
    <t>А/М№1 Маслостанция, Грохот</t>
  </si>
  <si>
    <t>EATON XTPR050DC1 50A</t>
  </si>
  <si>
    <t>А/М№1 Жолоб</t>
  </si>
  <si>
    <t>ВА21-29 40А</t>
  </si>
  <si>
    <t>ПСУ-5</t>
  </si>
  <si>
    <t>ВА21-29 10А</t>
  </si>
  <si>
    <t>А/М№1 Охлод. Барабан</t>
  </si>
  <si>
    <t>А/М№1 Кон-ер №39</t>
  </si>
  <si>
    <t>A/M№2 ВВОД перем.</t>
  </si>
  <si>
    <t>А3786ЬУ3  450А</t>
  </si>
  <si>
    <t>ПСУ-3</t>
  </si>
  <si>
    <t>A/M№2 ВВОД =</t>
  </si>
  <si>
    <t>А3716ФУ3  160А</t>
  </si>
  <si>
    <t>А/М№2 Привод ленты</t>
  </si>
  <si>
    <t>АК50К-3М  5А</t>
  </si>
  <si>
    <t>А/М№2 ВВП</t>
  </si>
  <si>
    <t>АЕ2056М-100-00У3 100А</t>
  </si>
  <si>
    <t>АП50Б  6,3А</t>
  </si>
  <si>
    <t>АК63-3М  16А</t>
  </si>
  <si>
    <t>А/М№2 НВП</t>
  </si>
  <si>
    <t>А/М№2 Смесительный барабан</t>
  </si>
  <si>
    <t>А/М№2 Маслостанция, Грохот</t>
  </si>
  <si>
    <t>EATON AN78C  125A</t>
  </si>
  <si>
    <t>MITSUBISHI BHW-T10 2A</t>
  </si>
  <si>
    <t>А/М№2 Дробилка</t>
  </si>
  <si>
    <t>А/М№2 Жолоб</t>
  </si>
  <si>
    <t>АЕ2043  40А</t>
  </si>
  <si>
    <t>А/М№2 Охлод. Барабан</t>
  </si>
  <si>
    <t>А3716ФУ3  100А</t>
  </si>
  <si>
    <t>А/М№2 Кон-ер №40</t>
  </si>
  <si>
    <t>АЕ2056М-100-00У3 40А</t>
  </si>
  <si>
    <t>A/M№3 ВВОД перем.</t>
  </si>
  <si>
    <t>А3796МУ3  400А</t>
  </si>
  <si>
    <t>A/M№3 ВВОД =</t>
  </si>
  <si>
    <t>А/М№3 Привод ленты</t>
  </si>
  <si>
    <t>АК63-3М  6А</t>
  </si>
  <si>
    <t>АЕ2046М  16А</t>
  </si>
  <si>
    <t>А/М№3 ВВП</t>
  </si>
  <si>
    <t>АЕ2056М 100А</t>
  </si>
  <si>
    <t>АК50К-3М  15А</t>
  </si>
  <si>
    <t>А3114  30А</t>
  </si>
  <si>
    <t>АК63-3М  12,5А</t>
  </si>
  <si>
    <t>А/М№3 НВП</t>
  </si>
  <si>
    <t>А/М№3 Смесительный барабан</t>
  </si>
  <si>
    <t>ВА5133 160А</t>
  </si>
  <si>
    <t>А/М№3 Маслостанция, Грохот</t>
  </si>
  <si>
    <t>А/М№3 Дробилка</t>
  </si>
  <si>
    <t>А/М№3 Жолоб</t>
  </si>
  <si>
    <t>АЕ2046М  50А</t>
  </si>
  <si>
    <t>А/М№3 Охлод. Барабан</t>
  </si>
  <si>
    <t>А3716ФУ3  80А</t>
  </si>
  <si>
    <t>А/М№3 Кон-ер №41</t>
  </si>
  <si>
    <t>A/M№4 ВВОД перем.</t>
  </si>
  <si>
    <t>Электроэнeргия</t>
  </si>
  <si>
    <t>А3796  600А</t>
  </si>
  <si>
    <t>ПСУ-2</t>
  </si>
  <si>
    <t>A/M№4 ВВОД =</t>
  </si>
  <si>
    <t>А375ФУ3  80А</t>
  </si>
  <si>
    <t>А/М№4 Привод ленты</t>
  </si>
  <si>
    <t>А3716  100А</t>
  </si>
  <si>
    <t>АП 50Б 10А</t>
  </si>
  <si>
    <t>АП 50Б 4А</t>
  </si>
  <si>
    <t>А/М№4 ВВП</t>
  </si>
  <si>
    <t>АП 50Б 63А</t>
  </si>
  <si>
    <t>АП 50Б 25А</t>
  </si>
  <si>
    <t>А/М№4 НВП</t>
  </si>
  <si>
    <t>АП 50Б 50А</t>
  </si>
  <si>
    <t>А/М№4 Смесительный барабан</t>
  </si>
  <si>
    <t>А 37   160А</t>
  </si>
  <si>
    <t>АК   63А</t>
  </si>
  <si>
    <t>А/М№4 Маслостанция, Грохот</t>
  </si>
  <si>
    <t>FD   160А</t>
  </si>
  <si>
    <t>А/М№4 Дробилка</t>
  </si>
  <si>
    <t>А3716 160А</t>
  </si>
  <si>
    <t>А/М№4 Жолоб</t>
  </si>
  <si>
    <t>АЕ2056  40А</t>
  </si>
  <si>
    <t>АП 50Б  2,5А</t>
  </si>
  <si>
    <t>А/М№4 Охлод. Барабан</t>
  </si>
  <si>
    <t>А/М№4 Кон-ер №42</t>
  </si>
  <si>
    <t>A/M№5 ВВОД перем.</t>
  </si>
  <si>
    <t>ШНАЙДЕР NSX 400N  400A</t>
  </si>
  <si>
    <t>А/М№5 Привод ленты</t>
  </si>
  <si>
    <t>ШНАЙДЕР NSX 160N  160A</t>
  </si>
  <si>
    <t xml:space="preserve">ШНАЙДЕР NSX   20A </t>
  </si>
  <si>
    <t>УПП 380В  160А</t>
  </si>
  <si>
    <t>А/М№5 ВВП</t>
  </si>
  <si>
    <t>ШНАЙДЕР NSX 100N  100A</t>
  </si>
  <si>
    <t>NG 125LMAT   40A</t>
  </si>
  <si>
    <t>А/М№5 НВП</t>
  </si>
  <si>
    <t>GV 3P    40A</t>
  </si>
  <si>
    <t>А/М№5 Смесительный барабан</t>
  </si>
  <si>
    <t>ШНАЙДЕР NSX 250N  250A</t>
  </si>
  <si>
    <t>GV 3P    16A</t>
  </si>
  <si>
    <t>А/М№5 Маслостанция, Грохот</t>
  </si>
  <si>
    <t>GV2-P10         63A</t>
  </si>
  <si>
    <t>GV 3L 40     40A</t>
  </si>
  <si>
    <t>GV 2P    6A</t>
  </si>
  <si>
    <t>А/М№5 Дробилка</t>
  </si>
  <si>
    <t>А/М№5 Жолоб</t>
  </si>
  <si>
    <t>АЕ 2113    40А</t>
  </si>
  <si>
    <t>АП 50Б    6,3А</t>
  </si>
  <si>
    <t>А/М№5 Охлод. Барабан</t>
  </si>
  <si>
    <t>GV 3P    6A</t>
  </si>
  <si>
    <t>А/М№5 Кон-ер №42А</t>
  </si>
  <si>
    <t>GV 3P    13A</t>
  </si>
  <si>
    <t>A/M№6 ВВОД перем.</t>
  </si>
  <si>
    <t>А/М№6 Привод ленты</t>
  </si>
  <si>
    <t>А/М№6 ВВП</t>
  </si>
  <si>
    <t>А/М№6 НВП</t>
  </si>
  <si>
    <t>А/М№6 Смесительный барабан</t>
  </si>
  <si>
    <t>А/М№6 Маслостанция, Грохот</t>
  </si>
  <si>
    <t>А/М№6 Дробилка</t>
  </si>
  <si>
    <t>А/М№6 Жолоб</t>
  </si>
  <si>
    <t>А/М№6 Охлод. Барабан</t>
  </si>
  <si>
    <t>А/М№6 Кон-ер №42А</t>
  </si>
  <si>
    <t>Автодозатор №18</t>
  </si>
  <si>
    <t>А312    100А</t>
  </si>
  <si>
    <t>РП-32</t>
  </si>
  <si>
    <t>АП 50Б   6,3А</t>
  </si>
  <si>
    <t>Автодозатор №20</t>
  </si>
  <si>
    <t>А312    30А</t>
  </si>
  <si>
    <t>АП 50Б   2,5А</t>
  </si>
  <si>
    <t>Автодозатор №22</t>
  </si>
  <si>
    <t>АЕ 2046  32А</t>
  </si>
  <si>
    <t>АЕ 2056 40А</t>
  </si>
  <si>
    <t>Автодозатор №26</t>
  </si>
  <si>
    <t>А312    80А</t>
  </si>
  <si>
    <t>2-ПОЛЮС. РУБИЛЬНИК   50А</t>
  </si>
  <si>
    <t>Автодозатор №28</t>
  </si>
  <si>
    <t>Автодозатор №30</t>
  </si>
  <si>
    <t>Автодозатор №32</t>
  </si>
  <si>
    <t>Автодозатор №19</t>
  </si>
  <si>
    <t>А 31  15А</t>
  </si>
  <si>
    <t>Автодозатор №21</t>
  </si>
  <si>
    <t>АЕ 2046  85А</t>
  </si>
  <si>
    <t>Автодозатор №25</t>
  </si>
  <si>
    <t>Автодозатор №27</t>
  </si>
  <si>
    <t>Автодозатор №29</t>
  </si>
  <si>
    <t>Автодозатор №31</t>
  </si>
  <si>
    <t>АЕ 2066    100А</t>
  </si>
  <si>
    <t>А 31     80А</t>
  </si>
  <si>
    <t>Вибропитатель №8</t>
  </si>
  <si>
    <t>А 31    60А</t>
  </si>
  <si>
    <t>А3 АП    6,3А</t>
  </si>
  <si>
    <t>Вибропитатель №10</t>
  </si>
  <si>
    <t>А 31    75А</t>
  </si>
  <si>
    <t>Вибропитатель №12</t>
  </si>
  <si>
    <t>А 31    40А</t>
  </si>
  <si>
    <t>Вибропитатель №14</t>
  </si>
  <si>
    <t>А 31    55А</t>
  </si>
  <si>
    <t>Вибропитатель №16</t>
  </si>
  <si>
    <t>А 316      15А</t>
  </si>
  <si>
    <t>Вибропитатель №7</t>
  </si>
  <si>
    <t>А 31    25А</t>
  </si>
  <si>
    <t>Вибропитатель №9</t>
  </si>
  <si>
    <t>Вибропитатель №11</t>
  </si>
  <si>
    <t>АЕ 2056  80А</t>
  </si>
  <si>
    <t>Вибропитатель №13</t>
  </si>
  <si>
    <t>АП 50Б   63А</t>
  </si>
  <si>
    <t>Вибропитатель №15</t>
  </si>
  <si>
    <t>Вибропитатель №17</t>
  </si>
  <si>
    <t>А 31    70А</t>
  </si>
  <si>
    <t>АП 50Б   25А</t>
  </si>
  <si>
    <t>Тарельчатый питатель №6</t>
  </si>
  <si>
    <t>АЕ 2056   68А</t>
  </si>
  <si>
    <t>АЕ 2056   100А</t>
  </si>
  <si>
    <t>АЕ 2016   2,5А</t>
  </si>
  <si>
    <t>Тарельчатый питатель №5</t>
  </si>
  <si>
    <t>А 37    160А</t>
  </si>
  <si>
    <t>А 3716   160А</t>
  </si>
  <si>
    <t>АЕ 2016   2А</t>
  </si>
  <si>
    <t>Тарельчатый питатель №4</t>
  </si>
  <si>
    <t>А 371   160А</t>
  </si>
  <si>
    <t>АП 50Б     10А</t>
  </si>
  <si>
    <t>Тарельчатый питатель №2</t>
  </si>
  <si>
    <t>А 31    100А</t>
  </si>
  <si>
    <t>АК 50К     10А</t>
  </si>
  <si>
    <t>АЕ 2026    25А</t>
  </si>
  <si>
    <t>АЕ 2036    16А</t>
  </si>
  <si>
    <t>Ф1 НВД1</t>
  </si>
  <si>
    <t>А 3794 250 А</t>
  </si>
  <si>
    <t>П\СТ 17</t>
  </si>
  <si>
    <t>Ф3 А\М 1</t>
  </si>
  <si>
    <t>А 3794   630А</t>
  </si>
  <si>
    <t>Ф4 ЩИТ ОСВЕЩЕНИЯ ВВОД №2</t>
  </si>
  <si>
    <t>Ф5 3 ПСУ,3ЩР</t>
  </si>
  <si>
    <t>Ф6 ШПА 1</t>
  </si>
  <si>
    <t>АЕ 2056      100А</t>
  </si>
  <si>
    <t>ВВОД №1 ОТ Т-1</t>
  </si>
  <si>
    <t>РЭ 545 2500А РУБИЛЬНИК</t>
  </si>
  <si>
    <t>ВВОД №2 ОТ Т-2</t>
  </si>
  <si>
    <t>Ф43 3ШС2</t>
  </si>
  <si>
    <t>А 3794   400А</t>
  </si>
  <si>
    <t>Ф45 3ЩР</t>
  </si>
  <si>
    <t xml:space="preserve">Ф48 5ШС1 </t>
  </si>
  <si>
    <t>Ф51 СВАРОЧНЫЕ ПОСТЫ</t>
  </si>
  <si>
    <t>Ф55 НВД №5</t>
  </si>
  <si>
    <t>ВВОД №1 ОТ ТП1</t>
  </si>
  <si>
    <t>ВВОД №2 ОТ ТП2</t>
  </si>
  <si>
    <t>Ф58 ЛАБОРАТОРИЯ</t>
  </si>
  <si>
    <t>Ф61 2ШР1 ПСУ-2</t>
  </si>
  <si>
    <t>Ф62 2Щ1 ЦЕПИ УПРАВЛЕНИЯ</t>
  </si>
  <si>
    <t>Р2115     630А</t>
  </si>
  <si>
    <t>Ф63 1Ш, ШПА 2</t>
  </si>
  <si>
    <t>АЕ 2056    630А</t>
  </si>
  <si>
    <t>Ф18 3 ШС1</t>
  </si>
  <si>
    <t>Ф21 5-5Щ1</t>
  </si>
  <si>
    <t>Ф23 2-5ЩР</t>
  </si>
  <si>
    <t>Ф46 2-4ЩР</t>
  </si>
  <si>
    <t>Ф47 5-4Щ1</t>
  </si>
  <si>
    <t>Ф49 5-3Щ1</t>
  </si>
  <si>
    <t>Ф52 КИП, АБК</t>
  </si>
  <si>
    <t>Ф56 ВВОД №2 СОБСТВЕННЫЕ НУЖДЫ</t>
  </si>
  <si>
    <t>Ф60 РП-25</t>
  </si>
  <si>
    <t>Ф19 5ШС3</t>
  </si>
  <si>
    <t>Ф22 5-2Щ1</t>
  </si>
  <si>
    <t>Ф24 НВД №4</t>
  </si>
  <si>
    <t>Ф25 РП-5</t>
  </si>
  <si>
    <t>Ф27 РП-10 ВВОД №1</t>
  </si>
  <si>
    <t xml:space="preserve">Ф29 РП-25 ВВОД №2 </t>
  </si>
  <si>
    <t>Ф34 ВВОД №2 А\М 1 ПСУ-11</t>
  </si>
  <si>
    <t>Ф35 ВВОД №1 ЩО</t>
  </si>
  <si>
    <t>Ф36 ВОЗДУХОДУВКА ПСУ-2</t>
  </si>
  <si>
    <t>Ф37 НВД №3</t>
  </si>
  <si>
    <t>ВВОД №2 ОТ ТП-2 Т-2</t>
  </si>
  <si>
    <t>ВВОД №2 ОТ ТП-1 Т-1</t>
  </si>
  <si>
    <t>Ф40 РП-10 ВВОД №2</t>
  </si>
  <si>
    <t>Ф7 5ШС2</t>
  </si>
  <si>
    <t>Ф9 2ШС1</t>
  </si>
  <si>
    <t>Ф12 2-6 ЩР</t>
  </si>
  <si>
    <t xml:space="preserve">Ф13 </t>
  </si>
  <si>
    <t>2Р 2115 630А РУБИЛЬНИК</t>
  </si>
  <si>
    <t xml:space="preserve">Ф17 КТП-20 ВВОД №2 </t>
  </si>
  <si>
    <t>Ф26 ВВОД №2 ЩИТ ОСВЕЩЕНИЯ</t>
  </si>
  <si>
    <t>Ф28 3-2ЩР</t>
  </si>
  <si>
    <t>Ф30 ПСУ-2</t>
  </si>
  <si>
    <t>Ф8 5-6Щ1</t>
  </si>
  <si>
    <t>Ф10 5-1Щ1</t>
  </si>
  <si>
    <t xml:space="preserve">ПСУ-2 </t>
  </si>
  <si>
    <t>А 3716   125А</t>
  </si>
  <si>
    <t>ЭКСГАУСТЕРНОЕ ОТД.</t>
  </si>
  <si>
    <t>ПСУ - 5</t>
  </si>
  <si>
    <t>ГЛАВНЫЙ КОРП. 6-8 ЭТАЖ</t>
  </si>
  <si>
    <t>ЛЕСТНИЦА 4 ЭТАЖ</t>
  </si>
  <si>
    <t xml:space="preserve">ГОЛОВНЫЕ ЧАСТИ </t>
  </si>
  <si>
    <t>ЛЕСТНИЦА 2</t>
  </si>
  <si>
    <t>ЩО - 5А</t>
  </si>
  <si>
    <t>ПСУ - 2</t>
  </si>
  <si>
    <t xml:space="preserve">ХВОСТ ВОЗВРАТА </t>
  </si>
  <si>
    <t xml:space="preserve">УЗЕЛ ВОЗВРАТА </t>
  </si>
  <si>
    <t>ПОДСТАНЦИЯ №17</t>
  </si>
  <si>
    <t>ЛЕСТНИЧНАЯ КЛЕТКА</t>
  </si>
  <si>
    <t>Газоочистка агломашин №2-6</t>
  </si>
  <si>
    <t>Шкаф 3 ЩУ Газоочистка №3</t>
  </si>
  <si>
    <t>Осевой дымосос</t>
  </si>
  <si>
    <t>ТМ250D 250A</t>
  </si>
  <si>
    <t>КТП-21</t>
  </si>
  <si>
    <t>Щит ЩСиУ</t>
  </si>
  <si>
    <t>Вентилятор охлаждения</t>
  </si>
  <si>
    <t>2M 10A</t>
  </si>
  <si>
    <t>Цепи управления</t>
  </si>
  <si>
    <t>2M16A</t>
  </si>
  <si>
    <t>Шкаф приточной установки</t>
  </si>
  <si>
    <t>85 ШУ 32А</t>
  </si>
  <si>
    <t>Шкаф управления регенирации</t>
  </si>
  <si>
    <t>337 ШУР(338QF) 16A</t>
  </si>
  <si>
    <t>Щит освещения(аварийный)</t>
  </si>
  <si>
    <t>Шкаф электрический импульсной установки</t>
  </si>
  <si>
    <t>341 QF 20A</t>
  </si>
  <si>
    <t>342 QF 20A</t>
  </si>
  <si>
    <t>Ящик управлеения</t>
  </si>
  <si>
    <t>395 ЯУ 25А</t>
  </si>
  <si>
    <t>ПРВ электропомещения</t>
  </si>
  <si>
    <t>QF3 50A</t>
  </si>
  <si>
    <t xml:space="preserve">Щит аварийного освещения </t>
  </si>
  <si>
    <t>QF4 25A</t>
  </si>
  <si>
    <t xml:space="preserve">Блок дополнительного питания </t>
  </si>
  <si>
    <t>РИК QF5 16A</t>
  </si>
  <si>
    <t>Щит газоанализа №1 агломашины №3</t>
  </si>
  <si>
    <t>QF6 32A</t>
  </si>
  <si>
    <t>QF7 16A</t>
  </si>
  <si>
    <t>Собственные нужды</t>
  </si>
  <si>
    <t>QF8 40A</t>
  </si>
  <si>
    <t>Шкаф ШУК</t>
  </si>
  <si>
    <t>QF9 125A</t>
  </si>
  <si>
    <t>ЗПРВ электропомещения</t>
  </si>
  <si>
    <t>QF10 25A</t>
  </si>
  <si>
    <t>Локальный шкаф управления эксгаустера</t>
  </si>
  <si>
    <t>QF11 25A</t>
  </si>
  <si>
    <t>Шкаф газоанализа</t>
  </si>
  <si>
    <t>ШУ механизма 46</t>
  </si>
  <si>
    <t>QFR1 16A</t>
  </si>
  <si>
    <t>QFR2 16A</t>
  </si>
  <si>
    <t>Вввод 3 ЩУ</t>
  </si>
  <si>
    <t>QF1 630A</t>
  </si>
  <si>
    <t>ШОА ПЧ №4</t>
  </si>
  <si>
    <t>Маслостанция №3</t>
  </si>
  <si>
    <t>Щит управления 4 ЩУ Газоочистки №4</t>
  </si>
  <si>
    <t>Вввод 4 ЩУ</t>
  </si>
  <si>
    <t>QS 630A Siemens</t>
  </si>
  <si>
    <t>QF1 250A</t>
  </si>
  <si>
    <t>Щит 4 ЩСиУ</t>
  </si>
  <si>
    <t>QF2 160A</t>
  </si>
  <si>
    <t>QF4 60A</t>
  </si>
  <si>
    <t>Ящик управления</t>
  </si>
  <si>
    <t>495 QF 25A</t>
  </si>
  <si>
    <t>Шкаф импульсной установки</t>
  </si>
  <si>
    <t>442 QF 20A</t>
  </si>
  <si>
    <t>Шкаф импульсной установки 441ШУ</t>
  </si>
  <si>
    <t>441 QF 20A</t>
  </si>
  <si>
    <t>Силовой шкаф 438 ШС фильтров</t>
  </si>
  <si>
    <t>438 QF 50A</t>
  </si>
  <si>
    <t>Шкаф управления регенирации 437 ШУР</t>
  </si>
  <si>
    <t>437 QF 16A</t>
  </si>
  <si>
    <t>431-2 QF 10A</t>
  </si>
  <si>
    <t>431-1 SF1 16A</t>
  </si>
  <si>
    <t>Тормоз</t>
  </si>
  <si>
    <t>431-1 QF2 16A</t>
  </si>
  <si>
    <t>ШМУ дымососа</t>
  </si>
  <si>
    <t>IEK 6A</t>
  </si>
  <si>
    <t>QF 5 16A</t>
  </si>
  <si>
    <t>Шкаф газоанализа №1 Г/О АМ №4</t>
  </si>
  <si>
    <t>QF 6 60A</t>
  </si>
  <si>
    <t>ЧПРВ электропомещения ШУ</t>
  </si>
  <si>
    <t>QR10 25A</t>
  </si>
  <si>
    <t>Маслостанция №4</t>
  </si>
  <si>
    <t>ПЧ ЩОА</t>
  </si>
  <si>
    <t>QF12 32A</t>
  </si>
  <si>
    <t xml:space="preserve">431 ШУ </t>
  </si>
  <si>
    <t>ЩУ 4-2 сероочистка</t>
  </si>
  <si>
    <t>SCHRACK 40A</t>
  </si>
  <si>
    <t>Освещение ПЧ</t>
  </si>
  <si>
    <t>Щит управления 5 ЩУ Газоочистки №5</t>
  </si>
  <si>
    <t>Ввод</t>
  </si>
  <si>
    <t>531-1 QF1 250A</t>
  </si>
  <si>
    <t>Щит 5ЩСиУ</t>
  </si>
  <si>
    <t>531-1 QF2 16A</t>
  </si>
  <si>
    <t>531-1 SF1 16A</t>
  </si>
  <si>
    <t>531-2 QF 10A</t>
  </si>
  <si>
    <t>537 QF 16A</t>
  </si>
  <si>
    <t>Силовой шкаф фильтра</t>
  </si>
  <si>
    <t>538 QF 50A</t>
  </si>
  <si>
    <t>Шкаф электроимпульсной установки</t>
  </si>
  <si>
    <t>541 QF 20A</t>
  </si>
  <si>
    <t>542 QF 20A</t>
  </si>
  <si>
    <t>595QF 25A</t>
  </si>
  <si>
    <t xml:space="preserve"> Шкаф аварийного освещения</t>
  </si>
  <si>
    <t>3-ЩОА-1 QF4 25A</t>
  </si>
  <si>
    <t>Блок дополнительного питания</t>
  </si>
  <si>
    <t>PIK QR5 16A</t>
  </si>
  <si>
    <t>Шкаф газоанализа №1 Г/О АМ №5</t>
  </si>
  <si>
    <t>ПЧ-5 освещение разетки</t>
  </si>
  <si>
    <t>5ПРВ электропомещения ШУ</t>
  </si>
  <si>
    <t>Шкаф управления маслостанции</t>
  </si>
  <si>
    <t>Шкаф газоанализа №2 Г/О АМ №5</t>
  </si>
  <si>
    <t>ШМУ эксгаустера №5</t>
  </si>
  <si>
    <t>531 ШУ</t>
  </si>
  <si>
    <t>ЩУ 5.2</t>
  </si>
  <si>
    <t>Маслостанция №5</t>
  </si>
  <si>
    <t>Сероочистка</t>
  </si>
  <si>
    <t xml:space="preserve">РП 3 Г/О 3 </t>
  </si>
  <si>
    <t>QF1 160A IEC/EN60947</t>
  </si>
  <si>
    <t>РП3 Г/О</t>
  </si>
  <si>
    <t>Общие цепи управления 220В</t>
  </si>
  <si>
    <t>QF2 16A xPole</t>
  </si>
  <si>
    <t>Питание 220В БП G1 и G2</t>
  </si>
  <si>
    <t>QF3 10A BM417110</t>
  </si>
  <si>
    <t>Цепи 24В БП G2</t>
  </si>
  <si>
    <t>QF4 10A BM 417210</t>
  </si>
  <si>
    <t>Цепи 200В шкаф ЩУ-3</t>
  </si>
  <si>
    <t>QF6 10A BM417210</t>
  </si>
  <si>
    <t>Транспортер КЛФ 3-1. М3-7</t>
  </si>
  <si>
    <t>QF7 25A BM019325</t>
  </si>
  <si>
    <t>Транспортер КЛФ 3-1. Цепи управления</t>
  </si>
  <si>
    <t>QF8 6A BM 417106</t>
  </si>
  <si>
    <t>Транспортер КЛФ 3-2. М3-8</t>
  </si>
  <si>
    <t>QF9 25A BM 019325</t>
  </si>
  <si>
    <t>Транспортер КЛФ 3-2. Цепи управления</t>
  </si>
  <si>
    <t>QF10 6A BM 417106</t>
  </si>
  <si>
    <t>Транспортер КЛФ 3-4. М3-27</t>
  </si>
  <si>
    <t>QF11 16A BM417116</t>
  </si>
  <si>
    <t>Транспортер КЛФ 3-4. Цепи управления</t>
  </si>
  <si>
    <t>QF12 6A BM417316</t>
  </si>
  <si>
    <t>Транспортер КЛФ 3-5. М3-28</t>
  </si>
  <si>
    <t>QF13 16 BM417316</t>
  </si>
  <si>
    <t xml:space="preserve">Транспортер КЛФ 3-5. Цепи управления </t>
  </si>
  <si>
    <t>QF14 6A BM417106</t>
  </si>
  <si>
    <t>Эксгаустер. Тормозная система. Цепи управления</t>
  </si>
  <si>
    <t xml:space="preserve">QF31 6A BM417106 </t>
  </si>
  <si>
    <t>Газоанализ. Зонд1</t>
  </si>
  <si>
    <t>QF32 6A BM417106</t>
  </si>
  <si>
    <t>Газоанализ. Зонд2</t>
  </si>
  <si>
    <t>QF33 6A BM417106</t>
  </si>
  <si>
    <t>QF34 6A BM417306</t>
  </si>
  <si>
    <t>QF35 6A BM417306</t>
  </si>
  <si>
    <t>QF36 6A BM417306</t>
  </si>
  <si>
    <t>QF37 6A BM417106</t>
  </si>
  <si>
    <t>QF38 6A BM417106</t>
  </si>
  <si>
    <t>ШПУ 3-2</t>
  </si>
  <si>
    <t>QF39 16A BM417116</t>
  </si>
  <si>
    <t>QF40 6A BM417306</t>
  </si>
  <si>
    <t>QF41 6A BM417306</t>
  </si>
  <si>
    <t>QF42 6A BM417306</t>
  </si>
  <si>
    <t>Питание 220В шкаф КИП дымососа</t>
  </si>
  <si>
    <t>QF43 6A BM417106</t>
  </si>
  <si>
    <t>Дросельный клапан №1 М3-41</t>
  </si>
  <si>
    <t>QF44 6A BM417306</t>
  </si>
  <si>
    <t>Питание 220В шкаф КИП эксгаустера</t>
  </si>
  <si>
    <t>QF45 6A BM417106</t>
  </si>
  <si>
    <t>Дросельный клапан №2 М3-43</t>
  </si>
  <si>
    <t>QF46 6A BM417306</t>
  </si>
  <si>
    <t>QF47 6A BM417106</t>
  </si>
  <si>
    <t>Дросельный клапан №3 М3-40</t>
  </si>
  <si>
    <t>QF48 6A BM417306</t>
  </si>
  <si>
    <t>Дросельный клапан №5 М3-37</t>
  </si>
  <si>
    <t>QF49 6A BM417306</t>
  </si>
  <si>
    <t>Дросельный клапан №7 М3-38</t>
  </si>
  <si>
    <t>QF50 6A BM417306</t>
  </si>
  <si>
    <t>QF51 6A BM417306</t>
  </si>
  <si>
    <t>QF52 6A BM417106</t>
  </si>
  <si>
    <t>Перекидной клапан №1. М3-9</t>
  </si>
  <si>
    <t>QF53 6A BM417106</t>
  </si>
  <si>
    <t>Перекидной клапан №1. Цепи управления</t>
  </si>
  <si>
    <t>QF54 6A BM417306</t>
  </si>
  <si>
    <t>Перекидной клапан №2. М3-10</t>
  </si>
  <si>
    <t>QF55 6A BM417106</t>
  </si>
  <si>
    <t>Перекидной клапан №2. Цепи управления</t>
  </si>
  <si>
    <t>QF56 6A BM417306</t>
  </si>
  <si>
    <t>Перекидной клапан №3. М3-29</t>
  </si>
  <si>
    <t>QF57 6A BM417106</t>
  </si>
  <si>
    <t>Перекидной клапан №3. Цепи управления</t>
  </si>
  <si>
    <t>QF58 6A BM417306</t>
  </si>
  <si>
    <t>Перекидной клапан №4. М3-30</t>
  </si>
  <si>
    <t>QF59 6A BM417106</t>
  </si>
  <si>
    <t>Перекидной клапан №4.Цепи управления</t>
  </si>
  <si>
    <t>QF60 6A BM417306</t>
  </si>
  <si>
    <t>Реагент вторичный. М3-14</t>
  </si>
  <si>
    <t>QF61 6A BM417306</t>
  </si>
  <si>
    <t>Реагентр вторичный. Цепи управления</t>
  </si>
  <si>
    <t>QF62 6A BM417106</t>
  </si>
  <si>
    <t>Свежая известь. М3-18</t>
  </si>
  <si>
    <t>QF63 6A BM417306</t>
  </si>
  <si>
    <t>Свежая известь.Цепи управления</t>
  </si>
  <si>
    <t>QF64 6A BM417106</t>
  </si>
  <si>
    <t>Клапан воды на искрогаситель. Y3-2</t>
  </si>
  <si>
    <t>QF65 6A BM417106</t>
  </si>
  <si>
    <t>Дросельный клапан №4. М3-39</t>
  </si>
  <si>
    <t>QF66 16A BM417316</t>
  </si>
  <si>
    <t>Питание =24В. Расходомер воды. FE 3-4</t>
  </si>
  <si>
    <t>QF67 6A BM417106</t>
  </si>
  <si>
    <t>Вентилятор питание 220В</t>
  </si>
  <si>
    <t>QF68 6A BM417106</t>
  </si>
  <si>
    <t>Освещение питание 220В</t>
  </si>
  <si>
    <t>QF69 6A BM417106</t>
  </si>
  <si>
    <t>Клапан воды в адсорбер. Y3-1</t>
  </si>
  <si>
    <t>QF70 6A BM617106M</t>
  </si>
  <si>
    <t>Дозатор. Цепи управления</t>
  </si>
  <si>
    <t>QF71 6A BM617106M</t>
  </si>
  <si>
    <t>Дозатор. М3-17</t>
  </si>
  <si>
    <t>QF72 16A BM417316</t>
  </si>
  <si>
    <t>Розетка 220В</t>
  </si>
  <si>
    <t>QF75 16A BM417116</t>
  </si>
  <si>
    <t>Питание 220В расходомеров и пылемеров</t>
  </si>
  <si>
    <t>QF76 16A BM417116</t>
  </si>
  <si>
    <t>Жалюзийная заслонка эксгаустера. М3-48</t>
  </si>
  <si>
    <t>QF78 6A BM417306</t>
  </si>
  <si>
    <t>Жалюзийная заслонка дымососа. М3-49</t>
  </si>
  <si>
    <t>QF79 6A BM417306</t>
  </si>
  <si>
    <t>ЩС1 РП3 Г/О</t>
  </si>
  <si>
    <t>Вводной автомат. Питание от КТП21, шкаф ЗЩУ</t>
  </si>
  <si>
    <t>QF1 125A IEC/FN60947-2</t>
  </si>
  <si>
    <t>Транспортер КСФ 3. М11</t>
  </si>
  <si>
    <t>QF6 63A BM019363</t>
  </si>
  <si>
    <t>Транспортер КСФ 3. Цепи управления</t>
  </si>
  <si>
    <t>QF7 6A BM417106</t>
  </si>
  <si>
    <t>Транспортер КЛФ 6.1. М27</t>
  </si>
  <si>
    <t>QF8 50A 019350</t>
  </si>
  <si>
    <t>Транспортер КЛФ 6.1. Цепи управления</t>
  </si>
  <si>
    <t>QF9 6A BM417106</t>
  </si>
  <si>
    <t>Транспортер КЛФ 6.2. М28</t>
  </si>
  <si>
    <t>QF10 50A BM019350</t>
  </si>
  <si>
    <t>Транспортер КЛФ 6.2. Цепи управления</t>
  </si>
  <si>
    <t>QF11 6A BM417106</t>
  </si>
  <si>
    <t>Силос отходов. М12</t>
  </si>
  <si>
    <t>QF12 6A BM417306</t>
  </si>
  <si>
    <t>Силос отходов. Цепи питания</t>
  </si>
  <si>
    <t>QF13 6A BM417106</t>
  </si>
  <si>
    <t>РП4 Г/О</t>
  </si>
  <si>
    <t>Блок питания GB1</t>
  </si>
  <si>
    <t>1QF1  BM417104 4A</t>
  </si>
  <si>
    <t xml:space="preserve">+24цепи управления </t>
  </si>
  <si>
    <t>1QF2  BM417110 10A</t>
  </si>
  <si>
    <t>Блок питания GB2</t>
  </si>
  <si>
    <t>1QF3  BM417102 2A</t>
  </si>
  <si>
    <t>+24 положениэ МЭО</t>
  </si>
  <si>
    <t>1QF4  BM417102 2A</t>
  </si>
  <si>
    <t>Датчик КИПа</t>
  </si>
  <si>
    <t>1QF5  BM417110 10A</t>
  </si>
  <si>
    <t>Питание уровней бункеров(6000)</t>
  </si>
  <si>
    <t>QF1  BM417102 2A</t>
  </si>
  <si>
    <t>QF2  BM617102 2A</t>
  </si>
  <si>
    <t>QF3 BM617102 2A</t>
  </si>
  <si>
    <t>QF4  BM417102 2A</t>
  </si>
  <si>
    <t>QF5 BM617102 2A</t>
  </si>
  <si>
    <t>QF6 BM617102 2A</t>
  </si>
  <si>
    <t>QF7 BM617102 2A</t>
  </si>
  <si>
    <t>QF8 BM617102 2A</t>
  </si>
  <si>
    <t>Питание уровней бункеров(4500)</t>
  </si>
  <si>
    <t>QF9 BM617102 2A</t>
  </si>
  <si>
    <t>QF10 BM617102 2A</t>
  </si>
  <si>
    <t>QF11  BM417102 2A</t>
  </si>
  <si>
    <t>QF12  BM417102 2A</t>
  </si>
  <si>
    <t>QF13  BM417102 2A</t>
  </si>
  <si>
    <t>QF14 BM617102 2A</t>
  </si>
  <si>
    <t>Эксаугстер ПЧ</t>
  </si>
  <si>
    <t>QF15 BM617102 2A</t>
  </si>
  <si>
    <t>Эксгаустер РЗА</t>
  </si>
  <si>
    <t>QF16  BM417102 2A</t>
  </si>
  <si>
    <t>Дымосос РЗА</t>
  </si>
  <si>
    <t>QF17  BM417102 2A</t>
  </si>
  <si>
    <t>Маслостанция</t>
  </si>
  <si>
    <t>QF18  BM417102 2A</t>
  </si>
  <si>
    <t>Регенерация ФРИР 6000</t>
  </si>
  <si>
    <t>QF19  BM417102 2A</t>
  </si>
  <si>
    <t>Регенерация ФРИР 4500</t>
  </si>
  <si>
    <t>QF20  BM417102 2A</t>
  </si>
  <si>
    <t>Газоанализ</t>
  </si>
  <si>
    <t>QF21  BM417102 2A</t>
  </si>
  <si>
    <t>Клапан воды абсорбера</t>
  </si>
  <si>
    <t>QF22  BM417102 2A</t>
  </si>
  <si>
    <t>Клапан воды искрогаситель</t>
  </si>
  <si>
    <t>QF23  BM417102 2A</t>
  </si>
  <si>
    <t>ЩС4.1(1) РП-Г/О.4</t>
  </si>
  <si>
    <t>Дросельный клапан №1 М4-41</t>
  </si>
  <si>
    <t>QF39  BM417306 6A</t>
  </si>
  <si>
    <t>Дросельный клапан №1. Цепи управления</t>
  </si>
  <si>
    <t>QF40  BM417102 2A</t>
  </si>
  <si>
    <t>Дросельный клапан №2 М4-43</t>
  </si>
  <si>
    <t>QF41 BM417306 6A</t>
  </si>
  <si>
    <t>Дросельный клапан №2. Цепи управления</t>
  </si>
  <si>
    <t>QF42 BM417102 2A</t>
  </si>
  <si>
    <t>Дросельный клапан №3 М4-40</t>
  </si>
  <si>
    <t>QF43 BM417306 6A</t>
  </si>
  <si>
    <t>Дросельный клапан №3. Цепи управления</t>
  </si>
  <si>
    <t>QF44 BM417102 2A</t>
  </si>
  <si>
    <t>Дросельный клапан №4. М4-39</t>
  </si>
  <si>
    <t>QF45 BM417306 6A</t>
  </si>
  <si>
    <t>Дросельный клапан №4. Цепи управления</t>
  </si>
  <si>
    <t>QF46 BM417102 2A</t>
  </si>
  <si>
    <t>Дросельный клапан №5 М4-37</t>
  </si>
  <si>
    <t>QF47 BM417306 6A</t>
  </si>
  <si>
    <t>Дросельный клапан №5. Цепи управления</t>
  </si>
  <si>
    <t>QF48BM617102 2A</t>
  </si>
  <si>
    <t>Дросельный клапан №6. М4-36</t>
  </si>
  <si>
    <t>QF49 IEC/EN60947-2 6A</t>
  </si>
  <si>
    <t>Дросельный клапан №6. Цепи управления</t>
  </si>
  <si>
    <t>QF50 BM617102 2A</t>
  </si>
  <si>
    <t>Дросельный клапан №7. М4-38</t>
  </si>
  <si>
    <t>QF51 IEC/EN60947-2 6A</t>
  </si>
  <si>
    <t>Дросельный клапан №7. Цепи управления</t>
  </si>
  <si>
    <t>QF52 BM617102 2A</t>
  </si>
  <si>
    <t>Жалюзийная заслонка эксгаустера. М4-48</t>
  </si>
  <si>
    <t>QF53 BM417306 6A</t>
  </si>
  <si>
    <t>Жалюзийная заслонка эксгаустера. Цепи управления</t>
  </si>
  <si>
    <t>QF54 BM617102 2A</t>
  </si>
  <si>
    <t>Жалюзийная заслонка дымососа. М4-49</t>
  </si>
  <si>
    <t>QF55 BM417306 6A</t>
  </si>
  <si>
    <t>Жалюзийная заслонка дымососа. Цепи управления</t>
  </si>
  <si>
    <t>QF56 BM617102 2A</t>
  </si>
  <si>
    <t>Перекидной клапан №1</t>
  </si>
  <si>
    <t>QF57 IEC/EN 60947-2 6A</t>
  </si>
  <si>
    <t>QF58 BM417106 6A</t>
  </si>
  <si>
    <t>Перекидной клапан №2.</t>
  </si>
  <si>
    <t>QF59 IEC/EN 60947-2 6A</t>
  </si>
  <si>
    <t>QF60 BM417106 6A</t>
  </si>
  <si>
    <t>Перекидной клапан №3</t>
  </si>
  <si>
    <t>QF61 BM417306 6A</t>
  </si>
  <si>
    <t>QF62 BM417106 6A</t>
  </si>
  <si>
    <t>Перекидной клапан №4</t>
  </si>
  <si>
    <t>QF63 BM417306 6A</t>
  </si>
  <si>
    <t>Перекидной клапан №4. Цепи управления</t>
  </si>
  <si>
    <t>QF64 BM417106 6A</t>
  </si>
  <si>
    <t>Общие цепи управления</t>
  </si>
  <si>
    <t>QF2 BM417110 10A</t>
  </si>
  <si>
    <t>Расходомер FE4-3</t>
  </si>
  <si>
    <t>QF73 BM417106 6A</t>
  </si>
  <si>
    <t>Расходомер FE4-4</t>
  </si>
  <si>
    <t>QF74 BM417106 6A</t>
  </si>
  <si>
    <t>Расходомер FE4-5</t>
  </si>
  <si>
    <t>QF75 BM417106 6A</t>
  </si>
  <si>
    <t>Полимер выход QE4-1</t>
  </si>
  <si>
    <t>QF76 BM617106M 6A</t>
  </si>
  <si>
    <t>Полимер вход QE4-2</t>
  </si>
  <si>
    <t>QF77 617106M 6A</t>
  </si>
  <si>
    <t>КИП дымососа</t>
  </si>
  <si>
    <t>QF78 BM417616 16A</t>
  </si>
  <si>
    <t>КИП эксгаустера</t>
  </si>
  <si>
    <t>QF79 BM417616 16A</t>
  </si>
  <si>
    <t>ЩУ-4 220В</t>
  </si>
  <si>
    <t>QF4 BM417104 4A</t>
  </si>
  <si>
    <t>Тормоз эксгаустера</t>
  </si>
  <si>
    <t>QF81 BM617102 2A</t>
  </si>
  <si>
    <t>Газоанализ. Обогрев зонд 1</t>
  </si>
  <si>
    <t>QF82 BM617102 2A</t>
  </si>
  <si>
    <t>Газоанализ. Обогрев зонд 2</t>
  </si>
  <si>
    <t>QF83 BM617102 2A</t>
  </si>
  <si>
    <t>ЩС 4.1(2) РП4 Г/О</t>
  </si>
  <si>
    <t xml:space="preserve">Вводной автомат. </t>
  </si>
  <si>
    <t>QF1 160A</t>
  </si>
  <si>
    <t>Конвеер 1. М4-7</t>
  </si>
  <si>
    <t>QF7 BM617332 32A</t>
  </si>
  <si>
    <t>Конвеер 1. Цепи управления</t>
  </si>
  <si>
    <t>QF8 BM417106 6A</t>
  </si>
  <si>
    <t>Конвеер 2. М4-8</t>
  </si>
  <si>
    <t>QF9 BM617332M 32A</t>
  </si>
  <si>
    <t>Конвеер 2.Цепи управления</t>
  </si>
  <si>
    <t>QF10 BM417106 6A</t>
  </si>
  <si>
    <t>Конвеер 4. М4-27</t>
  </si>
  <si>
    <t>QF11 BM417316 16A</t>
  </si>
  <si>
    <t>Конвеер 4. Цепи управления</t>
  </si>
  <si>
    <t>QF12 BM417106 6A</t>
  </si>
  <si>
    <t>Конвеер 5. М4-27</t>
  </si>
  <si>
    <t>QF13 BM417316 16A</t>
  </si>
  <si>
    <t>Конвеер 5. Цепи управления</t>
  </si>
  <si>
    <t>QF14 BM417106 6A</t>
  </si>
  <si>
    <t>Реагент вторичный. М4-14</t>
  </si>
  <si>
    <t>QF65 BM417306 6A</t>
  </si>
  <si>
    <t>Реагент вторичный. Цепи управления</t>
  </si>
  <si>
    <t>QF66 BM417106 6A</t>
  </si>
  <si>
    <t>Свежая известь. М4-18</t>
  </si>
  <si>
    <t>QF67 BM417306 6A</t>
  </si>
  <si>
    <t>Свежая известь. Цепи управления</t>
  </si>
  <si>
    <t>QF68 BM417106 6A</t>
  </si>
  <si>
    <t>Дозатор. М4-17</t>
  </si>
  <si>
    <t>QF69 BM417306 6A</t>
  </si>
  <si>
    <t>QF70 BM617106M</t>
  </si>
  <si>
    <t xml:space="preserve">Освещение </t>
  </si>
  <si>
    <t>BM417106 6A</t>
  </si>
  <si>
    <t xml:space="preserve">Блок питания </t>
  </si>
  <si>
    <t>QF3 BM417106 6A</t>
  </si>
  <si>
    <t>+24</t>
  </si>
  <si>
    <t>QF5 BM417116 16A</t>
  </si>
  <si>
    <t>Датчики КИП ЩУ-4</t>
  </si>
  <si>
    <t>QF6 BM417110 10A</t>
  </si>
  <si>
    <t>Счетчик воды FE4-4</t>
  </si>
  <si>
    <t>QF80 BM617102 2A</t>
  </si>
  <si>
    <t>РП5 Г/О</t>
  </si>
  <si>
    <t>Дросельный клапан 1. M5-43</t>
  </si>
  <si>
    <t>QF39 BM417306 6A</t>
  </si>
  <si>
    <t>Дросельный клапан 1. Цепи управления</t>
  </si>
  <si>
    <t>QF40 BM417102 2A</t>
  </si>
  <si>
    <t>Дросельный клапан 2. М5-43</t>
  </si>
  <si>
    <t>Дросельный клапан 2. Цепи управления</t>
  </si>
  <si>
    <t>Дросельный клапан 3. М5-40</t>
  </si>
  <si>
    <t>Дросельный клапан 3. Цепи управления</t>
  </si>
  <si>
    <t>Дросельный клапан 4. М5-39</t>
  </si>
  <si>
    <t>Дросельный клапан 4. Цепи управления</t>
  </si>
  <si>
    <t>Дросельный клапан 5. М5-37</t>
  </si>
  <si>
    <t>Дросельный клапан 5. Цепи управления</t>
  </si>
  <si>
    <t>QF48 BM417102 2A</t>
  </si>
  <si>
    <t>Дросельный клапан 6. М5-36</t>
  </si>
  <si>
    <t>QF49 BM417306 6A</t>
  </si>
  <si>
    <t>Дросельный клапан 6. Цепи управления</t>
  </si>
  <si>
    <t>QF50 BM417102 2A</t>
  </si>
  <si>
    <t>Дросельный клапан 7. М5-38</t>
  </si>
  <si>
    <t>QF51 BM417306 6A</t>
  </si>
  <si>
    <t>Дросельный клапан 7. Цепи управления</t>
  </si>
  <si>
    <t>QF52 BM417102 2A</t>
  </si>
  <si>
    <t>Перекидные клапана. М5-9</t>
  </si>
  <si>
    <t>BM417306 6A</t>
  </si>
  <si>
    <t>Перекидные клапана. Цепи управления</t>
  </si>
  <si>
    <t>BM617106M</t>
  </si>
  <si>
    <t>Перекидные клапана. М5-10</t>
  </si>
  <si>
    <t>BM417106 2A</t>
  </si>
  <si>
    <t>Жалюзийная заслонка эксгаустера М5-48</t>
  </si>
  <si>
    <t>QF54 BM417102 2A</t>
  </si>
  <si>
    <t>Жалюзийная заслонка дымососа. М5-49</t>
  </si>
  <si>
    <t>QF56 BM417102 2A</t>
  </si>
  <si>
    <t>Перекидные клапана. М5-29</t>
  </si>
  <si>
    <t>Перекидные клапана. М5-30</t>
  </si>
  <si>
    <t>QF71 BM417102 2A</t>
  </si>
  <si>
    <t>Газоанализ. Обогрев зонда 1</t>
  </si>
  <si>
    <t>QF81 BM417102 2A</t>
  </si>
  <si>
    <t>Газоанализ. Обогрев зонда 2</t>
  </si>
  <si>
    <t>QF82 BM417102 2A</t>
  </si>
  <si>
    <t>Расходомер FE 5-1</t>
  </si>
  <si>
    <t>QF72 BM617102 2A</t>
  </si>
  <si>
    <t>Расходомер FE 5-3(AD)</t>
  </si>
  <si>
    <t>QF73 BM617106M 6A</t>
  </si>
  <si>
    <t>Расходомер FE 5-5(OC)</t>
  </si>
  <si>
    <t>Расходомер FE 5-6(BX)</t>
  </si>
  <si>
    <t>Пылемер QE 5-1</t>
  </si>
  <si>
    <t>QF76 BM617106М 6A</t>
  </si>
  <si>
    <t>Пылемер QE 5-2</t>
  </si>
  <si>
    <t>QF77 BM417106 6A</t>
  </si>
  <si>
    <t>КИП Дымососа</t>
  </si>
  <si>
    <t>QF78 BM417106 6A</t>
  </si>
  <si>
    <t>КИП Эксгаустера</t>
  </si>
  <si>
    <t>QF79 BM417106 6A</t>
  </si>
  <si>
    <t>Вводный автомат</t>
  </si>
  <si>
    <t>Q1 160A</t>
  </si>
  <si>
    <t>Конвеер 1. M5-7</t>
  </si>
  <si>
    <t>QF7 BM617332M 32A</t>
  </si>
  <si>
    <t>Конвеер 2. M5-8</t>
  </si>
  <si>
    <t>Конвеер 2. Цепи управления</t>
  </si>
  <si>
    <t>Конвеер 4. M5-27</t>
  </si>
  <si>
    <t>Конвеер 5. M5-28</t>
  </si>
  <si>
    <t>Реагент вторичный. М5-14</t>
  </si>
  <si>
    <t>Свежая известь. М5-18</t>
  </si>
  <si>
    <t>Дозатор. М5-17</t>
  </si>
  <si>
    <t>Дозатор. Оперативная цепь</t>
  </si>
  <si>
    <t>QF70 BM417106 6A</t>
  </si>
  <si>
    <t>QF2 BM417116 16A</t>
  </si>
  <si>
    <t>РП 6 ГО</t>
  </si>
  <si>
    <t>РП6 Г/О</t>
  </si>
  <si>
    <t>Конвеер 1. M6-7</t>
  </si>
  <si>
    <t>QF7 BM417325 25A</t>
  </si>
  <si>
    <t>Конвеер 2. M6-8</t>
  </si>
  <si>
    <t>QF9 BM417325 25A</t>
  </si>
  <si>
    <t>Конвеер 4. M6-27</t>
  </si>
  <si>
    <t>QF11 BM617316M 16A</t>
  </si>
  <si>
    <t>Конвеер 5. M6-28</t>
  </si>
  <si>
    <t>QF13 BM617316M 16A</t>
  </si>
  <si>
    <t>Реагент вторичный. М6-14</t>
  </si>
  <si>
    <t xml:space="preserve">Реагент вторичный. Цепи управления   </t>
  </si>
  <si>
    <t>Свежая известь. М6-18</t>
  </si>
  <si>
    <t>Дозатор 2. М5-17</t>
  </si>
  <si>
    <t>Дозатор 2. Оперативная цепь</t>
  </si>
  <si>
    <t>Дросельный клапан 1. M6-41</t>
  </si>
  <si>
    <t>QF40 ВМ417102 2A</t>
  </si>
  <si>
    <t>Дросельный клапан 2. М6-43</t>
  </si>
  <si>
    <t>QF42 BM617102 2A</t>
  </si>
  <si>
    <t>Дросельный клапан 3. М6-40</t>
  </si>
  <si>
    <t>QF44 BM617102 2A</t>
  </si>
  <si>
    <t>Дросельный клапан 4. М6-39</t>
  </si>
  <si>
    <t>QF46 BM617102 2A</t>
  </si>
  <si>
    <t>Дросельный клапан 5. М6-37</t>
  </si>
  <si>
    <t>QF48 BM617102 2A</t>
  </si>
  <si>
    <t>Дросельный клапан 6. М6-36</t>
  </si>
  <si>
    <t>Дросельный клапан 7. М6-38</t>
  </si>
  <si>
    <t>Жалюзийная заслонка эксгаустера. М6-48</t>
  </si>
  <si>
    <t>Жалюзийная заслонка дымососа. М6-49</t>
  </si>
  <si>
    <t>QF57 BM417306 6A</t>
  </si>
  <si>
    <t>QF59 BM417306 6A</t>
  </si>
  <si>
    <t>QF60 BM617106M 6A</t>
  </si>
  <si>
    <t xml:space="preserve">QF71 BM617102 2A </t>
  </si>
  <si>
    <t>Обогрев зонд 1</t>
  </si>
  <si>
    <t xml:space="preserve">QF81 BM617102 2A </t>
  </si>
  <si>
    <t>Обогрев зонд 2</t>
  </si>
  <si>
    <t xml:space="preserve">QF82 BM617102 2A </t>
  </si>
  <si>
    <t>QF72 BM417106 6A</t>
  </si>
  <si>
    <t>Расходомер FE 6-3</t>
  </si>
  <si>
    <t>Расходомер FE 6-5</t>
  </si>
  <si>
    <t>Расходомер FE 6-6</t>
  </si>
  <si>
    <t>Пылемер QE 6-1</t>
  </si>
  <si>
    <t>QF76 BM417106 6A</t>
  </si>
  <si>
    <t>Пылемер QE 6-2</t>
  </si>
  <si>
    <t>QF78 BM417116 16A</t>
  </si>
  <si>
    <t>QF79 BM417116 16A</t>
  </si>
  <si>
    <t>Щит управления 6 ЩУ Газоочистки №6</t>
  </si>
  <si>
    <t>Водный автомат 380В</t>
  </si>
  <si>
    <t>ШНАЙДЕР 630А</t>
  </si>
  <si>
    <t>631-1QF1 TM250D 250A</t>
  </si>
  <si>
    <t>Щит 6 ЩСиУ</t>
  </si>
  <si>
    <t>QF2 TM160D 160A</t>
  </si>
  <si>
    <t>QFR3 ШНАЙДЕР IC60N 16A</t>
  </si>
  <si>
    <t>631-1SF1 ШНАЙДЕР IC60N 16A</t>
  </si>
  <si>
    <t>631-2QF ШНАЙДЕР IC60N 10A</t>
  </si>
  <si>
    <t>ФРИР 6000</t>
  </si>
  <si>
    <t>637QF ШНАЙДЕР IC60N 16A</t>
  </si>
  <si>
    <t>ФРИР 4500</t>
  </si>
  <si>
    <t>638QF ШНАЙДЕР IC60N 50A</t>
  </si>
  <si>
    <t>Шкаф электроимпульсногой установки 641 ЩУ (6000)</t>
  </si>
  <si>
    <t>641QF ШНАЙДЕР IC60N 20A</t>
  </si>
  <si>
    <t>Шкаф электроимпульсногой установки 642 ЩУ (4500)</t>
  </si>
  <si>
    <t>642QF ШНАЙДЕР IC60N 20A</t>
  </si>
  <si>
    <t>Ящик управления 695 ЯУ</t>
  </si>
  <si>
    <t>695QF ШНАЙДЕР IC60N 25A</t>
  </si>
  <si>
    <t>Щит аварийного освещения ЩОА-1</t>
  </si>
  <si>
    <t>QF4 ШНАЙДЕР IC60N 25A</t>
  </si>
  <si>
    <t>QF5 ШНАЙДЕР IC60N 16A</t>
  </si>
  <si>
    <t>Шкаф газоанализа №1 Г/О АМ №6 PIK</t>
  </si>
  <si>
    <t>QF6 ШНАЙДЕР IC60N 32A</t>
  </si>
  <si>
    <t>Собственные нужды ПЧ АМ №6</t>
  </si>
  <si>
    <t>QF8 ШНАЙДЕР IC60N 40A</t>
  </si>
  <si>
    <t>6 ПРВ электропомещение ШУ</t>
  </si>
  <si>
    <t>QF10 ШНАЙДЕР IC60N 25A</t>
  </si>
  <si>
    <t>Щит управления маслостанции</t>
  </si>
  <si>
    <t>QF11 ШНАЙДЕР IC60N 25A</t>
  </si>
  <si>
    <t>Осевой дымосос 631 ШУ</t>
  </si>
  <si>
    <t>QFR2 ШНАЙДЕР IC60N 16A</t>
  </si>
  <si>
    <t>ШМУ эксгаустера №6</t>
  </si>
  <si>
    <t>xPolo 16A</t>
  </si>
  <si>
    <t>ШУ 6-2 сероочистки</t>
  </si>
  <si>
    <t>ВМ417340 40А</t>
  </si>
  <si>
    <t>Ячейка 1</t>
  </si>
  <si>
    <t>ВА55-41-344770-00УХЛ3 1000А</t>
  </si>
  <si>
    <t>Ячейка 2</t>
  </si>
  <si>
    <t>ВА04-36-340010-20УХЛ3 200А</t>
  </si>
  <si>
    <t>Ячейка 3. ДТМ 1000</t>
  </si>
  <si>
    <t>Ячейка 4. Кран</t>
  </si>
  <si>
    <t>Ячейка 5. ПР-1</t>
  </si>
  <si>
    <t>ВА04-36-340010-20УХЛ3 100А</t>
  </si>
  <si>
    <t>Ячейка 6</t>
  </si>
  <si>
    <t>Ячейка 7</t>
  </si>
  <si>
    <t>Ячейка 9. Освещение Г/О АМ №3</t>
  </si>
  <si>
    <t>ВА04-36-340010-20УХЛ3 160А</t>
  </si>
  <si>
    <t>Ячейка 10</t>
  </si>
  <si>
    <t>Ячейка 11</t>
  </si>
  <si>
    <t>Ввод №1 ОТ ТП-1</t>
  </si>
  <si>
    <t>ВА55-43-344770-00УХЛ3 1600А</t>
  </si>
  <si>
    <t>Щит вентиляции и кондеуионеров ПЧ агломашин №3,4,5,6</t>
  </si>
  <si>
    <t>ВА04-36-340010-20УХЛ3 400А</t>
  </si>
  <si>
    <t>Ячейка 5</t>
  </si>
  <si>
    <t>Ячейка 8</t>
  </si>
  <si>
    <t>Шкаф АВР. Ввод №1</t>
  </si>
  <si>
    <t>Секционный Автомат</t>
  </si>
  <si>
    <t>ВА55-43-344730-00УХЛ3 1600А</t>
  </si>
  <si>
    <t>Ячейка 13</t>
  </si>
  <si>
    <t>Ячейка 14</t>
  </si>
  <si>
    <t>Ячейка 17</t>
  </si>
  <si>
    <t>Шкаф АВР. Ввод №2</t>
  </si>
  <si>
    <t>Ввод №2 ОТ ТП-2</t>
  </si>
  <si>
    <t>КТП 19</t>
  </si>
  <si>
    <t xml:space="preserve">Ввод №1 </t>
  </si>
  <si>
    <t xml:space="preserve">Электроэнергия </t>
  </si>
  <si>
    <t>QF1 BA55-43-344770-00УХЛЗ 1600A</t>
  </si>
  <si>
    <t>КТП-19</t>
  </si>
  <si>
    <t>Щит Щ2 эксграустерное отделение Ввод №1</t>
  </si>
  <si>
    <t>Щит Щ1 в ПСУ ТГ Ввод №1</t>
  </si>
  <si>
    <t>QF3 BA57-39-340010 250A</t>
  </si>
  <si>
    <t>Шкаф ШСН1</t>
  </si>
  <si>
    <t>QF4 BA57-39-340010 400A</t>
  </si>
  <si>
    <t>Агрегат электрофильтров</t>
  </si>
  <si>
    <t>QF6 BA57-39-340010 400A</t>
  </si>
  <si>
    <t>Шкаф смесителя №1 1ЕО10</t>
  </si>
  <si>
    <t>QF7 BA57-39-340010 500A</t>
  </si>
  <si>
    <t>Вентиляция шкаф ПР</t>
  </si>
  <si>
    <t>QF9 BA57-39-340010 250A</t>
  </si>
  <si>
    <t>Щит щ2 эксгаустерное отделение ввод№2</t>
  </si>
  <si>
    <t>QF10 BA57-39-340010 250A</t>
  </si>
  <si>
    <t>Агрегат электрофильтров 2-А2</t>
  </si>
  <si>
    <t>QF13 BA57-39-340010 400A</t>
  </si>
  <si>
    <t>Шкаф смесителя №2 2ЕО10</t>
  </si>
  <si>
    <t xml:space="preserve">электроэнергия </t>
  </si>
  <si>
    <t>QF14 BA57-39-340010 500A</t>
  </si>
  <si>
    <t>Агрегат электрофильтров 2-А1</t>
  </si>
  <si>
    <t>QF15 BA57-39-340010 400A</t>
  </si>
  <si>
    <t>Щит Щ1 в ПСУТГ Ввод№2</t>
  </si>
  <si>
    <t>QF16 BA57-39-340010 400A</t>
  </si>
  <si>
    <t xml:space="preserve">Ввод№2 </t>
  </si>
  <si>
    <t>QF17 BA55-43-344770-00УХЛЗ 1600A</t>
  </si>
  <si>
    <t>КТП-20</t>
  </si>
  <si>
    <t>ПР1 с КТП</t>
  </si>
  <si>
    <t>BA04-36-340010 100A</t>
  </si>
  <si>
    <t xml:space="preserve">ШС1 АСУ </t>
  </si>
  <si>
    <t>BA04-36-340010 160A</t>
  </si>
  <si>
    <t>Пылосос</t>
  </si>
  <si>
    <t>Сварочные посты №1;2</t>
  </si>
  <si>
    <t>BA04-36-340010 200A</t>
  </si>
  <si>
    <t xml:space="preserve">Вентилятор </t>
  </si>
  <si>
    <t>BA04-36-340010 250A</t>
  </si>
  <si>
    <t>QF1 BA21-29-2200-УЗ 15А</t>
  </si>
  <si>
    <t>ГПМ аглоцеха.</t>
  </si>
  <si>
    <t>Кран № 17 А</t>
  </si>
  <si>
    <t>Автомат NSX 250 A</t>
  </si>
  <si>
    <t>ПСУ 2</t>
  </si>
  <si>
    <t>Кран № 18</t>
  </si>
  <si>
    <t>Кран № 19</t>
  </si>
  <si>
    <t>Вводной рубильник с РП 1 И</t>
  </si>
  <si>
    <t>ИДО</t>
  </si>
  <si>
    <t>Кран № 20</t>
  </si>
  <si>
    <t>ПСУ5</t>
  </si>
  <si>
    <t>Ввводной рубильник</t>
  </si>
  <si>
    <t>Кран № 287</t>
  </si>
  <si>
    <t xml:space="preserve">Вводной рубильник </t>
  </si>
  <si>
    <t>КТП 156</t>
  </si>
  <si>
    <t>Тельфер № 500</t>
  </si>
  <si>
    <t>Спекат.отделение 5 этаж</t>
  </si>
  <si>
    <t>Тельфер № 501</t>
  </si>
  <si>
    <t>Тельфер № 502</t>
  </si>
  <si>
    <t>Тельфер № 503</t>
  </si>
  <si>
    <t>Тельфер № 504</t>
  </si>
  <si>
    <t>Тельфер № 505</t>
  </si>
  <si>
    <t>Тельфер № 506</t>
  </si>
  <si>
    <t>Тельфер № 508</t>
  </si>
  <si>
    <t>Вулканизация</t>
  </si>
  <si>
    <t>Тельфер № 1033</t>
  </si>
  <si>
    <t>Компрессорная</t>
  </si>
  <si>
    <t>Тельфер № 1034</t>
  </si>
  <si>
    <t>5 этаж спек.</t>
  </si>
  <si>
    <t>Тельфер № 1035</t>
  </si>
  <si>
    <t>Тельфер № 1036</t>
  </si>
  <si>
    <t>Тельфер № 1037</t>
  </si>
  <si>
    <t>Айрихи</t>
  </si>
  <si>
    <t>Тельфер № 1038</t>
  </si>
  <si>
    <t>Эксгаустер 1А,1Б</t>
  </si>
  <si>
    <t>Тельфер №510</t>
  </si>
  <si>
    <t>Шламовая насосная</t>
  </si>
  <si>
    <t>Тельфер №511</t>
  </si>
  <si>
    <t>Мех.мастерская.</t>
  </si>
  <si>
    <t>Тельфер №512</t>
  </si>
  <si>
    <t>Автостелы № 20,21</t>
  </si>
  <si>
    <t>Тельфер №520</t>
  </si>
  <si>
    <t>Железный склад</t>
  </si>
  <si>
    <t>Тельфер №521</t>
  </si>
  <si>
    <t>Тельфер №522</t>
  </si>
  <si>
    <t>Тельфер №524</t>
  </si>
  <si>
    <t>Гараж</t>
  </si>
  <si>
    <t>Тельфер №519</t>
  </si>
  <si>
    <t>КДО</t>
  </si>
  <si>
    <t>Тельфер № 525</t>
  </si>
  <si>
    <t>8 этаж спек.отд.</t>
  </si>
  <si>
    <t>Секторная задвижка  чистого газа ГОДП2 цех №16, мех №570</t>
  </si>
  <si>
    <t xml:space="preserve">автомат ВА21-29 16А </t>
  </si>
  <si>
    <t xml:space="preserve">Щитовая ГО-1ДП </t>
  </si>
  <si>
    <t>сектор</t>
  </si>
  <si>
    <t>7092, 7108</t>
  </si>
  <si>
    <t>Секторная задвижка  получистого газа ГОДП2 цех №16, мех №571</t>
  </si>
  <si>
    <t xml:space="preserve">автомат ВА21-29 10А </t>
  </si>
  <si>
    <t>7092, 7107</t>
  </si>
  <si>
    <t>Секторная задвижка  на каупера ГОДП2 цех №16, мех №586</t>
  </si>
  <si>
    <t>7092, 7106</t>
  </si>
  <si>
    <t>Задвижка "Лудло" на каупера ГОДП2 цех №16, мех №587</t>
  </si>
  <si>
    <t>7092, 7105</t>
  </si>
  <si>
    <t>Задвижка азота по  давлению ГОДП2 цех №16, мех №585</t>
  </si>
  <si>
    <t xml:space="preserve">автомат АЕ2046 20А </t>
  </si>
  <si>
    <t>7092, 7104</t>
  </si>
  <si>
    <t>Задвижка  байпаса ГОДП2 цех №16, мех №572</t>
  </si>
  <si>
    <t xml:space="preserve">автомат Ае2046 20А </t>
  </si>
  <si>
    <t>7092, 7103</t>
  </si>
  <si>
    <t>Клапан промывочный ГОДП2 цех №16, мех №573</t>
  </si>
  <si>
    <t xml:space="preserve">автомат ВА21-29 2,5А </t>
  </si>
  <si>
    <t>7092, 7102</t>
  </si>
  <si>
    <t>Водянная задвижка  ГОДП2 цех №16, мех №448</t>
  </si>
  <si>
    <t xml:space="preserve">автомат АЕ2026 10А </t>
  </si>
  <si>
    <t>7115a</t>
  </si>
  <si>
    <t>7094, 7101</t>
  </si>
  <si>
    <t>Водянная задвижка  ГОДП2 цех №16, мех №449</t>
  </si>
  <si>
    <t>7117a</t>
  </si>
  <si>
    <t>7094, 7100</t>
  </si>
  <si>
    <t>Водянная задвижка  ГОДП2 цех №16, мех №450</t>
  </si>
  <si>
    <t>7119a</t>
  </si>
  <si>
    <t>7094, 7099</t>
  </si>
  <si>
    <t>Водянная задвижка  ГОДП2 цех №16, мех №451</t>
  </si>
  <si>
    <t>7115aa</t>
  </si>
  <si>
    <t>7094, 7098</t>
  </si>
  <si>
    <t>Водянная задвижка  ГОДП2 цех №16, мех №454</t>
  </si>
  <si>
    <t>7093, 7096</t>
  </si>
  <si>
    <t>Водянная задвижка  ГОДП2 цех №16, мех №455</t>
  </si>
  <si>
    <t>7093, 7097</t>
  </si>
  <si>
    <t>Водянная задвижка  ГОДП2 цех №16, мех №453</t>
  </si>
  <si>
    <t>7093, 7095</t>
  </si>
  <si>
    <t>Двигатель большого насоса 1Б  ГОДП2 цех №16, мех №441</t>
  </si>
  <si>
    <t xml:space="preserve">автомат А3794 250А </t>
  </si>
  <si>
    <t>7089, 7091</t>
  </si>
  <si>
    <t>Двигатель большого насоса 2Б  ГОДП2 цех №16, мех №442</t>
  </si>
  <si>
    <t>Двигатель большого насоса 3Б  ГОДП2 цех №16, мех №443</t>
  </si>
  <si>
    <t>7088, 7090</t>
  </si>
  <si>
    <t>Двигатель малого насоса 1М  ГОДП2 цех №16, мех №445</t>
  </si>
  <si>
    <t xml:space="preserve">автомат А3716 125А </t>
  </si>
  <si>
    <t>7086, 7087</t>
  </si>
  <si>
    <t>Двигатель малого насоса 2М  ГОДП2 цех №16, мех №446</t>
  </si>
  <si>
    <t>7083, 7085</t>
  </si>
  <si>
    <t>Двигатель малого насоса 3М  ГОДП2 цех №16, мех №447</t>
  </si>
  <si>
    <t>7083, 7084</t>
  </si>
  <si>
    <t>Лебедка атмосферного клапана ГОДП2 цех №16, мех №588</t>
  </si>
  <si>
    <t xml:space="preserve">автомат А3716 63А </t>
  </si>
  <si>
    <t xml:space="preserve">Маш.зал ГО-1ДП </t>
  </si>
  <si>
    <t>7080, 7082</t>
  </si>
  <si>
    <t>Секторная задвижка  на коллекторе</t>
  </si>
  <si>
    <t xml:space="preserve">автомат PL6-C16/3 16A </t>
  </si>
  <si>
    <t>7078, 7079</t>
  </si>
  <si>
    <t>Ззадвижка "Лудло" кауперов ДП-2</t>
  </si>
  <si>
    <t xml:space="preserve">автомат АП50Б3МТ 25А </t>
  </si>
  <si>
    <t>7076, 7077</t>
  </si>
  <si>
    <t>Ззадвижка "Лудло" обводного газопровода</t>
  </si>
  <si>
    <t xml:space="preserve">автомат PL6-C25/3 25A </t>
  </si>
  <si>
    <t>Секторная задвижка  получистого газа ГОДП3 цех №16, мех № 444</t>
  </si>
  <si>
    <t xml:space="preserve">автомат SIEMENS 16А </t>
  </si>
  <si>
    <t xml:space="preserve">3ЩУ-1 П-5  </t>
  </si>
  <si>
    <t>7055, 7068</t>
  </si>
  <si>
    <t>Задвижка азота по  давлению ГОДП3 цех №16, мех №434</t>
  </si>
  <si>
    <t xml:space="preserve">автомат SIEMENS 4А </t>
  </si>
  <si>
    <t>7055, 7057</t>
  </si>
  <si>
    <t>Водянная задвижка  ГОДП3 цех №16</t>
  </si>
  <si>
    <t xml:space="preserve">автомат SIEMENS 2А </t>
  </si>
  <si>
    <t xml:space="preserve">3ЩУ-1 П-1  </t>
  </si>
  <si>
    <t>7066а</t>
  </si>
  <si>
    <t>7055, 7061a</t>
  </si>
  <si>
    <t>Водянная задвижка  ГОДП3 цех №16, мех №435</t>
  </si>
  <si>
    <t>7055, 7057a</t>
  </si>
  <si>
    <t>Водянная задвижка  ГОДП3 цех №16, мех №436</t>
  </si>
  <si>
    <t xml:space="preserve">3ЩУ-1 П-2  </t>
  </si>
  <si>
    <t>7055, 7065</t>
  </si>
  <si>
    <t>Водянная задвижка  ГОДП3 цех №16, мех №440</t>
  </si>
  <si>
    <t xml:space="preserve">3ЩУ-2.1 П-1  </t>
  </si>
  <si>
    <t>7033, 7050</t>
  </si>
  <si>
    <t>Водянная задвижка  ГОДП3 цех №16, мех №441</t>
  </si>
  <si>
    <t xml:space="preserve">3ЩУ-2.1 П-2  </t>
  </si>
  <si>
    <t>7033, 7051</t>
  </si>
  <si>
    <t>Водянная задвижка  ГОДП3 цех №16, мех №442</t>
  </si>
  <si>
    <t xml:space="preserve">3ЩУ-2.2   </t>
  </si>
  <si>
    <t>7033, 7054</t>
  </si>
  <si>
    <t>Водянная задвижка  ГОДП3 цех №16, мех №439</t>
  </si>
  <si>
    <t xml:space="preserve">автомат SIEMENS 315А </t>
  </si>
  <si>
    <t>7075a</t>
  </si>
  <si>
    <t>7033, 7053</t>
  </si>
  <si>
    <t>Двигатель большого насоса 1Б ГОДП3 цех №16, мех №433</t>
  </si>
  <si>
    <t xml:space="preserve">автомат SIEMENS 400А </t>
  </si>
  <si>
    <t xml:space="preserve">3ЩУ-1 П.4  </t>
  </si>
  <si>
    <t>7055, 7064</t>
  </si>
  <si>
    <t>Двигатель большого насоса 2Б ГОДП3 цех №16, мех №432</t>
  </si>
  <si>
    <t xml:space="preserve">3ЩУ-1 П.2  </t>
  </si>
  <si>
    <t>7055, 7060</t>
  </si>
  <si>
    <t>Двигатель большого насоса 3Б ГОДП3 цех №16, мех №431</t>
  </si>
  <si>
    <t xml:space="preserve">3ЩУ-1 П.1  </t>
  </si>
  <si>
    <t>7055, 7056</t>
  </si>
  <si>
    <t>Двигатель малого насоса 4М ГОДП3 цех №16, мех №437</t>
  </si>
  <si>
    <t xml:space="preserve">3ЩУ-2.1 П.1  </t>
  </si>
  <si>
    <t>7033, 7048</t>
  </si>
  <si>
    <t>Двигатель малого насоса 5М ГОДП3 цех №16, мех №438</t>
  </si>
  <si>
    <t xml:space="preserve">3ЩУ-2.1 П.2  </t>
  </si>
  <si>
    <t>7033, 7047</t>
  </si>
  <si>
    <t>Лебедка атмосферного клапана ГОДП3</t>
  </si>
  <si>
    <t xml:space="preserve">автомат SIEMENS 22А </t>
  </si>
  <si>
    <t xml:space="preserve">3ЩУ-1 П.5  </t>
  </si>
  <si>
    <t>7081a</t>
  </si>
  <si>
    <t>Вентилятор оконный в п/ст 223</t>
  </si>
  <si>
    <t xml:space="preserve">автомат АП-50 4А </t>
  </si>
  <si>
    <t xml:space="preserve">КТП223 ЩСУ-1 п.3 </t>
  </si>
  <si>
    <t>7033, 7042</t>
  </si>
  <si>
    <t>Кран-балкка ГО-2 цех №16, мех №722</t>
  </si>
  <si>
    <t xml:space="preserve">РП1 авт.5   </t>
  </si>
  <si>
    <t>Секторная задвижка  чистого газа ГОДП4</t>
  </si>
  <si>
    <t xml:space="preserve">автомат АП50 3МТ 10А </t>
  </si>
  <si>
    <t xml:space="preserve">ШУ задвижек ДП-3  </t>
  </si>
  <si>
    <t>7023, 7019</t>
  </si>
  <si>
    <t xml:space="preserve">автомат АП50 2МТ 10А </t>
  </si>
  <si>
    <t>Секторная задвижка  получистого газа ГОДП4</t>
  </si>
  <si>
    <t>7023, 7020</t>
  </si>
  <si>
    <t>Секторная задвижка на свечу 2, мех № 285</t>
  </si>
  <si>
    <t>ШУ задвижек ДП-3</t>
  </si>
  <si>
    <t>7023, 7021</t>
  </si>
  <si>
    <t>Задвижка Лудло на свечу 2, мех № 286</t>
  </si>
  <si>
    <t>7023, 7022</t>
  </si>
  <si>
    <t>7023, 7023</t>
  </si>
  <si>
    <t>Двигатель большого насоса 6Б ГОДП4</t>
  </si>
  <si>
    <t xml:space="preserve">автомат А3722 ФУ3 250А </t>
  </si>
  <si>
    <t xml:space="preserve">КТП-223 4ЩСУ-1 п.1 </t>
  </si>
  <si>
    <t>7033, 7035</t>
  </si>
  <si>
    <t>Двигатель большого насоса 7Б ГОДП4</t>
  </si>
  <si>
    <t xml:space="preserve">КТП-223 4ЩСУ-1 п.2 </t>
  </si>
  <si>
    <t>7033, 7036</t>
  </si>
  <si>
    <t>Двигатель большого насоса 8Б ГОДП4</t>
  </si>
  <si>
    <t xml:space="preserve">КТП-223 4ЩСУ-1 п.6 </t>
  </si>
  <si>
    <t>Двигатель малого насоса 9М ГОДП4</t>
  </si>
  <si>
    <t xml:space="preserve">автомат ВА 57-35 125А </t>
  </si>
  <si>
    <t xml:space="preserve">КТП-223 4ЩСУ-1 п.3 </t>
  </si>
  <si>
    <t>7033, 7038</t>
  </si>
  <si>
    <t>Двигатель малого насоса 10М ГОДП4</t>
  </si>
  <si>
    <t>7033, 7039</t>
  </si>
  <si>
    <t>Секторная задвижка  чистого газа ГОДП5</t>
  </si>
  <si>
    <t xml:space="preserve">автомат АК-63 10А </t>
  </si>
  <si>
    <t xml:space="preserve">Щитовая  ГО-3ДП-5 </t>
  </si>
  <si>
    <t>7000, 7001</t>
  </si>
  <si>
    <t>Секторная задвижка  получистого газа ГОДП5</t>
  </si>
  <si>
    <t xml:space="preserve">автомат АП-50 25А </t>
  </si>
  <si>
    <t>7000, 7002</t>
  </si>
  <si>
    <t>Секторная задвижка  на каупера ГОДП5 цех №16, мех №5</t>
  </si>
  <si>
    <t>7000, 7003</t>
  </si>
  <si>
    <t>Задвижка "Лудло" чистого газа ГОДП5</t>
  </si>
  <si>
    <t>7000, 7004</t>
  </si>
  <si>
    <t>Двигатель большого насоса 1Б ГОДП5</t>
  </si>
  <si>
    <t xml:space="preserve">автомат А-37 400А </t>
  </si>
  <si>
    <t>7026a</t>
  </si>
  <si>
    <t>7000, 7005</t>
  </si>
  <si>
    <t>Двигатель большого насоса 2Б ГОДП3</t>
  </si>
  <si>
    <t xml:space="preserve">автомат А-37 320А </t>
  </si>
  <si>
    <t>7027a</t>
  </si>
  <si>
    <t>7000, 7006</t>
  </si>
  <si>
    <t>Двигатель большого насоса 3Б ГОДП5</t>
  </si>
  <si>
    <t>7062a</t>
  </si>
  <si>
    <t>7000, 7007</t>
  </si>
  <si>
    <t>Двигатель малого насоса 4М ГОДП5</t>
  </si>
  <si>
    <t xml:space="preserve">автомат АЕ2066 125А </t>
  </si>
  <si>
    <t>7028a</t>
  </si>
  <si>
    <t>7000, 7008</t>
  </si>
  <si>
    <t xml:space="preserve">Двигатель малого насоса 5М ГОДП5 </t>
  </si>
  <si>
    <t xml:space="preserve">автомат АЕ2056 100А </t>
  </si>
  <si>
    <t>7028aa</t>
  </si>
  <si>
    <t>7000, 7009</t>
  </si>
  <si>
    <t>Водянная задвижка ГОДП5 цех №16, мех №301А</t>
  </si>
  <si>
    <t xml:space="preserve">автомат АП-50 16А </t>
  </si>
  <si>
    <t>7000, 7010</t>
  </si>
  <si>
    <t>Водянная задвижка ГОДП5 цех №16, мех №302</t>
  </si>
  <si>
    <t xml:space="preserve">автомат АП-50 40А </t>
  </si>
  <si>
    <t>7000, 7012</t>
  </si>
  <si>
    <t>Водянная задвижка ГОДП5 цех №16, мех №303</t>
  </si>
  <si>
    <t>7000, 7014</t>
  </si>
  <si>
    <t>Лебедка атмосферного клапана №1</t>
  </si>
  <si>
    <t xml:space="preserve">автомат АП-50 40а </t>
  </si>
  <si>
    <t>7000, 7016</t>
  </si>
  <si>
    <t>Лебедка атмосферного клапана №2</t>
  </si>
  <si>
    <t>7000, 7017</t>
  </si>
  <si>
    <t>Лебедка атмосферного клапана №3</t>
  </si>
  <si>
    <t>7000, 7018</t>
  </si>
  <si>
    <t>Наждак F3</t>
  </si>
  <si>
    <t xml:space="preserve">предохранитель ПН-22-100А </t>
  </si>
  <si>
    <t xml:space="preserve">Эл.мастерская РП-1-2 </t>
  </si>
  <si>
    <t>6998, 6999</t>
  </si>
  <si>
    <t>Сверлильный станок F6</t>
  </si>
  <si>
    <t>Задвижка ДГ  №1</t>
  </si>
  <si>
    <t xml:space="preserve">автомат АЕ 2046 20А </t>
  </si>
  <si>
    <t xml:space="preserve">ЦДП шкаф 1Ш  </t>
  </si>
  <si>
    <t>Задвижка ДГ  №4</t>
  </si>
  <si>
    <t>Задвижка ДГ  №5</t>
  </si>
  <si>
    <t xml:space="preserve">автомат АЕ 2043 20А </t>
  </si>
  <si>
    <t>Задвижка ДГ  №6</t>
  </si>
  <si>
    <t>Задвижка КГ  №7</t>
  </si>
  <si>
    <t>Задвижка ДГ  возле дороги</t>
  </si>
  <si>
    <t xml:space="preserve">автомат АЕ 2046 12,5А </t>
  </si>
  <si>
    <t>Задвижка ДГ  №8</t>
  </si>
  <si>
    <t>Задвижка ДГ  ДСС1</t>
  </si>
  <si>
    <t xml:space="preserve">автомат АЕ 2050 25А </t>
  </si>
  <si>
    <t>Питание щитка освещения в диспетчерской</t>
  </si>
  <si>
    <t xml:space="preserve">автомат А316  </t>
  </si>
  <si>
    <t>ЦДП</t>
  </si>
  <si>
    <t>220 В</t>
  </si>
  <si>
    <t>Освещение за щитом КИПиА QF1</t>
  </si>
  <si>
    <t>автомат ВА60-26 25А</t>
  </si>
  <si>
    <t>Освещение за щитом КИПиА QF2</t>
  </si>
  <si>
    <t>Освещение аппаратной QF3</t>
  </si>
  <si>
    <t>Освещение аппаратной QF4</t>
  </si>
  <si>
    <t>Вентилятор аппаратной QF5</t>
  </si>
  <si>
    <t>Освещение КРОССа QF6</t>
  </si>
  <si>
    <t>Освещение аппаратной QF8</t>
  </si>
  <si>
    <t>Розетки рабочего стола аппаратной QF9</t>
  </si>
  <si>
    <t>Питание задвижки 3 ТЭЦ ПВС QF 10</t>
  </si>
  <si>
    <t>Питание задвижки 8 ТЭЦ ПВС QF11</t>
  </si>
  <si>
    <t>Питание задвижки 9 ТЭЦ ПВС QF12</t>
  </si>
  <si>
    <t>Питание розеток 220 В эл.мастерской F1</t>
  </si>
  <si>
    <t xml:space="preserve">предохранитель ПВД </t>
  </si>
  <si>
    <t>Питание сварочного аппарата эл.мастерской F2</t>
  </si>
  <si>
    <t>Питание сварочного аппарата постоянного тока эл.мастерской F4</t>
  </si>
  <si>
    <t>Питание трансформатора эл.мастерской F5</t>
  </si>
  <si>
    <t>Питание розеток 220 В эл.мастерской F8</t>
  </si>
  <si>
    <t>Эл.мастерская РП-1-2</t>
  </si>
  <si>
    <t>Малый насос 9М ГОДП4</t>
  </si>
  <si>
    <t>7029аа</t>
  </si>
  <si>
    <t>Задвижка Ду150</t>
  </si>
  <si>
    <t>Машзал ГОДП4</t>
  </si>
  <si>
    <t>Задвижка Ду200</t>
  </si>
  <si>
    <t>Малый насос 10М ГОДП4</t>
  </si>
  <si>
    <t>7029а</t>
  </si>
  <si>
    <t>Большой насос 1Б ГОДП3</t>
  </si>
  <si>
    <t>Затвор Ду 250</t>
  </si>
  <si>
    <t>Машзал ГОДП3</t>
  </si>
  <si>
    <t>на маховик</t>
  </si>
  <si>
    <t>Большой насос 2Б ГОДП3</t>
  </si>
  <si>
    <t>Большой насос 3Б ГОДП3</t>
  </si>
  <si>
    <t>Задвижка ДГ  ДСС2</t>
  </si>
  <si>
    <t xml:space="preserve">АЕ 2051 25А </t>
  </si>
  <si>
    <t>Задвижка "Лудло"  на свечу №1 цех №16, мех №575</t>
  </si>
  <si>
    <t xml:space="preserve">DS06 D16A </t>
  </si>
  <si>
    <t>Секторная задвижка  на свечу №1 цех №16, мех №576</t>
  </si>
  <si>
    <t xml:space="preserve">DS06 D10A </t>
  </si>
  <si>
    <t>Лебедка на свече №1</t>
  </si>
  <si>
    <t xml:space="preserve">IC60N C25A </t>
  </si>
  <si>
    <t xml:space="preserve">Шкаф управления на свече №1 </t>
  </si>
  <si>
    <t>Задвижка на горелку свечи №1 (1) цех №16, мех №577</t>
  </si>
  <si>
    <t xml:space="preserve">GV2ME05 10A </t>
  </si>
  <si>
    <t>Задвижка на горелку свечи №1 (2) цех №16, мех №578</t>
  </si>
  <si>
    <t>Задвижка на горелку свечи №1 (3) цех №16, мех №579</t>
  </si>
  <si>
    <t>Задвижка на горелку свечи №1 (4) цех №16, мех №580</t>
  </si>
  <si>
    <t>Секторная задвижка  на ПУТ</t>
  </si>
  <si>
    <t>PL6 C16/3 16A</t>
  </si>
  <si>
    <t xml:space="preserve">Щитовая ПУТ </t>
  </si>
  <si>
    <t>ПУТ</t>
  </si>
  <si>
    <t>Секторная задвижка  чистого газа ГОДП3</t>
  </si>
  <si>
    <t xml:space="preserve">АП50 3МТ 10А </t>
  </si>
  <si>
    <t xml:space="preserve">ЩСУ-81  </t>
  </si>
  <si>
    <t>ГОДП3</t>
  </si>
  <si>
    <t>Большая шламовая лебедка цех №16, мех №4</t>
  </si>
  <si>
    <t xml:space="preserve">АП50 3МТ 25А </t>
  </si>
  <si>
    <t xml:space="preserve">ЩСУ-81 2ЩУ </t>
  </si>
  <si>
    <t>Секторная задвижка  на каупера ГОДП4</t>
  </si>
  <si>
    <t xml:space="preserve">АП50 3МТ 6,4А </t>
  </si>
  <si>
    <t>ГОДП4</t>
  </si>
  <si>
    <t>Секторная задвижка  на каупера ГОДП3</t>
  </si>
  <si>
    <t>Задвижка "Лудло" на свечу №2</t>
  </si>
  <si>
    <t xml:space="preserve">АП-50 25А </t>
  </si>
  <si>
    <t xml:space="preserve">ШУ задвижек ДП-4 </t>
  </si>
  <si>
    <t>Свеча №2</t>
  </si>
  <si>
    <t>Секторная задвижка  Ø2400</t>
  </si>
  <si>
    <t xml:space="preserve">АП50 3МТ 16А </t>
  </si>
  <si>
    <t xml:space="preserve">маш.зал.ГО2ДП РП-2 авт.8 </t>
  </si>
  <si>
    <t>ГО-2 ДП</t>
  </si>
  <si>
    <t>Задвижка природного  газа</t>
  </si>
  <si>
    <t xml:space="preserve">маш.зал.ГО2ДП РП-2  </t>
  </si>
  <si>
    <t>Откачивающий насос №1 цех №16, мех №1</t>
  </si>
  <si>
    <t>SCHNEIDER IC 60N 20А</t>
  </si>
  <si>
    <t xml:space="preserve">Насосная ТЭЦ-ПВС  </t>
  </si>
  <si>
    <t>ТЭЦ ПВС</t>
  </si>
  <si>
    <t>Откачивающий насос №2 цех №16, мех №2</t>
  </si>
  <si>
    <t>Электротельфер 6А  цех №16, мех №720</t>
  </si>
  <si>
    <t xml:space="preserve">ГОМП6  </t>
  </si>
  <si>
    <t>ГОМП-6</t>
  </si>
  <si>
    <t>Электротельфер 6Б  цех №16, мех №1058</t>
  </si>
  <si>
    <t>Электротельфер  цех №16, мех №724</t>
  </si>
  <si>
    <t xml:space="preserve">А3163 25А </t>
  </si>
  <si>
    <t xml:space="preserve">ГОМП12 РП1  </t>
  </si>
  <si>
    <t>ГОМП-12</t>
  </si>
  <si>
    <t>Вытяжной вентилятор  цех №16, мех №1</t>
  </si>
  <si>
    <t xml:space="preserve">АП-50 6А </t>
  </si>
  <si>
    <t>Вытяжной вентилятор  цех №16, мех №2</t>
  </si>
  <si>
    <t>Маслонасос  цех №16, мех №</t>
  </si>
  <si>
    <t xml:space="preserve">ГОМП5  </t>
  </si>
  <si>
    <t>ГОМП</t>
  </si>
  <si>
    <t>Наждак  цех №16, мех №</t>
  </si>
  <si>
    <t xml:space="preserve">Мех.мастерская ГОМП  </t>
  </si>
  <si>
    <t>Мех.мастерская ГОМП</t>
  </si>
  <si>
    <t>Бустер №7  цех №16, мех №ДБ7</t>
  </si>
  <si>
    <t xml:space="preserve">А 3140 500А </t>
  </si>
  <si>
    <t xml:space="preserve">Щитовая панель 2  </t>
  </si>
  <si>
    <t>СПС</t>
  </si>
  <si>
    <t>Газовая задвижка  цех №16, мех №5К</t>
  </si>
  <si>
    <t xml:space="preserve">А3124  100А АП50  10А </t>
  </si>
  <si>
    <t xml:space="preserve">ЩСУ-1  </t>
  </si>
  <si>
    <t>Газовая задвижка  цех №16, мех №6Д</t>
  </si>
  <si>
    <t>Газовая задвижка  цех №16, мех №7Д</t>
  </si>
  <si>
    <t>Газовая задвижка  цех №16, мех №132</t>
  </si>
  <si>
    <t>Газовая задвижка  цех №16, мех №315</t>
  </si>
  <si>
    <t>Воздушный компрессор цех №16, мех №1</t>
  </si>
  <si>
    <t xml:space="preserve">А5736ФУ3 320А </t>
  </si>
  <si>
    <t xml:space="preserve">П\ст151  </t>
  </si>
  <si>
    <t>СЗГ</t>
  </si>
  <si>
    <t>Воздушный компрессор цех №16, мех №2</t>
  </si>
  <si>
    <t xml:space="preserve">А3736НУ30 370А </t>
  </si>
  <si>
    <t xml:space="preserve">П\ст381  </t>
  </si>
  <si>
    <t>Воздушный компрессор цех №16, мех №3</t>
  </si>
  <si>
    <t>Холодильная машина №1 цех №16, мех №54</t>
  </si>
  <si>
    <t>А3716  115А АЕ 2066-100-00У3Л 80А</t>
  </si>
  <si>
    <t>Холодильная машина №2 цех №16, мех №55</t>
  </si>
  <si>
    <t>Холодильная машина №3 цех №16, мех №57</t>
  </si>
  <si>
    <t xml:space="preserve">АЕ-2066 125А </t>
  </si>
  <si>
    <t>Холодильная машина №4 цех №16, мех №56</t>
  </si>
  <si>
    <t xml:space="preserve">АЕ-2053 80А </t>
  </si>
  <si>
    <t>Холодильная машина №5 цех №16, мех №58</t>
  </si>
  <si>
    <t>АЕ2053  80А А3716  125А АЕ2016  10А</t>
  </si>
  <si>
    <t>Холодильная машина №6 цех №16, мех №59</t>
  </si>
  <si>
    <t>АЕ2066  100А АЕ2066  63А АЕ2016  10А</t>
  </si>
  <si>
    <t>Компрессор шестеренчатый №1 цех №16, мех №11</t>
  </si>
  <si>
    <t xml:space="preserve">АЕ2053  80А  </t>
  </si>
  <si>
    <t>Компрессор шестеренчатый №2 цех №16, мех №12</t>
  </si>
  <si>
    <t xml:space="preserve">АЕ2066  100А  </t>
  </si>
  <si>
    <t>Компрессор шестеренчатый №3 цех №16, мех №13</t>
  </si>
  <si>
    <t>Насос двухконтурной системы №4 цех №16, мех №4</t>
  </si>
  <si>
    <t xml:space="preserve">АЕ2066  60А  </t>
  </si>
  <si>
    <t>Насос двухконтурной системы №5 цех №16, мех №5</t>
  </si>
  <si>
    <t xml:space="preserve">АЕ2066  80А  </t>
  </si>
  <si>
    <t>Приточный вентилятор №1 цех №16, мех №64</t>
  </si>
  <si>
    <t xml:space="preserve">АЕ2046  80А  </t>
  </si>
  <si>
    <t>Приточный вентилятор №2 цех №16, мех №65</t>
  </si>
  <si>
    <t xml:space="preserve">АЕ2056  100А  </t>
  </si>
  <si>
    <t>Приточный вентилятор №3 цех №16, мех №66</t>
  </si>
  <si>
    <t>Вытяжной вентилятор №1 цех №16, мех №1</t>
  </si>
  <si>
    <t xml:space="preserve">АП50  10А  </t>
  </si>
  <si>
    <t xml:space="preserve">Щит КИП агр№1  </t>
  </si>
  <si>
    <t>Вытяжной вентилятор №2 цех №16, мех №2</t>
  </si>
  <si>
    <t>Вытяжной вентилятор №3 цех №16, мех №3</t>
  </si>
  <si>
    <t>Вытяжной крышный вентилятор №1 цех №16, мех №67</t>
  </si>
  <si>
    <t xml:space="preserve">А2046М   6А  </t>
  </si>
  <si>
    <t>Вытяжной крышный вентилятор №2 цех №16, мех №68</t>
  </si>
  <si>
    <t xml:space="preserve">АЕ2046М   16А  </t>
  </si>
  <si>
    <t>Калорифер №1  цех №16, мех №70</t>
  </si>
  <si>
    <t xml:space="preserve">АЕ2026-10Н   2А  </t>
  </si>
  <si>
    <t>Калорифер №2  цех №16, мех №71</t>
  </si>
  <si>
    <t>Калорифер №3  цех №16, мех №72</t>
  </si>
  <si>
    <t>Водяной  насос №1 цех №16, мех №73</t>
  </si>
  <si>
    <t xml:space="preserve">АЕ2026-10Н   1,6А  </t>
  </si>
  <si>
    <t>Вентилятор градирни цех №16, мех №78</t>
  </si>
  <si>
    <t xml:space="preserve">А3163   10А  </t>
  </si>
  <si>
    <t>Вентилятор градирни цех №16, мех №79</t>
  </si>
  <si>
    <t>Вентилятор градирни цех №16, мех №80</t>
  </si>
  <si>
    <t>Вентилятор градирни цех №16, мех №81</t>
  </si>
  <si>
    <t>Вентилятор градирни цех №16, мех №82</t>
  </si>
  <si>
    <t>Вентилятор градирни цех №16, мех №83</t>
  </si>
  <si>
    <t>Вентилятор градирни цех №16, мех №84</t>
  </si>
  <si>
    <t>Вентилятор градирни цех №16, мех №85</t>
  </si>
  <si>
    <t>Агрегат по производству защитного газа цех №16, мех №1</t>
  </si>
  <si>
    <t xml:space="preserve">А3144   625А АП-50   16А </t>
  </si>
  <si>
    <t>Агрегат по производству защитного газа цех №16, мех №2</t>
  </si>
  <si>
    <t xml:space="preserve">А3134   250А АП-50   16А </t>
  </si>
  <si>
    <t>Агрегат по производству защитного газа цех №16, мех №3</t>
  </si>
  <si>
    <t>АЕ2066  100А АЕ2064  125А АП-50   16А</t>
  </si>
  <si>
    <t>Агрегат по производству защитного газа цех №16, мех №4</t>
  </si>
  <si>
    <t>АЕ2066  100А АЕ2066  125А АП-50   16А - 3шт.</t>
  </si>
  <si>
    <t>Агрегат по производству защитного газа цех №16, мех №5</t>
  </si>
  <si>
    <t>Агрегат по производству защитного газа цех №16, мех №6</t>
  </si>
  <si>
    <t>Агрегат по производству защитного газа цех №16, мех №7</t>
  </si>
  <si>
    <t>АЕ2066  100А АЕ2056  100А АП-50   16А - 3шт.</t>
  </si>
  <si>
    <t>Агрегат по производству защитного газа цех №16, мех №8</t>
  </si>
  <si>
    <t>АЕ2066  100А АЕ2066  125А АП-50Б   16А - 3шт.</t>
  </si>
  <si>
    <t>Насос конденсата цех №16, мех №1</t>
  </si>
  <si>
    <t xml:space="preserve">А3136  20А АП-50Б   16А . </t>
  </si>
  <si>
    <t xml:space="preserve">РП-6 мех. Мастерская  </t>
  </si>
  <si>
    <t>Насос конденсата цех №16, мех №2</t>
  </si>
  <si>
    <t>Кран-балка      цех №16, мех №1061</t>
  </si>
  <si>
    <t xml:space="preserve">АЕ2066  80А Х\Р ЯРП-100 </t>
  </si>
  <si>
    <t xml:space="preserve">П\ст381 РП-3 </t>
  </si>
  <si>
    <t>Кран-балка      цех №16, мех №1062</t>
  </si>
  <si>
    <t xml:space="preserve">А3136  100А Х\Р ЯРП-100 </t>
  </si>
  <si>
    <t>Электротельфер   цех №16, мех №1063</t>
  </si>
  <si>
    <t xml:space="preserve">АЕ2066  32А Х\Р ЯРП-100 </t>
  </si>
  <si>
    <t>Электротельфер   цех №16, мех №1064</t>
  </si>
  <si>
    <t>Электролизер №1  цех №16, мех №</t>
  </si>
  <si>
    <t>30SBУ3   630А NZM4  400А NZM2  400А</t>
  </si>
  <si>
    <t xml:space="preserve">КТП Шкаф управления </t>
  </si>
  <si>
    <t>ВО СЗГ</t>
  </si>
  <si>
    <t>Электролизер №2  цех №16, мех №</t>
  </si>
  <si>
    <t>Электролизер №3  цех №16, мех №</t>
  </si>
  <si>
    <t>Азотная  линия №1 цех №16, мех №</t>
  </si>
  <si>
    <t xml:space="preserve">SIEMENS  400А 3VF211-1F041 125А </t>
  </si>
  <si>
    <t>КТП ШУ азотное отделение</t>
  </si>
  <si>
    <t>Азотная  линия №2 цех №16, мех №</t>
  </si>
  <si>
    <t>Установка обратного осмоса цех №16, мех №</t>
  </si>
  <si>
    <t xml:space="preserve">DS06   6А SFKOJ6   10А </t>
  </si>
  <si>
    <t xml:space="preserve">ШУ азотное отделение </t>
  </si>
  <si>
    <t>Промышленный кондиционер цех №16, мех №</t>
  </si>
  <si>
    <t xml:space="preserve">АЕ2066   400А  </t>
  </si>
  <si>
    <t xml:space="preserve">ЩСУ вент. Помещение </t>
  </si>
  <si>
    <t>Бойлер  цех №16, мех №</t>
  </si>
  <si>
    <t xml:space="preserve">АЕ2056  50А АП-50Б   25А  </t>
  </si>
  <si>
    <t xml:space="preserve">П\ст151 РП-5 </t>
  </si>
  <si>
    <t xml:space="preserve"> СЗГ</t>
  </si>
  <si>
    <t>Вентилятор градирни цех №16, мех №1</t>
  </si>
  <si>
    <t xml:space="preserve">DS06   16А  </t>
  </si>
  <si>
    <t xml:space="preserve">РП1 насосная </t>
  </si>
  <si>
    <t>Водяной насос градирни цех №16, мех №3</t>
  </si>
  <si>
    <t>Водяной насос градирни цех №16, мех №4</t>
  </si>
  <si>
    <t>Водяной насос градирни цех №16, мех №5</t>
  </si>
  <si>
    <t xml:space="preserve">АП-50   15А   </t>
  </si>
  <si>
    <t>Клапан градирни цех №16, мех №6</t>
  </si>
  <si>
    <t>Вентилятор  Приточный цех №16, мех №1П1</t>
  </si>
  <si>
    <t>АЕ 2056  125А ВА 57-31   100А DS06   10А</t>
  </si>
  <si>
    <t>Вентилятор  Приточный цех №16, мех №3П2</t>
  </si>
  <si>
    <t>АЕ 2056  125А ВА 57-31   100А DS06   20А</t>
  </si>
  <si>
    <t>Вентилятор  Приточный цех №16, мех №4П1</t>
  </si>
  <si>
    <t>Вентилятор  Приточный цех №16, мех №5П3</t>
  </si>
  <si>
    <t>Вентилятор  вытяжной цех №16, мех №6В1</t>
  </si>
  <si>
    <t xml:space="preserve">DS06   10А  </t>
  </si>
  <si>
    <t xml:space="preserve">Вентиляционная РП  </t>
  </si>
  <si>
    <t>Вентилятор  вытяжной цех №16, мех №7В2</t>
  </si>
  <si>
    <t>Вентилятор  вытяжной цех №16, мех №8В3</t>
  </si>
  <si>
    <t xml:space="preserve">Кран-балка цех №16, мех №1057  </t>
  </si>
  <si>
    <t xml:space="preserve">АЕ 2056  25А Х\Р ЯРП-100 </t>
  </si>
  <si>
    <t xml:space="preserve">азотное отделение РП1 </t>
  </si>
  <si>
    <t>Питание аварийного освещения ЦИАПК от ТП-44</t>
  </si>
  <si>
    <t xml:space="preserve">Автомат А3114 </t>
  </si>
  <si>
    <t>Внутренний двор здания ЦИАПК</t>
  </si>
  <si>
    <t>Питание освещения трансформаторного киоска от ТП-44</t>
  </si>
  <si>
    <t>Автомат А3114</t>
  </si>
  <si>
    <t>Питание аварийного освещения КИПиА от ТП-44</t>
  </si>
  <si>
    <t>Питание ЦРМО-4 от ТП-44</t>
  </si>
  <si>
    <t>Питание 2ШК1,2 от ТП-44</t>
  </si>
  <si>
    <t>Автомат А3144</t>
  </si>
  <si>
    <t>Питание 1ШК1 от ТП-44</t>
  </si>
  <si>
    <t>Питание 1ШК2 от ТП-44</t>
  </si>
  <si>
    <t>Питание 1ШК3 от ТП-44</t>
  </si>
  <si>
    <t>Питание КИПиА от ТП-44</t>
  </si>
  <si>
    <t>Питание освещения ЦИАПК от ТП-44</t>
  </si>
  <si>
    <t>Питание вспомогательных мастерских от ТП-44</t>
  </si>
  <si>
    <t>Питание РСЦ уч.№2 от ТП-44</t>
  </si>
  <si>
    <t>Кран мостовой однобалочный</t>
  </si>
  <si>
    <t>Здание вспомогательных мастерских зал резки</t>
  </si>
  <si>
    <t>Станок фрезерно-отрезной</t>
  </si>
  <si>
    <t>7415, 7416</t>
  </si>
  <si>
    <t>Ножовочная пила</t>
  </si>
  <si>
    <t>Станок анодно-механической  резки</t>
  </si>
  <si>
    <t>автомат А3114</t>
  </si>
  <si>
    <t>Ввод на электрический щит ОП-14а</t>
  </si>
  <si>
    <t>Автомат PL6</t>
  </si>
  <si>
    <t>7418 (верхн)</t>
  </si>
  <si>
    <t>Освещение прокатного зала южная сторона от ОП-14а</t>
  </si>
  <si>
    <t>7418 (5 слева)</t>
  </si>
  <si>
    <t>Освещение прокатного зала северная сторона от ОП-14а</t>
  </si>
  <si>
    <t>7418 (6 слева)</t>
  </si>
  <si>
    <t>Дежурное освещение от ОП-14а</t>
  </si>
  <si>
    <t>7418 (2 справа)</t>
  </si>
  <si>
    <t>Питание светильника над РП-36 от ОП-14а</t>
  </si>
  <si>
    <t>7418 (8 слева)</t>
  </si>
  <si>
    <t>Питание прожектора № 7 ЦИАПК от ОП-14а</t>
  </si>
  <si>
    <t>7418 (1 справа)</t>
  </si>
  <si>
    <t>Питание трансформатора 220/36 прокатного зала от ОП-14а</t>
  </si>
  <si>
    <t>7417, 7418 (4 справа)</t>
  </si>
  <si>
    <t>Ножницы гильотинные кривошипные НГ-3</t>
  </si>
  <si>
    <t>Здание вспомогательных мастерских прокатный зал</t>
  </si>
  <si>
    <t>Распределительный щит РП-36 с предохранителями</t>
  </si>
  <si>
    <t>Машина испытательная</t>
  </si>
  <si>
    <t>Здание вспомогательных мастерских термозал</t>
  </si>
  <si>
    <t>7459 (верхн лев)</t>
  </si>
  <si>
    <t>Отрезной станок</t>
  </si>
  <si>
    <t xml:space="preserve">Полочный барабан </t>
  </si>
  <si>
    <t>Метасекар</t>
  </si>
  <si>
    <t>автомат АЕ-2046</t>
  </si>
  <si>
    <t>Печь электрическая</t>
  </si>
  <si>
    <t>7447 (51)</t>
  </si>
  <si>
    <t>7447 (37)</t>
  </si>
  <si>
    <t>7447 (20)</t>
  </si>
  <si>
    <t>Электропечь термическая</t>
  </si>
  <si>
    <t>Распределительный щит РП-33 с предохранителями</t>
  </si>
  <si>
    <t>Распределительный щит РП-1 с автоматами</t>
  </si>
  <si>
    <t>Распределительный щит РП-2 с автоматами</t>
  </si>
  <si>
    <t>Электрический щит огнеупорного участка</t>
  </si>
  <si>
    <t>Агрегат пылеулавливающий В-16</t>
  </si>
  <si>
    <t>Автомат PL4</t>
  </si>
  <si>
    <t>7459 (прав верхн)</t>
  </si>
  <si>
    <t>Освещение термозала</t>
  </si>
  <si>
    <t>7459 (красн)</t>
  </si>
  <si>
    <t>Кран-балка термозала</t>
  </si>
  <si>
    <t>Станок точильно-шлифовальный</t>
  </si>
  <si>
    <t>Здание вспомогательных мастерских токарный зал</t>
  </si>
  <si>
    <t>Станок токарно-винторезный</t>
  </si>
  <si>
    <t>Станок вертикально-сверлильный</t>
  </si>
  <si>
    <t>Станок горизонтально-фрезерный</t>
  </si>
  <si>
    <t>Станок поперечно-строгальный</t>
  </si>
  <si>
    <t>Станок ленточнопильный BSS-250SSV</t>
  </si>
  <si>
    <t>Пресс гидравлический 2ПГ-10</t>
  </si>
  <si>
    <t>Распределительный щит РП-39 с предохранителями</t>
  </si>
  <si>
    <t>Освещение токарного зала (восточная сторона) ОП-14</t>
  </si>
  <si>
    <t>Освещение токарного зала (западная сторона) ОП-14</t>
  </si>
  <si>
    <t>Освещение термического зала ОП-14</t>
  </si>
  <si>
    <t>Освещение лаборатории мехиспытаний ОП-14</t>
  </si>
  <si>
    <t>Трансформатор 220/36 токарного зала</t>
  </si>
  <si>
    <t>Наружное освещение ЦИАПК левая сторона фасада</t>
  </si>
  <si>
    <t>Станок настольно-сверлильный</t>
  </si>
  <si>
    <t>Здание вспомогательных мастерских электромастерская</t>
  </si>
  <si>
    <t>Распределительный щит РП-38 с предохранителями</t>
  </si>
  <si>
    <t>Испытательный щит №1</t>
  </si>
  <si>
    <t>Регулятор напряжения</t>
  </si>
  <si>
    <t>автомат АЕ2044</t>
  </si>
  <si>
    <t>Распределительный щит РП-35 с предохранителями</t>
  </si>
  <si>
    <t>Потолочное освещение весовой мастерской от ОП-2</t>
  </si>
  <si>
    <t>Автоматы А3161</t>
  </si>
  <si>
    <t>Здание ЦИАПК 1 этаж коридор</t>
  </si>
  <si>
    <t>7511 (1)</t>
  </si>
  <si>
    <t>Потолочное освещение комнат 45, 47 от ОП-2</t>
  </si>
  <si>
    <t>7511 (2)</t>
  </si>
  <si>
    <t>Потолочное освещение вестибюля на входе от ОП-2</t>
  </si>
  <si>
    <t>7511 (3)</t>
  </si>
  <si>
    <t>Потолочное освещение вестибюля от ОП-2</t>
  </si>
  <si>
    <t>7511 (4)</t>
  </si>
  <si>
    <t>Потолочное освещение комнат 25, 26, 27, 28, 30 от ОП-2</t>
  </si>
  <si>
    <t>7511 (5)</t>
  </si>
  <si>
    <t>Потолочное освещение комнат 44, 46, 48 от ОП-2</t>
  </si>
  <si>
    <t>7511 (6)</t>
  </si>
  <si>
    <t>Потолочное освещение комнаты 29 от ОП-2</t>
  </si>
  <si>
    <t>7511 (7)</t>
  </si>
  <si>
    <t>Потолочное освещение коридора от ОП-2</t>
  </si>
  <si>
    <t>7511 (8)</t>
  </si>
  <si>
    <t>Освещение коридора подвала от ОП-6</t>
  </si>
  <si>
    <t>Здание ЦИАПК подвал коридор</t>
  </si>
  <si>
    <t>7488 (2 слева)</t>
  </si>
  <si>
    <t>Освещение кладовой, душевой подвала от ОП-6</t>
  </si>
  <si>
    <t>7488 (4 слева)</t>
  </si>
  <si>
    <t>Освещение лестничной клетки подвала от ОП-6</t>
  </si>
  <si>
    <t>7488 (прав)</t>
  </si>
  <si>
    <t>Электрический щит ОП-1</t>
  </si>
  <si>
    <t>Освещение раздевалки от ОП-1</t>
  </si>
  <si>
    <t>7498 (3)</t>
  </si>
  <si>
    <t>Освещение комнаты 20 от ОП-1</t>
  </si>
  <si>
    <t>7498 (7)</t>
  </si>
  <si>
    <t>Осещение душевой ЦЭТЛ от ОП-1</t>
  </si>
  <si>
    <t>7498 (8)</t>
  </si>
  <si>
    <t>Питание розеток лаборатории от ОП-15</t>
  </si>
  <si>
    <t>7501 (1)</t>
  </si>
  <si>
    <t>Освещение раздевалки механиков от ОП-15</t>
  </si>
  <si>
    <t>7501 (2)</t>
  </si>
  <si>
    <t>Питание розеток комнат 25, 27 от ОП-16</t>
  </si>
  <si>
    <t>7504 (1)</t>
  </si>
  <si>
    <t>Питание розеток комнат 44, 45, 47, 48 от ОП-16</t>
  </si>
  <si>
    <t>7504 (2)</t>
  </si>
  <si>
    <t>Питание розеток комнат 26, 28, 50 от ОП-16</t>
  </si>
  <si>
    <t>7504 (3)</t>
  </si>
  <si>
    <t>Питание розеток комнат 25, 28, 29 от ОП-16</t>
  </si>
  <si>
    <t>7504 (5)</t>
  </si>
  <si>
    <t>Питание розеток комнат 45, 46, 47 от ОП-16</t>
  </si>
  <si>
    <t>7504 (6)</t>
  </si>
  <si>
    <t>Питание прожектора наружного освещения от ОП-16</t>
  </si>
  <si>
    <t>7504 (7)</t>
  </si>
  <si>
    <t>Питание розеток комнат 46 от ОП-16</t>
  </si>
  <si>
    <t>7504 (8)</t>
  </si>
  <si>
    <t>Ввод на щит ЩК-1</t>
  </si>
  <si>
    <t>Станок настольно-заточный для заточки металлических проб</t>
  </si>
  <si>
    <t>Здание ЦИАПК подвал мехмастерская</t>
  </si>
  <si>
    <t>Распределительный щит 1ШК1 с предохранителями</t>
  </si>
  <si>
    <t>Подвал здания ЦИАПК</t>
  </si>
  <si>
    <t>Распределительный щит 1ШК2 с предохранителями</t>
  </si>
  <si>
    <t>Распределительный щит 1ШК3 с предохранителями</t>
  </si>
  <si>
    <t>Распределительный щит 2ШК1 с предохранителями</t>
  </si>
  <si>
    <t>Распределительный щит 2ШК2 с предохранителями</t>
  </si>
  <si>
    <t>Распределительный щит Рабочее освещение ЦЛК с предохранителями</t>
  </si>
  <si>
    <t>Электротельфер № 771</t>
  </si>
  <si>
    <t xml:space="preserve">Здание ОТК 1 этаж </t>
  </si>
  <si>
    <t>7744, 7745</t>
  </si>
  <si>
    <t>Станок точильно шлифовальный ТШ-400</t>
  </si>
  <si>
    <t>Механическая пила</t>
  </si>
  <si>
    <t>Станок горизонтально-фрезерный 6Н82</t>
  </si>
  <si>
    <t>7636, 7637</t>
  </si>
  <si>
    <t>Станок плоскошлифовальный 3Г71</t>
  </si>
  <si>
    <t>Станок универсальн-заточной ЗА64Д</t>
  </si>
  <si>
    <t>Станок токарно-винторезный С-32/100</t>
  </si>
  <si>
    <t>Станок настольно-сверлильный НС-12А</t>
  </si>
  <si>
    <t>Вертикальный консольно-фрезерный станок FSS-400</t>
  </si>
  <si>
    <t>Горизонтально-фрезерный станок 6Р80Г</t>
  </si>
  <si>
    <t>Станок консольно-фрезерный 6Р81Г</t>
  </si>
  <si>
    <t>Универсальный фрезерный станок 6Т82Г</t>
  </si>
  <si>
    <t>Cтанок поперечно-строгальный 7305Д</t>
  </si>
  <si>
    <t>Прибор  МТЛ-10Г № 7</t>
  </si>
  <si>
    <t>Прибор  МТЛ-10Г</t>
  </si>
  <si>
    <t>Прибор для испыт,технолог,свойств мет."Эриксен", №30172/2</t>
  </si>
  <si>
    <t>Автомат газводы АВ-3</t>
  </si>
  <si>
    <t>Прибор для испытания металла на перегиб</t>
  </si>
  <si>
    <t>Машина испытательная универсальная УММ-10</t>
  </si>
  <si>
    <t>Машина разрывная   ZD-10/90, №26/80</t>
  </si>
  <si>
    <t>7643а</t>
  </si>
  <si>
    <t>Машина испытательная универсальная, ф "Лозенгаузен"</t>
  </si>
  <si>
    <t>Машина для испытания листа на растяжение МР-100</t>
  </si>
  <si>
    <t>Машина испытательная универсальная "Рилле"</t>
  </si>
  <si>
    <t>Распределительный щит РП-5 с предохранителями</t>
  </si>
  <si>
    <t>Машина испытательная Инстрон 5585</t>
  </si>
  <si>
    <t>Машина испытательная универсальная гидравлическая 7108DCN/A/P4909</t>
  </si>
  <si>
    <t>Прибор для измерения твердост. металлов, ТБ5004 №3</t>
  </si>
  <si>
    <t>Прибор для измерения твердости металла и сплавов, ТШ-2М Бринель №877</t>
  </si>
  <si>
    <t>Распределительный щит РП-6 с предохранителями</t>
  </si>
  <si>
    <t>Машина испытательная универсальная гидравлическая7113DCJ/B/P4908</t>
  </si>
  <si>
    <t>Автомат тип АЕ</t>
  </si>
  <si>
    <t>Машина для испытаний, МТЛ-10Г №45</t>
  </si>
  <si>
    <t>Ввод на щит ЩС-1</t>
  </si>
  <si>
    <t>Здание ОТК 1 этаж</t>
  </si>
  <si>
    <t>7680 (ввод)</t>
  </si>
  <si>
    <t>Питание розеток левой стороны от ЩС-1</t>
  </si>
  <si>
    <t>7681 (1)</t>
  </si>
  <si>
    <t>Освещение лаборатории от ЩС-1</t>
  </si>
  <si>
    <t>7681 (2)</t>
  </si>
  <si>
    <t>7681 (8)</t>
  </si>
  <si>
    <t>Освщение мастерской от ЩС-1</t>
  </si>
  <si>
    <t>7681 (5)</t>
  </si>
  <si>
    <t>7681 (6)</t>
  </si>
  <si>
    <t>Питание розеток правой стороны от ЩС-1</t>
  </si>
  <si>
    <t>7681 (7)</t>
  </si>
  <si>
    <t>автомат ВА-101</t>
  </si>
  <si>
    <t>7684 (1,2,3)</t>
  </si>
  <si>
    <t>Питание компьютеров правой стороны от ЩК-1</t>
  </si>
  <si>
    <t>7684 (7)</t>
  </si>
  <si>
    <t>Питание компьютеров левой стороны от ЩК-1</t>
  </si>
  <si>
    <t>7684 (8)</t>
  </si>
  <si>
    <t>Питание кондиционеров правой стороны от ЩК-1</t>
  </si>
  <si>
    <t>7684 (9)</t>
  </si>
  <si>
    <t>Питание кондиционеров мастерской от ЩК-1</t>
  </si>
  <si>
    <t>7684 (11)</t>
  </si>
  <si>
    <t>Питание компьютеров 1 этажа от ЩК-1</t>
  </si>
  <si>
    <t>7684 (12)</t>
  </si>
  <si>
    <t>Освещение коридора и бани ОТК от ЩО-1</t>
  </si>
  <si>
    <t>7687 (5)</t>
  </si>
  <si>
    <t>Освещение подвала ОТК от ЩО-1</t>
  </si>
  <si>
    <t>7687 (6)</t>
  </si>
  <si>
    <t>Ввод на щит ЩК-2</t>
  </si>
  <si>
    <t>автомат ВА47-29</t>
  </si>
  <si>
    <t>Здание ОТК 2 этаж</t>
  </si>
  <si>
    <t>7688 (ЩК-2)</t>
  </si>
  <si>
    <t>7692 (1,2,3)</t>
  </si>
  <si>
    <t>Питание кабинета начальника лаборатории от ЩК-2</t>
  </si>
  <si>
    <t>7692 (5 слева)</t>
  </si>
  <si>
    <t>Питание комнаты приема пищи от ЩК-2</t>
  </si>
  <si>
    <t>7692 (7 слева)</t>
  </si>
  <si>
    <t>Питание металлографической комнаты от ЩК-2</t>
  </si>
  <si>
    <t>7692 (9 слева)</t>
  </si>
  <si>
    <t>Ввод на щит ЩО-2 Новый</t>
  </si>
  <si>
    <t>7690 (желт)</t>
  </si>
  <si>
    <t>Освещение коридора и лестничной площадки от ЩО-2Н</t>
  </si>
  <si>
    <t>автомат С45N</t>
  </si>
  <si>
    <t>7690 (1)</t>
  </si>
  <si>
    <t>Освещение кабинета начальника лаборатории, корозионной, травильной комнаты от ЩО-2Н</t>
  </si>
  <si>
    <t>автомат С25</t>
  </si>
  <si>
    <t>7690 (3)</t>
  </si>
  <si>
    <t>Освещение шлифовальной, слесарной комнаты от ЩО-2Н</t>
  </si>
  <si>
    <t>7690 (6)</t>
  </si>
  <si>
    <t>Освещение полировальной, металлографической, термической комнаты от ЩО-2Н</t>
  </si>
  <si>
    <t>7690 (8)</t>
  </si>
  <si>
    <t>Питание розеток в металлографической комнате от ЩО-2Н</t>
  </si>
  <si>
    <t>7690 (12)</t>
  </si>
  <si>
    <t>Питание верхних розеток кабинета начальника от ЩО-2Н</t>
  </si>
  <si>
    <t>7690 (10)</t>
  </si>
  <si>
    <t>Ввод на щит ЩКО-2</t>
  </si>
  <si>
    <t>7694 (1,2,3)</t>
  </si>
  <si>
    <t>Питание кондиционера полировальной комнаты от ЩКО-2</t>
  </si>
  <si>
    <t>автомат ВА-2001</t>
  </si>
  <si>
    <t>7694 (8)</t>
  </si>
  <si>
    <t>Питание кондиционера кабинета начальника группы от ЩКО-2</t>
  </si>
  <si>
    <t>7694 (7)</t>
  </si>
  <si>
    <t>Питание правого кондиционера металлографической комнаты от ЩКО-2</t>
  </si>
  <si>
    <t>7694 (11)</t>
  </si>
  <si>
    <t>Питание левого кондиционера металлографической комнаты от ЩКО-2</t>
  </si>
  <si>
    <t>7694 (12)</t>
  </si>
  <si>
    <t>Освещение чердака от ЩО-2</t>
  </si>
  <si>
    <t>7696 (4)</t>
  </si>
  <si>
    <t>Освещение бани от ЩО-2</t>
  </si>
  <si>
    <t>7696 (5)</t>
  </si>
  <si>
    <t>Питание розетки в полировальной комнате от ЩО-2</t>
  </si>
  <si>
    <t>7696 (3)</t>
  </si>
  <si>
    <t>Полировальный станок 1</t>
  </si>
  <si>
    <t>Здание ОТК 2 этаж полировальная комната</t>
  </si>
  <si>
    <t>Полировальный станок 2</t>
  </si>
  <si>
    <t>Полировальный станок 3</t>
  </si>
  <si>
    <t>Полировальный станок 4</t>
  </si>
  <si>
    <t>Полировальный автоматический станок</t>
  </si>
  <si>
    <t>Компрессор поршневой Metabo</t>
  </si>
  <si>
    <t xml:space="preserve">Муфельная печь </t>
  </si>
  <si>
    <t>Здание ОТК 2 этаж термическая комната</t>
  </si>
  <si>
    <t>Электропечь КО-11</t>
  </si>
  <si>
    <t>Электропечь СНОЛ</t>
  </si>
  <si>
    <t>Станок заточной</t>
  </si>
  <si>
    <t>Вентиляция заточного станка термической комнаты</t>
  </si>
  <si>
    <t>7725, 7727</t>
  </si>
  <si>
    <t>Распределительный щит РП-7 с предохранителями</t>
  </si>
  <si>
    <t>Шлифовальный станок</t>
  </si>
  <si>
    <t>Здание ОТК 2 этаж шлифовальная комната</t>
  </si>
  <si>
    <t>Отрезной станок MSX-250</t>
  </si>
  <si>
    <t>Станок СНТ-2</t>
  </si>
  <si>
    <t>Распределительный щит РП с предохранителями</t>
  </si>
  <si>
    <t>Здание ОТК 2 этаж травильная комната</t>
  </si>
  <si>
    <t>Машина гибочная МГ-1</t>
  </si>
  <si>
    <t>Машина для изгиба образцов</t>
  </si>
  <si>
    <t>Здание ОТК 2 этаж корозионная комната</t>
  </si>
  <si>
    <t>Прибор для определения твердости,ТШ №2291</t>
  </si>
  <si>
    <t>Прибор для определения твердости,ТШ-2 №873</t>
  </si>
  <si>
    <t>Машина испытательная универсальная, ИНР-60</t>
  </si>
  <si>
    <t>Машина для технологических испытаний МТЛ-10Г №17</t>
  </si>
  <si>
    <t>Твердомер ТМ-2М №299</t>
  </si>
  <si>
    <t>Твердомер ТШ-2М №352</t>
  </si>
  <si>
    <t>Машинка делительная</t>
  </si>
  <si>
    <t>ПриборМГ-1 №8</t>
  </si>
  <si>
    <t>Кондиционер сплит 30000 БТЕ/ч SMk/SMC 82 DG</t>
  </si>
  <si>
    <t>Вытяжная вентиляция точильно-шлифовального станка</t>
  </si>
  <si>
    <t>7606, 7742</t>
  </si>
  <si>
    <t>Вытяжная вентиляция 2 этажа здания ОТК</t>
  </si>
  <si>
    <t>Вытяжная вентиляция здания ОТК</t>
  </si>
  <si>
    <t>Машина точечная МТПР-25</t>
  </si>
  <si>
    <t>Переключатель</t>
  </si>
  <si>
    <t xml:space="preserve">Сушильный шкаф </t>
  </si>
  <si>
    <t>Автоматы на DIN рейку</t>
  </si>
  <si>
    <t xml:space="preserve">Здание вспомогательных мастерских 'Термо зал </t>
  </si>
  <si>
    <t>Станок универсально-заточный</t>
  </si>
  <si>
    <t>Станок заточный</t>
  </si>
  <si>
    <t>Вентиляция В-15</t>
  </si>
  <si>
    <t>Пускатель, кнопки</t>
  </si>
  <si>
    <t>Автоматическая испытательная машина</t>
  </si>
  <si>
    <t>АП50Б ЗМТУЗ</t>
  </si>
  <si>
    <t>Здание вспомогательных мастерских к.34</t>
  </si>
  <si>
    <t>Вытяжка</t>
  </si>
  <si>
    <t>Выключатель 380В</t>
  </si>
  <si>
    <t>Здание ЦИАПК 1 этаж к .31</t>
  </si>
  <si>
    <t>Здание ЦИАПК 1 этаж к .32</t>
  </si>
  <si>
    <t>Здание ЦИАПК 1 этаж к .33</t>
  </si>
  <si>
    <t>Точильно-шлифовальный станок ТШ-400</t>
  </si>
  <si>
    <t>Здание ЦИАПК 1 этаж к .34</t>
  </si>
  <si>
    <t>Здание ЦИАПК 1 этаж к .35</t>
  </si>
  <si>
    <t>Полировальный станок</t>
  </si>
  <si>
    <t>Здание ЦИАПК 1 этаж к .36</t>
  </si>
  <si>
    <t>ЛАТР - электротравление (розетка и др.)</t>
  </si>
  <si>
    <t>Здание ЦИАПК 1 этаж к .37</t>
  </si>
  <si>
    <t>Дифрактометр</t>
  </si>
  <si>
    <t>Здание ЦИАПК 1 этаж к .47</t>
  </si>
  <si>
    <t>Установка для определения открытой пористости, кажущейся плотности и водопоглощения</t>
  </si>
  <si>
    <t>Здание ЦИАПК 1 этаж к .61</t>
  </si>
  <si>
    <t>Электрический щит ЩК-1</t>
  </si>
  <si>
    <t>Здание ЦИАПК 1 этаж к.29</t>
  </si>
  <si>
    <t>Электрический щит компьютеры 1 этаж</t>
  </si>
  <si>
    <t>Вентиляция В-413</t>
  </si>
  <si>
    <t>Вентиляция В-416</t>
  </si>
  <si>
    <t>Здание ЦИАПК 1 этаж к.30</t>
  </si>
  <si>
    <t>Вентиляция В-412</t>
  </si>
  <si>
    <t>Здание ЦИАПК 1 этаж к.33</t>
  </si>
  <si>
    <t>Распределительный щит РП-19 с предохранителями</t>
  </si>
  <si>
    <t>Здание ЦИАПК 1 этаж к.44</t>
  </si>
  <si>
    <t>Электрический щит РП-10</t>
  </si>
  <si>
    <t>Здание ЦИАПК 1 этаж к.45</t>
  </si>
  <si>
    <t>Электрический щит ЩО-1</t>
  </si>
  <si>
    <t>Здание ЦИАПК 1 этаж к.47</t>
  </si>
  <si>
    <t>Электрический щит ЩР-1</t>
  </si>
  <si>
    <t>Электрический щит ОПБ</t>
  </si>
  <si>
    <t>Здание ЦИАПК 1 этаж к.49</t>
  </si>
  <si>
    <t>Электрический щит ОП-7</t>
  </si>
  <si>
    <t>Электрический щит ОП-2А</t>
  </si>
  <si>
    <t>Электрический щит ЩК-2</t>
  </si>
  <si>
    <t>Здание ЦИАПК 2 этаж к.54</t>
  </si>
  <si>
    <t>Устройство для опред.пористости ЭВК-2</t>
  </si>
  <si>
    <t>Здание ЦИАПК 2 этаж к.61</t>
  </si>
  <si>
    <t>Вентиляция В-411</t>
  </si>
  <si>
    <t>Электрический щит РП-12</t>
  </si>
  <si>
    <t>Здание ЦИАПК 2 этаж к.66</t>
  </si>
  <si>
    <t>Электрический щит компьютеры 2 этаж</t>
  </si>
  <si>
    <t>Здание ЦИАПК 2 этаж коридор</t>
  </si>
  <si>
    <t>Электрический щит ОП-3</t>
  </si>
  <si>
    <t>Электрический щит ОП-8</t>
  </si>
  <si>
    <t>Электрический щит ОП-17</t>
  </si>
  <si>
    <t>Электрический щит ОП-3А</t>
  </si>
  <si>
    <t>Электрический щит ЩК-3</t>
  </si>
  <si>
    <t>Здание ЦИАПК 3 этаж к.80</t>
  </si>
  <si>
    <t>Вентиляция В-420</t>
  </si>
  <si>
    <t>Здание ЦИАПК 3 этаж к.86</t>
  </si>
  <si>
    <t>Электрический щит компьютеры 3 этаж</t>
  </si>
  <si>
    <t>Здание ЦИАПК 3 этаж коридор</t>
  </si>
  <si>
    <t>Электрический щит ОП-4</t>
  </si>
  <si>
    <t>Электрический щит ОП-9</t>
  </si>
  <si>
    <t>Электрический щит ОП-18</t>
  </si>
  <si>
    <t>Электрический щит ОП-4А</t>
  </si>
  <si>
    <t>Электрический щит компьютеры 4 этаж</t>
  </si>
  <si>
    <t>Здание ЦИАПК 4 этаж коридор</t>
  </si>
  <si>
    <t>Электрический щит ОП-5</t>
  </si>
  <si>
    <t>Электрический щит ОП-10</t>
  </si>
  <si>
    <t>Электрический щит ОП-19</t>
  </si>
  <si>
    <t>Электрический щит ОП-5А</t>
  </si>
  <si>
    <t>Электрический щит ОП конференц зала</t>
  </si>
  <si>
    <t>Электрический щит ОП-1А</t>
  </si>
  <si>
    <t xml:space="preserve">Автоматы </t>
  </si>
  <si>
    <t>Электрический щит ОП-11</t>
  </si>
  <si>
    <t>Вентиляция В-410</t>
  </si>
  <si>
    <t>Здание ЦИАПК 3 этаж к.85</t>
  </si>
  <si>
    <t>Вентиляция В-414</t>
  </si>
  <si>
    <t>Вентиляция В-415</t>
  </si>
  <si>
    <t>Машина для испытания ударной вязкости PW30</t>
  </si>
  <si>
    <t>Камера Instron</t>
  </si>
  <si>
    <t>Шкаф КИПиА в термической комнате</t>
  </si>
  <si>
    <t xml:space="preserve">Регулятор напряжения печи </t>
  </si>
  <si>
    <t>АБК ЦРМП</t>
  </si>
  <si>
    <t>Питание розетки 220 мастерской АБК ЦРМП</t>
  </si>
  <si>
    <t>гараж по ремонту перегрузочных машин</t>
  </si>
  <si>
    <t>Станок вертикально-сверлиьлный</t>
  </si>
  <si>
    <t>Питание РП-16</t>
  </si>
  <si>
    <t>гараж экскаваторов</t>
  </si>
  <si>
    <t xml:space="preserve">Трансформатор </t>
  </si>
  <si>
    <t>Питание вытяжного вентилятора</t>
  </si>
  <si>
    <t>Питание гаража экскаваторов</t>
  </si>
  <si>
    <t>автомат А3613</t>
  </si>
  <si>
    <t>7344 (ввод)</t>
  </si>
  <si>
    <t>Станок круглопильный с ручной подачей</t>
  </si>
  <si>
    <t>предохранитель</t>
  </si>
  <si>
    <t>мастерская опалубочных работ</t>
  </si>
  <si>
    <t>7331 (8)</t>
  </si>
  <si>
    <t>Станок фуговальный с автоматической под.</t>
  </si>
  <si>
    <t>7331 (1)</t>
  </si>
  <si>
    <t>Станок ленточнопильный</t>
  </si>
  <si>
    <t>7331 (2)</t>
  </si>
  <si>
    <t>Станок деревообрабатывающий УДМС-1М</t>
  </si>
  <si>
    <t>Станок рейсмусный  СР</t>
  </si>
  <si>
    <t>7331 (4)</t>
  </si>
  <si>
    <t>Точильно-шлифовальный станок</t>
  </si>
  <si>
    <t>Питание мастерской опалубочных работ</t>
  </si>
  <si>
    <t>Освещение мастерской опалубочных работ</t>
  </si>
  <si>
    <t>Станок обдирочно-шлифовальный</t>
  </si>
  <si>
    <t>мастерская по ремонту механооборудования</t>
  </si>
  <si>
    <t>7379, 7381 (1)</t>
  </si>
  <si>
    <t>7371 (7)</t>
  </si>
  <si>
    <t>Молот ковочный пневматический</t>
  </si>
  <si>
    <t>автомат А3123</t>
  </si>
  <si>
    <t>7379, 7381 (5)</t>
  </si>
  <si>
    <t>7375, 7376 (рпав)</t>
  </si>
  <si>
    <t>7375, 7376 (лев)</t>
  </si>
  <si>
    <t>7370 (2)</t>
  </si>
  <si>
    <t>7371 (10)</t>
  </si>
  <si>
    <t>Установка широкоуниверсальная для ремонтных работ</t>
  </si>
  <si>
    <t>7371 (8)</t>
  </si>
  <si>
    <t>7370 (4)</t>
  </si>
  <si>
    <t>Станок фрезерный</t>
  </si>
  <si>
    <t>7370 (5)</t>
  </si>
  <si>
    <t>Станок резьбонарезной</t>
  </si>
  <si>
    <t>7371 (9)</t>
  </si>
  <si>
    <t>Ножовочная пила 8Б72К</t>
  </si>
  <si>
    <t>Настольная пила CTS-81</t>
  </si>
  <si>
    <t>7370 (А1)</t>
  </si>
  <si>
    <t>Станок сверлильный HC-12</t>
  </si>
  <si>
    <t>7370 (6)</t>
  </si>
  <si>
    <t>Питание зарядного устройства</t>
  </si>
  <si>
    <t>7370 (слева-зарядка)</t>
  </si>
  <si>
    <t>Освещение мастерской по ремонту механооборудования</t>
  </si>
  <si>
    <t>Вытяжной вентилятор</t>
  </si>
  <si>
    <t>7375, 7377</t>
  </si>
  <si>
    <t>Вентиляция кузни</t>
  </si>
  <si>
    <t>7379, 7379 (3)</t>
  </si>
  <si>
    <t>мастерская по ремонту электрооборудования</t>
  </si>
  <si>
    <t>7387, 7390 (4)</t>
  </si>
  <si>
    <t>Сушильный шкаф</t>
  </si>
  <si>
    <t>7387, 7390 (5)</t>
  </si>
  <si>
    <t>Освещение прихожей мастерской от ЩО-1</t>
  </si>
  <si>
    <t>Освещение левого склада от ЩО-1</t>
  </si>
  <si>
    <t>Освещение мастерской от ЩО-1</t>
  </si>
  <si>
    <t>Питание звонка склада двигателей от ЩО-1</t>
  </si>
  <si>
    <t>Освещение второго этажа от ЩО-1</t>
  </si>
  <si>
    <t>Освещение коридора от ЩО-1</t>
  </si>
  <si>
    <t>Освещение верстаков мастерской</t>
  </si>
  <si>
    <t>7387, 7391 (8)</t>
  </si>
  <si>
    <t>7387, 7391 (9)</t>
  </si>
  <si>
    <t>Испытательный стенд</t>
  </si>
  <si>
    <t>7387, 7390 (1)</t>
  </si>
  <si>
    <t>Ввод РП-18</t>
  </si>
  <si>
    <t>7399 (верх)</t>
  </si>
  <si>
    <t>мастерская торкретировщиков</t>
  </si>
  <si>
    <t>7398, 7399 (ниж сред)</t>
  </si>
  <si>
    <t>7398, 7399 (ниж прав)</t>
  </si>
  <si>
    <t>Лебедка скреперная</t>
  </si>
  <si>
    <t>передвижное оборудование</t>
  </si>
  <si>
    <t>7281 (верх прав)</t>
  </si>
  <si>
    <t>7281 (ниж прав)</t>
  </si>
  <si>
    <t>7286 (верх средн)</t>
  </si>
  <si>
    <t>Электролебедка Т-224Б</t>
  </si>
  <si>
    <t>автомат ВА47-100</t>
  </si>
  <si>
    <t>7242 (3)</t>
  </si>
  <si>
    <t>7246, 7247</t>
  </si>
  <si>
    <t>7245, 7250</t>
  </si>
  <si>
    <t>7257, 7250</t>
  </si>
  <si>
    <t>7242 (4)</t>
  </si>
  <si>
    <t>7242 (5)</t>
  </si>
  <si>
    <t>Тельфер электрический</t>
  </si>
  <si>
    <t>Мастикомешалка</t>
  </si>
  <si>
    <t>7281 (ниж лев)</t>
  </si>
  <si>
    <t>7281 (ниж сред)</t>
  </si>
  <si>
    <t>Передвижной питатель для подачи сводового кирпича</t>
  </si>
  <si>
    <t>7278 (второй слева)</t>
  </si>
  <si>
    <t>Эл.тельфер Т 10442</t>
  </si>
  <si>
    <t>7286 (нижн 2 слева)</t>
  </si>
  <si>
    <t>7286 (нижн 4 слева)</t>
  </si>
  <si>
    <t>Конвейер ленточный КЛ-650</t>
  </si>
  <si>
    <t>Конвейер ленточный 1КЛ-650 L-4,5</t>
  </si>
  <si>
    <t>7260a</t>
  </si>
  <si>
    <t>Конвейер ленточный</t>
  </si>
  <si>
    <t>7255a</t>
  </si>
  <si>
    <t>Привод главного конвейера 1</t>
  </si>
  <si>
    <t>Привод главного конвейера 2</t>
  </si>
  <si>
    <t>7310а</t>
  </si>
  <si>
    <t>7288а</t>
  </si>
  <si>
    <t>Передвижной питатель</t>
  </si>
  <si>
    <t>7281 (верх лев)</t>
  </si>
  <si>
    <t>Передвижной питатель В=400</t>
  </si>
  <si>
    <t>7281 (верх сред)</t>
  </si>
  <si>
    <t>конвейер подачи песка</t>
  </si>
  <si>
    <t>участок футеровки сталеразливочных ковшей</t>
  </si>
  <si>
    <t>Растворомешалка</t>
  </si>
  <si>
    <t>Машина для ломки футеровки Т450Е с телескоп.стрелой</t>
  </si>
  <si>
    <t>автомат А3726</t>
  </si>
  <si>
    <t>Питание 380 участка футеровки</t>
  </si>
  <si>
    <t>автомат А3334</t>
  </si>
  <si>
    <t>Питание сварочного аппарата</t>
  </si>
  <si>
    <t>7298, 7299</t>
  </si>
  <si>
    <t>Питание розеток комнаты отдыха</t>
  </si>
  <si>
    <t>Ввод на РП-1</t>
  </si>
  <si>
    <t>автомат ВА88-35</t>
  </si>
  <si>
    <t>7242 (вводной)</t>
  </si>
  <si>
    <t>Вентилятор</t>
  </si>
  <si>
    <t>Выдвижная балка</t>
  </si>
  <si>
    <t>7283a</t>
  </si>
  <si>
    <t>конвейер ленточный</t>
  </si>
  <si>
    <t>конвейер В800</t>
  </si>
  <si>
    <t>Электролебедка</t>
  </si>
  <si>
    <t>конвейер лент.УКПС 800</t>
  </si>
  <si>
    <t>Эл. таль г\п 1тн</t>
  </si>
  <si>
    <t>конвейер ленточный дл.12 м</t>
  </si>
  <si>
    <t>Транспортер ленточный стац.</t>
  </si>
  <si>
    <t>Эл.таль г/п 1тн Н-6м</t>
  </si>
  <si>
    <t>Эл.таль г/п 1тн Н-12м</t>
  </si>
  <si>
    <t>Эл.таль г,п 2тн</t>
  </si>
  <si>
    <t>Эл.таль г\п 2тн</t>
  </si>
  <si>
    <t>Эл.таль г\п2тн</t>
  </si>
  <si>
    <t>Электроталь г\п 2тн</t>
  </si>
  <si>
    <t>Лебедка монтажная</t>
  </si>
  <si>
    <t>конвейер ленточный В-900</t>
  </si>
  <si>
    <t>Электролебедка ТЛ-9</t>
  </si>
  <si>
    <t>Эл.тельфер Т-10442</t>
  </si>
  <si>
    <t>Эл.тельфер Т-10332</t>
  </si>
  <si>
    <t>Передвижной питатель для подачи кирпича В=250 мм</t>
  </si>
  <si>
    <t>Передвижной питатель для подачи сводового кирпича В=200 мм</t>
  </si>
  <si>
    <t>Передвижной секционный питатель В=250 мм</t>
  </si>
  <si>
    <t>Эл.тельфер Т10332</t>
  </si>
  <si>
    <t>Эл.тельфер Т10 442</t>
  </si>
  <si>
    <t>Лебедка скреперная 10ЛС 2 СМА</t>
  </si>
  <si>
    <t>Cкрепер-машина для ремонта мартеновских печей</t>
  </si>
  <si>
    <t>Электролебедка ЛМ-3</t>
  </si>
  <si>
    <t>Электролебедка 1 т</t>
  </si>
  <si>
    <t>Электротельфер Т-10442 2 т</t>
  </si>
  <si>
    <t>Машина скреперная №1</t>
  </si>
  <si>
    <t>подрабочая МЦ</t>
  </si>
  <si>
    <t>Транспортер ленточный стац</t>
  </si>
  <si>
    <t>конвейер ленточный 12.5м/п</t>
  </si>
  <si>
    <t>Конвейер №1 В=650 мм с защит.огражд. и блокировками под МП-2</t>
  </si>
  <si>
    <t>Лебедка главного подьема,мех№11</t>
  </si>
  <si>
    <t>Рубильник-переключатель П2313/2УХЛ;1600А;11ПЯ</t>
  </si>
  <si>
    <t>1ПСУ;Щит 11П</t>
  </si>
  <si>
    <t>D010</t>
  </si>
  <si>
    <t>D001</t>
  </si>
  <si>
    <t>CB01-4</t>
  </si>
  <si>
    <t>AP38P</t>
  </si>
  <si>
    <t>ДП1М.</t>
  </si>
  <si>
    <t>Рубильник-переключатель ВР32-31А7 1220-00УХЛ3;100А;11ПШ</t>
  </si>
  <si>
    <t>Лебедка конусов мех№12</t>
  </si>
  <si>
    <t>Рубильник-переключатель 2113/2УХЛ2;630А;12ПЯ</t>
  </si>
  <si>
    <t>1ПСУ;Щит 12П</t>
  </si>
  <si>
    <t>D011</t>
  </si>
  <si>
    <t>D002</t>
  </si>
  <si>
    <t>Рубильник-переключатель ВР32-31А71220-00УХЛ3;100А;12ПШ</t>
  </si>
  <si>
    <t>Лебедка зонда мех№18</t>
  </si>
  <si>
    <t>Автоматический выключатель ВА 21-29241110-00У3;40А;18QF1</t>
  </si>
  <si>
    <t>1ПСУ; Щит 12ЩУ-7ЛЗ</t>
  </si>
  <si>
    <t>D012</t>
  </si>
  <si>
    <t>D003</t>
  </si>
  <si>
    <t>CBL31</t>
  </si>
  <si>
    <t>Лебедка зонда мех№19</t>
  </si>
  <si>
    <t>Автоматический выключатель ВА 21-29241110-00У3;40А;19QF1</t>
  </si>
  <si>
    <t>Вращающий распределитель шихты мех№13</t>
  </si>
  <si>
    <t>Автоматический выключатель А3716БУ3;125А;13QF1</t>
  </si>
  <si>
    <t>1ПСУ; Щит 14ЩУ-7ВР</t>
  </si>
  <si>
    <t>D004</t>
  </si>
  <si>
    <t>Вращающий распределитель шихты мех№113</t>
  </si>
  <si>
    <t>Автоматический выключатель А3716БУ3;125А;113QF1</t>
  </si>
  <si>
    <t>Уравнительный клапан мех№14</t>
  </si>
  <si>
    <t>Автоматический выключатель ВА 21-29-34-0010-00У2;25А;14QF1</t>
  </si>
  <si>
    <t>1ПСУ; Щит ЩУ-7УК</t>
  </si>
  <si>
    <t>D005</t>
  </si>
  <si>
    <t>Уравнительный клапан мех№15</t>
  </si>
  <si>
    <t>D006</t>
  </si>
  <si>
    <t>Уравнительный клапан мех№16</t>
  </si>
  <si>
    <t>Уравнительный клапан мех№17</t>
  </si>
  <si>
    <t>D007</t>
  </si>
  <si>
    <t>Грохот кокса мех№21</t>
  </si>
  <si>
    <t>Автоматический выключатель ВА 51-25-34 1110-10УХЛ3;80А;21QF1</t>
  </si>
  <si>
    <t>1ПСУ; Щит 16ЩУ-73К</t>
  </si>
  <si>
    <t>D017</t>
  </si>
  <si>
    <t>D008</t>
  </si>
  <si>
    <t>Грохот кокса мех№22</t>
  </si>
  <si>
    <t>Автоматический выключатель ВА 51-25-34 1110-10УХЛ3;80А;22QF1</t>
  </si>
  <si>
    <t>D009</t>
  </si>
  <si>
    <t>Затвор весов кокса мех№25</t>
  </si>
  <si>
    <t>Автоматический выключатель ВА21-29-340010-00У3;16А;25QF1</t>
  </si>
  <si>
    <t>D019</t>
  </si>
  <si>
    <t>Затвор весов кокса мех№26</t>
  </si>
  <si>
    <t>Автоматический выключатель ВА21-29-340010-00У3;16А;26QF1</t>
  </si>
  <si>
    <t>Скиповый подьемник коксовой мелочи мех№30</t>
  </si>
  <si>
    <t>Автоматический выключатель ВА21-29-341110-00У3;50А;30QF1</t>
  </si>
  <si>
    <t>D018</t>
  </si>
  <si>
    <t>Скиповый подьемник коксовой мелочи мех№31</t>
  </si>
  <si>
    <t>Автоматический выключатель ВА21-29-341110-00У3;50А;31QF1</t>
  </si>
  <si>
    <t>Затворы верхних бункеров мех 35</t>
  </si>
  <si>
    <t>Автоматический выключатель ВА21-29-340010-00У3;10А;343QF</t>
  </si>
  <si>
    <t>D021</t>
  </si>
  <si>
    <t>Затворы верхних бункеров мех 36</t>
  </si>
  <si>
    <t>Станция гкстой смазки мех№341</t>
  </si>
  <si>
    <t>1ПСУ; Щит 19ЩУ-9</t>
  </si>
  <si>
    <t>D016</t>
  </si>
  <si>
    <t>D032</t>
  </si>
  <si>
    <t>Станция гкстой смазки мех№342</t>
  </si>
  <si>
    <t>Автоматический выключатель ВА21-29-340010-00У3;10А;344QF</t>
  </si>
  <si>
    <t>1ПСУ; Щит 19ЩУ-10</t>
  </si>
  <si>
    <t>Станция гкстой смазки мех№343</t>
  </si>
  <si>
    <t>Автоматический выключатель ВА21-29-340010-00У3;10А;341QF</t>
  </si>
  <si>
    <t>1ПСУ; Щит 19ЩУ-11</t>
  </si>
  <si>
    <t>Станция гкстой смазки мех№344</t>
  </si>
  <si>
    <t>Автоматический выключатель ВА21-29-340010-00У3;10А;342QF</t>
  </si>
  <si>
    <t>1ПСУ; Щит 19ЩУ-12</t>
  </si>
  <si>
    <t>Клапаны воздухонагревателя 310</t>
  </si>
  <si>
    <t>Автоматический выключатель  ВА21-39-340010-003,20А,QF1</t>
  </si>
  <si>
    <t>4ПСУ;52ЩУ7.3</t>
  </si>
  <si>
    <t>D028</t>
  </si>
  <si>
    <t>D033</t>
  </si>
  <si>
    <t>Клапаны воздухонагревателя 311</t>
  </si>
  <si>
    <t>D029</t>
  </si>
  <si>
    <t>Клапаны воздухонагревателя ,312</t>
  </si>
  <si>
    <t>Клапаны воздухонагревателя ,313</t>
  </si>
  <si>
    <t>D034</t>
  </si>
  <si>
    <t>Клапаны воздухонагревателя 314</t>
  </si>
  <si>
    <t>Клапаны воздухонагревателя318</t>
  </si>
  <si>
    <t>Клапаны воздухонагревателя 319</t>
  </si>
  <si>
    <t>Регулирующий клапан(газовый дроссель) мех№315</t>
  </si>
  <si>
    <t>Автоматический выключатель ВА21-29-340010-0010-00УЗ,16А,15QF1</t>
  </si>
  <si>
    <t>D035</t>
  </si>
  <si>
    <t>Вентилятор газовой горелки</t>
  </si>
  <si>
    <t>Автоматический выключатель А3726БУ3,250А,30QF</t>
  </si>
  <si>
    <t>D020</t>
  </si>
  <si>
    <t>Клапаны воздухонагревателя 510</t>
  </si>
  <si>
    <t>4ПСУ;52ЩУ7.4</t>
  </si>
  <si>
    <t>Клапаны воздухонагревателя 511</t>
  </si>
  <si>
    <t>Клапаны воздухонагревателя 512</t>
  </si>
  <si>
    <t>Клапаны воздухонагревателя 513</t>
  </si>
  <si>
    <t>Клапаны воздухонагревателя 514</t>
  </si>
  <si>
    <t>Клапаны воздухонагревателя 518</t>
  </si>
  <si>
    <t>D038</t>
  </si>
  <si>
    <t>В020</t>
  </si>
  <si>
    <t>Клапан воздухонагревателя 611</t>
  </si>
  <si>
    <t>4ПСУ;52ЩУ7.5</t>
  </si>
  <si>
    <t>D036</t>
  </si>
  <si>
    <t>Клапан воздухонагревателя 612</t>
  </si>
  <si>
    <t>D030</t>
  </si>
  <si>
    <t>Клапан воздухонагревателя 610</t>
  </si>
  <si>
    <t>D037</t>
  </si>
  <si>
    <t>Клапан воздухонагревателя 613</t>
  </si>
  <si>
    <t>Клапан воздухонагревателя 614</t>
  </si>
  <si>
    <t>Клапан воздухонагревателя 619</t>
  </si>
  <si>
    <t>Клапаны воздухонагревателя 410</t>
  </si>
  <si>
    <t>4ПСУ;52ЩУ7.6</t>
  </si>
  <si>
    <t>Клапаны воздухонагревателя 411,</t>
  </si>
  <si>
    <t>Клапаны воздухонагревателя 412</t>
  </si>
  <si>
    <t>Клапаны воздухонагреватель 413</t>
  </si>
  <si>
    <t>Клапаны воздухонагревателя ,418</t>
  </si>
  <si>
    <t>Клапаны воздухонагревателя 4319</t>
  </si>
  <si>
    <t>Ввод на щит 52ЩУ7.6 воздухонагреватель№3</t>
  </si>
  <si>
    <t>Автоматический выключатель А3794,250А,QF19А</t>
  </si>
  <si>
    <t>4ПСУ;156Щ7.1</t>
  </si>
  <si>
    <t>D040</t>
  </si>
  <si>
    <t>D041</t>
  </si>
  <si>
    <t>Ввод на щит 52ЩУ7.6 воздухонагреватель№4</t>
  </si>
  <si>
    <t>Автоматический выключатель А3794,250А,QF21А</t>
  </si>
  <si>
    <t>Ввод на щит 52ЩУ7.6 воздухонагреватель№5</t>
  </si>
  <si>
    <t>4ПСУ;156Щ7.2</t>
  </si>
  <si>
    <t>D042</t>
  </si>
  <si>
    <t>Ввод на щит 52ЩУ7.6 воздухонагреватель№6</t>
  </si>
  <si>
    <t>Клапан отделительный на смесительном воздухопроводе мех№124</t>
  </si>
  <si>
    <t>Автоматический выключатель ВА21-29-340010-0010-00УЗ,16А,124QF</t>
  </si>
  <si>
    <t>4ПСУ;50ШУ-7</t>
  </si>
  <si>
    <t>D039</t>
  </si>
  <si>
    <t>Клапан взятия печи на тягу мех№126</t>
  </si>
  <si>
    <t>Автоматический выключатель ВА21-29-340010-0010-00УЗ,16А,126QF</t>
  </si>
  <si>
    <t>D031</t>
  </si>
  <si>
    <t>D045</t>
  </si>
  <si>
    <t>Механизм вдувания природного газа в печь мех№291</t>
  </si>
  <si>
    <t>Автоматический выключатель ВА21-29-340010-0010-00УЗ,16А,291QF</t>
  </si>
  <si>
    <t>4ПСУ;147ЩУ-7</t>
  </si>
  <si>
    <t>D043</t>
  </si>
  <si>
    <t>Механизм вдувания природного газа в печь мех№292</t>
  </si>
  <si>
    <t>Автоматический выключатель ВА21-29-340010-0010-00УЗ,16А,292QF</t>
  </si>
  <si>
    <t>Механизм вдувания природного газа в печь мех№293</t>
  </si>
  <si>
    <t>Автоматический выключатель ВА21-29-340010-0010-00УЗ,16А,293QF</t>
  </si>
  <si>
    <t>Механизм газосмесительной станции мех№295</t>
  </si>
  <si>
    <t>Автоматический выключатель ВА21-29-340010-0010-00УЗ,16А,295QF</t>
  </si>
  <si>
    <t>4ПСУ;150ЩУ-7</t>
  </si>
  <si>
    <t>Механизм газосмесительной станции мех№296</t>
  </si>
  <si>
    <t>Автоматический выключатель ВА21-29-340010-0010-00УЗ,16А,296QF</t>
  </si>
  <si>
    <t>D046</t>
  </si>
  <si>
    <t>Воздушно-разгрузочный клапан мех№127</t>
  </si>
  <si>
    <t>Автоматический выключатель ВА21-29-340010-00У3;10А;QF</t>
  </si>
  <si>
    <t>4ПСУ;81ЩУ-7</t>
  </si>
  <si>
    <t>D044</t>
  </si>
  <si>
    <t>Машина отбора проб газаз и замера темпиратуры мех№163</t>
  </si>
  <si>
    <t>Автоматический выключатель ВА21-29-34-0010-00У3;31,5А;163QF1</t>
  </si>
  <si>
    <t>4ПСУ;83ЩУ-7</t>
  </si>
  <si>
    <t>Машина отбора проб газаз и замера темпиратуры мех№164</t>
  </si>
  <si>
    <t>Автоматический выключатель ВА21-29-34-0010-00У3;31,5А;164QF1</t>
  </si>
  <si>
    <t>Лебедка атмосферного клапана печи мех№231</t>
  </si>
  <si>
    <t>Автоматический выключатель ВА21-29-34-0010-00У3;50А;231QF1</t>
  </si>
  <si>
    <t>4ПСУ;79ЩУ-7</t>
  </si>
  <si>
    <t>D024</t>
  </si>
  <si>
    <t>Лебедка атмосферного клапана печи мех№232</t>
  </si>
  <si>
    <t>Автоматический выключатель ВА21-29-34-0010-00У3;50А;232QF1</t>
  </si>
  <si>
    <t>D025</t>
  </si>
  <si>
    <t>Лебедка атмосферного клапана пылеуловителя мех№233</t>
  </si>
  <si>
    <t>Автоматический выключатель ВА21-29-34-0010-00У3;31,5А;233QF1</t>
  </si>
  <si>
    <t>D026</t>
  </si>
  <si>
    <t>Пылевой затвор мех№234</t>
  </si>
  <si>
    <t>Автоматический выключатель ВА21-29-34-0010-00У3;31,5А;234QF1</t>
  </si>
  <si>
    <t>D022</t>
  </si>
  <si>
    <t>Пылевой затвор мех№235</t>
  </si>
  <si>
    <t>Автоматический выключатель ВА21-29-34-0010-00У3;31,5А;235QF1</t>
  </si>
  <si>
    <t>Лебедка отсечного клапана пылеуловителя мех№238</t>
  </si>
  <si>
    <t>D023</t>
  </si>
  <si>
    <t>Дроссельная группа мех№241</t>
  </si>
  <si>
    <t>Автоматический выключатель ВА21-29-34-0010-00У3;10А;241QF1</t>
  </si>
  <si>
    <t>4ПСУ;80ЩУ-7</t>
  </si>
  <si>
    <t>Дроссельная группа мех№242</t>
  </si>
  <si>
    <t>Автоматический выключатель ВА21-29-34-0010-00У3;10А;242QF1</t>
  </si>
  <si>
    <t>Дроссельная группа мех№243</t>
  </si>
  <si>
    <t>Автоматический выключатель ВА21-29-34-0010-00У3;10А;243QF1</t>
  </si>
  <si>
    <t>Дроссельная группа мех№244</t>
  </si>
  <si>
    <t>Автоматический выключатель ВА21-29-34-0010-00У3;10А;244QF1</t>
  </si>
  <si>
    <t>Ратоционный питатель мех.635</t>
  </si>
  <si>
    <t>Автоматический выключатель ВА21-29-341110; 4А; 635QF</t>
  </si>
  <si>
    <t>7ПСУ; Щит 71ЩУ-7</t>
  </si>
  <si>
    <t>7ПСУ.</t>
  </si>
  <si>
    <t>Ратоционный питатель мех.636</t>
  </si>
  <si>
    <t>Ратоционный питатель мех.637</t>
  </si>
  <si>
    <t xml:space="preserve">        </t>
  </si>
  <si>
    <t>CBL32</t>
  </si>
  <si>
    <t>Ратоционный питатель мех.638</t>
  </si>
  <si>
    <t>Автоматический выключатель ВА21-29-341110; 4А; 637QF</t>
  </si>
  <si>
    <t>CBL33</t>
  </si>
  <si>
    <t>Ратоционный питатель мех.639</t>
  </si>
  <si>
    <t>Автоматический выключатель ВА21-29-341110; 4А; 638QF</t>
  </si>
  <si>
    <t>CBL34</t>
  </si>
  <si>
    <t>Ратоционный питатель мех.640</t>
  </si>
  <si>
    <t>Автоматический выключатель ВА21-29-341110; 4А; 639QF</t>
  </si>
  <si>
    <t>CBL35</t>
  </si>
  <si>
    <t>Ратоционный питатель мех.641</t>
  </si>
  <si>
    <t>Автоматический выключатель ВА21-29-341110; 4А; 640QF</t>
  </si>
  <si>
    <t>CBL36</t>
  </si>
  <si>
    <t>Ратоционный питатель мех.642</t>
  </si>
  <si>
    <t>Автоматический выключатель ВА21-29-341110; 4А; 641QF</t>
  </si>
  <si>
    <t>CBL37</t>
  </si>
  <si>
    <t>Ратоционный питатель мех.643</t>
  </si>
  <si>
    <t>Автоматический выключатель ВА21-29-341110; 4А; 642QF</t>
  </si>
  <si>
    <t>CBL38</t>
  </si>
  <si>
    <t>Ратоционный питатель мех.644</t>
  </si>
  <si>
    <t>Автоматический выключатель ВА21-29-341110; 4А; 643QF</t>
  </si>
  <si>
    <t>CBL39</t>
  </si>
  <si>
    <t>Ратоционный питатель мех.645</t>
  </si>
  <si>
    <t>Автоматический выключатель ВА21-29-341110; 4А; 644QF</t>
  </si>
  <si>
    <t>CBL40</t>
  </si>
  <si>
    <t>Ратоционный питатель мех.646</t>
  </si>
  <si>
    <t>Автоматический выключатель ВА21-29-341110; 4А; 645QF</t>
  </si>
  <si>
    <t>CBL41</t>
  </si>
  <si>
    <t>Лебедка главного подьема</t>
  </si>
  <si>
    <t>Автоматический выключатель А3715ФУ3; 160А</t>
  </si>
  <si>
    <t>ЭП№1</t>
  </si>
  <si>
    <t>ДП9.</t>
  </si>
  <si>
    <t xml:space="preserve">Лебедка конусов </t>
  </si>
  <si>
    <t>Автоматический выключатель АК63-2МГУ3; 20А</t>
  </si>
  <si>
    <t>ЭП№1; Щит 13ЩСУ</t>
  </si>
  <si>
    <t>D065</t>
  </si>
  <si>
    <t>D054</t>
  </si>
  <si>
    <t>Лебедка зонда (восток)</t>
  </si>
  <si>
    <t>ЭП№1; Щит 12ЩСУ</t>
  </si>
  <si>
    <t>D051</t>
  </si>
  <si>
    <t>Лебедка зонда (запад)</t>
  </si>
  <si>
    <t>Грохот (левый)</t>
  </si>
  <si>
    <t>Автоматический выключатель АЕ 2046-100; 63А</t>
  </si>
  <si>
    <t>D055</t>
  </si>
  <si>
    <t>Грохот (правый)</t>
  </si>
  <si>
    <t>D056</t>
  </si>
  <si>
    <t>Затвор коксового бункера (левый)</t>
  </si>
  <si>
    <t>Автоматический выключатель  АЕ 2046-100; 31,5А</t>
  </si>
  <si>
    <t>Затвор коксового бункера (правый)</t>
  </si>
  <si>
    <t>Автоматический выключатель ВА21-29; 16А</t>
  </si>
  <si>
    <t>Скиповый подьемник коксовой мелочи (левый)</t>
  </si>
  <si>
    <t>Автоматический выключатель ВА21-29; 40А</t>
  </si>
  <si>
    <t>ЭП№1; 16ЩСУ</t>
  </si>
  <si>
    <t>D061</t>
  </si>
  <si>
    <t>D057</t>
  </si>
  <si>
    <t>Скиповый подьемник коксовой мелочи (правый)</t>
  </si>
  <si>
    <t>Автоматический выключатель АК63-3МГУ3; 40А</t>
  </si>
  <si>
    <t>Автоматический выключатель АК63-3МГУ3; 16А</t>
  </si>
  <si>
    <t>Уравнительный клапан выхлопной(восточный)</t>
  </si>
  <si>
    <t>Автоматический выключатель АК63-3МГУ3; 20А</t>
  </si>
  <si>
    <t>ЭП№1; 13ЩСУ</t>
  </si>
  <si>
    <t>D053</t>
  </si>
  <si>
    <t>Уравнительный клапан выхлопной(западный)</t>
  </si>
  <si>
    <t>Уравнительный клапан наполнительный (восточный)</t>
  </si>
  <si>
    <t>Уравнительный клапан наполнительный (западный)</t>
  </si>
  <si>
    <t>Вращающий распределитель шихты</t>
  </si>
  <si>
    <t>Автоматический выключатель А 3716ФУ3; 160А</t>
  </si>
  <si>
    <t>ЭП№1; 14ЩСУ</t>
  </si>
  <si>
    <t>D052</t>
  </si>
  <si>
    <t>Перекидка клапанов блока воздухонагревателя №1 мех№10,11,12,13,14,18,19</t>
  </si>
  <si>
    <t>Автоматический выключатель ВА59-31; 16А; 1А</t>
  </si>
  <si>
    <t>ЭП№2; 52ЩСУ ВН№1</t>
  </si>
  <si>
    <t>D058</t>
  </si>
  <si>
    <t>Перекидка клапанов блока воздухонагревателя №2 мех№10,11,12,13,14,18,19</t>
  </si>
  <si>
    <t>ЭП№2; 52ЩСУ ВН№2</t>
  </si>
  <si>
    <t>Перекидка клапанов блока воздухонагревателя №3 мех№10,11,12,13,14,18,19</t>
  </si>
  <si>
    <t>ЭП№2; 52ЩСУ ВН№3</t>
  </si>
  <si>
    <t>Перекидка клапанов блока воздухонагревателя №4 мех№10,11,12,13,14,18,19</t>
  </si>
  <si>
    <t>ЭП№2; 52ЩСУ ВН№4</t>
  </si>
  <si>
    <t>Вентилятор газовой горелки ВН№1</t>
  </si>
  <si>
    <t>Автоматический выключатель А3794; 630А; 4А</t>
  </si>
  <si>
    <t>D059</t>
  </si>
  <si>
    <t>Газовый дроссель мех№15</t>
  </si>
  <si>
    <t>Автоматический выключатель ВА59-31; 16А; 3А</t>
  </si>
  <si>
    <t>D060</t>
  </si>
  <si>
    <t>Вентилятор газовой горелки ВН№2</t>
  </si>
  <si>
    <t>Вентилятор газовой горелки ВН№3</t>
  </si>
  <si>
    <t>Автоматический выключатель А3794; 400А; 4А</t>
  </si>
  <si>
    <t>D0659</t>
  </si>
  <si>
    <t xml:space="preserve"> </t>
  </si>
  <si>
    <t>Вентилятор газовой горелки ВН№4</t>
  </si>
  <si>
    <t>CBL42</t>
  </si>
  <si>
    <t>Электро таль</t>
  </si>
  <si>
    <t>маш.зал</t>
  </si>
  <si>
    <t>D014</t>
  </si>
  <si>
    <t>D013</t>
  </si>
  <si>
    <t>ДЦ ОЖШ</t>
  </si>
  <si>
    <t>Кран №1</t>
  </si>
  <si>
    <t>А3796 КУ3,  630А</t>
  </si>
  <si>
    <t>ЩСУ-1</t>
  </si>
  <si>
    <t>~380В</t>
  </si>
  <si>
    <t>АP38P</t>
  </si>
  <si>
    <t>Кран №2</t>
  </si>
  <si>
    <t>Кран №3</t>
  </si>
  <si>
    <t>Кран №4</t>
  </si>
  <si>
    <t>А3796 КУ3,  500А</t>
  </si>
  <si>
    <t>ПСУ-1 (КОШ-2)</t>
  </si>
  <si>
    <t>Кран №5</t>
  </si>
  <si>
    <t>Насос№1</t>
  </si>
  <si>
    <t>A50</t>
  </si>
  <si>
    <t>Насос№2</t>
  </si>
  <si>
    <t>Насос№3</t>
  </si>
  <si>
    <t>Кантовка№1</t>
  </si>
  <si>
    <t>А3120, 100А</t>
  </si>
  <si>
    <t>Кантовка№2</t>
  </si>
  <si>
    <t>А3716, 160А</t>
  </si>
  <si>
    <t>Кантовка№3</t>
  </si>
  <si>
    <t>Кантовка№4</t>
  </si>
  <si>
    <t>Кантовка№5</t>
  </si>
  <si>
    <t>Кантовка№6</t>
  </si>
  <si>
    <t>АЕ2056 ,63А</t>
  </si>
  <si>
    <t>Котлован 3А</t>
  </si>
  <si>
    <t>Толкатель гран.бассеин №2</t>
  </si>
  <si>
    <t>Котлован 3Ш,Т</t>
  </si>
  <si>
    <t>А3726 ,250А</t>
  </si>
  <si>
    <t>АБК</t>
  </si>
  <si>
    <t>Толкатель тензовесов</t>
  </si>
  <si>
    <t>А3716 ФУ3, 160А</t>
  </si>
  <si>
    <t>пульт управления толкателем</t>
  </si>
  <si>
    <t>УРШ(разравнивание шлака)</t>
  </si>
  <si>
    <t>пульт управления УРШ</t>
  </si>
  <si>
    <t>Козловой кран№1</t>
  </si>
  <si>
    <t>А3796НУ3, 370А</t>
  </si>
  <si>
    <t>Шкаф управления краном</t>
  </si>
  <si>
    <t>Козловой кран№2</t>
  </si>
  <si>
    <t>188-193</t>
  </si>
  <si>
    <t>Задвижка№ 1-6</t>
  </si>
  <si>
    <t>ЭКГ котл№3а</t>
  </si>
  <si>
    <t>Ваукумный выключатель ЯКНО-630-6</t>
  </si>
  <si>
    <t>Выносная ячейка питания котлована 3А</t>
  </si>
  <si>
    <t>6кВ</t>
  </si>
  <si>
    <t>ЭКГ котл№3ш</t>
  </si>
  <si>
    <t>Выносная ячейка питания котлована 3Ш</t>
  </si>
  <si>
    <t>ЭКГ котл№3т</t>
  </si>
  <si>
    <t>Масляный выключатель ЯКНО_630-6</t>
  </si>
  <si>
    <t>Выносная ячейка питания котлована 3Т</t>
  </si>
  <si>
    <t xml:space="preserve">ЭКГ (склад шлака) </t>
  </si>
  <si>
    <t>Выносная ячейка питания склада шлака</t>
  </si>
  <si>
    <t>Кран-балка насосной</t>
  </si>
  <si>
    <t>насосная  станция</t>
  </si>
  <si>
    <t>Сварочный пост насосной</t>
  </si>
  <si>
    <t>наружное освещение насосной</t>
  </si>
  <si>
    <t>кран-балка мехмастерской</t>
  </si>
  <si>
    <t>мехмастерская</t>
  </si>
  <si>
    <t>кран-балка опрыскивающей установки</t>
  </si>
  <si>
    <t>установка опрыскивания</t>
  </si>
  <si>
    <t>насос 1 известь</t>
  </si>
  <si>
    <t>насос 2 известь</t>
  </si>
  <si>
    <t>мешалка известь</t>
  </si>
  <si>
    <t>Вагонотолкатель Т-20</t>
  </si>
  <si>
    <t>Автоматический выключатель TS400 А</t>
  </si>
  <si>
    <t>ПСУ-1,380В,ШУ1</t>
  </si>
  <si>
    <t>Вагоноопрокидыватель боковой</t>
  </si>
  <si>
    <t>Автоматический выключатель ETS33, 630А</t>
  </si>
  <si>
    <t>ПСУ-1,380В,1ШУ</t>
  </si>
  <si>
    <t>Подборщик просыпи</t>
  </si>
  <si>
    <t>Автоматический выключатель NTP03,32А</t>
  </si>
  <si>
    <t>ПСУ-1,380В,2ШУ</t>
  </si>
  <si>
    <t>Дробильно фрезерная машина</t>
  </si>
  <si>
    <t>Автоматический выключатель3VE4211 ,160А</t>
  </si>
  <si>
    <t>ПСУ-1,380В,3ШУ</t>
  </si>
  <si>
    <t>Затворы аспирации</t>
  </si>
  <si>
    <t>Автоматический выключатель EB2S,160А</t>
  </si>
  <si>
    <t>ПСУ-1,380В,1ШАС</t>
  </si>
  <si>
    <t>Вентиляторы аспирации</t>
  </si>
  <si>
    <t>Автоматический выключатель A3726Б,250А</t>
  </si>
  <si>
    <t>ПСУ-1.380В,2ШАС</t>
  </si>
  <si>
    <t>Металоотделитель,привод</t>
  </si>
  <si>
    <t>Автоматический выключатель АЕ2046,16А</t>
  </si>
  <si>
    <t>ПСУ-2,380В,ПУ-2</t>
  </si>
  <si>
    <t>Магнит</t>
  </si>
  <si>
    <t>Автоматический выключатель АЕ2046,31,5А</t>
  </si>
  <si>
    <t>ПСУ-2,В-ОПЕ,380В</t>
  </si>
  <si>
    <t>Автоматический выключатель  ic60n,63А</t>
  </si>
  <si>
    <t>ПСУ-2,5-Ш,380В</t>
  </si>
  <si>
    <t>ПСУ-2,4-Ш,380В</t>
  </si>
  <si>
    <t>Аспирационный конвеер наклонный</t>
  </si>
  <si>
    <t>Автоматический выключатель  ВА47-29 ;6А</t>
  </si>
  <si>
    <t>ПСУ-2;380В</t>
  </si>
  <si>
    <t>Аспирационный конвеер  поперечный</t>
  </si>
  <si>
    <t>Вентилятор аспирации</t>
  </si>
  <si>
    <t>Автоматический выключатель  ВА57;630А</t>
  </si>
  <si>
    <t>ШУ СТ2-0,4   380В</t>
  </si>
  <si>
    <t xml:space="preserve">Кран мостовой </t>
  </si>
  <si>
    <t>Вагоноопрокид,380В</t>
  </si>
  <si>
    <t xml:space="preserve">Автоматический выключатель  NSX 250A Scneider </t>
  </si>
  <si>
    <t xml:space="preserve">3ПСУ,380В  </t>
  </si>
  <si>
    <t>Конвеер УКЛС 109м</t>
  </si>
  <si>
    <t>Автоматический выключатель  160А</t>
  </si>
  <si>
    <t>3ПСУ,380В</t>
  </si>
  <si>
    <t>Грохот</t>
  </si>
  <si>
    <t>Автоматический выключатель  100А</t>
  </si>
  <si>
    <t>Дробилка</t>
  </si>
  <si>
    <t>Конвеер УКЛС 13м</t>
  </si>
  <si>
    <t>Аспирация УДГ</t>
  </si>
  <si>
    <t>Автоматический выключатель  125А ;</t>
  </si>
  <si>
    <t xml:space="preserve">Ввод вентиляции </t>
  </si>
  <si>
    <t>Автоматический выключатель   А372;250А</t>
  </si>
  <si>
    <t>Автоматический выключатель   160А</t>
  </si>
  <si>
    <t>Вибратор 1</t>
  </si>
  <si>
    <t>Автоматический выключатель   АЕ2046-100;16А</t>
  </si>
  <si>
    <t>Вибратор 2</t>
  </si>
  <si>
    <t>Конвеер Шенк №1</t>
  </si>
  <si>
    <t>Автоматический выключатель   Siemens VL400;400А</t>
  </si>
  <si>
    <t>В010295770;4ПСУ   380В</t>
  </si>
  <si>
    <t>095320, 095303</t>
  </si>
  <si>
    <t>Конвеер УКЛС-1000/12.5М</t>
  </si>
  <si>
    <t>Автоматический выключатель   Siemens 5SY63/MCB c25 ;25А</t>
  </si>
  <si>
    <t>11ШС,4ПСУ  380В</t>
  </si>
  <si>
    <t>095341, 095354</t>
  </si>
  <si>
    <t>Конвеер УКЛС-1000/16.5М</t>
  </si>
  <si>
    <t>Автоматический выключатель   Siemens 5SY63/MCB c40 ;40А</t>
  </si>
  <si>
    <t>12ШС,4ПСУ  380В</t>
  </si>
  <si>
    <t>13ШС,4ПСУ  380В</t>
  </si>
  <si>
    <t>4ПСУ</t>
  </si>
  <si>
    <t>Конвеер Шенк №2</t>
  </si>
  <si>
    <t>Автоматический выключатель   Siemens VL250;250А</t>
  </si>
  <si>
    <t xml:space="preserve">5ПСУ,380В  </t>
  </si>
  <si>
    <t>Конвеер УКЛС 38м</t>
  </si>
  <si>
    <t>Автоматический выключатель   Siemens VL100;100А</t>
  </si>
  <si>
    <t>Динамический класификатор№2</t>
  </si>
  <si>
    <t>Автоматический выключатель/рубильник/ 22MFP04</t>
  </si>
  <si>
    <t>9ПСУ,380В</t>
  </si>
  <si>
    <t>Скребковый конвеер№2</t>
  </si>
  <si>
    <t>Автоматический выключатель/рубильник/ 22MFP03</t>
  </si>
  <si>
    <t>Вентилятор доменного гагз№2</t>
  </si>
  <si>
    <t>Автоматический выключатель/рубильник/ 22MFP10</t>
  </si>
  <si>
    <t>3КУ</t>
  </si>
  <si>
    <t>5SY63</t>
  </si>
  <si>
    <t>Вентилятор доменного гагз№3</t>
  </si>
  <si>
    <t>Автоматический выключатель/рубильник/ 21MFP9</t>
  </si>
  <si>
    <t>Динамический класификатор№1</t>
  </si>
  <si>
    <t>Автоматический выключатель/рубильник/ 21MFP04</t>
  </si>
  <si>
    <t>Скребковый конвеер№1</t>
  </si>
  <si>
    <t>Автоматический выключатель/рубильник/ 21MFP03</t>
  </si>
  <si>
    <t>Ввод ПСУ-2</t>
  </si>
  <si>
    <t>Автомат АЕ2046-10Б 250А</t>
  </si>
  <si>
    <t>Кран-балка CCy</t>
  </si>
  <si>
    <t>Тельфер 8 т</t>
  </si>
  <si>
    <t>от 9ПСУ</t>
  </si>
  <si>
    <t>Ввод ав.освещения ССУ</t>
  </si>
  <si>
    <t>ав. освещение ССУ</t>
  </si>
  <si>
    <t>ввод ппо освещ</t>
  </si>
  <si>
    <t>ввод ппо ав.освещение</t>
  </si>
  <si>
    <t>Насосы повышения давления воды на охлаждения клапанов воздухонагревателей мех№260</t>
  </si>
  <si>
    <t>Насосы повышения давления воды на охлаждения клапанов воздухонагревателей мех№261</t>
  </si>
  <si>
    <t>Задвижки на водоводе фельтров воды мех№260</t>
  </si>
  <si>
    <t>Автоматический выключатель ВА21-29-34-0010-00У3;31,5А;262QF1</t>
  </si>
  <si>
    <t>4ПСУ;45ЩУ-7</t>
  </si>
  <si>
    <t>Задвижки на водоводе фельтров воды мех№261</t>
  </si>
  <si>
    <t>Автоматический выключатель ВА21-29-34-0010-00У3;31,5А;263QF1</t>
  </si>
  <si>
    <t>Клапаны переключение камер фильтров воды мех№264</t>
  </si>
  <si>
    <t>Автоматический выключатель ВА21-29-34-0010-00У3;16А;264QF1</t>
  </si>
  <si>
    <t>Клапаны переключение камер фильтров воды мех№265</t>
  </si>
  <si>
    <t>Автоматический выключатель ВА21-29-34-0010-00У3;16А;265QF1</t>
  </si>
  <si>
    <t>Клапаны переключение камер фильтров воды мех№266</t>
  </si>
  <si>
    <t>Автоматический выключатель ВА21-29-34-0010-00У3;16А;266QF1</t>
  </si>
  <si>
    <t>Клапаны переключение камер фильтров воды мех№267</t>
  </si>
  <si>
    <t>Автоматический выключатель ВА21-29-34-0010-00У3;16А;267QF1</t>
  </si>
  <si>
    <t>Насосы повышения давления воды на охлаждение фурм, защитных плит колошника мех№268</t>
  </si>
  <si>
    <t>Автоматический выключатель А3796БУ3;400А;268QF1</t>
  </si>
  <si>
    <t>Насосы повышения давления воды на охлаждение фурм, защитных плит колошника мех№269</t>
  </si>
  <si>
    <t>Автоматический выключатель А3796БУ3;400А;269QF1</t>
  </si>
  <si>
    <t>Задвижки на напорных линиях насосов повышения давления воды мех№270</t>
  </si>
  <si>
    <t>Автоматический выключатель ВА21-29-34-0010-00У3;6.3А;270QF1</t>
  </si>
  <si>
    <t>Задвижки на напорных линиях насосов повышения давления воды мех№271</t>
  </si>
  <si>
    <t>Автоматический выключатель ВА21-29-34-0010-00У3;6.3А;271QF1</t>
  </si>
  <si>
    <t>Задвижки на напорных линиях насосов повышения давления воды мех№272</t>
  </si>
  <si>
    <t>Автоматический выключатель ВА21-29-34-0010-00У3;6.3А;272QF1</t>
  </si>
  <si>
    <t>Задвижки на напорных линиях насосов повышения давления воды мех№273</t>
  </si>
  <si>
    <t>Автоматический выключатель ВА21-29-34-0010-00У3;6.3А;273QF1</t>
  </si>
  <si>
    <t>Разливочная машина№1</t>
  </si>
  <si>
    <t>Приводной механизм РМ№1</t>
  </si>
  <si>
    <t>Автоматический выключатель       АВА3726;250А;А1</t>
  </si>
  <si>
    <t xml:space="preserve">1ПСУ РМ№1,ЩСУ </t>
  </si>
  <si>
    <t>Автоматический выключатель  А2046;50А</t>
  </si>
  <si>
    <t>Привод ленточного конвеера (левая)</t>
  </si>
  <si>
    <t>Автоматический выключатель  А2046;50А;А1</t>
  </si>
  <si>
    <t>Привод ленточного конвеера (правая)</t>
  </si>
  <si>
    <t>Механизм опрыскивания (левый)</t>
  </si>
  <si>
    <t>Механизм опрыскивания (правый)</t>
  </si>
  <si>
    <t>Насос подкачки извести</t>
  </si>
  <si>
    <t>Автоматический выключатель АП50Б;40А</t>
  </si>
  <si>
    <t>Привод скипа</t>
  </si>
  <si>
    <t>Приточный вентилятор</t>
  </si>
  <si>
    <t>Кран-балка РМ№1</t>
  </si>
  <si>
    <t>Освещение РМ</t>
  </si>
  <si>
    <t>1168 (слева)</t>
  </si>
  <si>
    <t>Ввод № 1 РМ</t>
  </si>
  <si>
    <t>Ввод № 2 РМ</t>
  </si>
  <si>
    <t>Разливочная машина№2</t>
  </si>
  <si>
    <t>Приводной механизм РМ№2</t>
  </si>
  <si>
    <t>Автоматический выключатель      АЕ 2053;100А;А1</t>
  </si>
  <si>
    <t xml:space="preserve">1ПСУ РМ№2,ЩСУ </t>
  </si>
  <si>
    <t>Механизмподьема кантовальной лебедки</t>
  </si>
  <si>
    <t>Автоматический выключатель        А 3144;500А</t>
  </si>
  <si>
    <t>Автоматический выключатель А3716;100А</t>
  </si>
  <si>
    <t>Автоматический выключатель А2056;100А</t>
  </si>
  <si>
    <t>Автоматический выключатель А2046;25А</t>
  </si>
  <si>
    <t>Тельфер РМ№2</t>
  </si>
  <si>
    <t>Ввод щита освещения ПСУ РМ</t>
  </si>
  <si>
    <t>Автоматический выключатель А3124;12А</t>
  </si>
  <si>
    <t>Разливочная машина№5</t>
  </si>
  <si>
    <t>Приводной механизм РМ№5</t>
  </si>
  <si>
    <t>Автоматический выключатель АЕ2056;100А</t>
  </si>
  <si>
    <t xml:space="preserve">1ПСУ РМ№5,ЩСУ </t>
  </si>
  <si>
    <t>Автоматический выключатель АЕ2046;100А</t>
  </si>
  <si>
    <t>Автоматический выключатель      АЕ 2056; 80А</t>
  </si>
  <si>
    <t>Автоматический выключатель        А 3794; 250А</t>
  </si>
  <si>
    <t>Автоматический выключатель       А 3796;320А</t>
  </si>
  <si>
    <t>Автоматический выключатель      ВА51-35</t>
  </si>
  <si>
    <t>Автоматический выключатель      АЕ 2046;</t>
  </si>
  <si>
    <t>Привод маслонасоса кантовальной лебедки</t>
  </si>
  <si>
    <t>Автоматический выключатель     АЕ 2046     31.5А</t>
  </si>
  <si>
    <t>Кран-балка РМ№5</t>
  </si>
  <si>
    <t>Автоматический выключатель      АЕ 2046; 63А</t>
  </si>
  <si>
    <t>Автоматический выключатель А3726;250А</t>
  </si>
  <si>
    <t>Склад холодного чугуна</t>
  </si>
  <si>
    <t>Кран№5 рег№ 46495</t>
  </si>
  <si>
    <t>Автомат А3795, 630А</t>
  </si>
  <si>
    <t>Площадка склада</t>
  </si>
  <si>
    <t>Кран№6 рег№ 57544</t>
  </si>
  <si>
    <t>Рубильник  630А</t>
  </si>
  <si>
    <t>Кран№8 рег№62869</t>
  </si>
  <si>
    <t>Вентилятор воздухогорения№1</t>
  </si>
  <si>
    <t>Автоматический выключатель/Siemens 3RV1341/63A/ 21MFP08|</t>
  </si>
  <si>
    <t>9ПСУ,P21MFP.08A</t>
  </si>
  <si>
    <t>автомат 5SY61</t>
  </si>
  <si>
    <t>Вентилятор воздухогорения№2</t>
  </si>
  <si>
    <t>Автоматический выключатель/Siemens 3RV1341/63A/ 22MFP08|</t>
  </si>
  <si>
    <t>9ПСУ,P22MFP.08A</t>
  </si>
  <si>
    <t>Напорный отсечной клапан,бункера хранения сырого угля 1=22.2.1-м01</t>
  </si>
  <si>
    <t>Автоматический выключатель/Siemens 3RV1321/5A/ 22MFP08|</t>
  </si>
  <si>
    <t>9ПСУ,P22MFP.08В</t>
  </si>
  <si>
    <t>Напорный отсечной клапан,бункера хранения сырого угля 2=22.3.1-м02</t>
  </si>
  <si>
    <t>9ПСУ,P22MFP.08С</t>
  </si>
  <si>
    <t>Напорный отсечной клапан,бункера хранения сырого угля 1=21.2.1-м01</t>
  </si>
  <si>
    <t>Автоматический выключатель/Siemens 3RV1321/5A/ 21MFP08|</t>
  </si>
  <si>
    <t>9ПСУ,P21MFP.08В</t>
  </si>
  <si>
    <t>Напорный отсечной клапан,бункера хранения сырого угля 2=21.3.1-м02</t>
  </si>
  <si>
    <t>9ПСУ,P21MFP.08С</t>
  </si>
  <si>
    <t>Входной отсечной клапан бункера хранения ПУТ 1=01.3.1-м93</t>
  </si>
  <si>
    <t>9ПСУ,P01MFP.01.03A</t>
  </si>
  <si>
    <t>Входной отсечной клапан бункера хранения ПУТ 2=01.3.1-м97</t>
  </si>
  <si>
    <t>9ПСУ,P01MFP.01.03B</t>
  </si>
  <si>
    <t>Входной отсечной клапан бункера хранения ПУТ 2=01.2.1-м95</t>
  </si>
  <si>
    <t>9ПСУ,P01MFP.01.02A</t>
  </si>
  <si>
    <t>Входной отсечной клапан бункера хранения ПУТ 2=01.2.1-м91</t>
  </si>
  <si>
    <t>9ПСУ,P01MFP.01.02B</t>
  </si>
  <si>
    <t>Роторный клапан 3  =22.3.2-м81</t>
  </si>
  <si>
    <t>Автоматический выключатель/Siemens 3RV1321/6.3A</t>
  </si>
  <si>
    <t>9ПСУ,Р22МFP.07A</t>
  </si>
  <si>
    <t>Роторный клапан 3  =21.3.2-м81</t>
  </si>
  <si>
    <t>9ПСУ,Р21МFP.07A</t>
  </si>
  <si>
    <t>Роторный клапан 2 =22.3.2-м51</t>
  </si>
  <si>
    <t>9ПСУ,Р22МFP.06D</t>
  </si>
  <si>
    <t>Роторный клапан 2=21.3.2-м51</t>
  </si>
  <si>
    <t>9ПСУ,Р21МFP.06D</t>
  </si>
  <si>
    <t>Роторный клапан 4 =22.3.2-м86</t>
  </si>
  <si>
    <t>9ПСУ,Р22МFP.07C</t>
  </si>
  <si>
    <t>Роторный клапан 4 =21.3.2-м86</t>
  </si>
  <si>
    <t>9ПСУ,Р21МFP.07C</t>
  </si>
  <si>
    <t>Роторный клапан 1 =22.3.2-м71</t>
  </si>
  <si>
    <t>9ПСУ,Р22МFP.06B</t>
  </si>
  <si>
    <t>Роторный клапан 1 =21.3.2-м71</t>
  </si>
  <si>
    <t>9ПСУ,Р21МFP.06B</t>
  </si>
  <si>
    <t>Шнековый транспортер 4  =Р22.3.2-м61</t>
  </si>
  <si>
    <t>9ПСУ,Р22МFP.07B</t>
  </si>
  <si>
    <t>Шнековый транспортер 4  =Р21.3.2-м61</t>
  </si>
  <si>
    <t>Шнековый транспортер  3 =Р22.3.2-м61</t>
  </si>
  <si>
    <t>Автоматический выключатель/Siemens 3RV1321/10A</t>
  </si>
  <si>
    <t>9ПСУ,Р22МFP.06E</t>
  </si>
  <si>
    <t>Шнековый транспортер  3 =Р21.3.2-м61</t>
  </si>
  <si>
    <t>Шнековый транспортер  1 =Р22.3.2-м31</t>
  </si>
  <si>
    <t>9ПСУ,Р22МFP.06A</t>
  </si>
  <si>
    <t>Шнековый транспортер  1 =Р21.3.2-м31</t>
  </si>
  <si>
    <t>9ПСУ,Р21МFP.06A</t>
  </si>
  <si>
    <t>Шнековый транспортер  2 =Р22.3.2-м41</t>
  </si>
  <si>
    <t>9ПСУ,Р22МFP.06C</t>
  </si>
  <si>
    <t>Шнековый транспортер  2 =Р21.3.2-м41</t>
  </si>
  <si>
    <t>9ПСУ,Р21МFP.06C</t>
  </si>
  <si>
    <t>Напорный отсечной аварийный клапан ГРФ 22.3.2-м62</t>
  </si>
  <si>
    <t>Автоматический выключатель/Siemens 3RV1321/2.5A</t>
  </si>
  <si>
    <t>9ПСУ,Р22МFP.07D</t>
  </si>
  <si>
    <t>Напорный отсечной аварийный клапан ГРФ 21.3.2-м62</t>
  </si>
  <si>
    <t>9ПСУ,Р21МFP.07D</t>
  </si>
  <si>
    <t>Вентилятор уплотнительного воздуха=22.3.1-м32</t>
  </si>
  <si>
    <t>Автоматический выключатель/Siemens 3RV1321/12.5A</t>
  </si>
  <si>
    <t>9ПСУ,Р22МFP.07E</t>
  </si>
  <si>
    <t>Вентилятор уплотнительного воздуха=21.3.2-м32</t>
  </si>
  <si>
    <t>Отсечной клапан вход вентилятора 1=20.1.2-м31</t>
  </si>
  <si>
    <t>9ПСУ,Р22МFP.14А</t>
  </si>
  <si>
    <t>9ПСУ,Р21МFP.14А</t>
  </si>
  <si>
    <t>Отсечной клапан выход вентилятора 1=20.1.2-м36</t>
  </si>
  <si>
    <t>9ПСУ,Р22МFP.14В</t>
  </si>
  <si>
    <t>Отсечной клапан вход вентилятора 1=20.1.2-м336</t>
  </si>
  <si>
    <t>Входной отсечной Аварийный клапан Мельницы=22.3.5-м11</t>
  </si>
  <si>
    <t>Автоматический выключатель/Siemens 3RV1031/32A</t>
  </si>
  <si>
    <t>9ПСУ,Р22МFP.12Е</t>
  </si>
  <si>
    <t>9ПСУ,Р21МFP.12Е</t>
  </si>
  <si>
    <t>Вентилятор воздуха разбавления=22.3.6-м16</t>
  </si>
  <si>
    <t>Автоматический выключатель/Siemens 3RV1331/32A</t>
  </si>
  <si>
    <t>9ПСУ,Р21МFP.12F</t>
  </si>
  <si>
    <t>Вентилятор воздуха разбавления=21.3.6-м16</t>
  </si>
  <si>
    <t>9ПСУ,Р22МFP.12F</t>
  </si>
  <si>
    <t>Заслонка аварийного оотсечения отходящего газа=22.3.7-м71</t>
  </si>
  <si>
    <t>9ПСУ,Р22МFP.11А</t>
  </si>
  <si>
    <t>9ПСУ,Р21МFP.11А</t>
  </si>
  <si>
    <t>Динамический класификатор насос смазки=22.3.1-м71</t>
  </si>
  <si>
    <t>9ПСУ,Р22МFP.11В</t>
  </si>
  <si>
    <t>Динамический класификатор насос смазки=21.3.1-м71</t>
  </si>
  <si>
    <t>9ПСУ,Р21МFP.11В</t>
  </si>
  <si>
    <t>Заслонка аварийного отсечения генератора сушильного газа=22.3.7-м51</t>
  </si>
  <si>
    <t>Автоматический выключатель/Siemens 3RV1321/1A</t>
  </si>
  <si>
    <t>9ПСУ,Р22МFP.11D</t>
  </si>
  <si>
    <t>Заслонка аварийного отсечения генератора сушильного газа=21.3.7-м51</t>
  </si>
  <si>
    <t>9ПСУ,Р21МFP.11D</t>
  </si>
  <si>
    <t>Кауперный газ 2контур</t>
  </si>
  <si>
    <t>Рубильник/Siemens 3RV1153/400A</t>
  </si>
  <si>
    <t>9ПСУ,Р21МFP.09</t>
  </si>
  <si>
    <t>Кауперный газ 1контур</t>
  </si>
  <si>
    <t>9ПСУ,Р21МFP.10</t>
  </si>
  <si>
    <t>Автоматический выключатель/Siemens 3RV1011</t>
  </si>
  <si>
    <t>Вентилятор доменного газа 2контур</t>
  </si>
  <si>
    <t>Рубильник/Siemens 3RV1133/160A</t>
  </si>
  <si>
    <t>9ПСУ,Р22МFP.10</t>
  </si>
  <si>
    <t>Вентилятор доменного газа 1контур</t>
  </si>
  <si>
    <t>Гидравлический насос мельницы 2  =22.3.11-м75</t>
  </si>
  <si>
    <t>Автоматический выключатель/Siemens 3RV1321/20A</t>
  </si>
  <si>
    <t>9ПСУ,Р22МFP.05А</t>
  </si>
  <si>
    <t>Гидравлический насос мельницы 1  =21.3.11-м75</t>
  </si>
  <si>
    <t>9ПСУ,Р21МFP.05А</t>
  </si>
  <si>
    <t>Воздушно-маслянный теплообменник вентилятор  =22.3.12-м64</t>
  </si>
  <si>
    <t>9ПСУ,Р21МFP.05D</t>
  </si>
  <si>
    <t>Воздушно-маслянный теплообменник вентилятор  =21.3.12-м64</t>
  </si>
  <si>
    <t>Насос смазка мельницы  2  =22.3.12.-м73</t>
  </si>
  <si>
    <t>Автоматический выключатель/Siemens 3RV1321/25A</t>
  </si>
  <si>
    <t>9ПСУ,Р22МFP.05С</t>
  </si>
  <si>
    <t>Насос смазка мельницы  1  =22.3.12-м63</t>
  </si>
  <si>
    <t>9ПСУ,Р22МFP.05В</t>
  </si>
  <si>
    <t>Насос смазка мельницы  2  =21.3.12.-м73</t>
  </si>
  <si>
    <t>9ПСУ,Р21МFP.05С</t>
  </si>
  <si>
    <t>Насос смазка мельницы  1  =21.3.12-м63</t>
  </si>
  <si>
    <t>9ПСУ,Р21МFP.05В</t>
  </si>
  <si>
    <t>Гидравлический насос мельницы 1  =21.3.11-65</t>
  </si>
  <si>
    <t>автомат 5SY60</t>
  </si>
  <si>
    <t>Гидравлический насос мельницы 1  =22.3.11-65</t>
  </si>
  <si>
    <t>9ПСУ,Р22МFP.03А</t>
  </si>
  <si>
    <t>Пылевакуумная уборка ППО.отм41м.</t>
  </si>
  <si>
    <t>Автоматический выключатель   Siemens VL160;160А</t>
  </si>
  <si>
    <t>9ПСУ,LVAD02/02</t>
  </si>
  <si>
    <t>9ПСУ,LVAD02/03</t>
  </si>
  <si>
    <t>Аспирация  ППО.отм41м.</t>
  </si>
  <si>
    <t>Регулирующий клапан с заслонкой главного вентилятора = 21.3.4 м12</t>
  </si>
  <si>
    <t>Регулирующий клапан с заслонкой главного вентилятора = 22.3.4 м12</t>
  </si>
  <si>
    <t>Регулирующая заслонка рециркуляции отходящего газа = 21.3.4 м21</t>
  </si>
  <si>
    <t>Регулирующая заслонка рециркуляции отходящего газа = 22.3.4 м21</t>
  </si>
  <si>
    <t>Заслонка отходящего газа 21.3.4 м31</t>
  </si>
  <si>
    <t>Заслонка отходящего газа 22.3.4 м31</t>
  </si>
  <si>
    <t>Регулирующая заслонка =21.3.7 м41</t>
  </si>
  <si>
    <t>Регулирующая заслонка =21.3.6 м41</t>
  </si>
  <si>
    <t>Линия выгрузки ПУТ = 33.1.0-М07</t>
  </si>
  <si>
    <t>Ворота Север</t>
  </si>
  <si>
    <t>Автоматический выключатель  ВА76-29 25А</t>
  </si>
  <si>
    <t>отм.0 ППО Север</t>
  </si>
  <si>
    <t>Ворота Юг</t>
  </si>
  <si>
    <t>отм.0 ППО Юг</t>
  </si>
  <si>
    <t>Мельница № 1</t>
  </si>
  <si>
    <t>Выдвижной элемент шкафа ячейки</t>
  </si>
  <si>
    <t>ЗКУ, ячейка 1</t>
  </si>
  <si>
    <t>автомат C60H 3A</t>
  </si>
  <si>
    <t xml:space="preserve">ЗКУ, ячейка 1 </t>
  </si>
  <si>
    <t>Мельница № 2</t>
  </si>
  <si>
    <t>ЗКУ, ячейка 26</t>
  </si>
  <si>
    <t>Трансформатор напряжения 630кВ № 3</t>
  </si>
  <si>
    <t>ЗКУ, ячейка 6</t>
  </si>
  <si>
    <t>автомат iC60N 10A</t>
  </si>
  <si>
    <t>автомат iSW 20A</t>
  </si>
  <si>
    <t>Трансформатор напряжения 630кВ № 4</t>
  </si>
  <si>
    <t>ЗКУ, ячейка 23</t>
  </si>
  <si>
    <t>Подъем валка мельницы 1 = 21.3.11 sv71</t>
  </si>
  <si>
    <t>Подъем валка мельницы 2 = 22.3.11 sv71</t>
  </si>
  <si>
    <t>Питание щита 9ЩУВ1 вентиляции ППО панель 1 отм 0-23</t>
  </si>
  <si>
    <t>891(лев)</t>
  </si>
  <si>
    <t>Питание щита 9ЩУВ1 вентиляции ППО панель 2 отм 23-57</t>
  </si>
  <si>
    <t>Ввод ПСУ9</t>
  </si>
  <si>
    <t>Автомат Siemens VL1250 1000A</t>
  </si>
  <si>
    <t>ПСУ9 LVDP.06</t>
  </si>
  <si>
    <t>ГПМ Участка ПУТ</t>
  </si>
  <si>
    <t xml:space="preserve">Тельфер ППО </t>
  </si>
  <si>
    <t>Ящик ЯВША 3-25у2;25А</t>
  </si>
  <si>
    <t>ППО Отм "43"</t>
  </si>
  <si>
    <t>Ящик ЯР-63-54У2;63А</t>
  </si>
  <si>
    <t>ППО Отм "46"</t>
  </si>
  <si>
    <t xml:space="preserve">Кран-балка  ППО </t>
  </si>
  <si>
    <t>Ящик ЯР-25-54-У2 3-25у2;25А</t>
  </si>
  <si>
    <t>ППО Отм "53"</t>
  </si>
  <si>
    <t>Тельфер ППО отм+6</t>
  </si>
  <si>
    <t>ППО Отм "0"</t>
  </si>
  <si>
    <t>ППО Отм "23"</t>
  </si>
  <si>
    <t>ДП-12</t>
  </si>
  <si>
    <t>330В</t>
  </si>
  <si>
    <t>400В</t>
  </si>
  <si>
    <t xml:space="preserve">НАДО ЕХАТЬ И ФОТКАТЬ </t>
  </si>
  <si>
    <t>ДП-1М</t>
  </si>
  <si>
    <t>Насос гидроаккумуляторов№1</t>
  </si>
  <si>
    <t>Автоматический выключатель ВА51-35-341110-20УХЛ1; 250А;QF1</t>
  </si>
  <si>
    <t>2ПСУ; Щит46ЩРС7-2</t>
  </si>
  <si>
    <t>Насос гидроаккумуляторов№2</t>
  </si>
  <si>
    <t>Автоматический выключатель ВА51-35-341110-20УХЛ1; 250А;QF2</t>
  </si>
  <si>
    <t>Насос гидроаккумуляторов№3</t>
  </si>
  <si>
    <t>Автоматический выключатель ВА51-35-341110-20УХЛ1; 250А;QF3</t>
  </si>
  <si>
    <t>Аспирационный клапан мех№621</t>
  </si>
  <si>
    <t>Автоматический выключатель ВА21-29-341110-00УЗ;2А; 621QF</t>
  </si>
  <si>
    <t>2ПСУ; Щит71Щ7.1</t>
  </si>
  <si>
    <t>Аспирационный клапан мех№622</t>
  </si>
  <si>
    <t>Автоматический выключатель ВА21-29-341110-00УЗ;2А; 622QF</t>
  </si>
  <si>
    <t>Аспирационный клапан мех№623</t>
  </si>
  <si>
    <t>Автоматический выключатель ВА21-29-341110-00УЗ;2А; 623QF</t>
  </si>
  <si>
    <t>Аспирационный клапан мех№624</t>
  </si>
  <si>
    <t>Автоматический выключатель ВА21-29-341110-00УЗ;2А; 624QF</t>
  </si>
  <si>
    <t>Аспирационный клапан мех№625</t>
  </si>
  <si>
    <t>Автоматический выключатель ПРК-32; 2,5А; 625 QF</t>
  </si>
  <si>
    <t>3ПСУ; Щит 71 ЩУ7.1</t>
  </si>
  <si>
    <t>Аспирационный клапан мех№626</t>
  </si>
  <si>
    <t>Автоматический выключатель ПРК-32; 2,5А; 626 QF</t>
  </si>
  <si>
    <t>Аспирационный клапан мех№627</t>
  </si>
  <si>
    <t>Автоматический выключатель ПРК-32; 2,5А; 627 QF</t>
  </si>
  <si>
    <t>Аспирационный клапан мех№628</t>
  </si>
  <si>
    <t>Автоматический выключатель ПРК-32; 2,5А; 628 QF</t>
  </si>
  <si>
    <t>Вентилятор охлаждения лещади мех№201</t>
  </si>
  <si>
    <t>Автоматический выключатель ВА-88; 250А; 201 QF</t>
  </si>
  <si>
    <t>3ПСУ; Щит 41-ЩУ7</t>
  </si>
  <si>
    <t>Вентилятор охлаждения лещади мех№202</t>
  </si>
  <si>
    <t>Автоматический выключатель ВА-88; 250А; 2002 QF</t>
  </si>
  <si>
    <t>3ПСУ; Щит 41-ЩУ8</t>
  </si>
  <si>
    <t>Задвижка на паропроводе увлажнения дутья мех№251</t>
  </si>
  <si>
    <t>Автоматический выключатель ВА21-29-34-0010-00У3;5А;251QF1</t>
  </si>
  <si>
    <t>4ПСУ;47ЩУ-7</t>
  </si>
  <si>
    <t>Задвижка на паропроводе к коллектору пара мех№252</t>
  </si>
  <si>
    <t>Автоматический выключатель ВА21-29-34-0010-00У3;6.3А;252QF1</t>
  </si>
  <si>
    <t>Электротельфер машинный зал механизмов северный рег№2796</t>
  </si>
  <si>
    <t>Рубильник ЯРП 250А</t>
  </si>
  <si>
    <t>Машинный зал</t>
  </si>
  <si>
    <t>Электротельфер машинный зал механизмов северный рег№2797</t>
  </si>
  <si>
    <t>Электротельфер машинный зал механизмов северный рег№2801</t>
  </si>
  <si>
    <t>Электротельфер левый литейный двор рег№2857</t>
  </si>
  <si>
    <t>Электротельфер правый литейный рег№2799</t>
  </si>
  <si>
    <t>Электротельфер фурменная зона рег№2817</t>
  </si>
  <si>
    <t>Фурменная зона</t>
  </si>
  <si>
    <t>Электротельфер фурменая зона рег№2858</t>
  </si>
  <si>
    <t>Электротельфер ремонта крана правого литейного двора рег№2812</t>
  </si>
  <si>
    <t>Посадачная площадка</t>
  </si>
  <si>
    <t>Электротельфер ремонта крана левого литейного двора рег№2811</t>
  </si>
  <si>
    <t>Электротельфер блока ВН 3,4,5, рег№2791</t>
  </si>
  <si>
    <t>Блок воздухонагревателей</t>
  </si>
  <si>
    <t>Электротельфер ВН №6 рег№2855</t>
  </si>
  <si>
    <t>Электротельфер ВН №5 рег№2794</t>
  </si>
  <si>
    <t>Электротельфер выносной рег№2810</t>
  </si>
  <si>
    <t>Электротельфер отм.55 рег№2800</t>
  </si>
  <si>
    <t>Электротельфер отм.71 рег№2792</t>
  </si>
  <si>
    <t>Кран литейный левого двора рег69064 “М”</t>
  </si>
  <si>
    <t>Литейный двор</t>
  </si>
  <si>
    <t>Кран литейный правого двора рег69063 “М”</t>
  </si>
  <si>
    <t>Кран шалковый левого литейного двора рег№69067“ДМ”</t>
  </si>
  <si>
    <t>Кран шалковый левого литейного двора рег№69068“ДМ”</t>
  </si>
  <si>
    <t>ДП-9</t>
  </si>
  <si>
    <t>Ввод№1</t>
  </si>
  <si>
    <t>Автоматический выключатель А3796; 630А; QF1</t>
  </si>
  <si>
    <t xml:space="preserve"> ЭП№2; Вводной щит 380В на блок воздухонагреватели</t>
  </si>
  <si>
    <t>Ввод№2</t>
  </si>
  <si>
    <t>Автоматический выключатель А3796; 630А; QF2</t>
  </si>
  <si>
    <t>Автоматика по В/Н и перекидка клапанов</t>
  </si>
  <si>
    <t>Автоматический выключатель А3716; 160А; QF3</t>
  </si>
  <si>
    <t>Оперативка пом</t>
  </si>
  <si>
    <t>Автоматический выключатель АЕ 2056; 63А; QF4</t>
  </si>
  <si>
    <t>Сигнализация</t>
  </si>
  <si>
    <t>Автоматический выключатель АЕ 2056; 63А; QF5</t>
  </si>
  <si>
    <t>Освещение блока воздухонагревателей</t>
  </si>
  <si>
    <t>Автоматический выключатель А3716; 160А; QF6</t>
  </si>
  <si>
    <t>Ввод на щит воздухонагреватель№1</t>
  </si>
  <si>
    <t>Автоматический выключатель А3796; 400А; QF7</t>
  </si>
  <si>
    <t>Ввод на щит воздухонагреватель№2</t>
  </si>
  <si>
    <t>Автоматический выключатель А3796; 400А; QF8</t>
  </si>
  <si>
    <t>Ввод на щит воздухонагреватель№3</t>
  </si>
  <si>
    <t>Автоматический выключатель А3796; 400А; QF9</t>
  </si>
  <si>
    <t>Ввод на щит воздухонагреватель№4</t>
  </si>
  <si>
    <t>Автоматический выключатель А3796; 400А; QF10</t>
  </si>
  <si>
    <t xml:space="preserve">Ремонтная сеть </t>
  </si>
  <si>
    <t>Автоматический выключатель А3716; 600А; 11А</t>
  </si>
  <si>
    <t>ЭП№2; 55ЩСУ</t>
  </si>
  <si>
    <t>Задвижка природного газа на В.Н.(северная)</t>
  </si>
  <si>
    <t>Автоматический выключатель АЕ 2056М2; 25А; 1А2</t>
  </si>
  <si>
    <t>ЭП№2; ЩСУ задвижек природного газа</t>
  </si>
  <si>
    <t>Задвижка природного газа на В.Н.(южная)</t>
  </si>
  <si>
    <t>Автоматический выключатель АЕ 2056М2; 25А; 2А2</t>
  </si>
  <si>
    <t>Автоматический выключатель АП-50б-2мт; 16А; 1А1</t>
  </si>
  <si>
    <t>ЭП№2; 52ЩСУ А.ВН</t>
  </si>
  <si>
    <t>Предохранительный клапан</t>
  </si>
  <si>
    <t>Задвижки природного газа на ВН</t>
  </si>
  <si>
    <t>Автоматический выключатель А 3716; 40А; 1А</t>
  </si>
  <si>
    <t>ЭП№2; Вводной щит 220В</t>
  </si>
  <si>
    <t>КИП</t>
  </si>
  <si>
    <t>Автоматический выключатель А 3716; 40А; 2А</t>
  </si>
  <si>
    <t xml:space="preserve">Автоматика </t>
  </si>
  <si>
    <t>Автоматический выключатель А 3716; 40А; 3А</t>
  </si>
  <si>
    <t>Ввод=220В</t>
  </si>
  <si>
    <t>Автоматический выключатель А3794; 250А; 4А</t>
  </si>
  <si>
    <t>ВН№1</t>
  </si>
  <si>
    <t>Автоматический выключатель А 3716; 60А; 5А</t>
  </si>
  <si>
    <t>Автоматический выключатель А 3726; 2500А; 6А</t>
  </si>
  <si>
    <t>ВН№2</t>
  </si>
  <si>
    <t>Автоматический выключатель А 3716; 60А; 7А</t>
  </si>
  <si>
    <t>ВН№3</t>
  </si>
  <si>
    <t>Автоматический выключатель А 3716; 60А; 8А</t>
  </si>
  <si>
    <t>ВН№4</t>
  </si>
  <si>
    <t>Автоматический выключатель А 3716; 60А; 9А</t>
  </si>
  <si>
    <t>Электротельфер фурменной фозы рег №1029</t>
  </si>
  <si>
    <t>Электротельфер машинного зала рег№2242</t>
  </si>
  <si>
    <t>Электротельфер ВН№2</t>
  </si>
  <si>
    <t>Электротельфер ВН№4</t>
  </si>
  <si>
    <t>Электротельфер качающегося желоба чугунного рег №2864</t>
  </si>
  <si>
    <t>Кран-балка блока воздухонагревателей рег №2852</t>
  </si>
  <si>
    <t>Кран литейный рег№69049 М</t>
  </si>
  <si>
    <t>фото из ЭП есть</t>
  </si>
  <si>
    <t>Электротельфер фурменной фозы рег №2283</t>
  </si>
  <si>
    <t>Электротельфер машинного зала рег№ 2244</t>
  </si>
  <si>
    <t>Электротельфер машинного зала рег№952</t>
  </si>
  <si>
    <t>Электротельфер ВН№2 рег№2280</t>
  </si>
  <si>
    <t>Кран-балка блока воздухонагревателей рег №956</t>
  </si>
  <si>
    <t>Кран литейный рег№68777 М</t>
  </si>
  <si>
    <t>Рубильник ЯРП 400А</t>
  </si>
  <si>
    <t>5ПСУ,ШУ-1</t>
  </si>
  <si>
    <t>Дозаторная лента 4ШТ.</t>
  </si>
  <si>
    <t>Автоматический выключатель  IS60N;16А</t>
  </si>
  <si>
    <t>УКЛС реверсивный конвеер  ,ППО-отм.42м</t>
  </si>
  <si>
    <t>Автоматический выключатель  IS60N;50А</t>
  </si>
  <si>
    <t>ПСУ-5,ПУ-5</t>
  </si>
  <si>
    <t>Аспирация  вагоноопрокид</t>
  </si>
  <si>
    <t>ПСУ-1,шу</t>
  </si>
  <si>
    <t>Электротельфер отм -6 УРВ</t>
  </si>
  <si>
    <t>Рубильник ЯРП-100У2;100А</t>
  </si>
  <si>
    <t>Узел разгрузки вагонов</t>
  </si>
  <si>
    <t>Кран-балка УРВ</t>
  </si>
  <si>
    <t>Рубильник ЯРП-63У2;63А</t>
  </si>
  <si>
    <t xml:space="preserve">Кран-балка УДГ </t>
  </si>
  <si>
    <t>УДГ Отм "0"</t>
  </si>
  <si>
    <t>ППО Отм "41,8"</t>
  </si>
  <si>
    <t>Пост  *Шлаковый*</t>
  </si>
  <si>
    <t>Рем сеть</t>
  </si>
  <si>
    <t>участок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</si>
  <si>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mini_1</t>
    </r>
  </si>
  <si>
    <t>Загрузочный стол №1</t>
  </si>
  <si>
    <t>электричество</t>
  </si>
  <si>
    <t>СМ-6</t>
  </si>
  <si>
    <t>Накладка+NH01</t>
  </si>
  <si>
    <t>АР38Р</t>
  </si>
  <si>
    <t>ТЗУ</t>
  </si>
  <si>
    <t>ГубоЗакаточныйУчасток /</t>
  </si>
  <si>
    <t>ТрубоЗаготовительныйУчасток</t>
  </si>
  <si>
    <t>Автомат АК63</t>
  </si>
  <si>
    <t>толкатель печи № 1</t>
  </si>
  <si>
    <t>ПСМ1-2</t>
  </si>
  <si>
    <t>нижний</t>
  </si>
  <si>
    <t>толкатель печи № 2</t>
  </si>
  <si>
    <t>верхний</t>
  </si>
  <si>
    <t>Рольганг у загрузочного стола №1</t>
  </si>
  <si>
    <t>Рольганг перед печью №1</t>
  </si>
  <si>
    <t>Рольганг у печи №1</t>
  </si>
  <si>
    <t>Рольганг между печами № 1-2</t>
  </si>
  <si>
    <t>Рольганг у печи №2</t>
  </si>
  <si>
    <t>Рольганг между печами № 2-3</t>
  </si>
  <si>
    <t>Автомат А3726 160А</t>
  </si>
  <si>
    <t>Маслонасос толкателя № 1</t>
  </si>
  <si>
    <t>Маслонасос толкателя № 2</t>
  </si>
  <si>
    <t>толкатель печи №3</t>
  </si>
  <si>
    <t>ПСМ3-4</t>
  </si>
  <si>
    <t>Маслонасос толкателя № 3</t>
  </si>
  <si>
    <t>Загрузочный стол №2</t>
  </si>
  <si>
    <t>ввод с М-1 на 5ЩСУ</t>
  </si>
  <si>
    <t>Автомат А3134 630А</t>
  </si>
  <si>
    <t>Рольганг у печи №3</t>
  </si>
  <si>
    <t>толкатель печи №4</t>
  </si>
  <si>
    <t>Автомат А3715</t>
  </si>
  <si>
    <t>рольганг между печами № 3-4</t>
  </si>
  <si>
    <t>Рольганг у печи № 4</t>
  </si>
  <si>
    <t>рольганг перед печью №4</t>
  </si>
  <si>
    <t>Автомат АЕ2046</t>
  </si>
  <si>
    <t>Ввод 4ЩСУ</t>
  </si>
  <si>
    <t>Автомат А3134 400А</t>
  </si>
  <si>
    <t>Автомат А3124 40А</t>
  </si>
  <si>
    <t>Питание оперативных цепей 4ЩСУ</t>
  </si>
  <si>
    <t>Маслонасос толкателя № 4</t>
  </si>
  <si>
    <t>Ввод ДЕЗ-1</t>
  </si>
  <si>
    <t>Ввод ДЕЗ-2</t>
  </si>
  <si>
    <t>Ввод 7ЩСУ</t>
  </si>
  <si>
    <t>Рольганг у печи 4 (выдача)</t>
  </si>
  <si>
    <t>ЩСУ1-2</t>
  </si>
  <si>
    <t>440 В</t>
  </si>
  <si>
    <t>Рольганг между печами №3-4 (выдача)</t>
  </si>
  <si>
    <t>Рольганг у печи № 3 (выдача)</t>
  </si>
  <si>
    <t>Рольганг между печами №2-3 (выдача)</t>
  </si>
  <si>
    <t>Рольганг у печи №2 (выдача)</t>
  </si>
  <si>
    <t>Рольганг между печами № 1-2 (выдача)</t>
  </si>
  <si>
    <t>Рольганг у печи № 1 (выдача)</t>
  </si>
  <si>
    <t>Заслонка печи № 1-1</t>
  </si>
  <si>
    <t>Заслонка печи № 1-2</t>
  </si>
  <si>
    <t>Заслонка печи № 2-1</t>
  </si>
  <si>
    <t>Заслонка печи № 2-2</t>
  </si>
  <si>
    <t>Автомат АЕ2056</t>
  </si>
  <si>
    <t>Заслонка печи № 3-1</t>
  </si>
  <si>
    <t>Заслонка печи № 3-2</t>
  </si>
  <si>
    <t>Заслонка печи № 4-1</t>
  </si>
  <si>
    <t>Заслонка печи № 4-2</t>
  </si>
  <si>
    <t>Промежуточный рольганг</t>
  </si>
  <si>
    <t>компрессор 1</t>
  </si>
  <si>
    <t>СМ-3а</t>
  </si>
  <si>
    <t>компрессор 2</t>
  </si>
  <si>
    <t>ввод на питание наплавочного станка</t>
  </si>
  <si>
    <t>Вальце-наплавочный станок</t>
  </si>
  <si>
    <t>Автомат А3134</t>
  </si>
  <si>
    <t>ЩСУ-2</t>
  </si>
  <si>
    <t>насос № 1</t>
  </si>
  <si>
    <t>Автомат А3716</t>
  </si>
  <si>
    <t>СМ-29а</t>
  </si>
  <si>
    <t>насос № 2</t>
  </si>
  <si>
    <t>насос № 3</t>
  </si>
  <si>
    <t>насос № 4</t>
  </si>
  <si>
    <t>большой</t>
  </si>
  <si>
    <t>мал</t>
  </si>
  <si>
    <t>насос № 5</t>
  </si>
  <si>
    <t>насос № 6</t>
  </si>
  <si>
    <t>белый</t>
  </si>
  <si>
    <t>дренажный насос № 1</t>
  </si>
  <si>
    <t>дренажный насос № 2</t>
  </si>
  <si>
    <t>удлиннительный рольганг №1 перед клетью 900</t>
  </si>
  <si>
    <t>СМ-7</t>
  </si>
  <si>
    <t>рабочий рольганг №2 перед клетью 900</t>
  </si>
  <si>
    <t>рабочий рольганг №3 перед клетью 900</t>
  </si>
  <si>
    <t>рабочий рольганг №4 перед клетью 900</t>
  </si>
  <si>
    <t>рабочий рольганг №5 перед клетью 900</t>
  </si>
  <si>
    <t>Нажимные винты клети 900</t>
  </si>
  <si>
    <t>рабочий рольганг №1 после клети 900</t>
  </si>
  <si>
    <t>рабочий рольганг №2 после клети 900</t>
  </si>
  <si>
    <t>рабочий рольганг №3 после клети 900</t>
  </si>
  <si>
    <t>рабочий рольганг №4 после клети 900</t>
  </si>
  <si>
    <t>удлиннительный рольганг №5 после клети 900</t>
  </si>
  <si>
    <t>Линейки клети 900</t>
  </si>
  <si>
    <t>Крюковой кантователь</t>
  </si>
  <si>
    <t>станинные ролики перед клетью</t>
  </si>
  <si>
    <t>лев ЭД</t>
  </si>
  <si>
    <t>прав ЭД</t>
  </si>
  <si>
    <t>станинные ролики за клетью</t>
  </si>
  <si>
    <t>отсут ЭД</t>
  </si>
  <si>
    <t>вентиляция линеек №1</t>
  </si>
  <si>
    <t>Автомат А3722</t>
  </si>
  <si>
    <t>вентиляция линеек №2</t>
  </si>
  <si>
    <t>ввод в СМ-6</t>
  </si>
  <si>
    <t>Рольганг перед печью №4 (выдача)</t>
  </si>
  <si>
    <t>нет фото</t>
  </si>
  <si>
    <t>Рольганг у печи №4 (выдача)</t>
  </si>
  <si>
    <t>перевалочное устройство клети 900</t>
  </si>
  <si>
    <t>СМ-5Б</t>
  </si>
  <si>
    <t xml:space="preserve">Секторная задвижка печи №3 </t>
  </si>
  <si>
    <t>Ввод 380 ПСМ1-2</t>
  </si>
  <si>
    <t>Щит освещения 3РМ</t>
  </si>
  <si>
    <t>Автомат А3722 250А</t>
  </si>
  <si>
    <t xml:space="preserve">380 В </t>
  </si>
  <si>
    <t>Ввод на магистраль М-1</t>
  </si>
  <si>
    <t>Автомат А3798 500А</t>
  </si>
  <si>
    <t>Ввод на ПУ-4</t>
  </si>
  <si>
    <t>Автомат А3134 120А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</si>
  <si>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mini_2</t>
    </r>
  </si>
  <si>
    <t>Кран № 23А</t>
  </si>
  <si>
    <t>Автомат А3794</t>
  </si>
  <si>
    <t>Автомат выпрямителя А3144</t>
  </si>
  <si>
    <t>Кран № 23Б</t>
  </si>
  <si>
    <t>Кран № 23</t>
  </si>
  <si>
    <t>Автомат А3796</t>
  </si>
  <si>
    <t>Автомат выпрямителя А3796</t>
  </si>
  <si>
    <t>Кран № 24</t>
  </si>
  <si>
    <t>Кран № 24Б</t>
  </si>
  <si>
    <t>Автомат А3734</t>
  </si>
  <si>
    <t>Автомат выпрямителя А124</t>
  </si>
  <si>
    <t>Кран № 19Е</t>
  </si>
  <si>
    <t>Кран № 19Д</t>
  </si>
  <si>
    <t>Кран № 19Г</t>
  </si>
  <si>
    <t>Кран № 16</t>
  </si>
  <si>
    <t>Автомат выпрямителя А3114</t>
  </si>
  <si>
    <t>Кран № 15В</t>
  </si>
  <si>
    <t>Автомат А-50</t>
  </si>
  <si>
    <t>Автомат А3124</t>
  </si>
  <si>
    <t>Кран № 15Г</t>
  </si>
  <si>
    <t>Кран № 15Д</t>
  </si>
  <si>
    <t>Кран № 15рем</t>
  </si>
  <si>
    <t>Кран № 10</t>
  </si>
  <si>
    <t>Кран № 14</t>
  </si>
  <si>
    <t>автомат АЕ2056</t>
  </si>
  <si>
    <t>Кран № 8</t>
  </si>
  <si>
    <t>Кран № 11</t>
  </si>
  <si>
    <t>Кран № 6Г</t>
  </si>
  <si>
    <t>Кран № 6В</t>
  </si>
  <si>
    <t>Кран № 6Б</t>
  </si>
  <si>
    <t>Кран № 5А</t>
  </si>
  <si>
    <t>Кран № 4</t>
  </si>
  <si>
    <t>Автомат А3120</t>
  </si>
  <si>
    <t>Кран № 27</t>
  </si>
  <si>
    <t>Кран № 25</t>
  </si>
  <si>
    <t>Кран № 26</t>
  </si>
  <si>
    <t>Кран № 4А</t>
  </si>
  <si>
    <t>Пролет ЛП 87-91</t>
  </si>
  <si>
    <t>Галерея, ряд Л колонна 87</t>
  </si>
  <si>
    <t>Галерея, ряд Л колонна91</t>
  </si>
  <si>
    <t>Пролет ЛП 119-125</t>
  </si>
  <si>
    <t>Галерея, ряд Л колонна 119</t>
  </si>
  <si>
    <t>Галерея, ряд Л колонна 125</t>
  </si>
  <si>
    <t>Пролет ОП 117-119</t>
  </si>
  <si>
    <t>Галерея, ряд Л колонна 117</t>
  </si>
  <si>
    <t>Пролет ОП 87-91</t>
  </si>
  <si>
    <t>Галерея, ряд О колонна 87</t>
  </si>
  <si>
    <t>Галерея, ряд О колонна 91</t>
  </si>
  <si>
    <t>Пролет ОП 76-83</t>
  </si>
  <si>
    <t>Галерея, ряд Л колонна 76</t>
  </si>
  <si>
    <t>Галерея, ряд Л колонна 83</t>
  </si>
  <si>
    <t>Пролет ОП 62-76</t>
  </si>
  <si>
    <t>Галерея, ряд О колонна 62</t>
  </si>
  <si>
    <t>Галерея, ряд О колонна 76</t>
  </si>
  <si>
    <t>Пролет ОП 60-62</t>
  </si>
  <si>
    <t>Галерея, ряд О колонна 60</t>
  </si>
  <si>
    <t>Пролет ОП 56-58</t>
  </si>
  <si>
    <t>Галерея, ряд О колонна 56</t>
  </si>
  <si>
    <t>Галерея, ряд О колонна 58</t>
  </si>
  <si>
    <t>Пролет ОП 42-56</t>
  </si>
  <si>
    <t>Галерея, ряд О колонна 42</t>
  </si>
  <si>
    <t>Галерея, ряд Л колонна 56</t>
  </si>
  <si>
    <t>Пролет ОП 32-42</t>
  </si>
  <si>
    <t>Галерея, ряд О колонна 31</t>
  </si>
  <si>
    <t>Галерея, ряд Л колонна 42</t>
  </si>
  <si>
    <t>Пролет ОП 18-24</t>
  </si>
  <si>
    <t>Галерея, ряд О колонна 26</t>
  </si>
  <si>
    <t>Галерея, ряд О колонна 24</t>
  </si>
  <si>
    <t>Пролет НМ 115-125</t>
  </si>
  <si>
    <t>Галерея, ряд Н колонна 115</t>
  </si>
  <si>
    <t>Галерея, ряд  колонна 125</t>
  </si>
  <si>
    <t>Пролет МР 121-125</t>
  </si>
  <si>
    <t>Галерея, ряд М колонна 121</t>
  </si>
  <si>
    <t>Пролет МР 109-111</t>
  </si>
  <si>
    <t>Галерея, ряд Р колонна 109</t>
  </si>
  <si>
    <t>Галерея, ряд Р колонна 111</t>
  </si>
  <si>
    <t>Пролет МР 80-92</t>
  </si>
  <si>
    <t>Галерея, ряд Р колонна 87</t>
  </si>
  <si>
    <t>Галерея, ряд Р колонна 92</t>
  </si>
  <si>
    <t>Пролет МД 70-74</t>
  </si>
  <si>
    <t>Галерея, ряд Д колонна 70</t>
  </si>
  <si>
    <t>Галерея, ряд  колонна 74</t>
  </si>
  <si>
    <t>Пролет ОН-2 121-125</t>
  </si>
  <si>
    <t>Галерея ряд О колонна 121</t>
  </si>
  <si>
    <t>Галерея, ряд  колонна 121 О</t>
  </si>
  <si>
    <t>Главные троллеи пролета ОН-2</t>
  </si>
  <si>
    <t>Галерея, ряд  О колонна 125</t>
  </si>
  <si>
    <t>Главные троллеи крана 11</t>
  </si>
  <si>
    <t>ТП-3</t>
  </si>
  <si>
    <t>Питание главныхтроллей пролета НМ</t>
  </si>
  <si>
    <t>автомат А3796</t>
  </si>
  <si>
    <t>Главные троллеи пролета НМ</t>
  </si>
  <si>
    <t xml:space="preserve">Галерея, ряд М колонна 109 </t>
  </si>
  <si>
    <t>Галерея, ряд М колонна  82</t>
  </si>
  <si>
    <t>Передаточная тележка № 1</t>
  </si>
  <si>
    <t>Пост управления тележкой</t>
  </si>
  <si>
    <t>Передаточная тележка № 2</t>
  </si>
  <si>
    <t>автомат А3794</t>
  </si>
  <si>
    <t>Передаточная тележка № 3</t>
  </si>
  <si>
    <t>Передаточная тележка № 4</t>
  </si>
  <si>
    <t>Передаточная тележка № 5</t>
  </si>
  <si>
    <t>Передаточная тележка № 7</t>
  </si>
  <si>
    <t>Передаточная тележка МН-МР в осях 85-87</t>
  </si>
  <si>
    <t>Передаточная тележка № 10</t>
  </si>
  <si>
    <t>Передаточная тележка ЗРМ</t>
  </si>
  <si>
    <t>автомат 4</t>
  </si>
  <si>
    <t>Моталка запад</t>
  </si>
  <si>
    <t>Пост управления моталкой</t>
  </si>
  <si>
    <t>Моталка восток</t>
  </si>
  <si>
    <t>Бесцентровочный токарный станок</t>
  </si>
  <si>
    <t>Площадка станка</t>
  </si>
  <si>
    <t>Тельфер пролета ОП Восток</t>
  </si>
  <si>
    <t>крановая галерея ряд О</t>
  </si>
  <si>
    <t>Тельфер пролета ЛП Запад</t>
  </si>
  <si>
    <t>крановая галерея ряд Л</t>
  </si>
  <si>
    <t>Тельферпролета  ОП Центр</t>
  </si>
  <si>
    <t>Тельфер пролета ОП Запад</t>
  </si>
  <si>
    <t>Тельфер пролета ЛП Восток</t>
  </si>
  <si>
    <t>Тельфер пролета МН Восток</t>
  </si>
  <si>
    <t>Тельфер пролета МР</t>
  </si>
  <si>
    <t>Крановая галерея ряд Р</t>
  </si>
  <si>
    <t>Кран-балка мастерской водопроводчиков</t>
  </si>
  <si>
    <t>Мастерская водопроводчиков</t>
  </si>
  <si>
    <t>Ввод распредщитка мастерской водопроводчиков</t>
  </si>
  <si>
    <t>Потолочное освещение</t>
  </si>
  <si>
    <t>Автомат А3113</t>
  </si>
  <si>
    <t>Питание шкафа собственных нужд</t>
  </si>
  <si>
    <t>ряд П колонна 74</t>
  </si>
  <si>
    <t>Передаточная тележка № 9</t>
  </si>
  <si>
    <t>из ЩСУ22</t>
  </si>
  <si>
    <t>Передаточная тележка мастерской водопроводчиков</t>
  </si>
  <si>
    <t>Тельфер пробильера</t>
  </si>
  <si>
    <t>Пролет НМ 99-103</t>
  </si>
  <si>
    <t>Пролет ОП 18-22</t>
  </si>
  <si>
    <t>Пролет НМ 20-26</t>
  </si>
  <si>
    <t>Пролет ЛП 52-56</t>
  </si>
  <si>
    <t>Пролет НМ 42-52</t>
  </si>
  <si>
    <t>Галерея, ряд  колонна</t>
  </si>
  <si>
    <t>Пролет НМ 52-56</t>
  </si>
  <si>
    <t>Пролет НМ 68-72</t>
  </si>
  <si>
    <t>Пролет НМ - ОН2 82</t>
  </si>
  <si>
    <t>Главные троллеи пролета ЛП</t>
  </si>
  <si>
    <t>Главные троллеи пролета ОП</t>
  </si>
  <si>
    <t>Главные троллеи пролета ОН-1</t>
  </si>
  <si>
    <t>Главные троллеи пролета МР</t>
  </si>
  <si>
    <t>Главные троллеи пролета МД</t>
  </si>
  <si>
    <r>
      <rPr>
        <sz val="11"/>
        <rFont val="Calibri"/>
        <family val="2"/>
      </rPr>
      <t xml:space="preserve">папка фотографий       </t>
    </r>
    <r>
      <rPr>
        <b/>
        <sz val="11"/>
        <rFont val="Calibri"/>
        <family val="2"/>
      </rPr>
      <t>mini_3</t>
    </r>
  </si>
  <si>
    <t>Щит главных электроприводов черновой группы</t>
  </si>
  <si>
    <t>автомат Q1</t>
  </si>
  <si>
    <t>Щит  JD01E10DRM02, секция A0</t>
  </si>
  <si>
    <t>0,69кВ</t>
  </si>
  <si>
    <t>SBL03</t>
  </si>
  <si>
    <t>CПС ЭП-1</t>
  </si>
  <si>
    <t>Щит JD01E10DRM03,   секция A0</t>
  </si>
  <si>
    <t>Щит главных электроприводов промежуточной группы</t>
  </si>
  <si>
    <t>Щит  JD01E10DRM04,  секция A0</t>
  </si>
  <si>
    <t>Щит  JD01E10DRM05,   секция A0</t>
  </si>
  <si>
    <t>Щит  JD01E10DRM06,  секция A0</t>
  </si>
  <si>
    <t>Щит главных электроприводов чистовой группы</t>
  </si>
  <si>
    <t>Щит  JD01E10DRM07,  секция A0</t>
  </si>
  <si>
    <t>Щит  JD01E10DRM08,  секция A0</t>
  </si>
  <si>
    <t>Щит  JD01E10DRM09,  секция A0</t>
  </si>
  <si>
    <t>Щит главного электропривода правого 4-х клетьевого блока</t>
  </si>
  <si>
    <t>Щит  JD01E35DRM01, секция A0</t>
  </si>
  <si>
    <t>Щит главного электропривода левого 4-х клетьевого блока</t>
  </si>
  <si>
    <t>Щит  JD01E36DRM01,     секция A0</t>
  </si>
  <si>
    <t>Щит электропривода механизмов правой стороны слиттинг-линии</t>
  </si>
  <si>
    <t>Разъединитель Q30</t>
  </si>
  <si>
    <t>Щит  JD01E35DRA01, секция А3</t>
  </si>
  <si>
    <t>Щит электропривода механизмов левой стороны слиттинг-линии</t>
  </si>
  <si>
    <t>Разъединитель Q10</t>
  </si>
  <si>
    <t>Щит  JD01E35DRA01, секция А1</t>
  </si>
  <si>
    <t>Щит электропривода механизмов сортовой линии</t>
  </si>
  <si>
    <t>Щит  JD01E20DRA01, секция А3</t>
  </si>
  <si>
    <t>Щит электропривода механизмов проволочной линии</t>
  </si>
  <si>
    <t>Щит JD01E20DRA01,  секция А1</t>
  </si>
  <si>
    <t>Питание панели 1 КТП-1</t>
  </si>
  <si>
    <t>Автомат Emax SACE</t>
  </si>
  <si>
    <t>КТП-1</t>
  </si>
  <si>
    <t>CПС КТП-1</t>
  </si>
  <si>
    <t>секционник</t>
  </si>
  <si>
    <t>Питание панели 2 КТП-1</t>
  </si>
  <si>
    <t>*Питание распределительного щита пускателей участка нагрев. печи JC01E05MCS01</t>
  </si>
  <si>
    <t>автомат 2.1QF    0,4 кВ</t>
  </si>
  <si>
    <t>яч. В панель 02 КТП1</t>
  </si>
  <si>
    <t>*Питание распредщита приводов. уч. нагрев. печи и ч-го стана JDO1E20DRA01</t>
  </si>
  <si>
    <t>автомат 2.2QF    0,4 кВ</t>
  </si>
  <si>
    <t>яч. В панель 03 КТП1</t>
  </si>
  <si>
    <t>*Распредпункт 1РП3 (ЭП1)</t>
  </si>
  <si>
    <t>автомат 3.1QF    0,4 кВ</t>
  </si>
  <si>
    <t>яч. А панель 04 КТП1</t>
  </si>
  <si>
    <t>Распредщит приводов клетей 3-4-6 и ножниц CV-1 JD01E10DRM02</t>
  </si>
  <si>
    <t>автомат 3.3QF    0,4 кВ</t>
  </si>
  <si>
    <t>яч. C панель 04 КТП1</t>
  </si>
  <si>
    <t>Распредщит приводов клетей 5-7-8 JD01E10DRM03</t>
  </si>
  <si>
    <t>автомат 3.4QF    0,4 кВ</t>
  </si>
  <si>
    <t>яч. D панель 04 КТП1</t>
  </si>
  <si>
    <t>Распредщит приводов клетей 9-12 и ножницCV-2 JD01E10DRM04</t>
  </si>
  <si>
    <t>автомат 3.5QF    0,4 кВ</t>
  </si>
  <si>
    <t>яч. E панель 04 КТП1</t>
  </si>
  <si>
    <t>*Распредщитприв. уч. нагрев. печи JD01E05DRA01</t>
  </si>
  <si>
    <t>автомат 5.1QF    0,4 кВ</t>
  </si>
  <si>
    <t>яч. B панель 06 КТП1</t>
  </si>
  <si>
    <t>Распредпункт 1РП4</t>
  </si>
  <si>
    <t>автомат 5.2QF    0,4 кВ</t>
  </si>
  <si>
    <t>яч. А панель 07 КТП1</t>
  </si>
  <si>
    <t>Распредщит приводов клетей 13-14 JD01E10DRM06</t>
  </si>
  <si>
    <t>автомат 6.1QF    0,4 кВ</t>
  </si>
  <si>
    <t>яч. B панель 07 КТП1</t>
  </si>
  <si>
    <t>Распредщит приводов клетей 15-16 JD01E10DRM07</t>
  </si>
  <si>
    <t>автомат 6.2QF    0,4 кВ</t>
  </si>
  <si>
    <t>яч. C панель 07 КТП1</t>
  </si>
  <si>
    <t>Распредщит приводов клетей 17-18 JD01E10DRM08</t>
  </si>
  <si>
    <t>автомат 6.3QF    0,4 кВ</t>
  </si>
  <si>
    <t>яч. D панель 07 КТП1</t>
  </si>
  <si>
    <t>Распредщит приводов клетей 19-20 JD01E10DRM09</t>
  </si>
  <si>
    <t>автомат 6.4QF    0,4 кВ</t>
  </si>
  <si>
    <t>яч. E панель 07 КТП1</t>
  </si>
  <si>
    <t>Распредщит приводов клетей 11-12 JD01E10DRM05</t>
  </si>
  <si>
    <t>автомат 6.5QF    0,4 кВ</t>
  </si>
  <si>
    <t>яч. F панель 07 КТП1</t>
  </si>
  <si>
    <t>Питание панели 1 КТП-2</t>
  </si>
  <si>
    <t>КТП-2</t>
  </si>
  <si>
    <t>CПС КТП-2</t>
  </si>
  <si>
    <t>Питание панели 2 КТП-2</t>
  </si>
  <si>
    <t>*Распределительный щит пускатели уч. чернового стана JC01E20MCS01</t>
  </si>
  <si>
    <t>автомат 2.1QF     0,4 кВ</t>
  </si>
  <si>
    <t>яч. В панель 02 КТП2</t>
  </si>
  <si>
    <t>*Приборы участка сдвоенного канала JD01E35DRA01</t>
  </si>
  <si>
    <t>яч. В панель 03 КТП2</t>
  </si>
  <si>
    <t>Щит ЩВ-1</t>
  </si>
  <si>
    <t>яч. A панель 04 КТП2</t>
  </si>
  <si>
    <t>Распредпункт 1РП1</t>
  </si>
  <si>
    <t>автомат 3.2QF    0,4 кВ</t>
  </si>
  <si>
    <t>яч. B панель 04 КТП2</t>
  </si>
  <si>
    <t>Распредщит приводов высокоскоростн. чистового блока 1 JD01E35DRM01</t>
  </si>
  <si>
    <t>яч. C панель 04 КТП2</t>
  </si>
  <si>
    <t>*Коагуляционная Ввод №1</t>
  </si>
  <si>
    <t>яч. D панель 04 КТП2</t>
  </si>
  <si>
    <t>*Пускатели участка сдвоенного канала JD01E35MCS01</t>
  </si>
  <si>
    <t>яч. B панель 06 КТП2</t>
  </si>
  <si>
    <t>автомат 6.1QF     0,4 кВ</t>
  </si>
  <si>
    <t>яч. A панель 08 КТП2</t>
  </si>
  <si>
    <t>Распредпункт 1РП2</t>
  </si>
  <si>
    <t>яч. B панель 08 КТП2</t>
  </si>
  <si>
    <t>Распредщит приводов высокоскоростн. чистового блока 2 JD01E36DRM01</t>
  </si>
  <si>
    <t>яч. C панель 08 КТП2</t>
  </si>
  <si>
    <t>Коагуляционная Ввод №2</t>
  </si>
  <si>
    <t>яч. D панель 08 КТП2</t>
  </si>
  <si>
    <t>Питание щитка освещения ШНВА(РП-3)</t>
  </si>
  <si>
    <t>автомат ABB C63</t>
  </si>
  <si>
    <t>CBL01-2</t>
  </si>
  <si>
    <t>Питание щитка освещения ШНВА(РП-1)</t>
  </si>
  <si>
    <t>Питание панели 1 КТП-3</t>
  </si>
  <si>
    <t>КТП-3</t>
  </si>
  <si>
    <t>CПС КТП-3</t>
  </si>
  <si>
    <t>Питание панели 2 КТП-3</t>
  </si>
  <si>
    <t>*Распредщит электроприводов механизмов линии катанки JF01E45DRA01</t>
  </si>
  <si>
    <t>яч. B панель 02 КТП3</t>
  </si>
  <si>
    <t>*Распредщит электрооборудование всех механизмов бунтовой линии JF62EMCC01(ЭП4)</t>
  </si>
  <si>
    <t>яч. D панель 02 КТП3</t>
  </si>
  <si>
    <t>Распредщит вспомогательн. оборудования электропривода чистового блока BGV10 (сист. смазки и охлаждения) JF01E45MCS02 секция E02</t>
  </si>
  <si>
    <t>автомат 3.3QF     0,4 кВ</t>
  </si>
  <si>
    <t>яч. A панель 04 КТП3</t>
  </si>
  <si>
    <t>Распредпункт 2РП1</t>
  </si>
  <si>
    <t>автомат 3.2QF     0,4 кВ</t>
  </si>
  <si>
    <t>яч. B панель 04 КТП3</t>
  </si>
  <si>
    <t xml:space="preserve">Столовая Ввод №1 </t>
  </si>
  <si>
    <t>яч. C панель 04 КТП3</t>
  </si>
  <si>
    <t>*Распредщит вспомогательн. оборудования линии катанки JF01E45MCS01 секция АО</t>
  </si>
  <si>
    <t>автомат АОQF    0,4 кВ</t>
  </si>
  <si>
    <t>яч. B панель 06 КТП3</t>
  </si>
  <si>
    <t>АБК,СПЦ</t>
  </si>
  <si>
    <t>яч. B панель 08 КТП3</t>
  </si>
  <si>
    <t>Распредпункт 2РП2</t>
  </si>
  <si>
    <t>яч. С панель 08 КТП3</t>
  </si>
  <si>
    <t xml:space="preserve">Столовая Ввод №2 </t>
  </si>
  <si>
    <t>Ввод на распредпункт 2РП1</t>
  </si>
  <si>
    <t>автомат ВА52-37</t>
  </si>
  <si>
    <t>Ввод на распредпункт 2РП2</t>
  </si>
  <si>
    <t>Питание панели 1 КТП-4</t>
  </si>
  <si>
    <t>КТП-4</t>
  </si>
  <si>
    <t>CПС КТП-4</t>
  </si>
  <si>
    <t>Питание панели 2 КТП-4</t>
  </si>
  <si>
    <t>Распредпункт 2РП3</t>
  </si>
  <si>
    <t>яч. A панель 02 КТП4</t>
  </si>
  <si>
    <t>*Распредщит электроприводов механизмов левой стороны слиттинг-линии JD01E36DRA02 секция АО</t>
  </si>
  <si>
    <t>яч. В панель 03 КТП4</t>
  </si>
  <si>
    <t>*Распредщит электроприводов механизмов холодильника сортовой линии JE01E55DRA01 секция AO</t>
  </si>
  <si>
    <t>яч. D панель 04 КТП4</t>
  </si>
  <si>
    <t xml:space="preserve">Распредщит вспомогательн. оборудования механизмов холодильника сортовой линии JE01E55MCS01 секция AO </t>
  </si>
  <si>
    <t>яч. A панель 06 КТП4</t>
  </si>
  <si>
    <t>Распредщит Вентиляции ЩВ-2 Вводы 1, 2</t>
  </si>
  <si>
    <t>яч. A панель 08 КТП3</t>
  </si>
  <si>
    <t>CПС КТП-3, 4</t>
  </si>
  <si>
    <t>яч. B панель 06 КТП4</t>
  </si>
  <si>
    <t>381 В</t>
  </si>
  <si>
    <t>Распредпункт 2РП4</t>
  </si>
  <si>
    <t>автомат 6.3QF     0,4 кВ</t>
  </si>
  <si>
    <t>яч. C панель 06 КТП4</t>
  </si>
  <si>
    <t>Распредщит электроприводов механизмов правильно-режущего блока сортовой линии JE01E55DRM01 секция А0</t>
  </si>
  <si>
    <t>яч. D панель 06 КТП4</t>
  </si>
  <si>
    <t>*Распредщит электроприводов механизмов левой стороны слиттинг-линии JD01E35DRA02 секция А0</t>
  </si>
  <si>
    <t>автомат QF    0,4 кВ</t>
  </si>
  <si>
    <t>яч. B панель 07 КТП4</t>
  </si>
  <si>
    <t>Ввод на распредпункт 2РП3</t>
  </si>
  <si>
    <t>Ввод на распредпункт 2РП4</t>
  </si>
  <si>
    <t>Питание панели 1 КТП-5</t>
  </si>
  <si>
    <t>КТП-5</t>
  </si>
  <si>
    <t>CПС КТП-5</t>
  </si>
  <si>
    <t>Питание панели 2 КТП-5</t>
  </si>
  <si>
    <t>*Распредщит Электроприводов механизмов пакетировщика№1 с зоной удаления JE01E60DRA01 секция АО</t>
  </si>
  <si>
    <t>автомат 2,1QF    0,4 кВ</t>
  </si>
  <si>
    <t>яч. B панель 03 КТП5</t>
  </si>
  <si>
    <t>*РаспредщитВспомогательн. оборудование механизмов пакетировщиков №1, 2 с зонами удаленияJE01E60MCS01, секция А0</t>
  </si>
  <si>
    <t>автомат 2,1QF     0,4 кВ</t>
  </si>
  <si>
    <t>яч. B панель 05 КТП5</t>
  </si>
  <si>
    <t>*Распредпункт 5ПР1, 5ЯР1</t>
  </si>
  <si>
    <t>автомат 4,2QF    0,4 кВ</t>
  </si>
  <si>
    <t>яч. В панель 07 КТП5</t>
  </si>
  <si>
    <t>*Распредщит Электроприводов механизмов пакетировщика №2 с зоной удаления JE01E60DRA02 секция А0</t>
  </si>
  <si>
    <t>автомат 4,1QF    0,4 кВ</t>
  </si>
  <si>
    <t>яч. D панель 07 КТП5</t>
  </si>
  <si>
    <t>Питание панели 1 КТП-10</t>
  </si>
  <si>
    <t>КТП-10</t>
  </si>
  <si>
    <t>CПС КТП-10</t>
  </si>
  <si>
    <t>Питание панели 2 КТП-10</t>
  </si>
  <si>
    <t>Шкаф распределительный 10ШР1</t>
  </si>
  <si>
    <t>автомат QF2    0,4 кВ</t>
  </si>
  <si>
    <t>яч. А панель 02 КТП10</t>
  </si>
  <si>
    <t>Шкаф распределительный 10ШР3</t>
  </si>
  <si>
    <t>автомат QF3    0,4 кВ</t>
  </si>
  <si>
    <t>яч. В панель 02 КТП10</t>
  </si>
  <si>
    <t>*Распредпункт 8РП</t>
  </si>
  <si>
    <t>автомат QF4    0,4 кВ</t>
  </si>
  <si>
    <t>яч. В панель 03 КТП10</t>
  </si>
  <si>
    <t>Распредпункт Мастерская подготовки и настрой клетей 8РП</t>
  </si>
  <si>
    <t>автомат QF5    0,4 кВ</t>
  </si>
  <si>
    <t>яч. С панель 03 КТП10</t>
  </si>
  <si>
    <t>Шкаф распределительный 10ШР2</t>
  </si>
  <si>
    <t>автомат QF6    0,4 кВ</t>
  </si>
  <si>
    <t>яч. А панель 05 КТП10</t>
  </si>
  <si>
    <t>Распредпукт 10РП1</t>
  </si>
  <si>
    <t>автомат QF8    0,4 кВ</t>
  </si>
  <si>
    <t>яч. В панель 05 КТП10</t>
  </si>
  <si>
    <t>Шкаф распределительный 10ШР4</t>
  </si>
  <si>
    <t>автомат QF7    0,4 кВ</t>
  </si>
  <si>
    <t>яч. А панель 06 КТП10</t>
  </si>
  <si>
    <t>Кран №9</t>
  </si>
  <si>
    <t>автомат QF9    0,4 кВ</t>
  </si>
  <si>
    <t>яч. С панель 06 КТП10</t>
  </si>
  <si>
    <t>Ввод на шкаф распределительный 10ШР5</t>
  </si>
  <si>
    <t>автомат ВА57-35</t>
  </si>
  <si>
    <t>Ввод на шкаф распределительный 10ШР4</t>
  </si>
  <si>
    <t>автомат ВА52-39</t>
  </si>
  <si>
    <t>Ввод на шкаф распределительный 10ШР3</t>
  </si>
  <si>
    <t>Ввод на шкаф освещения стана</t>
  </si>
  <si>
    <t>Ввод на шкаф распределительный 10ШР1</t>
  </si>
  <si>
    <t>Ввод на ящик распределительный 8ШР1</t>
  </si>
  <si>
    <t>Ввод на ящик распределительный 8ШР2</t>
  </si>
  <si>
    <t>Питание панели 1 КТП-11</t>
  </si>
  <si>
    <t>КТП-11</t>
  </si>
  <si>
    <t>CПС КТП-11</t>
  </si>
  <si>
    <t>Питание панели 2 КТП-11</t>
  </si>
  <si>
    <t>*Распредпукт 11РП1 (33ось)</t>
  </si>
  <si>
    <t>яч. А панель 02 КТП11</t>
  </si>
  <si>
    <t>Шкаф распределительный 11ШР1</t>
  </si>
  <si>
    <t>яч. В панель 02 КТП11</t>
  </si>
  <si>
    <t>Шкаф распределительный 11ШР3</t>
  </si>
  <si>
    <t>яч. А панель 03 КТП11</t>
  </si>
  <si>
    <t>Шкаф распределительный 11ШР2</t>
  </si>
  <si>
    <t>яч. А панель 05 КТП11</t>
  </si>
  <si>
    <t>Проводковая мастерская Мастерская ремонта чистовых проволочных блоков Нагревательная печь</t>
  </si>
  <si>
    <t>яч. В панель 05 КТП11</t>
  </si>
  <si>
    <t>Шкаф распределительный 11ШР4</t>
  </si>
  <si>
    <t>автомат QF10    0,4 кВ</t>
  </si>
  <si>
    <t>яч. А панель 06 КТП11</t>
  </si>
  <si>
    <t>Шкаф распределительный 11ШР5</t>
  </si>
  <si>
    <t>автомат QF11    0,4 кВ</t>
  </si>
  <si>
    <t>Проводковая мастерская Мастерская ремонта чистовых проволочных блоков Распредпункт 1РП</t>
  </si>
  <si>
    <t>яч. С панель 06 КТП11</t>
  </si>
  <si>
    <t>Ввод на шкаф распределительный 11ШР3</t>
  </si>
  <si>
    <t>11ШР3 КТП-11</t>
  </si>
  <si>
    <t>Ввод на шкаф распределительный 11ШР2</t>
  </si>
  <si>
    <t>автомат QВА52-39</t>
  </si>
  <si>
    <t>11ШР2 КТП-11</t>
  </si>
  <si>
    <t>Ввод на шкаф распределительный 11ШР5</t>
  </si>
  <si>
    <t>11ШР5 КТП-11</t>
  </si>
  <si>
    <t>Ввод на шкаф распределительный 11ШР6</t>
  </si>
  <si>
    <t>11ШР6 КТП-11</t>
  </si>
  <si>
    <t>Питание панели 1 КТП-12</t>
  </si>
  <si>
    <t>КТП-12</t>
  </si>
  <si>
    <t>CПС КТП-12</t>
  </si>
  <si>
    <t>Питание панели 2 КТП-12</t>
  </si>
  <si>
    <t>*Пролет АБ Ввод №2</t>
  </si>
  <si>
    <t>яч. В панель 02 КТП12</t>
  </si>
  <si>
    <t>*Пролет БВ Ввод №2</t>
  </si>
  <si>
    <t>яч. В панель 03 КТП12</t>
  </si>
  <si>
    <t>*Шкаф распределительный 12ШР1</t>
  </si>
  <si>
    <t>яч. А панель 04 КТП12</t>
  </si>
  <si>
    <t>*Распредпункт 12РП1</t>
  </si>
  <si>
    <t>яч. В панель 04 КТП12</t>
  </si>
  <si>
    <t>*Пролет БВ Ввод №1</t>
  </si>
  <si>
    <t>яч. В панель 07 КТП12</t>
  </si>
  <si>
    <t>*Шкаф распределительный 12ШР2</t>
  </si>
  <si>
    <t>яч. А панель 08 КТП12</t>
  </si>
  <si>
    <t>*Распределительный щит СМ-31</t>
  </si>
  <si>
    <t>автомат QF12    0,4 кВ</t>
  </si>
  <si>
    <t>яч. В панель 08 КТП12</t>
  </si>
  <si>
    <t>яч. В панель 09 КТП12</t>
  </si>
  <si>
    <t>Ввод на шкаф распределительный 12ШР1</t>
  </si>
  <si>
    <t>Ввод на шкаф 12ЯРА</t>
  </si>
  <si>
    <t>автомат ВА21-29</t>
  </si>
  <si>
    <t>Ввод на шкаф распределительный 12ШР2</t>
  </si>
  <si>
    <t>Ввод на шкаф распределительный 12ШР3</t>
  </si>
  <si>
    <t>автомат ВА57-31</t>
  </si>
  <si>
    <t>Питание панели 1 КТП-13</t>
  </si>
  <si>
    <t>КТП-13</t>
  </si>
  <si>
    <t>CПС КТП-13</t>
  </si>
  <si>
    <t>Питание панели 2 КТП-13</t>
  </si>
  <si>
    <t>АБК 3-й этаж Распредпункт РП1</t>
  </si>
  <si>
    <t>автомат 9QF    0,4 кВ</t>
  </si>
  <si>
    <t>яч. D панель 02 КТП13</t>
  </si>
  <si>
    <t>*Распредпункт Шкаф 13РП1</t>
  </si>
  <si>
    <t>автомат 2QF    0,4 кВ</t>
  </si>
  <si>
    <t>яч. А панель 03 КТП13</t>
  </si>
  <si>
    <t>*Шкаф распределительный  13ШР1</t>
  </si>
  <si>
    <t>автомат 4QF    0,4 кВ</t>
  </si>
  <si>
    <t>яч. А панель 05 КТП13</t>
  </si>
  <si>
    <t>Шкаф распределительный  13ШР3</t>
  </si>
  <si>
    <t>автомат 5QF    0,4 кВ</t>
  </si>
  <si>
    <t>яч. В панель 05 КТП13</t>
  </si>
  <si>
    <t>*Мехмастерская Кран №24 Распредпункт 4РП1</t>
  </si>
  <si>
    <t>автомат 11QF    0,4 кВ</t>
  </si>
  <si>
    <t>яч. А панель 07 КТП13</t>
  </si>
  <si>
    <t>Шкаф распределительный  13ШР4</t>
  </si>
  <si>
    <t>автомат 15QF    0,4 кВ</t>
  </si>
  <si>
    <t>яч. А панель 08 КТП13</t>
  </si>
  <si>
    <t>Шкаф распределительный  13ШР2</t>
  </si>
  <si>
    <t>автомат 16QF    0,4 кВ</t>
  </si>
  <si>
    <t>яч. В панель 08 КТП13</t>
  </si>
  <si>
    <t>Ввод на распредпунтк Шкаф 13РП1</t>
  </si>
  <si>
    <t>Ввод на шкаф распределительный  13ШР1</t>
  </si>
  <si>
    <t>Ввод на шкаф распределительный  13ШР3</t>
  </si>
  <si>
    <t>Ввод на шкаф распределительный  13ШР4</t>
  </si>
  <si>
    <t>Ввод на шкаф распределительный  13ШР2</t>
  </si>
  <si>
    <t>Ввод на шкаф распределительный 9ШР1</t>
  </si>
  <si>
    <t>автомат ВА51-35 125А</t>
  </si>
  <si>
    <t>9ШР1 КТП-13</t>
  </si>
  <si>
    <t>Ввод на шкаф распределительный 9ШР2</t>
  </si>
  <si>
    <t>9ШР2 КТП-13</t>
  </si>
  <si>
    <t>Ввод щитка освещения КТП-13</t>
  </si>
  <si>
    <t>автомат ВА63 32А</t>
  </si>
  <si>
    <t>Ввод на 9ЯРА</t>
  </si>
  <si>
    <t xml:space="preserve">белые </t>
  </si>
  <si>
    <t>оба</t>
  </si>
  <si>
    <t>Питание панели 1 КТП-14</t>
  </si>
  <si>
    <t>КТП-14</t>
  </si>
  <si>
    <t>CПС КТП-14</t>
  </si>
  <si>
    <t>Питание панели 2 КТП-14</t>
  </si>
  <si>
    <t>*Шкаф распределительный  14ШР1</t>
  </si>
  <si>
    <t>яч. А панель 02 КТП14</t>
  </si>
  <si>
    <t>*Пролет №1</t>
  </si>
  <si>
    <t>яч. В панель 02 КТП14</t>
  </si>
  <si>
    <t>*Пролет №3</t>
  </si>
  <si>
    <t>яч. А панель 03 КТП14</t>
  </si>
  <si>
    <t>*Шкаф распределительный  14ШР2</t>
  </si>
  <si>
    <t>яч. В панель 05 КТП14</t>
  </si>
  <si>
    <t>*Пролет №2</t>
  </si>
  <si>
    <t>яч. А панель 06 КТП14</t>
  </si>
  <si>
    <t>*Распредпункт Шкаф 14РП1</t>
  </si>
  <si>
    <t>яч. В панель 06 КТП14</t>
  </si>
  <si>
    <t>Ввод на шкаф распределительный  14ШР1</t>
  </si>
  <si>
    <t>автомат ВА52-39 QF3    0,4 кВ</t>
  </si>
  <si>
    <t>Ввод на шкаф распределительный  14ШР2</t>
  </si>
  <si>
    <t>автомат ВА52-39 QF9    0,4 кВ</t>
  </si>
  <si>
    <t>Ввод шкафа 5ЩО1 КТП-14</t>
  </si>
  <si>
    <t>автомат ВА47-29 25А</t>
  </si>
  <si>
    <t>Фильтр Ф5-1</t>
  </si>
  <si>
    <t>Высоковольтный выключатель 6кВ</t>
  </si>
  <si>
    <t>яч. 3 РП1</t>
  </si>
  <si>
    <t>6 кВ</t>
  </si>
  <si>
    <t>автомат Etimat10</t>
  </si>
  <si>
    <t>Фильтр Ф7-1</t>
  </si>
  <si>
    <t>яч. 4 РП1</t>
  </si>
  <si>
    <t>Трансформатор 3000кВа JDO1E10PTR02</t>
  </si>
  <si>
    <t>яч. 7 РП1</t>
  </si>
  <si>
    <t>Трансформатор ТН-1</t>
  </si>
  <si>
    <t>яч. 8 РП1</t>
  </si>
  <si>
    <t>Трансформатор 3000кВа JDO1E10PTR03</t>
  </si>
  <si>
    <t>яч. 9 РП1</t>
  </si>
  <si>
    <t>Трансформатор 3000кВа JDO1E10PTR04</t>
  </si>
  <si>
    <t>яч. 10 РП1</t>
  </si>
  <si>
    <t>Трансформатор 3000кВа JDO1E10PTR05</t>
  </si>
  <si>
    <t>яч. 11 РП1</t>
  </si>
  <si>
    <t>Трансформатор 3500кВа JDO1E10PTR07</t>
  </si>
  <si>
    <t>яч.20 РП1</t>
  </si>
  <si>
    <t>Трансформатор 3500кВа JDO1E10PTR08</t>
  </si>
  <si>
    <t>яч. 21 РП1</t>
  </si>
  <si>
    <t>Трансформатор 3500кВа JDO1E10PTR09</t>
  </si>
  <si>
    <t>яч. 22 РП1</t>
  </si>
  <si>
    <t>Трансформатор ТН-2</t>
  </si>
  <si>
    <t>яч. 23 РП1</t>
  </si>
  <si>
    <t>Трансформатор 3000кВа JDO1E10PTR06</t>
  </si>
  <si>
    <t>яч. 24 РП1</t>
  </si>
  <si>
    <t>Трансформатор 3000кВа JDO1E35PTR01</t>
  </si>
  <si>
    <t>яч. 25 РП1</t>
  </si>
  <si>
    <t>Трансформатор 3000кВа JDO1E36PTR01</t>
  </si>
  <si>
    <t>яч. 26 РП1</t>
  </si>
  <si>
    <t>Фильтр Ф5-2</t>
  </si>
  <si>
    <t>яч. 27 РП1</t>
  </si>
  <si>
    <t>Фильтр Ф7-2</t>
  </si>
  <si>
    <t>яч. 28 РП1</t>
  </si>
  <si>
    <t>яч. 8 РП3</t>
  </si>
  <si>
    <t>яч. 9 РП3</t>
  </si>
  <si>
    <t>Трансформатор 3000кВА</t>
  </si>
  <si>
    <t>яч. 11 РП3</t>
  </si>
  <si>
    <t>Трасформатор №1 2500кВА КТП-1</t>
  </si>
  <si>
    <t>яч. 12 РП3</t>
  </si>
  <si>
    <t>яч. 13 РП3</t>
  </si>
  <si>
    <t>Трасформатор №1 2500кВА КТП-2</t>
  </si>
  <si>
    <t>яч. 14 РП3</t>
  </si>
  <si>
    <t>Трасформатор №1 2500кВА КТП-5</t>
  </si>
  <si>
    <t>яч. 15 РП3</t>
  </si>
  <si>
    <t>Трасформатор №1 2500кВА КТП-4</t>
  </si>
  <si>
    <t>яч. 16 РП3</t>
  </si>
  <si>
    <t>Трасформатор №2 2500кВА КТП-4</t>
  </si>
  <si>
    <t>яч. 25 РП3</t>
  </si>
  <si>
    <t>Трасформатор №2 2500кВА КТП-5</t>
  </si>
  <si>
    <t>яч. 26 РП3</t>
  </si>
  <si>
    <t>Трасформатор №2 2500кВА КТП-2</t>
  </si>
  <si>
    <t>яч. 27 РП3</t>
  </si>
  <si>
    <t>яч. 28 РП3</t>
  </si>
  <si>
    <t>Трасформатор №2 2500кВА КТП-1</t>
  </si>
  <si>
    <t>яч. 29 РП3</t>
  </si>
  <si>
    <t>яч. 31 РП3</t>
  </si>
  <si>
    <t>яч. 32 РП3</t>
  </si>
  <si>
    <t>Линия 6кВ к трансформатору 8050кВА</t>
  </si>
  <si>
    <t>яч. 10 РП4</t>
  </si>
  <si>
    <t>Трансформатор напряжения</t>
  </si>
  <si>
    <t>яч. 9 РП4</t>
  </si>
  <si>
    <t>Питание тепловозного депо</t>
  </si>
  <si>
    <t>яч. 33 РП4</t>
  </si>
  <si>
    <t>Питание АЗС Трансформатор № 1</t>
  </si>
  <si>
    <t>яч. 31 РП4</t>
  </si>
  <si>
    <t>яч. 29 РП4</t>
  </si>
  <si>
    <t>Компенсирующее устройство 1-1 1350кВАр</t>
  </si>
  <si>
    <t>яч. 27 РП4</t>
  </si>
  <si>
    <t>Трасформатор №2 КТП-13</t>
  </si>
  <si>
    <t>яч. 21 РП4</t>
  </si>
  <si>
    <t>Питание СМ 20 1000кВА</t>
  </si>
  <si>
    <t>яч. 17 РП4</t>
  </si>
  <si>
    <t>Питание СМ 32 1000кВА</t>
  </si>
  <si>
    <t>яч. 15 РП4</t>
  </si>
  <si>
    <t>Трасформатор №1 КТП-3</t>
  </si>
  <si>
    <t>яч. 13 РП4</t>
  </si>
  <si>
    <t>Питание двигателя 1101 315кВт насоса грязного цикла</t>
  </si>
  <si>
    <t>яч. 11 РП4</t>
  </si>
  <si>
    <t>Питание двигателя 1102 315кВт насоса грязного цикла</t>
  </si>
  <si>
    <t>Трасформатор №1 КТП-14</t>
  </si>
  <si>
    <t>яч. 7 РП4</t>
  </si>
  <si>
    <t>Трасформатор №2 КТП-14</t>
  </si>
  <si>
    <t>яч. 8 РП4</t>
  </si>
  <si>
    <t>Питание двигателя 1104 315кВт насоса грязного цикла</t>
  </si>
  <si>
    <t>Питание двигателя 1103 315кВт насоса грязного цикла</t>
  </si>
  <si>
    <t>яч. 12 РП4</t>
  </si>
  <si>
    <t>Питание ВТО-1</t>
  </si>
  <si>
    <t>яч. 14 РП4</t>
  </si>
  <si>
    <t>Питание СМ 18 1000кВА</t>
  </si>
  <si>
    <t>яч. 18 РП4</t>
  </si>
  <si>
    <t>Трасформатор №2 КТП-3</t>
  </si>
  <si>
    <t>яч. 20 РП4</t>
  </si>
  <si>
    <t>Питание СМ 23 1000кВА</t>
  </si>
  <si>
    <t>яч. 22 РП4</t>
  </si>
  <si>
    <t>Питание СМ 19 1000кВА</t>
  </si>
  <si>
    <t>яч. 24 РП4</t>
  </si>
  <si>
    <t>Трасформатор №1 КТП-13</t>
  </si>
  <si>
    <t>яч. 26 РП4</t>
  </si>
  <si>
    <t>Компенсирующее устройство 1-2 1350кВАр</t>
  </si>
  <si>
    <t>яч. 28 РП4</t>
  </si>
  <si>
    <t>яч. 30 РП4</t>
  </si>
  <si>
    <t>Питание АЗС Трансформатор № 2</t>
  </si>
  <si>
    <t>яч. 32 РП4</t>
  </si>
  <si>
    <t>Компенсирующее устройство №1 900кВАр</t>
  </si>
  <si>
    <t>яч. 3 РП5</t>
  </si>
  <si>
    <t>Питание элдвигателя 8.101 250кВт шламовой насосной</t>
  </si>
  <si>
    <t>яч. 4 РП5</t>
  </si>
  <si>
    <t>Питание элдвигателя 8.102 250кВт шламовой насосной</t>
  </si>
  <si>
    <t>яч. 5 РП5</t>
  </si>
  <si>
    <t>Питание механизмов склада заготовок 630кВА</t>
  </si>
  <si>
    <t>яч. 6 РП5</t>
  </si>
  <si>
    <t>СМ 31 1000кВА</t>
  </si>
  <si>
    <t>яч. 7 РП5</t>
  </si>
  <si>
    <t>Трансформатор ТН №1</t>
  </si>
  <si>
    <t>яч. 8 РП5</t>
  </si>
  <si>
    <t>Трасформатор №1 1000кВА КТП-10</t>
  </si>
  <si>
    <t>яч. 9 РП5</t>
  </si>
  <si>
    <t>Трасформатор №1 2500кВА КТП-12</t>
  </si>
  <si>
    <t>яч. 12 РП5</t>
  </si>
  <si>
    <t>Трасформатор №2 1000кВА КТП-11</t>
  </si>
  <si>
    <t>яч. 13 РП5</t>
  </si>
  <si>
    <t>Трасформатор №1 1000кВА КТП-11</t>
  </si>
  <si>
    <t>яч. 20 РП5</t>
  </si>
  <si>
    <t>Трасформатор №2 2500кВА КТП-12</t>
  </si>
  <si>
    <t>яч. 21 РП5</t>
  </si>
  <si>
    <t>Трасформатор №2 1000кВА КТП-10</t>
  </si>
  <si>
    <t>яч. 22 РП5</t>
  </si>
  <si>
    <t>яч. 25 РП5</t>
  </si>
  <si>
    <t>Трансформатор ТН №2</t>
  </si>
  <si>
    <t>яч. 27 РП5</t>
  </si>
  <si>
    <t>Питание элдвигателя 8.103 250кВт шламовой насосной</t>
  </si>
  <si>
    <t>яч. 28 РП5</t>
  </si>
  <si>
    <t>Питание элдвигателя 8.104 250кВт шламовой насосной</t>
  </si>
  <si>
    <t>яч. 29 РП5</t>
  </si>
  <si>
    <t>Компенсирующее устройство №2 900кВАр</t>
  </si>
  <si>
    <t>яч. 30 РП5</t>
  </si>
  <si>
    <t>Щит электропривода чистового блока BGV10 линии катанки</t>
  </si>
  <si>
    <t>Заземляющий рубильник Q7121</t>
  </si>
  <si>
    <t>Щит  JF01E45DRM01, секция CBU1</t>
  </si>
  <si>
    <t>3,15кВ</t>
  </si>
  <si>
    <t>Щит вспомогательного оборудования электропривода чистового блока BGV10 (сист. смазки и охлаждения)</t>
  </si>
  <si>
    <t>Рубильник Q100</t>
  </si>
  <si>
    <t>Щит JF01E45MCS02,   секция E02</t>
  </si>
  <si>
    <t xml:space="preserve">Щит электропривода механизмов линии катанки </t>
  </si>
  <si>
    <t xml:space="preserve">автомат Q1 </t>
  </si>
  <si>
    <t>Щит JF01E45DRA01,   секция А0</t>
  </si>
  <si>
    <t xml:space="preserve">Щит вспомогательного оборудования линии катанки </t>
  </si>
  <si>
    <t>Щит JF01E45MCS01,    секция А0</t>
  </si>
  <si>
    <t xml:space="preserve">Щит электропривода механизмов холодильника сортовой линии </t>
  </si>
  <si>
    <t>Щит JE01E55DRA01,    секция А0</t>
  </si>
  <si>
    <t xml:space="preserve">Щит электропривода механизмов правильно-режущего блока сортовой линии </t>
  </si>
  <si>
    <t>Щит JE01E55DRM01,   секция А0</t>
  </si>
  <si>
    <t>Щит вспомогательного оборудования механизмов холодильника сортовой линии</t>
  </si>
  <si>
    <t>Щит JE01E55MCS01,    секция А0</t>
  </si>
  <si>
    <t xml:space="preserve">Щит электропривода механизмов правой стороны слиттинг-линии </t>
  </si>
  <si>
    <t>Щит JD01E35DRA02,  секция А0</t>
  </si>
  <si>
    <t xml:space="preserve">Щит электропривода механизмов левой стороны слиттинг-линии </t>
  </si>
  <si>
    <t>Щит JD01E36DRA02,  секция А0</t>
  </si>
  <si>
    <t xml:space="preserve">Щит электропривода механизмов пакетировщика №1 с зоной удаления </t>
  </si>
  <si>
    <t>Щит JE01E60DRA01,    секция А0</t>
  </si>
  <si>
    <t>Щит электропривода механизмов пакетировщика №2 с зоной удаления</t>
  </si>
  <si>
    <t>Щит JE01E60DRA02,    секция А0</t>
  </si>
  <si>
    <t>Щит вспомогательного оборудования механизмов пакетировщиков    №1,2 с зонами удаления</t>
  </si>
  <si>
    <t>Щит JE01E60MCS01,   секция А0</t>
  </si>
  <si>
    <t xml:space="preserve">Электрооборудование всех механизмов бунтовой линии </t>
  </si>
  <si>
    <t>автомат Q01</t>
  </si>
  <si>
    <t>Щит JF62-MCC01</t>
  </si>
  <si>
    <t>Электропривод механизмов бунтовой линии секций 200÷225</t>
  </si>
  <si>
    <t>Пакетный выключатель Q01</t>
  </si>
  <si>
    <t>ЩитJF62-DRA01</t>
  </si>
  <si>
    <t>Электропривод механизмов бунтовой линии секций 226÷301</t>
  </si>
  <si>
    <t>ЩитJF62-DRA02</t>
  </si>
  <si>
    <t>Працен-кран № 1</t>
  </si>
  <si>
    <t>Рубильник  0,4 кВ</t>
  </si>
  <si>
    <t>Крановая галерея</t>
  </si>
  <si>
    <t>Працен-кран № 2</t>
  </si>
  <si>
    <t>Працен-кран № 3</t>
  </si>
  <si>
    <t>Працен-кран № 4</t>
  </si>
  <si>
    <t>Кран№ 5</t>
  </si>
  <si>
    <t>Кран№ 6а</t>
  </si>
  <si>
    <t xml:space="preserve">Кран№ 6 </t>
  </si>
  <si>
    <t>Кран№ 7</t>
  </si>
  <si>
    <t>Кран№ 8</t>
  </si>
  <si>
    <t>Кран№ 9</t>
  </si>
  <si>
    <t>Кран№ 10</t>
  </si>
  <si>
    <t>Кран№ 11</t>
  </si>
  <si>
    <t>Кран№ 12</t>
  </si>
  <si>
    <t xml:space="preserve">Кран№ 13 </t>
  </si>
  <si>
    <t>Кран№ 14</t>
  </si>
  <si>
    <t>Кран№ 15</t>
  </si>
  <si>
    <t>Кран№ 16</t>
  </si>
  <si>
    <t>Кран№ 16а</t>
  </si>
  <si>
    <t>Кран№ 18</t>
  </si>
  <si>
    <t>Кран№ 19</t>
  </si>
  <si>
    <t>Кран№ 20</t>
  </si>
  <si>
    <t>Кран№ 22</t>
  </si>
  <si>
    <t>Кран№ 23</t>
  </si>
  <si>
    <t>Кран№ 24</t>
  </si>
  <si>
    <t>Кран№ 25</t>
  </si>
  <si>
    <t>Кран№ 26</t>
  </si>
  <si>
    <t>Цех</t>
  </si>
  <si>
    <t>Кран№ 27</t>
  </si>
  <si>
    <t>Кран№ 28</t>
  </si>
  <si>
    <t>Кран№ 29</t>
  </si>
  <si>
    <t>Вход в печь и собственно печь</t>
  </si>
  <si>
    <t>масло</t>
  </si>
  <si>
    <t>Дроссельный клапанAF1300 DN100-10шт.</t>
  </si>
  <si>
    <t>МП№1</t>
  </si>
  <si>
    <t>160 Bar</t>
  </si>
  <si>
    <t>ЦСУ Гидравлика</t>
  </si>
  <si>
    <t>Шаровой клапанDN40 SAE3000-3шт.</t>
  </si>
  <si>
    <t>Шаровой клапанDN50 SAE3000-1шт.</t>
  </si>
  <si>
    <t>Шаровой клапанDN25 SAE3000-1шт.</t>
  </si>
  <si>
    <t>Шаровой клапанDN20 SAE3000-1шт.</t>
  </si>
  <si>
    <t>Прокатный стан</t>
  </si>
  <si>
    <t>Дроссельный клапанAF1300 DN100-5шт.</t>
  </si>
  <si>
    <t>МП№2</t>
  </si>
  <si>
    <t>130 Bar</t>
  </si>
  <si>
    <t>Шаровой клапан DN40 SAE3000-7шт.</t>
  </si>
  <si>
    <t>Шаровой клапанDN25 SAE3000-30 шт.</t>
  </si>
  <si>
    <t>Пакетировщик и наполнение сортового проката</t>
  </si>
  <si>
    <t>МП№7</t>
  </si>
  <si>
    <t>Шаровой клапанDN50 SAE3000-4шт.</t>
  </si>
  <si>
    <t>Шаровой клапанDN40 SAE3000-16шт.</t>
  </si>
  <si>
    <t>Шаровой клапанDN25 SAE3000-11шт.</t>
  </si>
  <si>
    <t>Шаровой клапанDN20 SAE3000-12шт.</t>
  </si>
  <si>
    <t>Холодильник</t>
  </si>
  <si>
    <t>МП№6</t>
  </si>
  <si>
    <t>Шаровой клапанDN40SAE3000-1шт.</t>
  </si>
  <si>
    <t>Шаровой клапанDN25 SAE3000-24шт.</t>
  </si>
  <si>
    <t>Высокоскоростные  4-х клетьевые  блоки и термоупочнения</t>
  </si>
  <si>
    <t>Шаровой клапанDN20 SAE3000-8шт.</t>
  </si>
  <si>
    <t>Технологический подвал</t>
  </si>
  <si>
    <t>??</t>
  </si>
  <si>
    <t>Высокоскоростной  10-и клетьевой  блок катанки  и виткообразователь</t>
  </si>
  <si>
    <t>Шаровой клапанDN20 SAE3000-5шт.</t>
  </si>
  <si>
    <t>BGV-10</t>
  </si>
  <si>
    <t>Отделка и форирование бунтов</t>
  </si>
  <si>
    <t>Дроссельный клапанAF1300 DN100-4шт.</t>
  </si>
  <si>
    <t>SUND BIRSTA</t>
  </si>
  <si>
    <t>Гидростанция сборки клетей</t>
  </si>
  <si>
    <t>Шаровой клапанDN25 SAE3000-2шт.</t>
  </si>
  <si>
    <t>Мастерская по сборке клетей</t>
  </si>
  <si>
    <t>Черновой стан</t>
  </si>
  <si>
    <t>Дроссельный клапан DN100 PN16-3шт.</t>
  </si>
  <si>
    <t>5.5 Bar</t>
  </si>
  <si>
    <t>ЦСУ смазка</t>
  </si>
  <si>
    <t>Промежуточный стан</t>
  </si>
  <si>
    <t>МП№3</t>
  </si>
  <si>
    <t>Чистовой стан</t>
  </si>
  <si>
    <t>Дроссельный клапан DN100 PN16-4шт.</t>
  </si>
  <si>
    <t>МП№4</t>
  </si>
  <si>
    <t>Ножницы CV3</t>
  </si>
  <si>
    <t>Шаровой клапан 1.1/2" BSPP-5шт.</t>
  </si>
  <si>
    <t>Правильно- режущий блок</t>
  </si>
  <si>
    <t>Дроссельный клапан DN80 PN16-3шт.</t>
  </si>
  <si>
    <t>Торможение проката</t>
  </si>
  <si>
    <t>Виткообразователь</t>
  </si>
  <si>
    <t>11 Bar</t>
  </si>
  <si>
    <t xml:space="preserve">Высокоскоростной  10-и клетьевой  блок катанки  </t>
  </si>
  <si>
    <t>Дроссельный клапан DN125 PN16-4шт.</t>
  </si>
  <si>
    <t>10.5 Bar</t>
  </si>
  <si>
    <t xml:space="preserve">Высокоскоростные  4-х клетьевые  блоки </t>
  </si>
  <si>
    <t>Дроссельный клапан DN100 PN16-8шт.</t>
  </si>
  <si>
    <t>смазка</t>
  </si>
  <si>
    <t>Шаровой клапанDN10 SAE3000-2шт.</t>
  </si>
  <si>
    <t>120 Bar</t>
  </si>
  <si>
    <t>ЦСУ Густая смазка</t>
  </si>
  <si>
    <t>Технологический тоннель</t>
  </si>
  <si>
    <t>Ножницы CV1</t>
  </si>
  <si>
    <t>Станция центролизованной заправки(СЦЗ-6.3МН).</t>
  </si>
  <si>
    <t>Высоконапорная станция густой смазки.</t>
  </si>
  <si>
    <t>Насосная установка с подъемником и компрессором.(RAASM)</t>
  </si>
  <si>
    <t>Станция центролизованной заправки(ЗАП-2000).</t>
  </si>
  <si>
    <t>Станция тестирования питателей</t>
  </si>
  <si>
    <t>Мастерская ЦСУ и гидр.</t>
  </si>
  <si>
    <t>Водопровод питьевой воды</t>
  </si>
  <si>
    <t>Шаркран Ду100</t>
  </si>
  <si>
    <t>Мастерская перевалки ПРБ</t>
  </si>
  <si>
    <t>16 кгс/см²</t>
  </si>
  <si>
    <t>Пар/Воздух/Вода</t>
  </si>
  <si>
    <t>Задвижка Ду100 трубопровода питательной  воды</t>
  </si>
  <si>
    <t>Машзал</t>
  </si>
  <si>
    <t>Задвижка №1 Ду150 трубопровода питательной  воды</t>
  </si>
  <si>
    <t>Бойлерная АБК</t>
  </si>
  <si>
    <t>Задвижка №2 Ду150 трубопровода питательной  воды</t>
  </si>
  <si>
    <t>Воздушный трубопровод</t>
  </si>
  <si>
    <t>Шаркран Ду150 2 шт.</t>
  </si>
  <si>
    <t>Участок готовой продукции, 1-й пролёт северная сторона</t>
  </si>
  <si>
    <t>7 кгс/см²</t>
  </si>
  <si>
    <t>Задвижка Ду100</t>
  </si>
  <si>
    <t>Фильтровальная</t>
  </si>
  <si>
    <t>Газопровод</t>
  </si>
  <si>
    <t>Вентиль Ду100 2 шт.</t>
  </si>
  <si>
    <t>Участок готовой продукции, 1-й пролёт</t>
  </si>
  <si>
    <t>6 кгс/см²</t>
  </si>
  <si>
    <t>Эстакада в районе столовой</t>
  </si>
  <si>
    <t>2 кгс/см²</t>
  </si>
  <si>
    <t>Чистовой цикл воды</t>
  </si>
  <si>
    <t>Задвижка Ду500 4 шт.</t>
  </si>
  <si>
    <t>2-й пролёт склада заготовок</t>
  </si>
  <si>
    <t>Грязевой цикл воды</t>
  </si>
  <si>
    <t>Задвижка Ду1000 2 шт.</t>
  </si>
  <si>
    <t>Повысительная башня</t>
  </si>
  <si>
    <t>3 кгс/см²</t>
  </si>
  <si>
    <t>Вводная рамка условно «чистого» цикла.</t>
  </si>
  <si>
    <t>Поворотный затвор Ду500 трубопровода питательной  воды 5шт.</t>
  </si>
  <si>
    <t>Склад заготовок</t>
  </si>
  <si>
    <t xml:space="preserve">7 кгс/см²  </t>
  </si>
  <si>
    <t>Стан</t>
  </si>
  <si>
    <t>Ввод подачи питьевой воды</t>
  </si>
  <si>
    <t>Поворотный затвор Ду150 трубопровода питательной  воды 2шт.</t>
  </si>
  <si>
    <t>ПРБ/ повысительная</t>
  </si>
  <si>
    <t xml:space="preserve">4 кгс/см²  </t>
  </si>
  <si>
    <t>ГРП</t>
  </si>
  <si>
    <t>Газ</t>
  </si>
  <si>
    <t>Поворотный затвор Ду50 трубопровода подачи природного газа.</t>
  </si>
  <si>
    <t xml:space="preserve">5 кгс/см²  </t>
  </si>
  <si>
    <t>Нагревательная печь</t>
  </si>
  <si>
    <t>Поворотный затвор Ду300 трубопровода питательной воды. 2шт.</t>
  </si>
  <si>
    <t xml:space="preserve">Газ </t>
  </si>
  <si>
    <t>Поворотный затвор Ду300 трубопровода подачи газа.</t>
  </si>
  <si>
    <t xml:space="preserve">Клапан Ду250 трубопровода питательной воды. </t>
  </si>
  <si>
    <t xml:space="preserve">10 кгс/см²  </t>
  </si>
  <si>
    <t>Шар кран Ду50 трубопровода подачи сжатого воздуха.</t>
  </si>
  <si>
    <t xml:space="preserve">6 кгс/см²  </t>
  </si>
  <si>
    <t>Окалиноломатель</t>
  </si>
  <si>
    <t xml:space="preserve">Поворотный затвор Ду80 трубопровода питательной воды. </t>
  </si>
  <si>
    <t>Черновая</t>
  </si>
  <si>
    <t>Поворотный затвор Ду200 трубопровода питательной воды</t>
  </si>
  <si>
    <t>Промежуточная</t>
  </si>
  <si>
    <t>Поворотный затвор Ду150 трубопровода питательной воды</t>
  </si>
  <si>
    <t>Чистовая</t>
  </si>
  <si>
    <t>Шар кран  Ду50 трубопровода подачи сжатого воздуха.</t>
  </si>
  <si>
    <t>Вводная рамка питьевой воды</t>
  </si>
  <si>
    <t xml:space="preserve">Вода </t>
  </si>
  <si>
    <t>Задвижка Ду150 трубо-провода питьевой воды</t>
  </si>
  <si>
    <t>Вводная рамка отопления</t>
  </si>
  <si>
    <t>Отопление</t>
  </si>
  <si>
    <t>Задвижка Ду80трубо-провода отопления.</t>
  </si>
  <si>
    <t xml:space="preserve">2 кгс/см²  </t>
  </si>
  <si>
    <t>Вводная рамка сжатого воздуха</t>
  </si>
  <si>
    <t>Шар кран Ду150 трубо-провода подачи сжато-го воздуха. 2шт.</t>
  </si>
  <si>
    <t>Склад готовой продукции</t>
  </si>
  <si>
    <t xml:space="preserve">Поворотный затвор Ду200 трубопровода питательной  воды </t>
  </si>
  <si>
    <t>Бунтовая линия</t>
  </si>
  <si>
    <t>Шар кран Ду50 трубо-провода подачи сжа-того возду-ха.</t>
  </si>
  <si>
    <t>Ватербоксы бунтовой линии</t>
  </si>
  <si>
    <t>Задвижка Ду250 трубо-провода подачи воды.</t>
  </si>
  <si>
    <t>BGV-4</t>
  </si>
  <si>
    <t>Поворотный затвор Ду150 трубопровода питательной  воды.</t>
  </si>
  <si>
    <t>Колона № 27</t>
  </si>
  <si>
    <t xml:space="preserve">10 кгс/см², </t>
  </si>
  <si>
    <t>Шар кран Ду50 трубопровода подачи сжатого возду-ха.</t>
  </si>
  <si>
    <t>Насосная Danieli</t>
  </si>
  <si>
    <t>Поворотный затвор Ду500 трубопровода питательной  воды.</t>
  </si>
  <si>
    <t>Насос №1. Поворотный затвор Ду250 трубопровода питательной  воды</t>
  </si>
  <si>
    <t xml:space="preserve">Тех тоннель №2 </t>
  </si>
  <si>
    <t xml:space="preserve">Насос №1. Поворотный затвор Ду250 трубопровода нагнетающей воды  </t>
  </si>
  <si>
    <t>Тех тоннель №2</t>
  </si>
  <si>
    <t xml:space="preserve">14 кгс/см², </t>
  </si>
  <si>
    <t>Насос №2. Поворотный затвор Ду250 трубопровода питательной  воды</t>
  </si>
  <si>
    <t>Насос №2. Поворотный затвор Ду250 трубопровода нагнетающей  воды</t>
  </si>
  <si>
    <t>Насос №3. Поворотный затвор Ду250 трубопровода питательной  воды</t>
  </si>
  <si>
    <t>Насос №3. Поворотный затвор Ду250 трубопровода нагнетающей воды</t>
  </si>
  <si>
    <t>Насос №4. Поворотный затвор Ду250 трубопровода питательной  воды</t>
  </si>
  <si>
    <t xml:space="preserve">Насос №4. Поворотный затвор Ду250 трубопровода нагнетающей воды  </t>
  </si>
  <si>
    <t>Насос №5. Поворотный затвор Ду250 трубопровода питательной  воды</t>
  </si>
  <si>
    <t>Насос №5. Поворотный затвор Ду250 трубопровода нагнетающей  воды</t>
  </si>
  <si>
    <t>Насос №6.Поворотный затвор Ду250 трубопровода питательной  воды</t>
  </si>
  <si>
    <t>Насос. Поворотный затвор Ду250 трубопровода нагнетающей воды</t>
  </si>
  <si>
    <t>Разгрузка. Поворотный затвор Ду250.</t>
  </si>
  <si>
    <t xml:space="preserve">Сдвоенный канал </t>
  </si>
  <si>
    <t>Поворотный затвор Ду150 трубопровода питательной  воды</t>
  </si>
  <si>
    <t>7 маслоподвал</t>
  </si>
  <si>
    <t>Пакетировщики №1-2</t>
  </si>
  <si>
    <t xml:space="preserve">Воздух </t>
  </si>
  <si>
    <t>Шар кран Ду50 трубо-провода подачи сжатого воздуха. 4шт.</t>
  </si>
  <si>
    <t>Склад готовой продук-ции</t>
  </si>
  <si>
    <t>Примечание2</t>
  </si>
  <si>
    <t>Стол осмотра</t>
  </si>
  <si>
    <t>Задвижка №ВП-7 Ду100 трубопровода питательной  воды</t>
  </si>
  <si>
    <t>2 кгс/см², 104°С</t>
  </si>
  <si>
    <t>ОПУ ОПС ШПС</t>
  </si>
  <si>
    <t>Задвижка №ВП-8 Ду100 трубопровода питательной  воды</t>
  </si>
  <si>
    <t>Задвижка №НП-1 Ду80 трубопровода питательной  воды</t>
  </si>
  <si>
    <t>25 кгс/см², 104°С</t>
  </si>
  <si>
    <t>Задвижка №НП-2 Ду80 трубопровода питательной  воды</t>
  </si>
  <si>
    <t>Задвижка №Р-1 Ду50 трубопровода питательной  воды</t>
  </si>
  <si>
    <t>Вентиль №ХД-7 Ду20 трубопровода ХОВ</t>
  </si>
  <si>
    <t xml:space="preserve">12 кгс/см², </t>
  </si>
  <si>
    <t>эл_энергия</t>
  </si>
  <si>
    <t>53ЩСУ</t>
  </si>
  <si>
    <t>380В</t>
  </si>
  <si>
    <t>Окалиноотстойник Насосы № 1, 2, 5, 6</t>
  </si>
  <si>
    <t>Задвижка №ВП-9 Ду100 трубопровода питательной  воды</t>
  </si>
  <si>
    <t>Задвижка №ВП-10 Ду100 трубопровода питательной  воды</t>
  </si>
  <si>
    <t>Задвижка №НП-3 Ду80 трубопровода питательной  воды</t>
  </si>
  <si>
    <t>Задвижка №НП-4 Ду80 трубопровода питательной  воды</t>
  </si>
  <si>
    <t>Задвижка №Р-2 Ду50 трубопровода питательной  воды</t>
  </si>
  <si>
    <t>Вентиль №ХД-8 Ду20 трубопровода ХОВ</t>
  </si>
  <si>
    <t>45Щ1</t>
  </si>
  <si>
    <t>АП-50</t>
  </si>
  <si>
    <t>220В</t>
  </si>
  <si>
    <t>Окалиноотстойник Насосы № 11, 12,15, 16</t>
  </si>
  <si>
    <t>Задвижка №ВП-11 Ду100 трубопровода питательной  воды</t>
  </si>
  <si>
    <t>Задвижка №ВП-12 Ду100 трубопровода питательной  воды</t>
  </si>
  <si>
    <t>Задвижка №НП-5 Ду80 трубопровода питательной  воды</t>
  </si>
  <si>
    <t>Задвижка №НП-6 Ду80 трубопровода питательной  воды</t>
  </si>
  <si>
    <t>Задвижка №Р-3 Ду50 трубопровода питательной  воды</t>
  </si>
  <si>
    <t>Вентиль №ХД-9 Ду20 трубопровода ХОВ</t>
  </si>
  <si>
    <t xml:space="preserve">Автомат А3144, </t>
  </si>
  <si>
    <t>45Щ2</t>
  </si>
  <si>
    <t xml:space="preserve">АП-50 </t>
  </si>
  <si>
    <t>Отводящий рольганг мех. №105</t>
  </si>
  <si>
    <t>8Щ6</t>
  </si>
  <si>
    <t>=220В</t>
  </si>
  <si>
    <t>Рольганг мех. №113</t>
  </si>
  <si>
    <t xml:space="preserve">Автомат А3124, </t>
  </si>
  <si>
    <t>10Щ1</t>
  </si>
  <si>
    <t>Под печи</t>
  </si>
  <si>
    <t>Рольганг мех. №122</t>
  </si>
  <si>
    <t xml:space="preserve"> АП-50 </t>
  </si>
  <si>
    <t>Рольганг мех. №110</t>
  </si>
  <si>
    <t xml:space="preserve">Автомат АП-50, </t>
  </si>
  <si>
    <t>8Щ5</t>
  </si>
  <si>
    <t>Загрузочная машина ПУ-3</t>
  </si>
  <si>
    <t>Рубильник Р-1-2</t>
  </si>
  <si>
    <t>10Щ3-1</t>
  </si>
  <si>
    <t>Выгрузочная машина ПУ-3</t>
  </si>
  <si>
    <t>Поворотный круг  загрузки ПУ-3</t>
  </si>
  <si>
    <t>Кран  №9</t>
  </si>
  <si>
    <t>Рубильник главных троллей</t>
  </si>
  <si>
    <t>ДП-3</t>
  </si>
  <si>
    <t>щитовая СХЧ</t>
  </si>
  <si>
    <t>СХЧ</t>
  </si>
  <si>
    <t>Секционный автомат  АВМ-20    1500А</t>
  </si>
  <si>
    <t>дозатор шамота 4</t>
  </si>
  <si>
    <t>щитовая глиномялки</t>
  </si>
  <si>
    <t>дозатор шамота 6</t>
  </si>
  <si>
    <t>дозатор пека 2</t>
  </si>
  <si>
    <t>вибратор №1</t>
  </si>
  <si>
    <t>вибратор №2</t>
  </si>
  <si>
    <t>вибратор №3</t>
  </si>
  <si>
    <t>вибратор №4</t>
  </si>
  <si>
    <t>вибратор №5</t>
  </si>
  <si>
    <t>вибратор №6</t>
  </si>
  <si>
    <t>трансформатор оперативных цепей</t>
  </si>
  <si>
    <t>наружное освещение</t>
  </si>
  <si>
    <t>бегуны №1</t>
  </si>
  <si>
    <t>скребок бегунов №1</t>
  </si>
  <si>
    <t>насосы смолы</t>
  </si>
  <si>
    <t>Бегуны №3</t>
  </si>
  <si>
    <t>скребок бегунов №3</t>
  </si>
  <si>
    <t>дозатор  Анода №2</t>
  </si>
  <si>
    <t>вибратор  Анода №2</t>
  </si>
  <si>
    <t>тележка Анодов</t>
  </si>
  <si>
    <t>лента бегунов</t>
  </si>
  <si>
    <t>дозатор кокса 5</t>
  </si>
  <si>
    <t>дозатор глины 3</t>
  </si>
  <si>
    <t>комната запчастей</t>
  </si>
  <si>
    <t>комната отдыха технологического персонала</t>
  </si>
  <si>
    <t>вентилятор Анодов</t>
  </si>
  <si>
    <t>вентиляционная установка обезвоживания</t>
  </si>
  <si>
    <t>вентилятор  бегунов</t>
  </si>
  <si>
    <t>вентилятор  косодробилки</t>
  </si>
  <si>
    <t>валки верхние коксодробилки</t>
  </si>
  <si>
    <t>валки нижние коксодробилки</t>
  </si>
  <si>
    <t>магнит коксодробилки</t>
  </si>
  <si>
    <t>вибропитатель коксодробилки</t>
  </si>
  <si>
    <t>лента коксодробилки</t>
  </si>
  <si>
    <t>тележка  коксодробилки</t>
  </si>
  <si>
    <t>обогрев вибростенда</t>
  </si>
  <si>
    <t>глиномялка</t>
  </si>
  <si>
    <t>набивка сопел</t>
  </si>
  <si>
    <t>насос центральной смазки</t>
  </si>
  <si>
    <t>мастерская подрядной организации</t>
  </si>
  <si>
    <t>насос №1</t>
  </si>
  <si>
    <t xml:space="preserve">автоворота </t>
  </si>
  <si>
    <t>вентилятор мех.32</t>
  </si>
  <si>
    <t>вентилятор мех.33</t>
  </si>
  <si>
    <t>стенд проверки гидротолкателей</t>
  </si>
  <si>
    <t>мастерская элетромонтёров</t>
  </si>
  <si>
    <t>панель управления ж/д ворот</t>
  </si>
  <si>
    <t>вибраторы набивки сопел 1</t>
  </si>
  <si>
    <t>вибраторы набивки сопел 2</t>
  </si>
  <si>
    <t>вибраторы набивки сопел 3</t>
  </si>
  <si>
    <t>насос №2</t>
  </si>
  <si>
    <t>Дозатор углерод 1</t>
  </si>
  <si>
    <t>освещение анода</t>
  </si>
  <si>
    <t>вентилятор мех.31</t>
  </si>
  <si>
    <t>Смеситель анода №1</t>
  </si>
  <si>
    <t>Смеситель анода №2</t>
  </si>
  <si>
    <r>
      <t xml:space="preserve">папка фотографий       </t>
    </r>
    <r>
      <rPr>
        <b/>
        <sz val="11"/>
        <rFont val="Calibri"/>
        <family val="2"/>
      </rPr>
      <t>mini_2</t>
    </r>
  </si>
  <si>
    <t>Освещение подвала</t>
  </si>
  <si>
    <t>Освещение подкрановых путей</t>
  </si>
  <si>
    <t>Сварочный аппарат</t>
  </si>
  <si>
    <t>Вентилятор щитовой</t>
  </si>
  <si>
    <t>Питание троллей</t>
  </si>
  <si>
    <t>Питание автомата освещения</t>
  </si>
  <si>
    <t>Освещение пешеходной дорожки</t>
  </si>
  <si>
    <t>Кран 12</t>
  </si>
  <si>
    <t>Кран 13</t>
  </si>
  <si>
    <t>Кран 16</t>
  </si>
  <si>
    <t>Кран 14</t>
  </si>
  <si>
    <t>Освещение щитовой 0,4кВ</t>
  </si>
  <si>
    <t xml:space="preserve">Питание весовой </t>
  </si>
  <si>
    <t>Питание щитовой от ПС-7 ввод 1</t>
  </si>
  <si>
    <t>Питание щитовой от ПС-7 ввод 2</t>
  </si>
  <si>
    <t>Ремонтный тупик крана 16</t>
  </si>
  <si>
    <t>автомат  Э-25</t>
  </si>
  <si>
    <t>автомат  А-3792  400А</t>
  </si>
  <si>
    <t>здание СХЧ</t>
  </si>
  <si>
    <t xml:space="preserve">Верхнее освещение здания </t>
  </si>
  <si>
    <t xml:space="preserve">Ввод РП-2 </t>
  </si>
  <si>
    <t>Ввод РП-1</t>
  </si>
  <si>
    <t>автомат ВА 51-35</t>
  </si>
  <si>
    <t>автомат  А3161</t>
  </si>
  <si>
    <t>Секция троллей кранов 12-13</t>
  </si>
  <si>
    <t>Секция троллей кранов 14-16</t>
  </si>
  <si>
    <t>Освещение дороги со стороны брызгал</t>
  </si>
  <si>
    <t>Освещение центральной стороны</t>
  </si>
  <si>
    <t>Питание щита освещения</t>
  </si>
  <si>
    <t>пс 164</t>
  </si>
  <si>
    <t>Ф.10  АВМ-10СВ    500А</t>
  </si>
  <si>
    <t xml:space="preserve"> п/ст 164</t>
  </si>
  <si>
    <t>Ввод 1</t>
  </si>
  <si>
    <t>Ввод 2</t>
  </si>
  <si>
    <t>Ячейка разливочной машины</t>
  </si>
  <si>
    <t>Ввод глиномялки № 3</t>
  </si>
  <si>
    <t>Ввод глиномялки № 1</t>
  </si>
  <si>
    <t>Ячейка АБК ДЦ Ввод 1</t>
  </si>
  <si>
    <t>Ф.3  АВМ-10СВ   500А</t>
  </si>
  <si>
    <t>ф.4  АВМ-10СВ  600А</t>
  </si>
  <si>
    <t>Ф.6  АВМ-10СВ  600А</t>
  </si>
  <si>
    <t>Ячейка АБК ДЦ Ввод 2</t>
  </si>
  <si>
    <t>ф.16  АВМ-10СВ  500А</t>
  </si>
  <si>
    <t>Ввод глиномялки № 4</t>
  </si>
  <si>
    <t>Ф.13 АВМ-10СВ   600А</t>
  </si>
  <si>
    <t>Ввод глиномялки № 2</t>
  </si>
  <si>
    <t>Ячейка мастерских</t>
  </si>
  <si>
    <t>Ф.17 АВМ-10СВ  600А</t>
  </si>
  <si>
    <t>Ф.2  АВМ-10СВ    500А</t>
  </si>
  <si>
    <t>автомат АП50-3МТ, 16А</t>
  </si>
  <si>
    <t>автомат А3124У4, 100А</t>
  </si>
  <si>
    <t>Рубочный станок</t>
  </si>
  <si>
    <t>рубочная СХЧ</t>
  </si>
  <si>
    <t>Освещение рубочной</t>
  </si>
  <si>
    <t>Питание 380 рубочной</t>
  </si>
  <si>
    <t>склад электрослужбы</t>
  </si>
  <si>
    <t>электротельфер 1258</t>
  </si>
  <si>
    <t>электротельфер 1259</t>
  </si>
  <si>
    <t>Питание РП склада</t>
  </si>
  <si>
    <t>Питание ЩО склада</t>
  </si>
  <si>
    <t>Питание рубильника тали 1258</t>
  </si>
  <si>
    <t>Питание рубильника тали 1259</t>
  </si>
  <si>
    <t>Тельфер 5т</t>
  </si>
  <si>
    <t>кран-балка 3.2т</t>
  </si>
  <si>
    <t>Освещение склада 1 этаж</t>
  </si>
  <si>
    <t>Освещение склада 2 этаж</t>
  </si>
  <si>
    <t>Освещение склада запчастей</t>
  </si>
  <si>
    <t>Питание рубильника тали 3.2 т</t>
  </si>
  <si>
    <t>мастерская энергетиков</t>
  </si>
  <si>
    <t>Ввод РП-2</t>
  </si>
  <si>
    <t>Вытяжка заточных станков</t>
  </si>
  <si>
    <t>Питание РП-2</t>
  </si>
  <si>
    <t>электроталь</t>
  </si>
  <si>
    <t>Абразивно-отрезной станок</t>
  </si>
  <si>
    <t>Розетка трубогиба</t>
  </si>
  <si>
    <t>Питание рубильника тали</t>
  </si>
  <si>
    <t>Вытяжка абразивного станка</t>
  </si>
  <si>
    <t>Питание автоматов освещения</t>
  </si>
  <si>
    <t>Освещение помещения</t>
  </si>
  <si>
    <t>Питание розеток</t>
  </si>
  <si>
    <t>Трубонарезной станок 1</t>
  </si>
  <si>
    <t>Трубонарезной станок 2</t>
  </si>
  <si>
    <t>Заточной станок 1</t>
  </si>
  <si>
    <t>Заточной станок 2</t>
  </si>
  <si>
    <t>Склад механиков</t>
  </si>
  <si>
    <t>Освещение нижнего склада</t>
  </si>
  <si>
    <t>Освещение завскладом</t>
  </si>
  <si>
    <t>Электроэнегрия</t>
  </si>
  <si>
    <t>Пультовое помещение Щит ЩУ</t>
  </si>
  <si>
    <t>Наклонный конвейер</t>
  </si>
  <si>
    <t>Погрузочный конвейер</t>
  </si>
  <si>
    <t>Лебедка транспортная</t>
  </si>
  <si>
    <t>Дебалансный вибропитатель №1</t>
  </si>
  <si>
    <t>Дебалансный вибропитатель №2</t>
  </si>
  <si>
    <t>Ввод щита установки</t>
  </si>
  <si>
    <t>Автомат ВА 88-33</t>
  </si>
  <si>
    <t>Нагнетательный насос мех.5851А</t>
  </si>
  <si>
    <t>IMCC</t>
  </si>
  <si>
    <t>Нагнетательный насос мех.5851B</t>
  </si>
  <si>
    <t>Рециркуляционный насос мех.5854А</t>
  </si>
  <si>
    <t>Рециркуляционный насос мех.5854B</t>
  </si>
  <si>
    <t>Нагреватель масла бака гидравлики мех.5830А</t>
  </si>
  <si>
    <t>Авт.выкл. Силовой 5830A QF1  3RV1011-1ЕА10 4A</t>
  </si>
  <si>
    <t>Авт.выкл.оперативных цепей 5830A SF3 5SL6101-1 1A</t>
  </si>
  <si>
    <t>Нагреватель масла бака гидравлики мех.5830В</t>
  </si>
  <si>
    <t>Авт.выкл. Силовой 5830В QF1  3RV1011-1ЕА10 4A</t>
  </si>
  <si>
    <t>Авт.выкл.оперативных цепей 5830В SF3 5SL6101-1 1A</t>
  </si>
  <si>
    <t>Нагреватель масла бака гидравлики мех.5830С</t>
  </si>
  <si>
    <t>Авт.выкл. Силовой 5830С QF1  3RV1011-1ЕА10 4A</t>
  </si>
  <si>
    <t>Авт.выкл.оперативных цепей 5830С SF3 5SL6101-1 1A</t>
  </si>
  <si>
    <t>Насос для смазки мех.5711</t>
  </si>
  <si>
    <t>Насос для смазки мех.5721</t>
  </si>
  <si>
    <t>Насос охлаждения воды мех.5351А</t>
  </si>
  <si>
    <t>Насос охлаждения воды мех.5351В</t>
  </si>
  <si>
    <t>Продувочный вентилятор мех.5205</t>
  </si>
  <si>
    <t>Заслонка заливки воды в печь мех.200</t>
  </si>
  <si>
    <t>Авт.выкл. Силовой 200 QF  5SL6302-7 2A</t>
  </si>
  <si>
    <t>Авт.выкл.оперативных цепей 200 SF2 5SL4102-1 2A</t>
  </si>
  <si>
    <t>Аспирация шихтоподачи ДП-3</t>
  </si>
  <si>
    <t>Дымосос №1</t>
  </si>
  <si>
    <t>Выключатель вакуумный 3х пол.</t>
  </si>
  <si>
    <t>П/ст №9 ячейка №606, прис. ДВ-1/606</t>
  </si>
  <si>
    <t>Дымосос №2</t>
  </si>
  <si>
    <t>П/ст №9 ячейка №719, прис. ДВ-2/719</t>
  </si>
  <si>
    <t>Дымосос №3</t>
  </si>
  <si>
    <t>П/ст №9 ячейка №608, прис. ДВ-3/608</t>
  </si>
  <si>
    <t>Дымосос №4</t>
  </si>
  <si>
    <t>П/ст №9 ячейка №722, прис. ДВ-4/722</t>
  </si>
  <si>
    <t>Авт. выкл. силовой Schneider Electric CV2-P07</t>
  </si>
  <si>
    <t>маш. зал аспирации ШУВЗ</t>
  </si>
  <si>
    <t>Авт. выкл. оперативных цепей Schneider Electric iC60L</t>
  </si>
  <si>
    <t>Затвор поворотный Мех. 10, 11, 12, 13</t>
  </si>
  <si>
    <t>маш. зал аспирации ШУУП</t>
  </si>
  <si>
    <t>Питатель шлюзовой</t>
  </si>
  <si>
    <t>Вентиль свободообрушения</t>
  </si>
  <si>
    <t>Окомкователь</t>
  </si>
  <si>
    <t>Вентиль подачи воды</t>
  </si>
  <si>
    <t>Вибратор</t>
  </si>
  <si>
    <t>Лебедка маневровая</t>
  </si>
  <si>
    <t>маш. зал аспирации ШУВМ</t>
  </si>
  <si>
    <t>Отопительный агрегат шатра</t>
  </si>
  <si>
    <t>маш. зал аспирации ШУПвкц</t>
  </si>
  <si>
    <t>ДП-3 (КОЛОШНИК)</t>
  </si>
  <si>
    <t>Конвейер цепной Мех. 60</t>
  </si>
  <si>
    <t>Конвейер цепной Мех. 59</t>
  </si>
  <si>
    <t>Затвор направляющий Мех. 1</t>
  </si>
  <si>
    <t>Затвор направляющий Мех. 2</t>
  </si>
  <si>
    <t>Затвор направляющий Мех. 3</t>
  </si>
  <si>
    <t>Затвор направляющий Мех. 4</t>
  </si>
  <si>
    <t>Затвор отсекающий Мех. 5</t>
  </si>
  <si>
    <t>Затвор отсекающий Мех. 6</t>
  </si>
  <si>
    <t>Затвор отсекающий Мех. 7</t>
  </si>
  <si>
    <t>Затвор отсекающий Мех. 8</t>
  </si>
  <si>
    <t>Вентилятор приточный 1</t>
  </si>
  <si>
    <t>Вентилятор приточный 2</t>
  </si>
  <si>
    <t>Винтовой питатель Мех.52</t>
  </si>
  <si>
    <t>Винтовой питатель Мех.53</t>
  </si>
  <si>
    <t>Винтовой питатель Мех.54</t>
  </si>
  <si>
    <t>Винтовой питатель Мех.55</t>
  </si>
  <si>
    <t>Винтовой питатель Мех.56</t>
  </si>
  <si>
    <t>Винтовой питатель Мех.57</t>
  </si>
  <si>
    <t>Винтовой питатель Мех.58</t>
  </si>
  <si>
    <t>Винтовой питатель Мех.51</t>
  </si>
  <si>
    <t>маш. зал аспирации ШУПик</t>
  </si>
  <si>
    <t>Питание шкафа управления ШУПик</t>
  </si>
  <si>
    <t>Питание шкафа управления ШУУП</t>
  </si>
  <si>
    <t>Питание шкафа ШУВМ</t>
  </si>
  <si>
    <t>Питание ЩРН-24</t>
  </si>
  <si>
    <t>Освещение машзала</t>
  </si>
  <si>
    <t>маш. зал аспирации</t>
  </si>
  <si>
    <t>Установка рассева мелочи кокса</t>
  </si>
  <si>
    <t>Отбор проб газа мех.163</t>
  </si>
  <si>
    <t xml:space="preserve">Авт.выкл. силовой QF1 SIRIUS 3RV1042-4LA10 23А </t>
  </si>
  <si>
    <t>Авт.выкл.оперативных цепей 44SF1 5SYS 216-7 16A</t>
  </si>
  <si>
    <t>Отбор проб газа мех.164</t>
  </si>
  <si>
    <t>Автомат ВА47-29</t>
  </si>
  <si>
    <t>Питание щита освещения щитовой гидравлики</t>
  </si>
  <si>
    <t>Гидравлика колошник ДП-3</t>
  </si>
  <si>
    <t>Аккумуляторная стойка</t>
  </si>
  <si>
    <t>Стойка управления вращением лотка</t>
  </si>
  <si>
    <t>Стойка управления нижними шихтовыми затворами</t>
  </si>
  <si>
    <t>Стойка управления клапанами правой стороны</t>
  </si>
  <si>
    <t>200 кгс/см²</t>
  </si>
  <si>
    <t>открыть</t>
  </si>
  <si>
    <t>Цилиндр быстрой смазки А</t>
  </si>
  <si>
    <t>Управление цилиндром быстрой смазки А</t>
  </si>
  <si>
    <t>Управление цилиндром быстрой смазки Б</t>
  </si>
  <si>
    <t>Стойка управления клапанами левой стороны</t>
  </si>
  <si>
    <t>Управление цилиндром привода направляющего клапана</t>
  </si>
  <si>
    <t>Управление цилиндром привода правого наполняющего клапана</t>
  </si>
  <si>
    <t xml:space="preserve">Управление цилиндром привода правого верхнего газоотсекающего клапана </t>
  </si>
  <si>
    <t xml:space="preserve">Управление цилиндром привода правого нижнего газоотсекающего клапана </t>
  </si>
  <si>
    <t>Управление цилиндром привода правого клапана сброса на газоочистку</t>
  </si>
  <si>
    <t>Управление цилиндром привода правого выхлопного клапана</t>
  </si>
  <si>
    <t xml:space="preserve">Управление цилиндром привода правого верхнего шихтового клапана </t>
  </si>
  <si>
    <t>Управление цилиндром привода левого верхнего газоотсекающего клапана</t>
  </si>
  <si>
    <t>Управление цилиндром привода левого нижнего газоотсекающего клапана</t>
  </si>
  <si>
    <t>Управление цилиндром привода левого клапана сброса на газоочистку</t>
  </si>
  <si>
    <t>Управление цилиндром привода левого выхлопного клапана</t>
  </si>
  <si>
    <t xml:space="preserve">Управление цилиндром привода левого верхнего шихтового клапана </t>
  </si>
  <si>
    <t xml:space="preserve"> Правый нижний газоотсекающий клапан</t>
  </si>
  <si>
    <t>Управление цилиндром привода правого нижнего шихтового клапана</t>
  </si>
  <si>
    <t>Управление цилиндром привода левого нижнего шихтового клапана</t>
  </si>
  <si>
    <t>Правый нижний шихтовый клапан</t>
  </si>
  <si>
    <t>Левый нижний шихтовый клапан</t>
  </si>
  <si>
    <t>Левый нижний газоотсекающий клапан</t>
  </si>
  <si>
    <t>Левый клапан сброса на газоочистку</t>
  </si>
  <si>
    <t>Левый наполняющий клапан</t>
  </si>
  <si>
    <t>Левый верхний газоотсекающий клапан</t>
  </si>
  <si>
    <t>Правый верхний газоотсекающий клапан</t>
  </si>
  <si>
    <t>Правый верхний шихтовый клапан</t>
  </si>
  <si>
    <t>Левый верхний шихтовый клапан</t>
  </si>
  <si>
    <t>Левый выхлопной клапан</t>
  </si>
  <si>
    <t>Правый выхлопной клапан</t>
  </si>
  <si>
    <t>Правый наполняющий клапан</t>
  </si>
  <si>
    <t>Правый клапан сброса на газоочистку</t>
  </si>
  <si>
    <t>Стойка управления цилиндрами наклона лотка А, D</t>
  </si>
  <si>
    <t>Управление цилиндром D наклона лотка</t>
  </si>
  <si>
    <t>Управление цилиндром А наклона лотка</t>
  </si>
  <si>
    <t>Управление цилиндром В наклона лотка</t>
  </si>
  <si>
    <t>Управление цилиндром С наклона лотка</t>
  </si>
  <si>
    <t>Цилиндр наклона лотка В</t>
  </si>
  <si>
    <t>Стойка управления цилиндрами наклона лотка В, С</t>
  </si>
  <si>
    <t>Цилиндр наклона лотка А</t>
  </si>
  <si>
    <t>Цилиндр наклона лотка С</t>
  </si>
  <si>
    <t>Цилиндр наклона лотка D</t>
  </si>
  <si>
    <t>Цилиндр быстрой смазки Б</t>
  </si>
  <si>
    <t>Гидромотор вращения лотка А</t>
  </si>
  <si>
    <t>Гидромотор вращения лотка Б</t>
  </si>
  <si>
    <t>открыть\</t>
  </si>
  <si>
    <t>Стойка аккумулятора гидроцилиндров наклона лотка</t>
  </si>
  <si>
    <t>Аккумулятор гидроцилиндров</t>
  </si>
  <si>
    <t>Заправочная станция густой смазки Мех 88</t>
  </si>
  <si>
    <t>Установка сепараторная маслоочистительная Мех 336</t>
  </si>
  <si>
    <t>Автомат Siemens Sirius 3RV1</t>
  </si>
  <si>
    <t>Автомат Siemens Sirius 3RV20</t>
  </si>
  <si>
    <t>Питание заправочной станции густой смазки Мех 88</t>
  </si>
  <si>
    <t>Автомат Siemens MCB</t>
  </si>
  <si>
    <t>автомат Sсhneider</t>
  </si>
  <si>
    <t>24 В</t>
  </si>
  <si>
    <t>Смазочная станция Мех 342</t>
  </si>
  <si>
    <t>Смазочная станция Мех 343</t>
  </si>
  <si>
    <t>Смазочная станция Мех 344</t>
  </si>
  <si>
    <t>Смазочная станция Мех 345</t>
  </si>
  <si>
    <t>Питание установки сепараторной маслоочистительной Мех 336</t>
  </si>
  <si>
    <t>Питание смазочной станции Мех 342</t>
  </si>
  <si>
    <t>Питание смазочной станции Мех 343</t>
  </si>
  <si>
    <t>Питание смазочной станции Мех 344</t>
  </si>
  <si>
    <t>Питание смазочной станции Мех 345</t>
  </si>
  <si>
    <t>Зал смазки ДП-3</t>
  </si>
  <si>
    <t>Зал гидравлики ДП-3</t>
  </si>
  <si>
    <t>Станция охлаждения планетарных редукторов</t>
  </si>
  <si>
    <t>5 кгс/см²</t>
  </si>
  <si>
    <r>
      <t xml:space="preserve">папка фотографий       </t>
    </r>
    <r>
      <rPr>
        <b/>
        <sz val="11"/>
        <rFont val="Calibri"/>
        <family val="2"/>
      </rPr>
      <t>mini_3</t>
    </r>
  </si>
  <si>
    <t>Дымосос ДМ8 Мех. 901</t>
  </si>
  <si>
    <t>П/ст №123 ячейка №21, прис. ДВ-8/21</t>
  </si>
  <si>
    <t>Авт.выкл. Контроль питания входов SF2</t>
  </si>
  <si>
    <t>маш. зал аспирации шихтоподачи, щит 72ЩУ-4.1</t>
  </si>
  <si>
    <t>Напрявляющий аппарат Мех. 902</t>
  </si>
  <si>
    <t>Авт.выкл. силовой 902QF1</t>
  </si>
  <si>
    <t>Авт.выкл. Контроль питания 902SF2</t>
  </si>
  <si>
    <t>Вертикальный конвейер Мех. 916</t>
  </si>
  <si>
    <t>Загрузочное устройство Мех. 918</t>
  </si>
  <si>
    <t>Магнито-импульсное обрушение Мех. 943</t>
  </si>
  <si>
    <t>Установка опрыскивания ковшей</t>
  </si>
  <si>
    <t>Аспирация шихтоподачи ДП-4</t>
  </si>
  <si>
    <t>Насос опрыскивания ковшей</t>
  </si>
  <si>
    <t xml:space="preserve">Питание РП </t>
  </si>
  <si>
    <t>Автомат ВА04-36</t>
  </si>
  <si>
    <t>машзал</t>
  </si>
  <si>
    <t>Питание пульта сигнализации</t>
  </si>
  <si>
    <t>Скребковый конвейер Мех. 913</t>
  </si>
  <si>
    <t>Скребковый конвейер Мех. 914</t>
  </si>
  <si>
    <t>Скребковый конвейер Мех. 915</t>
  </si>
  <si>
    <t>Шлюзовые питатели Мех. 903</t>
  </si>
  <si>
    <t>Шлюзовые питатели Мех. 904</t>
  </si>
  <si>
    <t>Шлюзовые питатели Мех. 905</t>
  </si>
  <si>
    <t>Шлюзовые питатели Мех. 906</t>
  </si>
  <si>
    <t>Шлюзовые питатели Мех. 907</t>
  </si>
  <si>
    <t>Шлюзовые питатели Мех. 908</t>
  </si>
  <si>
    <t>Шлюзовые питатели Мех. 909</t>
  </si>
  <si>
    <t>Шлюзовые питатели Мех. 910</t>
  </si>
  <si>
    <t>Шлюзовые питатели Мех. 911</t>
  </si>
  <si>
    <t>Шлюзовые питатели Мех. 912</t>
  </si>
  <si>
    <t>фонарь</t>
  </si>
  <si>
    <t>машзал, щит 72ЩУ</t>
  </si>
  <si>
    <t>фонари</t>
  </si>
  <si>
    <t>Аглогрохот мех.41</t>
  </si>
  <si>
    <t>Аглогрохот мех.43</t>
  </si>
  <si>
    <t>Аглогрохот мех.42</t>
  </si>
  <si>
    <t>Аглогрохот мех.44</t>
  </si>
  <si>
    <t>Затвор весов добавок мех.94</t>
  </si>
  <si>
    <t>Подъемник мелочи агломерата мех.80</t>
  </si>
  <si>
    <t>Затвор весов агломерата мех.74</t>
  </si>
  <si>
    <t>Питатель окатышей мех.50</t>
  </si>
  <si>
    <t>Питатель окатышей мех.52</t>
  </si>
  <si>
    <t>Грохот  кокса мех.22</t>
  </si>
  <si>
    <t>Течка-затвор верхнего бункера мелочи кокса мех.34</t>
  </si>
  <si>
    <t>Затвор весов агломерата мех.75</t>
  </si>
  <si>
    <t>Питатель окатышей мех.51</t>
  </si>
  <si>
    <t>Течка-затвор верхнего бункера мелочи кокса мех.35</t>
  </si>
  <si>
    <t>Грохот  кокса мех.21</t>
  </si>
  <si>
    <t>Подъемник мелочи агломерата мех.81</t>
  </si>
  <si>
    <t>Затвор весов добавок мех.95</t>
  </si>
  <si>
    <t>Главный подъем мех.11</t>
  </si>
  <si>
    <t>Нижний уравнительный клапан левый</t>
  </si>
  <si>
    <t>Нижний уравнительный клапан правый</t>
  </si>
  <si>
    <t>Верхний уравнительный клапан левый</t>
  </si>
  <si>
    <t>Верхний уравнительный клапан правый</t>
  </si>
  <si>
    <t>ГС БЗУ  насос 519</t>
  </si>
  <si>
    <t>ГС БЗУ насос управления 523</t>
  </si>
  <si>
    <t>ГС БЗУ электромагниты управления</t>
  </si>
  <si>
    <t>ГС БЗУ большой насос 520</t>
  </si>
  <si>
    <t>ГС БЗУ насос управления 524</t>
  </si>
  <si>
    <t>ГС2 электромагниты управления</t>
  </si>
  <si>
    <t>Насос охлаждения масла гидравлики мех.273</t>
  </si>
  <si>
    <t>Насос охлаждения масла гидравлики мех.272</t>
  </si>
  <si>
    <t>Насос скиповой ямы мех.601</t>
  </si>
  <si>
    <t>Насос скиповой ямы мех.602</t>
  </si>
  <si>
    <t>Весоповерка мех.571</t>
  </si>
  <si>
    <t>Носос подачи масла мех.86</t>
  </si>
  <si>
    <t>Носос густой смазки мех.341</t>
  </si>
  <si>
    <t>Носос густой смазки мех.342</t>
  </si>
  <si>
    <t>Носос густой смазки мех.343</t>
  </si>
  <si>
    <t>Носос густой смазки мех.344</t>
  </si>
  <si>
    <t>Носос густой смазки мех.345</t>
  </si>
  <si>
    <t>Носос густой смазки мех.346</t>
  </si>
  <si>
    <t>ДП-5</t>
  </si>
  <si>
    <t>Рубильник 3х полюсный</t>
  </si>
  <si>
    <t>1ПСУ 24ЩСУ</t>
  </si>
  <si>
    <t>Конвейер кокса левый Мех 76</t>
  </si>
  <si>
    <t>Конвейер кокса правый Мех 77</t>
  </si>
  <si>
    <t>накладка</t>
  </si>
  <si>
    <t>тросик</t>
  </si>
  <si>
    <t xml:space="preserve"> 1ПСУ, 16 ЩСУ</t>
  </si>
  <si>
    <t>Подъемник мелочи  кокса левый мех.30</t>
  </si>
  <si>
    <t>Авт.выкл.силовой ВА 21-29</t>
  </si>
  <si>
    <t xml:space="preserve">Автомат ВА 21-29 </t>
  </si>
  <si>
    <t>Питание панели затворов верхних бункеров мелочи</t>
  </si>
  <si>
    <t>1ПСУ</t>
  </si>
  <si>
    <t>Течка-затвор верхнего бункера мелочи агломерата мех.82</t>
  </si>
  <si>
    <t>Течка-затвор верхнего бункера мелочи агломерата мех.83</t>
  </si>
  <si>
    <t>Затвор правой загрузки кокса</t>
  </si>
  <si>
    <t>Автомат ВА 21-29</t>
  </si>
  <si>
    <t>Затвор левой загрузки кокса</t>
  </si>
  <si>
    <t>Подъемник мелочи  кокса правый мех.31</t>
  </si>
  <si>
    <t>Сепаратор мех.352</t>
  </si>
  <si>
    <t>Заправочные насосы мех.349</t>
  </si>
  <si>
    <t>Заправочные насосы мех.350</t>
  </si>
  <si>
    <t>Насосы гидросмыва мех.611</t>
  </si>
  <si>
    <t>Насосы гидросмыва мех.612</t>
  </si>
  <si>
    <t>Насосы погружные мех.613</t>
  </si>
  <si>
    <t>Насосы погружные мех.614</t>
  </si>
  <si>
    <t xml:space="preserve"> 1ПСУ,12ЩСУ-ГП</t>
  </si>
  <si>
    <t xml:space="preserve">Рубильник </t>
  </si>
  <si>
    <t>Лебедка зондов мех.20</t>
  </si>
  <si>
    <t xml:space="preserve"> 1ПСУ,12ЩСУ</t>
  </si>
  <si>
    <t>Лебедка зондов мех.21</t>
  </si>
  <si>
    <t xml:space="preserve"> 1ПСУ, 27ЩУ-П</t>
  </si>
  <si>
    <t>Затвор весов окатышей мех.53</t>
  </si>
  <si>
    <t>Затвор весов окатышей мех.54</t>
  </si>
  <si>
    <t>Питатель окатышей мех.45</t>
  </si>
  <si>
    <t>Питатель окатышей мех.46</t>
  </si>
  <si>
    <t>Питатель окатышей мех.47</t>
  </si>
  <si>
    <t>Питатель окатышей мех.48</t>
  </si>
  <si>
    <t xml:space="preserve"> 1ПСУ, 21ЩСУ-Л</t>
  </si>
  <si>
    <t>Затвор весов добавок мех.92</t>
  </si>
  <si>
    <t>Затвор весов добавок мех.93</t>
  </si>
  <si>
    <t>Питатель добавок мех.86-1</t>
  </si>
  <si>
    <t>Питатель добавок мех.86-2</t>
  </si>
  <si>
    <t>Питатель добавок мех.87-1</t>
  </si>
  <si>
    <t>Питатель добавок мех.87-2</t>
  </si>
  <si>
    <t>ДТ</t>
  </si>
  <si>
    <t>Автомат ВА21-29</t>
  </si>
  <si>
    <t xml:space="preserve"> 1ПСУ, 22ЩСУ-Л</t>
  </si>
  <si>
    <t>1ПСУ,25ЩСУ-Л</t>
  </si>
  <si>
    <t>Конвейер добавок и окатышей  левой стороны мех.71</t>
  </si>
  <si>
    <t>Конвейер добавок и окатышей  правой стороны мех.72</t>
  </si>
  <si>
    <t xml:space="preserve"> 1ПСУ, 23ЩСУ-Л</t>
  </si>
  <si>
    <t xml:space="preserve"> 1ПСУ, 23ЩСУ-П</t>
  </si>
  <si>
    <t>1ПСУ,25ЩСУ-П</t>
  </si>
  <si>
    <t>Питатель добавок мех.88-1</t>
  </si>
  <si>
    <t>Питатель добавок мех.88-2</t>
  </si>
  <si>
    <t xml:space="preserve"> 1ПСУ, 22ЩСУ-П</t>
  </si>
  <si>
    <t>Питатель добавок мех.89-1</t>
  </si>
  <si>
    <t>Питатель добавок мех.89-2</t>
  </si>
  <si>
    <t xml:space="preserve"> 1ПСУ, 21ЩСУ-П</t>
  </si>
  <si>
    <t>Питатель окатышей мех.49</t>
  </si>
  <si>
    <t>Затвор весов окатышей мех.55</t>
  </si>
  <si>
    <t>Затвор весов окатышей мех.56</t>
  </si>
  <si>
    <t>Питатель кокса правый 24-1</t>
  </si>
  <si>
    <t>1ПСУ 16ШУ</t>
  </si>
  <si>
    <t>Питатель кокса правый 24-2</t>
  </si>
  <si>
    <t>Питатель кокса левый 23-1</t>
  </si>
  <si>
    <t>Питатель кокса левый 23-2</t>
  </si>
  <si>
    <t>Питатель кокса левый 23-3</t>
  </si>
  <si>
    <t>Питатель кокса правый 24-3</t>
  </si>
  <si>
    <t>Питатель кокса правый 24-4</t>
  </si>
  <si>
    <t>S2394</t>
  </si>
  <si>
    <t>…</t>
  </si>
  <si>
    <t>Гидравлика. Механизмы леток, желобов ДП-2, 3, 4</t>
  </si>
  <si>
    <t>Грохота, питатели ДП-4</t>
  </si>
  <si>
    <t>Грохота, питатели ДП-3</t>
  </si>
  <si>
    <t>ГПМ ДЦ</t>
  </si>
  <si>
    <t>Грохота, питатели ДП-5</t>
  </si>
  <si>
    <t>Насосы масла ДП-3</t>
  </si>
  <si>
    <t>Гидравлика колошника ДП-3</t>
  </si>
  <si>
    <t>Глиномялка</t>
  </si>
  <si>
    <t>110 В</t>
  </si>
  <si>
    <t>Автомат Eaton PL7-C10</t>
  </si>
  <si>
    <t>Автомат Eaton PL7-C40</t>
  </si>
  <si>
    <t>Автомат Eaton PL7-B6</t>
  </si>
  <si>
    <t>Автомат Siemens 3RV10</t>
  </si>
  <si>
    <t>Автомат Schneider CV2-P07</t>
  </si>
  <si>
    <t>Автомат Schneider iC60L</t>
  </si>
  <si>
    <r>
      <t xml:space="preserve">папка фотографий       </t>
    </r>
    <r>
      <rPr>
        <b/>
        <sz val="11"/>
        <rFont val="Calibri"/>
        <family val="2"/>
      </rPr>
      <t>mini_1</t>
    </r>
  </si>
  <si>
    <t>автомат сборки схемы</t>
  </si>
  <si>
    <t>автомат  АВМ-20   1500А</t>
  </si>
  <si>
    <t>автомат АП50-3МТ, 10А</t>
  </si>
  <si>
    <t>автомат АП50-2МТ, 4А</t>
  </si>
  <si>
    <t>автомат А3144ХЛ4, 250А</t>
  </si>
  <si>
    <t>автомат А3732БР, 250А</t>
  </si>
  <si>
    <t>автомат А3110У3, 100А</t>
  </si>
  <si>
    <t>автомат А3134У4, 250А</t>
  </si>
  <si>
    <t>автомат АП50-3МТ, 6,3А</t>
  </si>
  <si>
    <t>автомат А3134У4, 120А</t>
  </si>
  <si>
    <t>автомат АП50-2МТ, 6,3А</t>
  </si>
  <si>
    <t>автомат АП50-3МТ, 4А</t>
  </si>
  <si>
    <t>автомат АП50-2МТ, 2,5А</t>
  </si>
  <si>
    <t>автомат А3726У4, 250А</t>
  </si>
  <si>
    <t>автомат АП50-3МТ, 40А</t>
  </si>
  <si>
    <t>автомат АП50-3МТ, 1,5А</t>
  </si>
  <si>
    <t>автомат А3726БУ3, 250А</t>
  </si>
  <si>
    <t>автомат АП50-3МТ, 25А</t>
  </si>
  <si>
    <t>автомат А3726, 250А</t>
  </si>
  <si>
    <t>автомат А3716, 160А</t>
  </si>
  <si>
    <t>автомат АП50-2МТ, 16А</t>
  </si>
  <si>
    <t>автомат АП50-2МТ, 40А</t>
  </si>
  <si>
    <t>автомат АП50-3МТ, 1,6А</t>
  </si>
  <si>
    <t>автомат А3114ПУ3, 100А</t>
  </si>
  <si>
    <t>автомат освещения АП50-3МТ, 10А</t>
  </si>
  <si>
    <t>автомат А3124У4, 20А</t>
  </si>
  <si>
    <t>автомат АЕ2066, 100А</t>
  </si>
  <si>
    <t>автомат А3120У4, 100А</t>
  </si>
  <si>
    <t>автомат А3124У4, 80А</t>
  </si>
  <si>
    <t>автомат А3120У4, 30А</t>
  </si>
  <si>
    <t>автомат pl6-c16</t>
  </si>
  <si>
    <t>автомат  А3792  400А</t>
  </si>
  <si>
    <t>автомат  АП50-3МТ, 63А</t>
  </si>
  <si>
    <t>автомат  ЭО-6</t>
  </si>
  <si>
    <t/>
  </si>
  <si>
    <t>аспирации шихтоподачи ДП-3</t>
  </si>
  <si>
    <t>Жд ворота 25А-1</t>
  </si>
  <si>
    <t>ГП Кран</t>
  </si>
  <si>
    <t>глиномялки</t>
  </si>
  <si>
    <t>Освещение посадочной площадки крана</t>
  </si>
  <si>
    <t>аспирации шихтоподачи ДП-4</t>
  </si>
  <si>
    <t>установки опрыскивания ковшей</t>
  </si>
  <si>
    <t>установки рассева мелочи кокса</t>
  </si>
  <si>
    <t>*</t>
  </si>
  <si>
    <t>склада электрослужбы</t>
  </si>
  <si>
    <t>мастерской энергетиков</t>
  </si>
  <si>
    <t>склада механиков</t>
  </si>
  <si>
    <t xml:space="preserve">Жд ворота </t>
  </si>
  <si>
    <t>Освещение над ЖД путем</t>
  </si>
  <si>
    <t>колошник ДП-3</t>
  </si>
  <si>
    <t>20д</t>
  </si>
  <si>
    <t>40 - 43</t>
  </si>
  <si>
    <t>44 - 50</t>
  </si>
  <si>
    <t>51 - 67</t>
  </si>
  <si>
    <t>68 - 124</t>
  </si>
  <si>
    <t>125 - 140</t>
  </si>
  <si>
    <t>141 - 200</t>
  </si>
  <si>
    <t>256 - 321</t>
  </si>
  <si>
    <t>322 - 350</t>
  </si>
  <si>
    <t>406 - 438</t>
  </si>
  <si>
    <t>439 - 459</t>
  </si>
  <si>
    <t>4 шт</t>
  </si>
  <si>
    <t>7 шт</t>
  </si>
  <si>
    <t>17 шт</t>
  </si>
  <si>
    <t>57 шт</t>
  </si>
  <si>
    <t>16 шт</t>
  </si>
  <si>
    <t>60 шт</t>
  </si>
  <si>
    <t>66 шт</t>
  </si>
  <si>
    <t>29 шт</t>
  </si>
  <si>
    <t>33 шт</t>
  </si>
  <si>
    <t>21 шт</t>
  </si>
  <si>
    <t>Карта</t>
  </si>
  <si>
    <t>Наименование агрегата</t>
  </si>
  <si>
    <t>Устройство нейтрализации опасности
 (точки отключения) c обозначением согласно схемы</t>
  </si>
  <si>
    <t>фото общее</t>
  </si>
  <si>
    <t>фото точки блокировки</t>
  </si>
  <si>
    <t>блокиратор</t>
  </si>
  <si>
    <t>Питание панели ленточных конвейеров РМ-1</t>
  </si>
  <si>
    <t>Эл.щитовая Р.М. 1/2</t>
  </si>
  <si>
    <t>разливочной машины № 1</t>
  </si>
  <si>
    <t>Ленточный конвеер, левый</t>
  </si>
  <si>
    <t xml:space="preserve">рубильник </t>
  </si>
  <si>
    <t>428_150</t>
  </si>
  <si>
    <t>Устройство для кантования чугунных ковшей</t>
  </si>
  <si>
    <t>428_130</t>
  </si>
  <si>
    <t>Вагонетка чушек</t>
  </si>
  <si>
    <t>автомат А3761</t>
  </si>
  <si>
    <t>Опрыскиватель, левый</t>
  </si>
  <si>
    <t>автомат А3716 80А</t>
  </si>
  <si>
    <t>Опрыскиватель, правый</t>
  </si>
  <si>
    <t>автомат QF А3716 80А</t>
  </si>
  <si>
    <t>Аэратор</t>
  </si>
  <si>
    <t>автомат А3761 80А</t>
  </si>
  <si>
    <t>Осушка ковшей №1</t>
  </si>
  <si>
    <t>Авт.выкл. Noark 40А</t>
  </si>
  <si>
    <t>Эл.щитовая О.К.</t>
  </si>
  <si>
    <t>Авт.выкл. Noark 10А</t>
  </si>
  <si>
    <t>Осушка ковшей №2</t>
  </si>
  <si>
    <t>Бутобой</t>
  </si>
  <si>
    <t>автомат А3722</t>
  </si>
  <si>
    <t>разливочной машины № 2</t>
  </si>
  <si>
    <t>Ленточный конвеер, правый</t>
  </si>
  <si>
    <t>автомат ВА2129</t>
  </si>
  <si>
    <t>автомат А3716 50А</t>
  </si>
  <si>
    <t>Скипок чушек</t>
  </si>
  <si>
    <t>Кран балка</t>
  </si>
  <si>
    <t xml:space="preserve">автомат А3726 250А </t>
  </si>
  <si>
    <t>Кабестан холодной стороны</t>
  </si>
  <si>
    <t>Р.П. Наливной футеровки</t>
  </si>
  <si>
    <t>автомат А3134 250А</t>
  </si>
  <si>
    <t>Эл.щитовая Р.М. 3</t>
  </si>
  <si>
    <t>разливочной машины № 3</t>
  </si>
  <si>
    <t>Питание рубильника кран-балки</t>
  </si>
  <si>
    <t>Приточная вентиляция</t>
  </si>
  <si>
    <t>Эл.щитовая Р.М. 4</t>
  </si>
  <si>
    <t>разливочной машины № 4</t>
  </si>
  <si>
    <t>Кабестан горячей стороны</t>
  </si>
  <si>
    <t>Перекачной насос густой смазки</t>
  </si>
  <si>
    <t>Мешалка густой смазки</t>
  </si>
  <si>
    <t>Маслонасос густой смазки</t>
  </si>
  <si>
    <t>Питание панелей лент</t>
  </si>
  <si>
    <t>Питание панели вспомогательных механизмов</t>
  </si>
  <si>
    <t>Шнек</t>
  </si>
  <si>
    <t>Эл.щитовая известкового участка</t>
  </si>
  <si>
    <t>участка приготовления известкового молока</t>
  </si>
  <si>
    <t>Железнодорожные ворота</t>
  </si>
  <si>
    <t>автомат А3163</t>
  </si>
  <si>
    <t>Вентилятор пылевой</t>
  </si>
  <si>
    <t>Бак мешалка</t>
  </si>
  <si>
    <t>АГИ-1</t>
  </si>
  <si>
    <t>Насос извести 1</t>
  </si>
  <si>
    <t>АГИ-2</t>
  </si>
  <si>
    <t>Насос извести 2</t>
  </si>
  <si>
    <t>Толкатель тележечный шлаковозов мех.185</t>
  </si>
  <si>
    <t>3ПСУ</t>
  </si>
  <si>
    <t>ДП-2</t>
  </si>
  <si>
    <t>автомат ВA 21-29</t>
  </si>
  <si>
    <t>Толкатель тележечный чугуновозов мех.190</t>
  </si>
  <si>
    <t>2ПСУ</t>
  </si>
  <si>
    <t>Толкатель передвижения вагонов с пылью  мех.151</t>
  </si>
  <si>
    <t>Атмосферный клапан печи мех.231</t>
  </si>
  <si>
    <t>Атмосферный клапан печи мех.232</t>
  </si>
  <si>
    <t>Винтовой транпортер мех.236</t>
  </si>
  <si>
    <t>Атмосферый клапан пылеуловителя мех.233</t>
  </si>
  <si>
    <t>Отсечной клапан. Мех.234</t>
  </si>
  <si>
    <t>Шнек. Мех.235</t>
  </si>
  <si>
    <t>Насос ГС № 1</t>
  </si>
  <si>
    <t>3ПСУ-1</t>
  </si>
  <si>
    <t>Насос ГС № 2</t>
  </si>
  <si>
    <t>Насос ГС № 3</t>
  </si>
  <si>
    <t>Клапан тяги мех.124</t>
  </si>
  <si>
    <t>Смесительно-предохранительный клапан мех.126</t>
  </si>
  <si>
    <t>Воздухонагреватель №1 перекидка клапанов мех.   С 10 по 15, 18, 19</t>
  </si>
  <si>
    <t>Клапан газорегулирующий мех. 115</t>
  </si>
  <si>
    <t>Воздухонагреватель №2 перекидка клапанов мех.     С 10 по 15, 18, 19</t>
  </si>
  <si>
    <t>Клапан газорегулирующий мех. 215</t>
  </si>
  <si>
    <t>Воздухонагреватель №3 перекидка клапанов мех.   С 10 по 15, 18, 19</t>
  </si>
  <si>
    <t>Клапан газорегулирующий мех. 315</t>
  </si>
  <si>
    <t>Воздухонагреватель №4 перекидка клапанов мех.   С 10 по 15, 18, 19</t>
  </si>
  <si>
    <t>Клапан газорегулирующий мех. 415</t>
  </si>
  <si>
    <t>Воздушно-разгрузочный клапан мех.127</t>
  </si>
  <si>
    <t>Ввод №1 аспирации литейного двора</t>
  </si>
  <si>
    <t>автомат Siemens VL630</t>
  </si>
  <si>
    <t>21ЩУ2.2</t>
  </si>
  <si>
    <t>секционный автомат Siemens VL630</t>
  </si>
  <si>
    <t>Ввод №2 аспирации литейного двора</t>
  </si>
  <si>
    <t>Питание рубильника электротельфера</t>
  </si>
  <si>
    <t>автомат Siemens MCB</t>
  </si>
  <si>
    <t>аспирации литейного двора ДП-2</t>
  </si>
  <si>
    <t>Шлюзовой затвор мех.803</t>
  </si>
  <si>
    <t>автомат Siemens 3RV20</t>
  </si>
  <si>
    <t>Шлюзовой затвор мех.804</t>
  </si>
  <si>
    <t>Шлюзовой затвор мех.805</t>
  </si>
  <si>
    <t>Шлюзовой затвор мех.806</t>
  </si>
  <si>
    <t>Шлюзовой затвор мех.807</t>
  </si>
  <si>
    <t>Шлюзовой затвор мех.808</t>
  </si>
  <si>
    <t>Шлюзовой затвор мех.809</t>
  </si>
  <si>
    <t>Шлюзовой затвор мех.810</t>
  </si>
  <si>
    <t>Шлюзовой затвор мех.811</t>
  </si>
  <si>
    <t>Шлюзовой затвор мех.812</t>
  </si>
  <si>
    <t>Шлюзовой затвор мех.813</t>
  </si>
  <si>
    <t>Шлюзовой затвор мех.814</t>
  </si>
  <si>
    <t>Конвеер 815м.</t>
  </si>
  <si>
    <t>Конвеер 816м.</t>
  </si>
  <si>
    <t>Конвеер 817м.</t>
  </si>
  <si>
    <t>31ЩУ2.1</t>
  </si>
  <si>
    <t>Сплит-система</t>
  </si>
  <si>
    <t>1ПСУ,21ЩУ-1Л</t>
  </si>
  <si>
    <t>1ПСУ,21ЩУ-1П</t>
  </si>
  <si>
    <t>Конвейер добавок и окатышей  правой стороны мех.98</t>
  </si>
  <si>
    <t>1ПСУ, 25ЩУ-1П</t>
  </si>
  <si>
    <t>Конвейер добавок и окатышей  левой стороны мех.99</t>
  </si>
  <si>
    <t>1ПСУ, 25ЩУ-1Л</t>
  </si>
  <si>
    <t>Виброконвейер агломелочи правый мех.101</t>
  </si>
  <si>
    <t>1ПСУ, 27ЩУ-1Л</t>
  </si>
  <si>
    <t>Виброконвейер агломелочи левый мех.102</t>
  </si>
  <si>
    <t>1ПСУ, 27ЩУ-1П</t>
  </si>
  <si>
    <t>Затвор весов добавок мех.96</t>
  </si>
  <si>
    <t>1ПСУ, 22ЩУ-1П</t>
  </si>
  <si>
    <t>Питатель добавок мех.92</t>
  </si>
  <si>
    <t>Питатель добавок мех.90</t>
  </si>
  <si>
    <t>Питатель добавок мех.88</t>
  </si>
  <si>
    <t>Питатель добавок мех.86</t>
  </si>
  <si>
    <t>1ПСУ, 26ЩУ-1П</t>
  </si>
  <si>
    <t>Питатель окатышей мех.56</t>
  </si>
  <si>
    <t>Питатель окатышей мех.54</t>
  </si>
  <si>
    <t>Затвор весов окатышей мех.60</t>
  </si>
  <si>
    <t>Затвор весов окатышей мех.58</t>
  </si>
  <si>
    <t>Затвор весов  кокса мех.26</t>
  </si>
  <si>
    <t>1ПСУ, 23ЩУ-1П</t>
  </si>
  <si>
    <t>Подъемник мелочи  кокса мех.30</t>
  </si>
  <si>
    <t>Затвор весов окатышей мех.61</t>
  </si>
  <si>
    <t>1ПСУ, 26ЩУ-1Л</t>
  </si>
  <si>
    <t>Затвор весов окатышей мех.59</t>
  </si>
  <si>
    <t>Питатель окатышей мех.55</t>
  </si>
  <si>
    <t>Питатель окатышей мех.57</t>
  </si>
  <si>
    <t>Питатель окатышей мех.53</t>
  </si>
  <si>
    <t>Подъемник мелочи  кокса мех.31</t>
  </si>
  <si>
    <t>1ПСУ, 23ЩУ-1Л</t>
  </si>
  <si>
    <t>Затвор весов  кокса мех.25</t>
  </si>
  <si>
    <t>Затвор весов добавок мех.97</t>
  </si>
  <si>
    <t>1ПСУ, 22ЩУ-1Л</t>
  </si>
  <si>
    <t>Питатель добавок мех.93</t>
  </si>
  <si>
    <t>Питатель добавок мех.91</t>
  </si>
  <si>
    <t>Питатель добавок мех.89</t>
  </si>
  <si>
    <t>Питатель добавок мех.87</t>
  </si>
  <si>
    <t>1ПСУ,12ЩУ-ГП</t>
  </si>
  <si>
    <t>Лебедка зондов мех.18</t>
  </si>
  <si>
    <t>1ПСУ,12ЩУ-ЛЗ</t>
  </si>
  <si>
    <t>Лебедка зондов мех.19</t>
  </si>
  <si>
    <t>Врашающий распределитель шихты мех.13</t>
  </si>
  <si>
    <t>1ПСУ,14ЩУ-ВР</t>
  </si>
  <si>
    <t>1ПСУ, 19-ЩУ</t>
  </si>
  <si>
    <t>1ПСУ, 96ЩУ-1</t>
  </si>
  <si>
    <t>Заправочные насосы мех.351</t>
  </si>
  <si>
    <t>Тельфер</t>
  </si>
  <si>
    <t>Напрявляющий аппарат Мех. 3</t>
  </si>
  <si>
    <t>автомат Terasaki DS06</t>
  </si>
  <si>
    <t>маш. зал аспирации шихтоподачи, щит 1Щ</t>
  </si>
  <si>
    <t>аспирации шихтоподачи ДП-2</t>
  </si>
  <si>
    <t>Напрявляющий аппарат Мех. 4</t>
  </si>
  <si>
    <t>Дроссельный клапан Мех. 5</t>
  </si>
  <si>
    <t>Дроссельный клапан Мех. 6</t>
  </si>
  <si>
    <t>Шлюзовый питатель Мех. 7</t>
  </si>
  <si>
    <t>Шлюзовый питатель Мех. 8</t>
  </si>
  <si>
    <t>Шлюзовый питатель Мех. 9</t>
  </si>
  <si>
    <t>Шлюзовый питатель Мех. 10</t>
  </si>
  <si>
    <t>Скребковый конвейер Мех. 11</t>
  </si>
  <si>
    <t>Скребковый конвейер Мех. 12</t>
  </si>
  <si>
    <t>Скребковый конвейер Мех. 13</t>
  </si>
  <si>
    <t>Скребковый конвейер Мех. 14</t>
  </si>
  <si>
    <t>Скребковый конвейер Мех. 15</t>
  </si>
  <si>
    <t>Шлюзовый питатель Мех. 16</t>
  </si>
  <si>
    <t>Смесительный барабан Мех. 17</t>
  </si>
  <si>
    <t xml:space="preserve">Магнито-импульсная установка Мех. 18 </t>
  </si>
  <si>
    <t xml:space="preserve">Насос повысительный Мех. 20 </t>
  </si>
  <si>
    <t xml:space="preserve">Лебедка маневровая Мех. 21 </t>
  </si>
  <si>
    <t>Рабочее освещение</t>
  </si>
  <si>
    <t>Ввод №1 аспирации шихтоподачи</t>
  </si>
  <si>
    <t>секционный автомат ВА21-29</t>
  </si>
  <si>
    <t>Ввод №2 аспирации шихтоподачи</t>
  </si>
  <si>
    <t>Таль 15 м</t>
  </si>
  <si>
    <t>Таль 5 м</t>
  </si>
  <si>
    <t>Ввод основной СИО</t>
  </si>
  <si>
    <t>Авт.выкл. силовой QS102 AB194R-NE125 125А</t>
  </si>
  <si>
    <t>ШУЭ</t>
  </si>
  <si>
    <t>Ввод резервный СИО</t>
  </si>
  <si>
    <t>Затвор ЗП-1</t>
  </si>
  <si>
    <t>автомат AB140M-C2E</t>
  </si>
  <si>
    <t>ПУ2</t>
  </si>
  <si>
    <t>Затвор ЗП-2</t>
  </si>
  <si>
    <t>Затвор ЗП-3</t>
  </si>
  <si>
    <t>Затвор ЗП-4</t>
  </si>
  <si>
    <t>Затвор ЗП-5</t>
  </si>
  <si>
    <t>Затвор ЗП-6</t>
  </si>
  <si>
    <t>Затвор ЗП-7</t>
  </si>
  <si>
    <t>Затвор ЗП-8</t>
  </si>
  <si>
    <t>Затвор ЗП-9</t>
  </si>
  <si>
    <t>Затвор ЗП-10</t>
  </si>
  <si>
    <t>Затвор ЗП-11</t>
  </si>
  <si>
    <t>Затвор ЗП-12</t>
  </si>
  <si>
    <t>Затвор ЗП-13</t>
  </si>
  <si>
    <t>Затвор ЗП-14</t>
  </si>
  <si>
    <t>Насос СИО №1</t>
  </si>
  <si>
    <t>Насос СИО №2</t>
  </si>
  <si>
    <t>Насос СИО №3</t>
  </si>
  <si>
    <t>Насос СИО №4</t>
  </si>
  <si>
    <t>Насос СИО №5</t>
  </si>
  <si>
    <t>Ввод №1 ТОА</t>
  </si>
  <si>
    <t>ШУ3</t>
  </si>
  <si>
    <t>Ввод №2 ТОА</t>
  </si>
  <si>
    <t>Освещение ТОА</t>
  </si>
  <si>
    <t>Авт.выкл. силовой QF1 AB1492-SP 25А</t>
  </si>
  <si>
    <t>Задвижка 431 ТОА</t>
  </si>
  <si>
    <t>Авт.выкл. силовой 431QF AB140M-C25 1А</t>
  </si>
  <si>
    <t>Задвижка 432 ТОА</t>
  </si>
  <si>
    <t>Авт.выкл. силовой 432QF AB140M-C25 1А</t>
  </si>
  <si>
    <t>Задвижка 421 ТОА</t>
  </si>
  <si>
    <t>Авт.выкл. силовой 421QF AB140M-C25 1А</t>
  </si>
  <si>
    <t>Задвижка 41 ТОА</t>
  </si>
  <si>
    <t>Авт.выкл. силовой 41QF AB140M-C25 1А</t>
  </si>
  <si>
    <t>Задвижка 422 ТОА</t>
  </si>
  <si>
    <t>Авт.выкл. силовой 422QF AB140M-C25 1А</t>
  </si>
  <si>
    <t>Задвижка 451 ТОА</t>
  </si>
  <si>
    <t>Авт.выкл. силовой 451QF AB140M-C25 1А</t>
  </si>
  <si>
    <t>Задвижка 452 ТОА</t>
  </si>
  <si>
    <t>Авт.выкл. силовой 452QF AB140M-C25 1А</t>
  </si>
  <si>
    <t>Задвижка 412 ТОА</t>
  </si>
  <si>
    <t>Авт.выкл. силовой 412QF AB140M-C25 1А</t>
  </si>
  <si>
    <t>Задвижка 410 ТОА</t>
  </si>
  <si>
    <t>Авт.выкл. силовой 410QF AB140M-C25 1А</t>
  </si>
  <si>
    <t>Задвижка 411 ТОА</t>
  </si>
  <si>
    <t>Авт.выкл. силовой 411QF AB140M-C25 1А</t>
  </si>
  <si>
    <t>автомат А3724 80А</t>
  </si>
  <si>
    <t>РМ-1</t>
  </si>
  <si>
    <t>Авт.выкл. силовой QF А3716 80А</t>
  </si>
  <si>
    <t>РМ-3</t>
  </si>
  <si>
    <t>Авт.выкл. силовой QF А3716 50А</t>
  </si>
  <si>
    <t>РМ-4</t>
  </si>
  <si>
    <t>Пылеулавливатель</t>
  </si>
  <si>
    <t>Авт.выкл. силовой QF1        АП50  6,3А</t>
  </si>
  <si>
    <t>Известь</t>
  </si>
  <si>
    <t>Отсечной клапан пылеуловителя мех.238</t>
  </si>
  <si>
    <t>Авт.выкл. силовой 238QF SIRIUS 3RV1321-0JC10 40A</t>
  </si>
  <si>
    <t>Авт.выкл.оперативных цепей 238SF1 5SYS 216-6 4A</t>
  </si>
  <si>
    <t xml:space="preserve">Приточный вентилятор Мех. 24 </t>
  </si>
  <si>
    <t>аспирация шихт ДП-2</t>
  </si>
  <si>
    <t xml:space="preserve">Кран Мех. 30 </t>
  </si>
  <si>
    <t>Таль 13.5 м</t>
  </si>
  <si>
    <t>Авт.выкл. силовой ВА21-29 6.3А</t>
  </si>
  <si>
    <t>1ПСУ,28ЩУ-1</t>
  </si>
  <si>
    <t>Авт.выкл.оперативных цепей ВА 21-29 10А</t>
  </si>
  <si>
    <t>Авт.выкл.силовой 34QFВА 21-29 25А</t>
  </si>
  <si>
    <t>1ПСУ, 29ЩУ-1</t>
  </si>
  <si>
    <t>Авт.выкл.оперативных цепей 34SF1 ВА 21-29 16А</t>
  </si>
  <si>
    <t>Течка-затвор верхнего бункера мелочи агломерата мех.105</t>
  </si>
  <si>
    <t>Авт.выкл.силовой 105QFВА 21-29 25А</t>
  </si>
  <si>
    <t>Авт.выкл.оперативных цепей 105SF1 ВА 21-29 16А</t>
  </si>
  <si>
    <t>Авт.выкл.силовой 35QFВА 21-29 25А</t>
  </si>
  <si>
    <t>Авт.выкл.оперативных цепей 35SF1 ВА 21-29 16А</t>
  </si>
  <si>
    <t>Течка-затвор верхнего бункера мелочи агломерата мех.106</t>
  </si>
  <si>
    <t>Авт.выкл.силовой 106QFВА 21-29 25А</t>
  </si>
  <si>
    <t>Авт.выкл.оперативных цепей 106SF1 ВА 21-29 16А</t>
  </si>
  <si>
    <t>Нижний уравнительный клапан мех.16</t>
  </si>
  <si>
    <t>Авт.выкл. силовой 16QF1 ВА21-29 63А</t>
  </si>
  <si>
    <t>1ПСУ, 13ЩУ-УК</t>
  </si>
  <si>
    <t>Авт.выкл.оперативных цепей 16SF1ВА 21-29 10А</t>
  </si>
  <si>
    <t>Нижний уравнительный клапан мех.17</t>
  </si>
  <si>
    <t>Авт.выкл. силовой 17QF1 ВА21-29 63А</t>
  </si>
  <si>
    <t>Авт.выкл.оперативных цепей 17SF1ВА 21-29 10А</t>
  </si>
  <si>
    <t>Верхний уравнительный клапан мех.14</t>
  </si>
  <si>
    <t>Авт.выкл. силовой 14QF ВА21-29 10А</t>
  </si>
  <si>
    <t>Авт.выкл.оперативных цепей 14SF1 ВА 21-29 10А</t>
  </si>
  <si>
    <t>Верхний уравнительный клапан мех.15</t>
  </si>
  <si>
    <t>Авт.выкл. силовой 15QF ВА21-29 10А</t>
  </si>
  <si>
    <t>Авт.выкл.оперативных цепей 15SF1 ВА 21-29 10А</t>
  </si>
  <si>
    <t xml:space="preserve">ГС1 большой насос </t>
  </si>
  <si>
    <t>Авт.выкл. силовой QF1 А3726 250А</t>
  </si>
  <si>
    <t>1ПСУ, 13ЩУ-Г</t>
  </si>
  <si>
    <t>Авт.выкл.оперативных цепей SF1 ВА 21-29 16А</t>
  </si>
  <si>
    <t>ГС1 насос управления</t>
  </si>
  <si>
    <t>Авт.выкл. силовой  QF2 ВА 21-29 16А</t>
  </si>
  <si>
    <t>ГС1 электромагниты управления</t>
  </si>
  <si>
    <t>Авт.выкл. силовой  QF5 ВА 21-29 16А</t>
  </si>
  <si>
    <t>Авт.выкл.оперативных цепей SF3 ВА 21-29 16А</t>
  </si>
  <si>
    <t xml:space="preserve">ГС2 большой насос </t>
  </si>
  <si>
    <t>Авт.выкл. силовой QF3 А3726 250А</t>
  </si>
  <si>
    <t>Авт.выкл.оперативных цепей SF2 ВА 21-29 16А</t>
  </si>
  <si>
    <t>ГС2 насос управления</t>
  </si>
  <si>
    <t>Авт.выкл. силовой  QF4 ВА 21-29 16А</t>
  </si>
  <si>
    <t>Авт.выкл. силовой  QF6 ВА 21-29 16А</t>
  </si>
  <si>
    <t>Авт.выкл.оперативных цепей SF4 ВА 21-29 16А</t>
  </si>
  <si>
    <t>Авт.выкл. силовой 273QF ВА59-31 100А</t>
  </si>
  <si>
    <t>Авт.выкл.оперативных цепей 273SF ВА 21-29 10А</t>
  </si>
  <si>
    <t>Авт.выкл. силовой 272QF ВА59-31 100А</t>
  </si>
  <si>
    <t>Авт.выкл.оперативных цепей 272SF ВА 21-29 10А</t>
  </si>
  <si>
    <t>Авт.выкл. силовой 601QF1ВА21-29 31.5А</t>
  </si>
  <si>
    <t>178ЩСУ-1</t>
  </si>
  <si>
    <t>Авт.выкл. силовой 602QF1 ВА21-29 31.5А</t>
  </si>
  <si>
    <t>Захваты НМК,ВМК</t>
  </si>
  <si>
    <t>Авт.выкл. силовой  QF7 ВА 21-29 16А</t>
  </si>
  <si>
    <t>Авт.выкл.оперативных цепей SF7 ВА 21-29 10А</t>
  </si>
  <si>
    <t>Сбросной клапан мех.554</t>
  </si>
  <si>
    <t>Авт.выкл. силовой 554QF1 А3716 50А</t>
  </si>
  <si>
    <t>1ПСУ, 80ЩУ-1</t>
  </si>
  <si>
    <t>Авт.выкл.оперативных цепей 554SF1 ВА 21-29 10А</t>
  </si>
  <si>
    <t>Клапан подачи азота мех.551</t>
  </si>
  <si>
    <t>Авт.выкл. силовой 551QF1 ВА21-29 4А</t>
  </si>
  <si>
    <t>Клапан подачи азота мех.556</t>
  </si>
  <si>
    <t>Авт.выкл. силовой 556QF1 ВА21-29 4А</t>
  </si>
  <si>
    <t>Клапан подачи азота мех.561</t>
  </si>
  <si>
    <t>Авт.выкл. силовой 561QF1 ВА21-29 4А</t>
  </si>
  <si>
    <t>Авт.выкл. силовой 86QFВА21-29 16А</t>
  </si>
  <si>
    <t>Авт.выкл. силовой 611QF ВА21-29 31.5А</t>
  </si>
  <si>
    <t>Авт.выкл. силовой 613QF АП-50Б 3МТ 40А</t>
  </si>
  <si>
    <t>Дымосос ДМ5</t>
  </si>
  <si>
    <t>П/ст №9 ячейка №232, прис. ДВ-5/232</t>
  </si>
  <si>
    <t>Авт.выкл.оперативных цепей 1SF</t>
  </si>
  <si>
    <t>Дымосос ДМ6</t>
  </si>
  <si>
    <t>П/ст №9 ячейка №227, прис. ДВ-6/227</t>
  </si>
  <si>
    <t xml:space="preserve">Вентиль подачи воды Мех. 19 </t>
  </si>
  <si>
    <t>Авт.выкл. силовой ВА21-29-340010-20У3 19QF</t>
  </si>
  <si>
    <t>Авт.выкл.оперативных цепей  ВА21-29-140010-20У3 17SF</t>
  </si>
  <si>
    <t>Отопительный агрегат Мех.22</t>
  </si>
  <si>
    <t>Авт.выкл. силовой  QF1</t>
  </si>
  <si>
    <t>Отопительный агрегат Мех.23</t>
  </si>
  <si>
    <t>Клапан на трубопроводе сжатого воздуха Мех. 27</t>
  </si>
  <si>
    <t>Авт.выкл. силовой ВА21-29-340010-20У3 27QF</t>
  </si>
  <si>
    <t>Авт.выкл.оперативных цепей  ВА21-29-140010-20У3 3SF</t>
  </si>
  <si>
    <t>Авт.выкл. силовой 163QF1        АП 50-3МТ 10А</t>
  </si>
  <si>
    <t>Авт.выкл.оперативных цепей 163SF1 АП 50-2МТ 10А</t>
  </si>
  <si>
    <t>Авт.выкл. силовой 164QF1        АП 50-3МТ 10А</t>
  </si>
  <si>
    <t>Авт.выкл.оперативных цепей 164SF1 АП 50-2МТ 10А</t>
  </si>
  <si>
    <t>Дроссельная группа мех.241</t>
  </si>
  <si>
    <t>Авт.выкл. силовой 241QF ВА21-29-3400 16А</t>
  </si>
  <si>
    <t>Авт.выкл.оперативных цепей 241SF1 ВА21-29-2211 4А</t>
  </si>
  <si>
    <t>Дроссельная группа мех.242</t>
  </si>
  <si>
    <t>Авт.выкл. силовой 242QF ВА21-29-3400 16А</t>
  </si>
  <si>
    <t>Авт.выкл.оперативных цепей 242SF1 ВА21-29-2211 4А</t>
  </si>
  <si>
    <t>Дроссельная группа мех.243</t>
  </si>
  <si>
    <t>Авт.выкл. силовой 243QF ВА21-29-3400 16А</t>
  </si>
  <si>
    <t>Авт.выкл.оперативных цепей 243SF1 ВА21-29-2211 4А</t>
  </si>
  <si>
    <t>Дроссельная группа мех.244</t>
  </si>
  <si>
    <t>Авт.выкл. силовой 244QF ВА21-29-3400 16А</t>
  </si>
  <si>
    <t>Авт.выкл.оперативных цепей 244SF1 ВА21-29-2211 4А</t>
  </si>
  <si>
    <t>Кран КШ1</t>
  </si>
  <si>
    <t>Авт.выкл. силовой 7QF15 AB140M-C2E 0,63А</t>
  </si>
  <si>
    <t>Кран КШ2</t>
  </si>
  <si>
    <t>Авт.выкл. силовой 7QF16 AB140M-C2E 0,63А</t>
  </si>
  <si>
    <t>Кран КШ3</t>
  </si>
  <si>
    <t>Авт.выкл. силовой 7QF17 AB140M-C2E 0,63А</t>
  </si>
  <si>
    <t>Кран КШ4</t>
  </si>
  <si>
    <t>Авт.выкл. силовой 7QF18 AB140M-C2E 0,63А</t>
  </si>
  <si>
    <t>РМ1-2</t>
  </si>
  <si>
    <t>РМ3</t>
  </si>
  <si>
    <t>РМ4</t>
  </si>
  <si>
    <t>Уч. приготовлеия известкового молока</t>
  </si>
  <si>
    <t>клапана ДП-2</t>
  </si>
  <si>
    <t>аспирация литейного двора ДП-2</t>
  </si>
  <si>
    <t>грохота, питатели ДП-2</t>
  </si>
  <si>
    <t>аспирация шихтоподачи ДП-2</t>
  </si>
  <si>
    <t>10 шт</t>
  </si>
  <si>
    <t>13 шт</t>
  </si>
  <si>
    <t>25 шт</t>
  </si>
  <si>
    <t>18 шт</t>
  </si>
  <si>
    <t>23 шт</t>
  </si>
  <si>
    <t>715 - 735</t>
  </si>
  <si>
    <t>736 - 745</t>
  </si>
  <si>
    <t>746 - 758</t>
  </si>
  <si>
    <t>759 - 771</t>
  </si>
  <si>
    <t>772 - 796</t>
  </si>
  <si>
    <t>797 - 814</t>
  </si>
  <si>
    <t>815 - 871</t>
  </si>
  <si>
    <t>872 - 894</t>
  </si>
  <si>
    <t>490 карт</t>
  </si>
  <si>
    <t>1002 точки</t>
  </si>
  <si>
    <t>папка фото</t>
  </si>
  <si>
    <t>mini_1</t>
  </si>
  <si>
    <t>точки</t>
  </si>
  <si>
    <t>√</t>
  </si>
  <si>
    <t>Устройство нейтрализации опасности</t>
  </si>
  <si>
    <t>Кран шаровый Ду 15</t>
  </si>
  <si>
    <t>освещение потолочное</t>
  </si>
  <si>
    <t>Ввод оперативных цепей вибраторов</t>
  </si>
  <si>
    <t>092423</t>
  </si>
  <si>
    <t>092019</t>
  </si>
  <si>
    <t>095458</t>
  </si>
  <si>
    <t>092418</t>
  </si>
  <si>
    <t>092101</t>
  </si>
  <si>
    <t>091708</t>
  </si>
  <si>
    <t>Кран шаровый Ду 30</t>
  </si>
  <si>
    <t>Кран шаровый Ду 50</t>
  </si>
  <si>
    <t>Кран шаровый Ду 10</t>
  </si>
  <si>
    <t>Кран шаровый Ду 20</t>
  </si>
  <si>
    <t>Кран пробковый Ду 10</t>
  </si>
  <si>
    <t>Кран шаровый Ду 40</t>
  </si>
  <si>
    <t>*149</t>
  </si>
  <si>
    <t>*196</t>
  </si>
  <si>
    <t>*197</t>
  </si>
  <si>
    <t>кран9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</si>
</sst>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-yy"/>
    <numFmt numFmtId="165" formatCode="\ * #,##0.00&quot;   &quot;;\-* #,##0.00&quot;   &quot;;\ * \-#&quot;   &quot;;\ @\ "/>
  </numFmts>
  <fonts count="10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2"/>
      <color rgb="FFA6A6A6"/>
      <name val="Times New Roman"/>
      <family val="1"/>
    </font>
    <font>
      <sz val="12"/>
      <color rgb="FFA6A6A6"/>
      <name val="Arial"/>
      <family val="2"/>
    </font>
    <font>
      <sz val="11"/>
      <color rgb="FFA6A6A6"/>
      <name val="Times New Roman"/>
      <family val="1"/>
    </font>
    <font>
      <sz val="11"/>
      <color rgb="FFA6A6A6"/>
      <name val="Arial"/>
      <family val="2"/>
    </font>
    <font>
      <sz val="12"/>
      <name val="Times New Roman"/>
      <family val="1"/>
    </font>
    <font>
      <sz val="11"/>
      <color rgb="FFA6A6A6"/>
      <name val="Calibri"/>
      <family val="2"/>
    </font>
    <font>
      <sz val="13.2"/>
      <color rgb="FFA6A6A6"/>
      <name val="Calibri"/>
      <family val="2"/>
    </font>
    <font>
      <sz val="12"/>
      <color rgb="FF808080"/>
      <name val="Times New Roman"/>
      <family val="1"/>
    </font>
    <font>
      <sz val="12"/>
      <color rgb="FF808080"/>
      <name val="Arial"/>
      <family val="2"/>
    </font>
    <font>
      <sz val="11"/>
      <color rgb="FF808080"/>
      <name val="Times New Roman"/>
      <family val="1"/>
    </font>
    <font>
      <sz val="11"/>
      <color rgb="FF808080"/>
      <name val="Arial"/>
      <family val="2"/>
    </font>
    <font>
      <sz val="12"/>
      <color rgb="FF95B3D7"/>
      <name val="Times New Roman"/>
      <family val="1"/>
    </font>
    <font>
      <sz val="12"/>
      <color rgb="FF95B3D7"/>
      <name val="Arial"/>
      <family val="2"/>
    </font>
    <font>
      <sz val="11"/>
      <color rgb="FF95B3D7"/>
      <name val="Times New Roman"/>
      <family val="1"/>
    </font>
    <font>
      <sz val="11"/>
      <color rgb="FF95B3D7"/>
      <name val="Arial"/>
      <family val="2"/>
    </font>
    <font>
      <sz val="12"/>
      <color rgb="FFFF0000"/>
      <name val="Times New Roman"/>
      <family val="1"/>
    </font>
    <font>
      <sz val="12"/>
      <name val="Arial"/>
      <family val="2"/>
    </font>
    <font>
      <sz val="11"/>
      <name val="Times New Roman"/>
      <family val="1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name val="Times New Roman"/>
      <family val="1"/>
    </font>
    <font>
      <b/>
      <sz val="12"/>
      <color rgb="FFA6A6A6"/>
      <name val="Times New Roman"/>
      <family val="1"/>
    </font>
    <font>
      <b/>
      <sz val="11"/>
      <color rgb="FFA6A6A6"/>
      <name val="Times New Roman"/>
      <family val="1"/>
    </font>
    <font>
      <sz val="11"/>
      <color rgb="FFC6D9F1"/>
      <name val="Times New Roman"/>
      <family val="1"/>
    </font>
    <font>
      <b/>
      <sz val="11"/>
      <name val="Times New Roman"/>
      <family val="1"/>
    </font>
    <font>
      <sz val="11"/>
      <color rgb="FF7F7F7F"/>
      <name val="Times New Roman"/>
      <family val="1"/>
    </font>
    <font>
      <sz val="11"/>
      <color rgb="FF7F7F7F"/>
      <name val="Arial"/>
      <family val="2"/>
    </font>
    <font>
      <sz val="11"/>
      <color rgb="FF7F7F7F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FF0000"/>
      <name val="Times New Roman"/>
      <family val="1"/>
    </font>
    <font>
      <sz val="11"/>
      <color rgb="FF00B050"/>
      <name val="Calibri"/>
      <family val="2"/>
    </font>
    <font>
      <sz val="11"/>
      <color rgb="FF558ED5"/>
      <name val="Calibri"/>
      <family val="2"/>
    </font>
    <font>
      <sz val="11"/>
      <name val="Calibri"/>
      <family val="2"/>
    </font>
    <font>
      <sz val="11"/>
      <color rgb="FFCC00CC"/>
      <name val="Calibri"/>
      <family val="2"/>
    </font>
    <font>
      <i/>
      <sz val="11"/>
      <color rgb="FF666633"/>
      <name val="Calibri"/>
      <family val="2"/>
    </font>
    <font>
      <sz val="11"/>
      <color rgb="FF666633"/>
      <name val="Calibri"/>
      <family val="2"/>
    </font>
    <font>
      <sz val="11"/>
      <color rgb="FFE46C0A"/>
      <name val="Calibri"/>
      <family val="2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31859C"/>
      <name val="Arial"/>
      <family val="2"/>
    </font>
    <font>
      <b/>
      <sz val="9"/>
      <color rgb="FF31859C"/>
      <name val="Arial"/>
      <family val="2"/>
    </font>
    <font>
      <sz val="9"/>
      <color rgb="FFD9D9D9"/>
      <name val="Arial"/>
      <family val="2"/>
    </font>
    <font>
      <sz val="9"/>
      <color rgb="FFD9D9D9"/>
      <name val="Times New Roman"/>
      <family val="1"/>
    </font>
    <font>
      <sz val="9"/>
      <color rgb="FF0070C0"/>
      <name val="Arial"/>
      <family val="2"/>
    </font>
    <font>
      <sz val="9"/>
      <color rgb="FF0070C0"/>
      <name val="Times New Roman"/>
      <family val="1"/>
    </font>
    <font>
      <b/>
      <sz val="9"/>
      <color rgb="FF0070C0"/>
      <name val="Arial"/>
      <family val="2"/>
    </font>
    <font>
      <vertAlign val="subscript"/>
      <sz val="9"/>
      <color rgb="FF0070C0"/>
      <name val="Arial"/>
      <family val="2"/>
    </font>
    <font>
      <sz val="9"/>
      <color rgb="FFB7DEE8"/>
      <name val="Arial"/>
      <family val="2"/>
    </font>
    <font>
      <b/>
      <sz val="9"/>
      <color rgb="FFB7DEE8"/>
      <name val="Arial"/>
      <family val="2"/>
    </font>
    <font>
      <sz val="9"/>
      <color rgb="FFB7DEE8"/>
      <name val="Times New Roman"/>
      <family val="1"/>
    </font>
    <font>
      <b/>
      <sz val="10"/>
      <color rgb="FFB7DEE8"/>
      <name val="Arial"/>
      <family val="2"/>
    </font>
    <font>
      <b/>
      <sz val="10"/>
      <name val="Arial"/>
      <family val="2"/>
    </font>
    <font>
      <sz val="10"/>
      <color rgb="FFA6A6A6"/>
      <name val="Arial"/>
      <family val="2"/>
    </font>
    <font>
      <sz val="9"/>
      <color rgb="FFA6A6A6"/>
      <name val="Times New Roman"/>
      <family val="1"/>
    </font>
    <font>
      <sz val="9"/>
      <color rgb="FFA6A6A6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E46C0A"/>
      <name val="Arial"/>
      <family val="2"/>
    </font>
    <font>
      <sz val="9"/>
      <color rgb="FFE46C0A"/>
      <name val="Arial"/>
      <family val="2"/>
    </font>
    <font>
      <b/>
      <sz val="10"/>
      <color rgb="FFE46C0A"/>
      <name val="Arial"/>
      <family val="2"/>
    </font>
    <font>
      <sz val="10"/>
      <color rgb="FFE46C0A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rgb="FF93CDDD"/>
      <name val="Arial"/>
      <family val="2"/>
    </font>
    <font>
      <sz val="9"/>
      <color rgb="FF93CDDD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9"/>
      <color rgb="FF7F7F7F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C00000"/>
      <name val="Arial"/>
      <family val="2"/>
    </font>
    <font>
      <sz val="11"/>
      <color rgb="FFC00000"/>
      <name val="Arial"/>
      <family val="2"/>
    </font>
    <font>
      <sz val="9"/>
      <color rgb="FFC00000"/>
      <name val="Arial"/>
      <family val="2"/>
    </font>
    <font>
      <sz val="9"/>
      <color rgb="FF000000"/>
      <name val="Calibri"/>
      <family val="2"/>
    </font>
    <font>
      <sz val="9"/>
      <color rgb="FFFF0000"/>
      <name val="Arial"/>
      <family val="2"/>
    </font>
    <font>
      <sz val="9"/>
      <name val="Calibri"/>
      <family val="2"/>
    </font>
    <font>
      <sz val="16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rgb="FF000000"/>
      <name val="Calibri Light"/>
      <family val="2"/>
      <charset val="204"/>
    </font>
    <font>
      <sz val="16"/>
      <color rgb="FF000000"/>
      <name val="Calibri Light"/>
      <family val="2"/>
      <charset val="204"/>
    </font>
    <font>
      <sz val="11"/>
      <color theme="1"/>
      <name val="Calibri Light"/>
      <family val="2"/>
      <charset val="204"/>
    </font>
    <font>
      <sz val="11"/>
      <name val="Calibri Light"/>
      <family val="2"/>
      <charset val="204"/>
    </font>
    <font>
      <sz val="11"/>
      <color rgb="FFFF0000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B9CDE5"/>
      </patternFill>
    </fill>
    <fill>
      <patternFill patternType="solid">
        <fgColor rgb="FFDCE6F2"/>
        <bgColor rgb="FFDDDDDD"/>
      </patternFill>
    </fill>
    <fill>
      <patternFill patternType="solid">
        <fgColor rgb="FFC3D69B"/>
        <bgColor rgb="FFD7E4BD"/>
      </patternFill>
    </fill>
    <fill>
      <patternFill patternType="solid">
        <fgColor rgb="FF00B050"/>
        <bgColor rgb="FF31859C"/>
      </patternFill>
    </fill>
    <fill>
      <patternFill patternType="solid">
        <fgColor rgb="FF92D050"/>
        <bgColor rgb="FF9BBB59"/>
      </patternFill>
    </fill>
    <fill>
      <patternFill patternType="solid">
        <fgColor rgb="FF00B0F0"/>
        <bgColor rgb="FF31859C"/>
      </patternFill>
    </fill>
    <fill>
      <patternFill patternType="solid">
        <fgColor rgb="FFFFC000"/>
        <bgColor rgb="FFFFFF00"/>
      </patternFill>
    </fill>
    <fill>
      <patternFill patternType="solid">
        <fgColor rgb="FF9BBB59"/>
        <bgColor rgb="FF92D050"/>
      </patternFill>
    </fill>
    <fill>
      <patternFill patternType="solid">
        <fgColor rgb="FF93CDDD"/>
        <bgColor rgb="FF95B3D7"/>
      </patternFill>
    </fill>
    <fill>
      <patternFill patternType="solid">
        <fgColor rgb="FFB9CDE5"/>
        <bgColor rgb="FFC6D9F1"/>
      </patternFill>
    </fill>
    <fill>
      <patternFill patternType="solid">
        <fgColor rgb="FFFFFF00"/>
        <bgColor rgb="FFFFC000"/>
      </patternFill>
    </fill>
    <fill>
      <patternFill patternType="solid">
        <fgColor rgb="FFB7DEE8"/>
        <bgColor rgb="FFC6D9F1"/>
      </patternFill>
    </fill>
    <fill>
      <patternFill patternType="solid">
        <fgColor rgb="FFD7E4BD"/>
        <bgColor rgb="FFDDDDDD"/>
      </patternFill>
    </fill>
    <fill>
      <patternFill patternType="solid">
        <fgColor rgb="FFFCD5B5"/>
        <bgColor rgb="FFFFCCCC"/>
      </patternFill>
    </fill>
    <fill>
      <patternFill patternType="solid">
        <fgColor rgb="FF79EF9E"/>
        <bgColor rgb="FF93CDDD"/>
      </patternFill>
    </fill>
    <fill>
      <patternFill patternType="solid">
        <fgColor rgb="FFF69B7E"/>
        <bgColor rgb="FFFF9F9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3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FFFD3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5" fontId="93" fillId="0" borderId="0" applyBorder="0" applyProtection="0"/>
    <xf numFmtId="0" fontId="2" fillId="0" borderId="0"/>
    <xf numFmtId="0" fontId="93" fillId="0" borderId="0"/>
    <xf numFmtId="165" fontId="93" fillId="0" borderId="0" applyBorder="0" applyProtection="0"/>
    <xf numFmtId="0" fontId="98" fillId="0" borderId="0"/>
  </cellStyleXfs>
  <cellXfs count="155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indent="4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 indent="4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left" vertical="center" indent="4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 indent="4"/>
    </xf>
    <xf numFmtId="0" fontId="7" fillId="4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11" fillId="4" borderId="0" xfId="0" applyFont="1" applyFill="1"/>
    <xf numFmtId="0" fontId="7" fillId="4" borderId="5" xfId="0" applyFont="1" applyFill="1" applyBorder="1" applyAlignment="1">
      <alignment horizontal="left" wrapText="1" indent="4"/>
    </xf>
    <xf numFmtId="0" fontId="8" fillId="4" borderId="1" xfId="0" applyFont="1" applyFill="1" applyBorder="1" applyAlignment="1">
      <alignment horizontal="left" vertical="center" indent="4"/>
    </xf>
    <xf numFmtId="0" fontId="7" fillId="4" borderId="1" xfId="0" applyFont="1" applyFill="1" applyBorder="1" applyAlignment="1">
      <alignment horizontal="left" indent="4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wrapText="1" indent="4"/>
    </xf>
    <xf numFmtId="0" fontId="8" fillId="4" borderId="6" xfId="0" applyFont="1" applyFill="1" applyBorder="1" applyAlignment="1">
      <alignment horizontal="left" vertical="center" indent="4"/>
    </xf>
    <xf numFmtId="0" fontId="8" fillId="4" borderId="6" xfId="0" applyFont="1" applyFill="1" applyBorder="1" applyAlignment="1">
      <alignment horizontal="left" vertical="center" wrapText="1" indent="4"/>
    </xf>
    <xf numFmtId="0" fontId="7" fillId="4" borderId="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14" fillId="4" borderId="5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left" indent="4"/>
    </xf>
    <xf numFmtId="0" fontId="14" fillId="0" borderId="5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left" vertical="center" indent="4"/>
    </xf>
    <xf numFmtId="3" fontId="16" fillId="4" borderId="1" xfId="0" applyNumberFormat="1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8" fillId="4" borderId="5" xfId="0" applyFont="1" applyFill="1" applyBorder="1" applyAlignment="1">
      <alignment horizontal="center"/>
    </xf>
    <xf numFmtId="0" fontId="18" fillId="4" borderId="5" xfId="0" applyFont="1" applyFill="1" applyBorder="1" applyAlignment="1">
      <alignment horizontal="left" indent="4"/>
    </xf>
    <xf numFmtId="0" fontId="18" fillId="4" borderId="5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left" vertical="center"/>
    </xf>
    <xf numFmtId="0" fontId="18" fillId="4" borderId="5" xfId="0" applyFont="1" applyFill="1" applyBorder="1" applyAlignment="1">
      <alignment horizontal="left" vertical="center" indent="4"/>
    </xf>
    <xf numFmtId="0" fontId="3" fillId="4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 wrapText="1" indent="4"/>
    </xf>
    <xf numFmtId="0" fontId="11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left" indent="4"/>
    </xf>
    <xf numFmtId="0" fontId="11" fillId="4" borderId="5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left"/>
    </xf>
    <xf numFmtId="0" fontId="26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indent="4"/>
    </xf>
    <xf numFmtId="0" fontId="3" fillId="0" borderId="1" xfId="0" applyFont="1" applyBorder="1" applyAlignment="1">
      <alignment horizontal="left" indent="4"/>
    </xf>
    <xf numFmtId="0" fontId="3" fillId="0" borderId="1" xfId="0" applyFont="1" applyBorder="1"/>
    <xf numFmtId="3" fontId="24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/>
    <xf numFmtId="0" fontId="27" fillId="3" borderId="8" xfId="0" applyFont="1" applyFill="1" applyBorder="1" applyAlignment="1"/>
    <xf numFmtId="0" fontId="27" fillId="3" borderId="9" xfId="0" applyFont="1" applyFill="1" applyBorder="1" applyAlignment="1"/>
    <xf numFmtId="0" fontId="3" fillId="3" borderId="0" xfId="0" applyFont="1" applyFill="1"/>
    <xf numFmtId="0" fontId="3" fillId="4" borderId="7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distributed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3" fillId="3" borderId="0" xfId="0" applyFont="1" applyFill="1" applyBorder="1"/>
    <xf numFmtId="0" fontId="7" fillId="4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28" fillId="3" borderId="7" xfId="0" applyFont="1" applyFill="1" applyBorder="1" applyAlignment="1"/>
    <xf numFmtId="0" fontId="28" fillId="3" borderId="8" xfId="0" applyFont="1" applyFill="1" applyBorder="1" applyAlignment="1"/>
    <xf numFmtId="0" fontId="28" fillId="3" borderId="9" xfId="0" applyFont="1" applyFill="1" applyBorder="1" applyAlignment="1"/>
    <xf numFmtId="0" fontId="28" fillId="3" borderId="7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indent="4"/>
    </xf>
    <xf numFmtId="0" fontId="28" fillId="3" borderId="8" xfId="0" applyFont="1" applyFill="1" applyBorder="1" applyAlignment="1">
      <alignment horizontal="left" wrapText="1"/>
    </xf>
    <xf numFmtId="0" fontId="28" fillId="3" borderId="9" xfId="0" applyFont="1" applyFill="1" applyBorder="1" applyAlignment="1">
      <alignment horizontal="left" indent="4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/>
    </xf>
    <xf numFmtId="0" fontId="24" fillId="4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24" fillId="4" borderId="5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5" xfId="0" applyFont="1" applyBorder="1" applyAlignment="1">
      <alignment horizontal="left" vertical="center" wrapText="1"/>
    </xf>
    <xf numFmtId="0" fontId="30" fillId="4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4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left" vertical="center"/>
    </xf>
    <xf numFmtId="0" fontId="30" fillId="4" borderId="5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7" xfId="0" applyFont="1" applyBorder="1" applyAlignment="1">
      <alignment horizontal="center" vertic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right" indent="4"/>
    </xf>
    <xf numFmtId="0" fontId="0" fillId="0" borderId="0" xfId="0" applyAlignment="1">
      <alignment horizontal="center"/>
    </xf>
    <xf numFmtId="0" fontId="24" fillId="5" borderId="7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left" vertical="center" wrapText="1" indent="4"/>
    </xf>
    <xf numFmtId="0" fontId="31" fillId="5" borderId="1" xfId="0" applyFont="1" applyFill="1" applyBorder="1" applyAlignment="1">
      <alignment horizontal="right" vertical="center" wrapText="1" indent="4"/>
    </xf>
    <xf numFmtId="0" fontId="31" fillId="5" borderId="5" xfId="0" applyFont="1" applyFill="1" applyBorder="1" applyAlignment="1">
      <alignment horizontal="center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left" vertical="center" indent="4"/>
    </xf>
    <xf numFmtId="0" fontId="32" fillId="6" borderId="1" xfId="0" applyFont="1" applyFill="1" applyBorder="1" applyAlignment="1">
      <alignment horizontal="left" vertical="center" wrapText="1" indent="4"/>
    </xf>
    <xf numFmtId="0" fontId="32" fillId="6" borderId="1" xfId="0" applyFont="1" applyFill="1" applyBorder="1" applyAlignment="1">
      <alignment horizontal="right" vertical="center" indent="4"/>
    </xf>
    <xf numFmtId="0" fontId="33" fillId="6" borderId="1" xfId="0" applyFont="1" applyFill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indent="4"/>
    </xf>
    <xf numFmtId="0" fontId="32" fillId="0" borderId="1" xfId="0" applyFont="1" applyBorder="1" applyAlignment="1">
      <alignment horizontal="left" vertical="center" wrapText="1" indent="4"/>
    </xf>
    <xf numFmtId="0" fontId="32" fillId="0" borderId="1" xfId="0" applyFont="1" applyBorder="1" applyAlignment="1">
      <alignment horizontal="right" vertical="center" indent="4"/>
    </xf>
    <xf numFmtId="0" fontId="33" fillId="0" borderId="1" xfId="0" applyFont="1" applyBorder="1" applyAlignment="1">
      <alignment horizontal="center"/>
    </xf>
    <xf numFmtId="0" fontId="32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/>
    </xf>
    <xf numFmtId="0" fontId="32" fillId="4" borderId="5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vertical="center" indent="4"/>
    </xf>
    <xf numFmtId="0" fontId="32" fillId="4" borderId="6" xfId="0" applyFont="1" applyFill="1" applyBorder="1" applyAlignment="1">
      <alignment horizontal="center" vertical="center"/>
    </xf>
    <xf numFmtId="0" fontId="32" fillId="6" borderId="5" xfId="0" applyFont="1" applyFill="1" applyBorder="1" applyAlignment="1">
      <alignment horizontal="center" vertical="center"/>
    </xf>
    <xf numFmtId="0" fontId="0" fillId="6" borderId="0" xfId="0" applyFill="1"/>
    <xf numFmtId="0" fontId="34" fillId="0" borderId="0" xfId="0" applyFont="1"/>
    <xf numFmtId="0" fontId="32" fillId="4" borderId="7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6" xfId="0" applyFont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indent="4"/>
    </xf>
    <xf numFmtId="0" fontId="24" fillId="0" borderId="1" xfId="0" applyFont="1" applyBorder="1" applyAlignment="1">
      <alignment horizontal="left" vertical="center" wrapText="1" indent="4"/>
    </xf>
    <xf numFmtId="0" fontId="24" fillId="0" borderId="1" xfId="0" applyFont="1" applyBorder="1" applyAlignment="1">
      <alignment horizontal="right" vertical="center" indent="4"/>
    </xf>
    <xf numFmtId="0" fontId="26" fillId="4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left" vertical="center" indent="4"/>
    </xf>
    <xf numFmtId="0" fontId="0" fillId="0" borderId="0" xfId="0" applyAlignment="1">
      <alignment horizontal="left" wrapText="1"/>
    </xf>
    <xf numFmtId="0" fontId="35" fillId="0" borderId="0" xfId="0" applyFont="1"/>
    <xf numFmtId="0" fontId="36" fillId="0" borderId="0" xfId="0" applyFont="1"/>
    <xf numFmtId="0" fontId="6" fillId="2" borderId="1" xfId="0" applyFont="1" applyFill="1" applyBorder="1" applyAlignment="1">
      <alignment horizontal="left" vertical="center" wrapText="1"/>
    </xf>
    <xf numFmtId="0" fontId="35" fillId="2" borderId="0" xfId="0" applyFont="1" applyFill="1" applyBorder="1" applyAlignment="1">
      <alignment horizontal="center" wrapText="1"/>
    </xf>
    <xf numFmtId="0" fontId="0" fillId="0" borderId="0" xfId="0" applyFont="1" applyAlignment="1"/>
    <xf numFmtId="0" fontId="36" fillId="0" borderId="0" xfId="0" applyFont="1" applyAlignment="1"/>
    <xf numFmtId="0" fontId="31" fillId="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center"/>
    </xf>
    <xf numFmtId="0" fontId="0" fillId="3" borderId="0" xfId="0" applyFill="1"/>
    <xf numFmtId="0" fontId="24" fillId="0" borderId="0" xfId="0" applyFont="1" applyBorder="1" applyAlignment="1">
      <alignment vertical="center"/>
    </xf>
    <xf numFmtId="0" fontId="35" fillId="0" borderId="0" xfId="0" applyFont="1" applyBorder="1"/>
    <xf numFmtId="0" fontId="0" fillId="0" borderId="0" xfId="0" applyBorder="1"/>
    <xf numFmtId="0" fontId="37" fillId="0" borderId="0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38" fillId="3" borderId="0" xfId="0" applyFont="1" applyFill="1"/>
    <xf numFmtId="0" fontId="38" fillId="0" borderId="0" xfId="0" applyFont="1"/>
    <xf numFmtId="0" fontId="39" fillId="3" borderId="0" xfId="0" applyFont="1" applyFill="1"/>
    <xf numFmtId="0" fontId="39" fillId="0" borderId="0" xfId="0" applyFont="1"/>
    <xf numFmtId="0" fontId="40" fillId="0" borderId="0" xfId="0" applyFont="1"/>
    <xf numFmtId="0" fontId="41" fillId="3" borderId="0" xfId="0" applyFont="1" applyFill="1"/>
    <xf numFmtId="0" fontId="41" fillId="0" borderId="0" xfId="0" applyFont="1"/>
    <xf numFmtId="0" fontId="42" fillId="3" borderId="0" xfId="0" applyFont="1" applyFill="1"/>
    <xf numFmtId="0" fontId="42" fillId="0" borderId="0" xfId="0" applyFont="1"/>
    <xf numFmtId="0" fontId="43" fillId="0" borderId="0" xfId="0" applyFont="1"/>
    <xf numFmtId="0" fontId="44" fillId="3" borderId="0" xfId="0" applyFont="1" applyFill="1"/>
    <xf numFmtId="0" fontId="44" fillId="0" borderId="0" xfId="0" applyFont="1"/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right" indent="4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left" vertical="center" indent="4"/>
    </xf>
    <xf numFmtId="0" fontId="0" fillId="0" borderId="0" xfId="0" applyBorder="1" applyAlignment="1">
      <alignment horizontal="left" indent="4"/>
    </xf>
    <xf numFmtId="0" fontId="0" fillId="0" borderId="0" xfId="0" applyBorder="1" applyAlignment="1">
      <alignment horizontal="right" indent="4"/>
    </xf>
    <xf numFmtId="0" fontId="0" fillId="0" borderId="0" xfId="0" applyBorder="1" applyAlignment="1">
      <alignment horizontal="center"/>
    </xf>
    <xf numFmtId="0" fontId="40" fillId="3" borderId="0" xfId="0" applyFont="1" applyFill="1"/>
    <xf numFmtId="0" fontId="45" fillId="0" borderId="0" xfId="0" applyFont="1" applyAlignment="1">
      <alignment vertical="center"/>
    </xf>
    <xf numFmtId="0" fontId="45" fillId="0" borderId="0" xfId="0" applyFont="1"/>
    <xf numFmtId="0" fontId="45" fillId="0" borderId="0" xfId="0" applyFont="1" applyAlignment="1">
      <alignment horizontal="left" indent="4"/>
    </xf>
    <xf numFmtId="49" fontId="45" fillId="0" borderId="0" xfId="0" applyNumberFormat="1" applyFont="1" applyAlignment="1">
      <alignment horizontal="right" indent="4"/>
    </xf>
    <xf numFmtId="0" fontId="45" fillId="0" borderId="0" xfId="0" applyFont="1" applyAlignment="1">
      <alignment horizontal="center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/>
    </xf>
    <xf numFmtId="0" fontId="46" fillId="2" borderId="1" xfId="0" applyFont="1" applyFill="1" applyBorder="1" applyAlignment="1">
      <alignment horizontal="center" vertical="center" wrapText="1"/>
    </xf>
    <xf numFmtId="49" fontId="46" fillId="2" borderId="1" xfId="0" applyNumberFormat="1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wrapText="1"/>
    </xf>
    <xf numFmtId="49" fontId="47" fillId="0" borderId="1" xfId="0" applyNumberFormat="1" applyFont="1" applyBorder="1" applyAlignment="1">
      <alignment horizontal="center" vertical="center" wrapText="1"/>
    </xf>
    <xf numFmtId="0" fontId="47" fillId="0" borderId="1" xfId="0" applyFont="1" applyBorder="1" applyAlignment="1">
      <alignment horizontal="center"/>
    </xf>
    <xf numFmtId="0" fontId="47" fillId="0" borderId="1" xfId="0" applyFont="1" applyBorder="1" applyAlignment="1">
      <alignment horizontal="left" vertical="center" indent="4"/>
    </xf>
    <xf numFmtId="0" fontId="47" fillId="0" borderId="1" xfId="0" applyFont="1" applyBorder="1" applyAlignment="1">
      <alignment horizontal="left" vertical="center" wrapText="1"/>
    </xf>
    <xf numFmtId="49" fontId="47" fillId="0" borderId="1" xfId="0" applyNumberFormat="1" applyFont="1" applyBorder="1" applyAlignment="1">
      <alignment horizontal="right" vertical="center" indent="4"/>
    </xf>
    <xf numFmtId="0" fontId="48" fillId="0" borderId="0" xfId="0" applyFont="1" applyAlignment="1">
      <alignment horizontal="left" vertical="center" indent="4"/>
    </xf>
    <xf numFmtId="0" fontId="48" fillId="0" borderId="0" xfId="0" applyFont="1" applyAlignment="1">
      <alignment horizontal="left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6" xfId="0" applyFont="1" applyFill="1" applyBorder="1" applyAlignment="1">
      <alignment horizontal="center" vertical="center"/>
    </xf>
    <xf numFmtId="0" fontId="49" fillId="2" borderId="6" xfId="0" applyFont="1" applyFill="1" applyBorder="1" applyAlignment="1">
      <alignment horizontal="center" vertical="center" wrapText="1"/>
    </xf>
    <xf numFmtId="49" fontId="49" fillId="2" borderId="6" xfId="0" applyNumberFormat="1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0" fontId="50" fillId="0" borderId="1" xfId="0" applyFont="1" applyBorder="1" applyAlignment="1">
      <alignment horizontal="left" vertical="center" indent="4"/>
    </xf>
    <xf numFmtId="0" fontId="50" fillId="7" borderId="1" xfId="0" applyFont="1" applyFill="1" applyBorder="1" applyAlignment="1">
      <alignment horizontal="center" vertical="center"/>
    </xf>
    <xf numFmtId="0" fontId="50" fillId="7" borderId="1" xfId="0" applyFont="1" applyFill="1" applyBorder="1" applyAlignment="1">
      <alignment horizontal="left" vertical="center" indent="4"/>
    </xf>
    <xf numFmtId="0" fontId="50" fillId="7" borderId="0" xfId="0" applyFont="1" applyFill="1" applyAlignment="1">
      <alignment horizontal="left" vertical="center"/>
    </xf>
    <xf numFmtId="0" fontId="50" fillId="7" borderId="0" xfId="0" applyFont="1" applyFill="1" applyAlignment="1">
      <alignment horizontal="left" vertical="center" indent="4"/>
    </xf>
    <xf numFmtId="0" fontId="50" fillId="0" borderId="0" xfId="0" applyFont="1" applyAlignment="1">
      <alignment horizontal="left" vertical="center" indent="4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Border="1" applyAlignment="1">
      <alignment horizontal="left" vertical="center" indent="4"/>
    </xf>
    <xf numFmtId="0" fontId="53" fillId="0" borderId="1" xfId="0" applyFont="1" applyBorder="1" applyAlignment="1">
      <alignment horizontal="center" vertical="center"/>
    </xf>
    <xf numFmtId="0" fontId="52" fillId="0" borderId="0" xfId="0" applyFont="1" applyAlignment="1">
      <alignment horizontal="left" vertical="center" indent="4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left" vertical="center" wrapText="1"/>
    </xf>
    <xf numFmtId="0" fontId="54" fillId="0" borderId="7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4" fillId="0" borderId="1" xfId="0" applyFont="1" applyBorder="1" applyAlignment="1">
      <alignment horizontal="left" vertical="center" indent="4"/>
    </xf>
    <xf numFmtId="0" fontId="55" fillId="0" borderId="1" xfId="0" applyFont="1" applyBorder="1" applyAlignment="1">
      <alignment horizontal="center" vertical="center"/>
    </xf>
    <xf numFmtId="0" fontId="54" fillId="4" borderId="1" xfId="0" applyFont="1" applyFill="1" applyBorder="1" applyAlignment="1">
      <alignment horizontal="left" vertical="center" indent="4"/>
    </xf>
    <xf numFmtId="0" fontId="54" fillId="4" borderId="7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left" vertical="center" indent="4"/>
    </xf>
    <xf numFmtId="0" fontId="52" fillId="0" borderId="9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 wrapText="1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center" vertical="center"/>
    </xf>
    <xf numFmtId="0" fontId="54" fillId="0" borderId="9" xfId="0" applyFont="1" applyBorder="1" applyAlignment="1">
      <alignment horizontal="left" vertical="center" wrapText="1" indent="4"/>
    </xf>
    <xf numFmtId="0" fontId="56" fillId="7" borderId="7" xfId="0" applyFont="1" applyFill="1" applyBorder="1" applyAlignment="1">
      <alignment vertical="center" wrapText="1"/>
    </xf>
    <xf numFmtId="0" fontId="56" fillId="7" borderId="8" xfId="0" applyFont="1" applyFill="1" applyBorder="1" applyAlignment="1">
      <alignment vertical="center" wrapText="1"/>
    </xf>
    <xf numFmtId="0" fontId="56" fillId="7" borderId="9" xfId="0" applyFont="1" applyFill="1" applyBorder="1" applyAlignment="1">
      <alignment vertical="center" wrapText="1"/>
    </xf>
    <xf numFmtId="0" fontId="51" fillId="7" borderId="9" xfId="0" applyFont="1" applyFill="1" applyBorder="1" applyAlignment="1">
      <alignment vertical="center" wrapText="1"/>
    </xf>
    <xf numFmtId="0" fontId="54" fillId="9" borderId="5" xfId="0" applyFont="1" applyFill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0" fontId="54" fillId="0" borderId="0" xfId="0" applyFont="1" applyAlignment="1">
      <alignment horizontal="left" vertical="center" indent="4"/>
    </xf>
    <xf numFmtId="0" fontId="54" fillId="10" borderId="6" xfId="0" applyFont="1" applyFill="1" applyBorder="1" applyAlignment="1">
      <alignment horizontal="center" vertical="center"/>
    </xf>
    <xf numFmtId="0" fontId="54" fillId="10" borderId="5" xfId="0" applyFont="1" applyFill="1" applyBorder="1" applyAlignment="1">
      <alignment horizontal="center" vertical="center"/>
    </xf>
    <xf numFmtId="0" fontId="54" fillId="10" borderId="1" xfId="0" applyFont="1" applyFill="1" applyBorder="1" applyAlignment="1">
      <alignment horizontal="left" vertical="center" indent="4"/>
    </xf>
    <xf numFmtId="0" fontId="54" fillId="0" borderId="11" xfId="0" applyFont="1" applyBorder="1" applyAlignment="1">
      <alignment horizontal="left" vertical="center" wrapText="1" indent="4"/>
    </xf>
    <xf numFmtId="0" fontId="51" fillId="0" borderId="9" xfId="0" applyFont="1" applyBorder="1" applyAlignment="1">
      <alignment vertical="center" wrapText="1"/>
    </xf>
    <xf numFmtId="0" fontId="50" fillId="0" borderId="1" xfId="0" applyFont="1" applyBorder="1" applyAlignment="1">
      <alignment horizontal="left" vertical="center" wrapText="1" indent="4"/>
    </xf>
    <xf numFmtId="0" fontId="54" fillId="11" borderId="1" xfId="0" applyFont="1" applyFill="1" applyBorder="1" applyAlignment="1">
      <alignment horizontal="left" vertical="center" indent="4"/>
    </xf>
    <xf numFmtId="0" fontId="54" fillId="11" borderId="1" xfId="0" applyFont="1" applyFill="1" applyBorder="1" applyAlignment="1">
      <alignment horizontal="left" vertical="center" wrapText="1" indent="4"/>
    </xf>
    <xf numFmtId="0" fontId="51" fillId="7" borderId="8" xfId="0" applyFont="1" applyFill="1" applyBorder="1" applyAlignment="1">
      <alignment vertical="center" wrapText="1"/>
    </xf>
    <xf numFmtId="0" fontId="54" fillId="7" borderId="1" xfId="0" applyFont="1" applyFill="1" applyBorder="1" applyAlignment="1">
      <alignment horizontal="left" vertical="center" indent="4"/>
    </xf>
    <xf numFmtId="0" fontId="54" fillId="7" borderId="1" xfId="0" applyFont="1" applyFill="1" applyBorder="1" applyAlignment="1">
      <alignment horizontal="center" vertical="center"/>
    </xf>
    <xf numFmtId="0" fontId="54" fillId="7" borderId="1" xfId="0" applyFont="1" applyFill="1" applyBorder="1" applyAlignment="1">
      <alignment horizontal="left" vertical="center"/>
    </xf>
    <xf numFmtId="0" fontId="54" fillId="0" borderId="1" xfId="0" applyFont="1" applyBorder="1" applyAlignment="1">
      <alignment horizontal="left" vertical="center"/>
    </xf>
    <xf numFmtId="0" fontId="58" fillId="7" borderId="1" xfId="0" applyFont="1" applyFill="1" applyBorder="1" applyAlignment="1">
      <alignment horizontal="left" vertical="center" indent="4"/>
    </xf>
    <xf numFmtId="0" fontId="59" fillId="7" borderId="7" xfId="0" applyFont="1" applyFill="1" applyBorder="1" applyAlignment="1">
      <alignment vertical="center" wrapText="1"/>
    </xf>
    <xf numFmtId="0" fontId="59" fillId="7" borderId="8" xfId="0" applyFont="1" applyFill="1" applyBorder="1" applyAlignment="1">
      <alignment vertical="center" wrapText="1"/>
    </xf>
    <xf numFmtId="0" fontId="59" fillId="0" borderId="9" xfId="0" applyFont="1" applyBorder="1" applyAlignment="1">
      <alignment vertical="center" wrapText="1"/>
    </xf>
    <xf numFmtId="0" fontId="58" fillId="0" borderId="0" xfId="0" applyFont="1" applyAlignment="1">
      <alignment horizontal="left" vertical="center" indent="4"/>
    </xf>
    <xf numFmtId="0" fontId="58" fillId="0" borderId="1" xfId="0" applyFont="1" applyBorder="1" applyAlignment="1">
      <alignment horizontal="left" vertical="center" indent="4"/>
    </xf>
    <xf numFmtId="0" fontId="58" fillId="0" borderId="1" xfId="0" applyFont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60" fillId="0" borderId="1" xfId="0" applyFont="1" applyBorder="1" applyAlignment="1">
      <alignment horizontal="center" vertical="center"/>
    </xf>
    <xf numFmtId="0" fontId="59" fillId="7" borderId="9" xfId="0" applyFont="1" applyFill="1" applyBorder="1" applyAlignment="1">
      <alignment vertical="center" wrapText="1"/>
    </xf>
    <xf numFmtId="0" fontId="58" fillId="7" borderId="0" xfId="0" applyFont="1" applyFill="1" applyAlignment="1">
      <alignment horizontal="center" vertical="center"/>
    </xf>
    <xf numFmtId="0" fontId="58" fillId="7" borderId="0" xfId="0" applyFont="1" applyFill="1" applyAlignment="1">
      <alignment horizontal="left" vertical="center" indent="4"/>
    </xf>
    <xf numFmtId="0" fontId="58" fillId="7" borderId="0" xfId="0" applyFont="1" applyFill="1" applyAlignment="1">
      <alignment horizontal="left" vertical="center"/>
    </xf>
    <xf numFmtId="0" fontId="58" fillId="4" borderId="1" xfId="0" applyFont="1" applyFill="1" applyBorder="1" applyAlignment="1">
      <alignment horizontal="left" vertical="center" indent="4"/>
    </xf>
    <xf numFmtId="0" fontId="58" fillId="4" borderId="7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/>
    </xf>
    <xf numFmtId="0" fontId="58" fillId="4" borderId="1" xfId="0" applyFont="1" applyFill="1" applyBorder="1" applyAlignment="1">
      <alignment horizontal="left" vertical="center" wrapText="1" indent="4"/>
    </xf>
    <xf numFmtId="0" fontId="59" fillId="0" borderId="8" xfId="0" applyFont="1" applyBorder="1" applyAlignment="1">
      <alignment vertical="center" wrapText="1"/>
    </xf>
    <xf numFmtId="0" fontId="58" fillId="0" borderId="1" xfId="0" applyFont="1" applyBorder="1" applyAlignment="1">
      <alignment horizontal="center" vertical="center" wrapText="1"/>
    </xf>
    <xf numFmtId="0" fontId="61" fillId="7" borderId="7" xfId="0" applyFont="1" applyFill="1" applyBorder="1" applyAlignment="1">
      <alignment vertical="center" wrapText="1"/>
    </xf>
    <xf numFmtId="0" fontId="61" fillId="7" borderId="8" xfId="0" applyFont="1" applyFill="1" applyBorder="1" applyAlignment="1">
      <alignment vertical="center" wrapText="1"/>
    </xf>
    <xf numFmtId="0" fontId="61" fillId="0" borderId="8" xfId="0" applyFont="1" applyBorder="1" applyAlignment="1">
      <alignment vertical="center" wrapText="1"/>
    </xf>
    <xf numFmtId="0" fontId="58" fillId="0" borderId="9" xfId="0" applyFont="1" applyBorder="1" applyAlignment="1">
      <alignment horizontal="left" vertical="center" wrapText="1" indent="4"/>
    </xf>
    <xf numFmtId="49" fontId="58" fillId="0" borderId="1" xfId="0" applyNumberFormat="1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 indent="4"/>
    </xf>
    <xf numFmtId="0" fontId="59" fillId="0" borderId="1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horizontal="left" vertical="center" wrapText="1" indent="4"/>
    </xf>
    <xf numFmtId="0" fontId="59" fillId="7" borderId="12" xfId="0" applyFont="1" applyFill="1" applyBorder="1" applyAlignment="1">
      <alignment horizontal="left"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0" fontId="58" fillId="0" borderId="1" xfId="0" applyFont="1" applyBorder="1" applyAlignment="1">
      <alignment horizontal="center" vertical="center"/>
    </xf>
    <xf numFmtId="0" fontId="59" fillId="7" borderId="13" xfId="0" applyFont="1" applyFill="1" applyBorder="1" applyAlignment="1">
      <alignment horizontal="left" vertical="center" wrapText="1" indent="4"/>
    </xf>
    <xf numFmtId="0" fontId="59" fillId="7" borderId="13" xfId="0" applyFont="1" applyFill="1" applyBorder="1" applyAlignment="1">
      <alignment horizontal="left" vertical="center" wrapText="1"/>
    </xf>
    <xf numFmtId="0" fontId="59" fillId="7" borderId="8" xfId="0" applyFont="1" applyFill="1" applyBorder="1" applyAlignment="1">
      <alignment horizontal="left" vertical="center" wrapText="1" indent="4"/>
    </xf>
    <xf numFmtId="0" fontId="59" fillId="7" borderId="8" xfId="0" applyFont="1" applyFill="1" applyBorder="1" applyAlignment="1">
      <alignment horizontal="left" vertical="center" wrapText="1"/>
    </xf>
    <xf numFmtId="0" fontId="58" fillId="0" borderId="0" xfId="0" applyFont="1" applyBorder="1" applyAlignment="1">
      <alignment horizontal="left" vertical="center" wrapText="1" indent="4"/>
    </xf>
    <xf numFmtId="0" fontId="58" fillId="0" borderId="0" xfId="0" applyFont="1" applyBorder="1" applyAlignment="1">
      <alignment horizontal="left" vertical="center" wrapText="1"/>
    </xf>
    <xf numFmtId="0" fontId="59" fillId="7" borderId="12" xfId="0" applyFont="1" applyFill="1" applyBorder="1" applyAlignment="1">
      <alignment vertical="center" wrapText="1"/>
    </xf>
    <xf numFmtId="0" fontId="48" fillId="0" borderId="0" xfId="0" applyFont="1" applyAlignment="1">
      <alignment horizontal="right" vertical="center"/>
    </xf>
    <xf numFmtId="0" fontId="62" fillId="13" borderId="8" xfId="0" applyFont="1" applyFill="1" applyBorder="1" applyAlignment="1">
      <alignment horizontal="left" vertical="center" wrapText="1"/>
    </xf>
    <xf numFmtId="0" fontId="62" fillId="13" borderId="9" xfId="0" applyFont="1" applyFill="1" applyBorder="1" applyAlignment="1">
      <alignment horizontal="left" vertical="center" wrapText="1"/>
    </xf>
    <xf numFmtId="0" fontId="49" fillId="2" borderId="6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vertical="center" wrapText="1"/>
    </xf>
    <xf numFmtId="0" fontId="63" fillId="0" borderId="1" xfId="0" applyFont="1" applyBorder="1" applyAlignment="1">
      <alignment horizontal="left" vertical="center" wrapText="1"/>
    </xf>
    <xf numFmtId="0" fontId="63" fillId="0" borderId="1" xfId="0" applyFont="1" applyBorder="1" applyAlignment="1">
      <alignment horizontal="center" wrapText="1"/>
    </xf>
    <xf numFmtId="0" fontId="64" fillId="0" borderId="1" xfId="0" applyFont="1" applyBorder="1" applyAlignment="1">
      <alignment horizontal="right" vertical="center"/>
    </xf>
    <xf numFmtId="0" fontId="64" fillId="0" borderId="1" xfId="0" applyFont="1" applyBorder="1" applyAlignment="1">
      <alignment horizontal="center" vertical="center"/>
    </xf>
    <xf numFmtId="0" fontId="64" fillId="0" borderId="1" xfId="0" applyFont="1" applyBorder="1" applyAlignment="1">
      <alignment horizontal="center"/>
    </xf>
    <xf numFmtId="0" fontId="64" fillId="0" borderId="1" xfId="0" applyFont="1" applyBorder="1" applyAlignment="1">
      <alignment horizontal="left" vertical="center" indent="4"/>
    </xf>
    <xf numFmtId="0" fontId="65" fillId="0" borderId="0" xfId="0" applyFont="1" applyAlignment="1">
      <alignment horizontal="left" vertical="center" indent="4"/>
    </xf>
    <xf numFmtId="0" fontId="63" fillId="0" borderId="9" xfId="0" applyFont="1" applyBorder="1" applyAlignment="1">
      <alignment horizontal="left" vertical="center" wrapText="1"/>
    </xf>
    <xf numFmtId="0" fontId="65" fillId="0" borderId="1" xfId="0" applyFont="1" applyBorder="1" applyAlignment="1">
      <alignment horizontal="left" vertical="center" indent="4"/>
    </xf>
    <xf numFmtId="0" fontId="65" fillId="0" borderId="1" xfId="0" applyFont="1" applyBorder="1" applyAlignment="1">
      <alignment horizontal="center" vertical="center"/>
    </xf>
    <xf numFmtId="49" fontId="62" fillId="14" borderId="7" xfId="0" applyNumberFormat="1" applyFont="1" applyFill="1" applyBorder="1" applyAlignment="1">
      <alignment horizontal="left" vertical="center"/>
    </xf>
    <xf numFmtId="49" fontId="62" fillId="14" borderId="8" xfId="0" applyNumberFormat="1" applyFont="1" applyFill="1" applyBorder="1" applyAlignment="1">
      <alignment vertical="center" wrapText="1"/>
    </xf>
    <xf numFmtId="0" fontId="67" fillId="0" borderId="0" xfId="0" applyFont="1" applyAlignment="1">
      <alignment wrapText="1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/>
    <xf numFmtId="0" fontId="67" fillId="0" borderId="1" xfId="0" applyFont="1" applyBorder="1" applyAlignment="1">
      <alignment wrapText="1"/>
    </xf>
    <xf numFmtId="49" fontId="67" fillId="0" borderId="7" xfId="0" applyNumberFormat="1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/>
    </xf>
    <xf numFmtId="0" fontId="67" fillId="0" borderId="0" xfId="0" applyFont="1" applyBorder="1"/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right" vertical="center" wrapText="1"/>
    </xf>
    <xf numFmtId="0" fontId="67" fillId="0" borderId="7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62" fillId="14" borderId="7" xfId="0" applyFont="1" applyFill="1" applyBorder="1" applyAlignment="1">
      <alignment horizontal="left" vertical="center"/>
    </xf>
    <xf numFmtId="0" fontId="62" fillId="14" borderId="8" xfId="0" applyFont="1" applyFill="1" applyBorder="1" applyAlignment="1">
      <alignment vertical="center" wrapText="1"/>
    </xf>
    <xf numFmtId="0" fontId="62" fillId="14" borderId="8" xfId="0" applyFont="1" applyFill="1" applyBorder="1" applyAlignment="1">
      <alignment horizontal="right" vertical="center" wrapText="1"/>
    </xf>
    <xf numFmtId="0" fontId="67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62" fillId="13" borderId="7" xfId="0" applyFont="1" applyFill="1" applyBorder="1" applyAlignment="1">
      <alignment horizontal="left" vertical="center"/>
    </xf>
    <xf numFmtId="0" fontId="67" fillId="13" borderId="8" xfId="0" applyFont="1" applyFill="1" applyBorder="1" applyAlignment="1">
      <alignment vertical="center" wrapText="1"/>
    </xf>
    <xf numFmtId="0" fontId="67" fillId="0" borderId="6" xfId="0" applyFont="1" applyBorder="1" applyAlignment="1">
      <alignment horizontal="right" vertical="center" wrapText="1"/>
    </xf>
    <xf numFmtId="0" fontId="62" fillId="13" borderId="7" xfId="0" applyFont="1" applyFill="1" applyBorder="1" applyAlignment="1">
      <alignment vertical="center"/>
    </xf>
    <xf numFmtId="0" fontId="62" fillId="13" borderId="8" xfId="0" applyFont="1" applyFill="1" applyBorder="1" applyAlignment="1">
      <alignment vertical="center" wrapText="1"/>
    </xf>
    <xf numFmtId="49" fontId="62" fillId="14" borderId="8" xfId="0" applyNumberFormat="1" applyFont="1" applyFill="1" applyBorder="1" applyAlignment="1">
      <alignment vertical="center"/>
    </xf>
    <xf numFmtId="0" fontId="67" fillId="15" borderId="9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horizontal="center" vertical="center" wrapText="1"/>
    </xf>
    <xf numFmtId="0" fontId="67" fillId="15" borderId="1" xfId="0" applyFont="1" applyFill="1" applyBorder="1" applyAlignment="1">
      <alignment wrapText="1"/>
    </xf>
    <xf numFmtId="0" fontId="47" fillId="15" borderId="1" xfId="0" applyFont="1" applyFill="1" applyBorder="1" applyAlignment="1">
      <alignment horizontal="center"/>
    </xf>
    <xf numFmtId="0" fontId="62" fillId="14" borderId="8" xfId="0" applyFont="1" applyFill="1" applyBorder="1" applyAlignment="1">
      <alignment vertical="center"/>
    </xf>
    <xf numFmtId="0" fontId="67" fillId="13" borderId="8" xfId="0" applyFont="1" applyFill="1" applyBorder="1" applyAlignment="1">
      <alignment vertical="center"/>
    </xf>
    <xf numFmtId="0" fontId="68" fillId="0" borderId="1" xfId="0" applyFont="1" applyBorder="1" applyAlignment="1">
      <alignment horizontal="right"/>
    </xf>
    <xf numFmtId="0" fontId="62" fillId="14" borderId="9" xfId="0" applyFont="1" applyFill="1" applyBorder="1" applyAlignment="1">
      <alignment vertical="center" wrapText="1"/>
    </xf>
    <xf numFmtId="0" fontId="67" fillId="16" borderId="7" xfId="0" applyFont="1" applyFill="1" applyBorder="1" applyAlignment="1">
      <alignment horizontal="left" vertical="center"/>
    </xf>
    <xf numFmtId="0" fontId="67" fillId="16" borderId="8" xfId="0" applyFont="1" applyFill="1" applyBorder="1" applyAlignment="1">
      <alignment vertical="center"/>
    </xf>
    <xf numFmtId="0" fontId="67" fillId="16" borderId="8" xfId="0" applyFont="1" applyFill="1" applyBorder="1" applyAlignment="1">
      <alignment vertical="center" wrapText="1"/>
    </xf>
    <xf numFmtId="0" fontId="67" fillId="16" borderId="9" xfId="0" applyFont="1" applyFill="1" applyBorder="1" applyAlignment="1">
      <alignment vertical="center" wrapText="1"/>
    </xf>
    <xf numFmtId="0" fontId="68" fillId="0" borderId="5" xfId="0" applyFont="1" applyBorder="1" applyAlignment="1">
      <alignment horizontal="right"/>
    </xf>
    <xf numFmtId="49" fontId="67" fillId="0" borderId="1" xfId="0" applyNumberFormat="1" applyFont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center" vertical="center"/>
    </xf>
    <xf numFmtId="0" fontId="67" fillId="4" borderId="1" xfId="0" applyFont="1" applyFill="1" applyBorder="1" applyAlignment="1">
      <alignment horizontal="center" vertical="center" wrapText="1"/>
    </xf>
    <xf numFmtId="0" fontId="67" fillId="4" borderId="1" xfId="0" applyFont="1" applyFill="1" applyBorder="1" applyAlignment="1">
      <alignment horizontal="left" vertical="center" wrapText="1"/>
    </xf>
    <xf numFmtId="0" fontId="67" fillId="0" borderId="14" xfId="0" applyFont="1" applyBorder="1" applyAlignment="1">
      <alignment horizontal="right" vertical="center" wrapText="1"/>
    </xf>
    <xf numFmtId="0" fontId="67" fillId="0" borderId="5" xfId="0" applyFont="1" applyBorder="1" applyAlignment="1">
      <alignment horizontal="right" vertical="center" wrapText="1"/>
    </xf>
    <xf numFmtId="0" fontId="67" fillId="15" borderId="1" xfId="0" applyFont="1" applyFill="1" applyBorder="1" applyAlignment="1">
      <alignment horizontal="center" wrapText="1"/>
    </xf>
    <xf numFmtId="0" fontId="62" fillId="0" borderId="1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 wrapText="1"/>
    </xf>
    <xf numFmtId="0" fontId="62" fillId="0" borderId="1" xfId="0" applyFont="1" applyBorder="1" applyAlignment="1">
      <alignment horizontal="right" vertical="center" wrapText="1"/>
    </xf>
    <xf numFmtId="0" fontId="62" fillId="15" borderId="1" xfId="0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/>
    </xf>
    <xf numFmtId="0" fontId="69" fillId="0" borderId="1" xfId="0" applyFont="1" applyBorder="1" applyAlignment="1">
      <alignment horizontal="left" vertical="center"/>
    </xf>
    <xf numFmtId="0" fontId="69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 wrapText="1"/>
    </xf>
    <xf numFmtId="49" fontId="69" fillId="0" borderId="1" xfId="0" applyNumberFormat="1" applyFont="1" applyBorder="1" applyAlignment="1">
      <alignment horizontal="center" vertical="center" wrapText="1"/>
    </xf>
    <xf numFmtId="0" fontId="69" fillId="0" borderId="14" xfId="0" applyFont="1" applyBorder="1" applyAlignment="1">
      <alignment horizontal="right" vertical="center" wrapText="1"/>
    </xf>
    <xf numFmtId="0" fontId="69" fillId="0" borderId="1" xfId="0" applyFont="1" applyBorder="1" applyAlignment="1">
      <alignment wrapText="1"/>
    </xf>
    <xf numFmtId="0" fontId="69" fillId="0" borderId="0" xfId="0" applyFont="1" applyAlignment="1">
      <alignment wrapText="1"/>
    </xf>
    <xf numFmtId="0" fontId="70" fillId="0" borderId="0" xfId="0" applyFont="1" applyAlignment="1">
      <alignment horizontal="left" vertical="center" indent="4"/>
    </xf>
    <xf numFmtId="0" fontId="69" fillId="0" borderId="1" xfId="0" applyFont="1" applyBorder="1" applyAlignment="1">
      <alignment horizontal="center" wrapText="1"/>
    </xf>
    <xf numFmtId="0" fontId="69" fillId="0" borderId="5" xfId="0" applyFont="1" applyBorder="1" applyAlignment="1">
      <alignment horizontal="right" vertical="center" wrapText="1"/>
    </xf>
    <xf numFmtId="0" fontId="69" fillId="0" borderId="7" xfId="0" applyFont="1" applyBorder="1" applyAlignment="1">
      <alignment vertical="center"/>
    </xf>
    <xf numFmtId="0" fontId="69" fillId="0" borderId="8" xfId="0" applyFont="1" applyBorder="1" applyAlignment="1">
      <alignment vertical="center" wrapText="1"/>
    </xf>
    <xf numFmtId="0" fontId="69" fillId="0" borderId="9" xfId="0" applyFont="1" applyBorder="1" applyAlignment="1">
      <alignment vertical="center" wrapText="1"/>
    </xf>
    <xf numFmtId="0" fontId="69" fillId="0" borderId="1" xfId="0" applyFont="1" applyBorder="1" applyAlignment="1">
      <alignment horizontal="right" vertical="center" wrapText="1"/>
    </xf>
    <xf numFmtId="0" fontId="69" fillId="0" borderId="6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left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17" borderId="7" xfId="0" applyFont="1" applyFill="1" applyBorder="1" applyAlignment="1">
      <alignment horizontal="center" vertical="center"/>
    </xf>
    <xf numFmtId="0" fontId="71" fillId="17" borderId="8" xfId="0" applyFont="1" applyFill="1" applyBorder="1" applyAlignment="1">
      <alignment vertical="center"/>
    </xf>
    <xf numFmtId="0" fontId="71" fillId="17" borderId="8" xfId="0" applyFont="1" applyFill="1" applyBorder="1" applyAlignment="1">
      <alignment vertical="center" wrapText="1"/>
    </xf>
    <xf numFmtId="0" fontId="71" fillId="17" borderId="8" xfId="0" applyFont="1" applyFill="1" applyBorder="1" applyAlignment="1">
      <alignment horizontal="right" vertical="center" wrapText="1"/>
    </xf>
    <xf numFmtId="0" fontId="71" fillId="17" borderId="9" xfId="0" applyFont="1" applyFill="1" applyBorder="1" applyAlignment="1">
      <alignment vertical="center" wrapText="1"/>
    </xf>
    <xf numFmtId="0" fontId="69" fillId="0" borderId="1" xfId="0" applyFont="1" applyBorder="1" applyAlignment="1">
      <alignment horizontal="right" vertical="center"/>
    </xf>
    <xf numFmtId="0" fontId="69" fillId="0" borderId="15" xfId="0" applyFont="1" applyBorder="1" applyAlignment="1">
      <alignment vertical="center"/>
    </xf>
    <xf numFmtId="0" fontId="69" fillId="0" borderId="12" xfId="0" applyFont="1" applyBorder="1" applyAlignment="1">
      <alignment vertical="center" wrapText="1"/>
    </xf>
    <xf numFmtId="0" fontId="69" fillId="0" borderId="16" xfId="0" applyFont="1" applyBorder="1" applyAlignment="1">
      <alignment vertical="center" wrapText="1"/>
    </xf>
    <xf numFmtId="0" fontId="69" fillId="0" borderId="5" xfId="0" applyFont="1" applyBorder="1" applyAlignment="1">
      <alignment vertical="center"/>
    </xf>
    <xf numFmtId="0" fontId="69" fillId="0" borderId="16" xfId="0" applyFont="1" applyBorder="1" applyAlignment="1">
      <alignment vertical="center"/>
    </xf>
    <xf numFmtId="0" fontId="69" fillId="0" borderId="17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6" xfId="0" applyFont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71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vertical="center"/>
    </xf>
    <xf numFmtId="0" fontId="71" fillId="0" borderId="8" xfId="0" applyFont="1" applyBorder="1" applyAlignment="1">
      <alignment vertical="center" wrapText="1"/>
    </xf>
    <xf numFmtId="0" fontId="71" fillId="0" borderId="8" xfId="0" applyFont="1" applyBorder="1" applyAlignment="1">
      <alignment horizontal="right" vertical="center" wrapText="1"/>
    </xf>
    <xf numFmtId="0" fontId="71" fillId="0" borderId="9" xfId="0" applyFont="1" applyBorder="1" applyAlignment="1">
      <alignment vertical="center" wrapText="1"/>
    </xf>
    <xf numFmtId="0" fontId="69" fillId="4" borderId="1" xfId="0" applyFont="1" applyFill="1" applyBorder="1" applyAlignment="1">
      <alignment horizontal="center" vertical="center"/>
    </xf>
    <xf numFmtId="164" fontId="71" fillId="0" borderId="7" xfId="0" applyNumberFormat="1" applyFont="1" applyBorder="1" applyAlignment="1">
      <alignment horizontal="center" vertical="center"/>
    </xf>
    <xf numFmtId="164" fontId="69" fillId="0" borderId="8" xfId="0" applyNumberFormat="1" applyFont="1" applyBorder="1" applyAlignment="1">
      <alignment vertical="center"/>
    </xf>
    <xf numFmtId="164" fontId="71" fillId="0" borderId="8" xfId="0" applyNumberFormat="1" applyFont="1" applyBorder="1" applyAlignment="1">
      <alignment vertical="center" wrapText="1"/>
    </xf>
    <xf numFmtId="164" fontId="71" fillId="0" borderId="8" xfId="0" applyNumberFormat="1" applyFont="1" applyBorder="1" applyAlignment="1">
      <alignment horizontal="right" vertical="center" wrapText="1"/>
    </xf>
    <xf numFmtId="164" fontId="71" fillId="0" borderId="9" xfId="0" applyNumberFormat="1" applyFont="1" applyBorder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0" fontId="69" fillId="0" borderId="1" xfId="0" applyFont="1" applyBorder="1" applyAlignment="1">
      <alignment vertical="center" wrapText="1"/>
    </xf>
    <xf numFmtId="0" fontId="69" fillId="0" borderId="6" xfId="0" applyFont="1" applyBorder="1" applyAlignment="1">
      <alignment horizontal="right" vertical="center"/>
    </xf>
    <xf numFmtId="0" fontId="69" fillId="0" borderId="14" xfId="0" applyFont="1" applyBorder="1" applyAlignment="1">
      <alignment horizontal="right" vertical="center"/>
    </xf>
    <xf numFmtId="0" fontId="69" fillId="0" borderId="1" xfId="0" applyFont="1" applyBorder="1" applyAlignment="1">
      <alignment vertical="center"/>
    </xf>
    <xf numFmtId="0" fontId="69" fillId="0" borderId="5" xfId="0" applyFont="1" applyBorder="1" applyAlignment="1">
      <alignment horizontal="right" vertical="center"/>
    </xf>
    <xf numFmtId="0" fontId="69" fillId="0" borderId="1" xfId="0" applyFont="1" applyBorder="1"/>
    <xf numFmtId="0" fontId="69" fillId="0" borderId="0" xfId="0" applyFont="1" applyBorder="1"/>
    <xf numFmtId="0" fontId="69" fillId="4" borderId="1" xfId="0" applyFont="1" applyFill="1" applyBorder="1" applyAlignment="1">
      <alignment horizontal="right" vertical="center"/>
    </xf>
    <xf numFmtId="0" fontId="69" fillId="4" borderId="6" xfId="0" applyFont="1" applyFill="1" applyBorder="1" applyAlignment="1">
      <alignment vertical="center"/>
    </xf>
    <xf numFmtId="0" fontId="69" fillId="4" borderId="1" xfId="0" applyFont="1" applyFill="1" applyBorder="1" applyAlignment="1">
      <alignment horizontal="center" vertical="center" wrapText="1"/>
    </xf>
    <xf numFmtId="0" fontId="69" fillId="4" borderId="1" xfId="0" applyFont="1" applyFill="1" applyBorder="1" applyAlignment="1">
      <alignment wrapText="1"/>
    </xf>
    <xf numFmtId="0" fontId="69" fillId="4" borderId="0" xfId="0" applyFont="1" applyFill="1" applyAlignment="1">
      <alignment wrapText="1"/>
    </xf>
    <xf numFmtId="0" fontId="69" fillId="4" borderId="14" xfId="0" applyFont="1" applyFill="1" applyBorder="1" applyAlignment="1">
      <alignment vertical="center"/>
    </xf>
    <xf numFmtId="0" fontId="69" fillId="4" borderId="5" xfId="0" applyFont="1" applyFill="1" applyBorder="1" applyAlignment="1">
      <alignment vertical="center"/>
    </xf>
    <xf numFmtId="0" fontId="71" fillId="0" borderId="7" xfId="0" applyFont="1" applyBorder="1" applyAlignment="1">
      <alignment horizontal="center"/>
    </xf>
    <xf numFmtId="0" fontId="69" fillId="0" borderId="8" xfId="0" applyFont="1" applyBorder="1" applyAlignment="1">
      <alignment wrapText="1"/>
    </xf>
    <xf numFmtId="0" fontId="71" fillId="0" borderId="8" xfId="0" applyFont="1" applyBorder="1" applyAlignment="1">
      <alignment wrapText="1"/>
    </xf>
    <xf numFmtId="0" fontId="71" fillId="0" borderId="8" xfId="0" applyFont="1" applyBorder="1" applyAlignment="1">
      <alignment horizontal="right" wrapText="1"/>
    </xf>
    <xf numFmtId="0" fontId="71" fillId="0" borderId="9" xfId="0" applyFont="1" applyBorder="1" applyAlignment="1">
      <alignment wrapText="1"/>
    </xf>
    <xf numFmtId="0" fontId="69" fillId="0" borderId="8" xfId="0" applyFont="1" applyBorder="1" applyAlignment="1"/>
    <xf numFmtId="0" fontId="69" fillId="0" borderId="7" xfId="0" applyFont="1" applyBorder="1" applyAlignment="1">
      <alignment horizontal="center"/>
    </xf>
    <xf numFmtId="0" fontId="69" fillId="0" borderId="8" xfId="0" applyFont="1" applyBorder="1" applyAlignment="1">
      <alignment horizontal="right" wrapText="1"/>
    </xf>
    <xf numFmtId="0" fontId="69" fillId="0" borderId="9" xfId="0" applyFont="1" applyBorder="1" applyAlignment="1">
      <alignment wrapText="1"/>
    </xf>
    <xf numFmtId="0" fontId="69" fillId="0" borderId="9" xfId="0" applyFont="1" applyBorder="1" applyAlignment="1">
      <alignment vertical="center"/>
    </xf>
    <xf numFmtId="0" fontId="69" fillId="17" borderId="7" xfId="0" applyFont="1" applyFill="1" applyBorder="1" applyAlignment="1">
      <alignment horizontal="center" vertical="center"/>
    </xf>
    <xf numFmtId="0" fontId="69" fillId="17" borderId="8" xfId="0" applyFont="1" applyFill="1" applyBorder="1" applyAlignment="1">
      <alignment vertical="center"/>
    </xf>
    <xf numFmtId="0" fontId="69" fillId="17" borderId="8" xfId="0" applyFont="1" applyFill="1" applyBorder="1" applyAlignment="1">
      <alignment vertical="center" wrapText="1"/>
    </xf>
    <xf numFmtId="0" fontId="69" fillId="17" borderId="8" xfId="0" applyFont="1" applyFill="1" applyBorder="1" applyAlignment="1">
      <alignment horizontal="right" vertical="center" wrapText="1"/>
    </xf>
    <xf numFmtId="0" fontId="69" fillId="17" borderId="9" xfId="0" applyFont="1" applyFill="1" applyBorder="1" applyAlignment="1">
      <alignment vertical="center" wrapText="1"/>
    </xf>
    <xf numFmtId="0" fontId="69" fillId="0" borderId="7" xfId="0" applyFont="1" applyBorder="1" applyAlignment="1">
      <alignment horizontal="center" vertical="center"/>
    </xf>
    <xf numFmtId="0" fontId="69" fillId="0" borderId="8" xfId="0" applyFont="1" applyBorder="1" applyAlignment="1">
      <alignment horizontal="right" vertical="center" wrapText="1"/>
    </xf>
    <xf numFmtId="0" fontId="72" fillId="0" borderId="0" xfId="0" applyFont="1" applyAlignment="1"/>
    <xf numFmtId="0" fontId="72" fillId="0" borderId="0" xfId="0" applyFont="1"/>
    <xf numFmtId="0" fontId="69" fillId="4" borderId="1" xfId="0" applyFont="1" applyFill="1" applyBorder="1" applyAlignment="1">
      <alignment horizontal="center"/>
    </xf>
    <xf numFmtId="0" fontId="69" fillId="18" borderId="1" xfId="0" applyFont="1" applyFill="1" applyBorder="1" applyAlignment="1">
      <alignment horizontal="right" vertical="center"/>
    </xf>
    <xf numFmtId="0" fontId="72" fillId="0" borderId="0" xfId="0" applyFont="1" applyAlignment="1">
      <alignment horizontal="center"/>
    </xf>
    <xf numFmtId="0" fontId="72" fillId="0" borderId="8" xfId="0" applyFont="1" applyBorder="1" applyAlignment="1"/>
    <xf numFmtId="0" fontId="72" fillId="0" borderId="0" xfId="0" applyFont="1" applyAlignment="1">
      <alignment horizontal="right"/>
    </xf>
    <xf numFmtId="0" fontId="69" fillId="0" borderId="14" xfId="0" applyFont="1" applyBorder="1" applyAlignment="1">
      <alignment horizontal="left" vertical="center"/>
    </xf>
    <xf numFmtId="0" fontId="71" fillId="13" borderId="7" xfId="0" applyFont="1" applyFill="1" applyBorder="1" applyAlignment="1">
      <alignment horizontal="center" vertical="center"/>
    </xf>
    <xf numFmtId="0" fontId="71" fillId="13" borderId="8" xfId="0" applyFont="1" applyFill="1" applyBorder="1" applyAlignment="1">
      <alignment vertical="center"/>
    </xf>
    <xf numFmtId="0" fontId="71" fillId="13" borderId="8" xfId="0" applyFont="1" applyFill="1" applyBorder="1" applyAlignment="1">
      <alignment vertical="center" wrapText="1"/>
    </xf>
    <xf numFmtId="0" fontId="71" fillId="13" borderId="9" xfId="0" applyFont="1" applyFill="1" applyBorder="1" applyAlignment="1">
      <alignment vertical="center" wrapText="1"/>
    </xf>
    <xf numFmtId="0" fontId="72" fillId="0" borderId="14" xfId="0" applyFont="1" applyBorder="1" applyAlignment="1">
      <alignment horizontal="right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 indent="4"/>
    </xf>
    <xf numFmtId="0" fontId="73" fillId="0" borderId="0" xfId="0" applyFont="1" applyAlignment="1">
      <alignment horizontal="left" vertical="center" wrapText="1"/>
    </xf>
    <xf numFmtId="0" fontId="67" fillId="0" borderId="0" xfId="0" applyFont="1" applyAlignment="1">
      <alignment horizontal="center" vertical="center"/>
    </xf>
    <xf numFmtId="0" fontId="67" fillId="0" borderId="0" xfId="0" applyFont="1" applyAlignment="1">
      <alignment horizontal="left" vertical="center" indent="4"/>
    </xf>
    <xf numFmtId="0" fontId="67" fillId="0" borderId="0" xfId="0" applyFont="1" applyAlignment="1">
      <alignment horizontal="left" vertical="center"/>
    </xf>
    <xf numFmtId="0" fontId="73" fillId="2" borderId="1" xfId="0" applyFont="1" applyFill="1" applyBorder="1" applyAlignment="1">
      <alignment horizontal="center" vertical="center" wrapText="1"/>
    </xf>
    <xf numFmtId="0" fontId="74" fillId="2" borderId="6" xfId="0" applyFont="1" applyFill="1" applyBorder="1" applyAlignment="1">
      <alignment horizontal="center" vertical="center"/>
    </xf>
    <xf numFmtId="0" fontId="74" fillId="2" borderId="6" xfId="0" applyFont="1" applyFill="1" applyBorder="1" applyAlignment="1">
      <alignment horizontal="center" vertical="center" wrapText="1"/>
    </xf>
    <xf numFmtId="49" fontId="74" fillId="2" borderId="6" xfId="0" applyNumberFormat="1" applyFont="1" applyFill="1" applyBorder="1" applyAlignment="1">
      <alignment horizontal="center" vertical="center" wrapText="1"/>
    </xf>
    <xf numFmtId="0" fontId="62" fillId="2" borderId="6" xfId="0" applyFont="1" applyFill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wrapText="1"/>
    </xf>
    <xf numFmtId="0" fontId="75" fillId="0" borderId="1" xfId="0" applyFont="1" applyBorder="1" applyAlignment="1">
      <alignment horizontal="center" vertical="center"/>
    </xf>
    <xf numFmtId="0" fontId="75" fillId="0" borderId="9" xfId="0" applyFont="1" applyBorder="1" applyAlignment="1">
      <alignment horizontal="left" vertical="center" wrapText="1"/>
    </xf>
    <xf numFmtId="0" fontId="75" fillId="0" borderId="6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/>
    </xf>
    <xf numFmtId="0" fontId="75" fillId="0" borderId="1" xfId="0" applyFont="1" applyBorder="1" applyAlignment="1">
      <alignment vertical="center"/>
    </xf>
    <xf numFmtId="0" fontId="76" fillId="0" borderId="1" xfId="0" applyFont="1" applyBorder="1" applyAlignment="1">
      <alignment horizontal="left" vertical="center" indent="4"/>
    </xf>
    <xf numFmtId="0" fontId="76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 wrapText="1"/>
    </xf>
    <xf numFmtId="0" fontId="77" fillId="0" borderId="1" xfId="0" applyFont="1" applyBorder="1" applyAlignment="1">
      <alignment vertical="center"/>
    </xf>
    <xf numFmtId="0" fontId="77" fillId="0" borderId="1" xfId="0" applyFont="1" applyBorder="1" applyAlignment="1">
      <alignment horizontal="left" vertical="center" wrapText="1"/>
    </xf>
    <xf numFmtId="0" fontId="77" fillId="0" borderId="1" xfId="0" applyFont="1" applyBorder="1" applyAlignment="1">
      <alignment vertical="center" wrapText="1"/>
    </xf>
    <xf numFmtId="0" fontId="7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wrapText="1"/>
    </xf>
    <xf numFmtId="0" fontId="78" fillId="0" borderId="0" xfId="0" applyFont="1" applyAlignment="1">
      <alignment wrapText="1"/>
    </xf>
    <xf numFmtId="0" fontId="79" fillId="0" borderId="0" xfId="0" applyFont="1" applyAlignment="1">
      <alignment horizontal="left" vertical="center" indent="4"/>
    </xf>
    <xf numFmtId="0" fontId="77" fillId="0" borderId="9" xfId="0" applyFont="1" applyBorder="1" applyAlignment="1">
      <alignment horizontal="left" vertical="center" wrapText="1"/>
    </xf>
    <xf numFmtId="0" fontId="7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vertical="center"/>
    </xf>
    <xf numFmtId="0" fontId="67" fillId="0" borderId="1" xfId="0" applyFont="1" applyBorder="1" applyAlignment="1">
      <alignment vertical="center" wrapText="1"/>
    </xf>
    <xf numFmtId="0" fontId="25" fillId="0" borderId="0" xfId="0" applyFont="1"/>
    <xf numFmtId="0" fontId="25" fillId="0" borderId="0" xfId="0" applyFont="1" applyAlignment="1"/>
    <xf numFmtId="0" fontId="8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62" fillId="5" borderId="1" xfId="0" applyFont="1" applyFill="1" applyBorder="1" applyAlignment="1">
      <alignment horizontal="center" vertical="center" wrapText="1"/>
    </xf>
    <xf numFmtId="0" fontId="62" fillId="5" borderId="6" xfId="0" applyFont="1" applyFill="1" applyBorder="1" applyAlignment="1">
      <alignment horizontal="center" vertical="center"/>
    </xf>
    <xf numFmtId="0" fontId="62" fillId="5" borderId="6" xfId="0" applyFont="1" applyFill="1" applyBorder="1" applyAlignment="1">
      <alignment horizontal="center" vertical="center" wrapText="1"/>
    </xf>
    <xf numFmtId="49" fontId="62" fillId="5" borderId="6" xfId="0" applyNumberFormat="1" applyFont="1" applyFill="1" applyBorder="1" applyAlignment="1">
      <alignment horizontal="center" vertical="center" wrapText="1"/>
    </xf>
    <xf numFmtId="0" fontId="67" fillId="0" borderId="9" xfId="0" applyFont="1" applyBorder="1" applyAlignment="1">
      <alignment vertical="center" wrapText="1"/>
    </xf>
    <xf numFmtId="0" fontId="80" fillId="0" borderId="1" xfId="0" applyFont="1" applyBorder="1" applyAlignment="1">
      <alignment horizontal="center"/>
    </xf>
    <xf numFmtId="49" fontId="80" fillId="0" borderId="1" xfId="0" applyNumberFormat="1" applyFont="1" applyBorder="1" applyAlignment="1">
      <alignment wrapText="1"/>
    </xf>
    <xf numFmtId="49" fontId="80" fillId="0" borderId="1" xfId="0" applyNumberFormat="1" applyFont="1" applyBorder="1" applyAlignment="1">
      <alignment horizontal="center" wrapText="1"/>
    </xf>
    <xf numFmtId="0" fontId="80" fillId="0" borderId="7" xfId="0" applyFont="1" applyBorder="1" applyAlignment="1">
      <alignment wrapText="1"/>
    </xf>
    <xf numFmtId="0" fontId="80" fillId="0" borderId="1" xfId="0" applyFont="1" applyBorder="1" applyAlignment="1">
      <alignment horizontal="center" wrapText="1"/>
    </xf>
    <xf numFmtId="0" fontId="80" fillId="0" borderId="15" xfId="0" applyFont="1" applyBorder="1" applyAlignment="1">
      <alignment wrapText="1"/>
    </xf>
    <xf numFmtId="0" fontId="80" fillId="0" borderId="1" xfId="0" applyFont="1" applyBorder="1" applyAlignment="1">
      <alignment wrapText="1"/>
    </xf>
    <xf numFmtId="49" fontId="67" fillId="0" borderId="1" xfId="0" applyNumberFormat="1" applyFont="1" applyBorder="1" applyAlignment="1">
      <alignment wrapText="1"/>
    </xf>
    <xf numFmtId="49" fontId="67" fillId="0" borderId="1" xfId="0" applyNumberFormat="1" applyFont="1" applyBorder="1" applyAlignment="1">
      <alignment horizontal="center" wrapText="1"/>
    </xf>
    <xf numFmtId="0" fontId="80" fillId="0" borderId="5" xfId="0" applyFont="1" applyBorder="1" applyAlignment="1">
      <alignment wrapText="1"/>
    </xf>
    <xf numFmtId="0" fontId="80" fillId="0" borderId="1" xfId="0" applyFont="1" applyBorder="1" applyAlignment="1">
      <alignment vertical="top" wrapText="1"/>
    </xf>
    <xf numFmtId="0" fontId="80" fillId="0" borderId="1" xfId="0" applyFont="1" applyBorder="1" applyAlignment="1">
      <alignment horizontal="center" vertical="top" wrapText="1"/>
    </xf>
    <xf numFmtId="0" fontId="67" fillId="0" borderId="1" xfId="0" applyFont="1" applyBorder="1" applyAlignment="1">
      <alignment vertical="top" wrapText="1"/>
    </xf>
    <xf numFmtId="0" fontId="67" fillId="0" borderId="1" xfId="0" applyFont="1" applyBorder="1" applyAlignment="1">
      <alignment horizontal="center" vertical="top" wrapText="1"/>
    </xf>
    <xf numFmtId="0" fontId="26" fillId="0" borderId="0" xfId="0" applyFont="1"/>
    <xf numFmtId="0" fontId="81" fillId="0" borderId="0" xfId="0" applyFont="1"/>
    <xf numFmtId="0" fontId="67" fillId="0" borderId="9" xfId="0" applyFont="1" applyBorder="1" applyAlignment="1">
      <alignment horizontal="center" wrapText="1"/>
    </xf>
    <xf numFmtId="0" fontId="82" fillId="0" borderId="1" xfId="0" applyFont="1" applyBorder="1" applyAlignment="1">
      <alignment horizontal="center" vertical="center" wrapText="1"/>
    </xf>
    <xf numFmtId="0" fontId="82" fillId="0" borderId="1" xfId="0" applyFont="1" applyBorder="1" applyAlignment="1">
      <alignment wrapText="1"/>
    </xf>
    <xf numFmtId="0" fontId="82" fillId="0" borderId="9" xfId="0" applyFont="1" applyBorder="1" applyAlignment="1">
      <alignment horizontal="center" vertical="center" wrapText="1"/>
    </xf>
    <xf numFmtId="0" fontId="82" fillId="0" borderId="1" xfId="0" applyFont="1" applyBorder="1" applyAlignment="1">
      <alignment horizontal="left" vertical="center" wrapText="1"/>
    </xf>
    <xf numFmtId="0" fontId="82" fillId="0" borderId="1" xfId="0" applyFont="1" applyBorder="1" applyAlignment="1">
      <alignment horizontal="center" vertical="center"/>
    </xf>
    <xf numFmtId="0" fontId="83" fillId="0" borderId="0" xfId="0" applyFont="1"/>
    <xf numFmtId="0" fontId="82" fillId="0" borderId="1" xfId="0" applyFont="1" applyBorder="1" applyAlignment="1">
      <alignment vertical="top" wrapText="1"/>
    </xf>
    <xf numFmtId="0" fontId="82" fillId="0" borderId="1" xfId="0" applyFont="1" applyBorder="1" applyAlignment="1">
      <alignment horizontal="center" vertical="top" wrapText="1"/>
    </xf>
    <xf numFmtId="49" fontId="82" fillId="0" borderId="1" xfId="0" applyNumberFormat="1" applyFont="1" applyBorder="1" applyAlignment="1">
      <alignment wrapText="1"/>
    </xf>
    <xf numFmtId="49" fontId="82" fillId="0" borderId="1" xfId="0" applyNumberFormat="1" applyFont="1" applyBorder="1" applyAlignment="1">
      <alignment horizontal="center" wrapText="1"/>
    </xf>
    <xf numFmtId="0" fontId="82" fillId="0" borderId="1" xfId="0" applyFont="1" applyBorder="1" applyAlignment="1">
      <alignment horizontal="center" wrapText="1"/>
    </xf>
    <xf numFmtId="0" fontId="82" fillId="0" borderId="1" xfId="0" applyFont="1" applyBorder="1" applyAlignment="1">
      <alignment horizontal="left" vertical="top" wrapText="1"/>
    </xf>
    <xf numFmtId="0" fontId="82" fillId="0" borderId="1" xfId="0" applyFont="1" applyBorder="1" applyAlignment="1">
      <alignment vertical="center" wrapText="1"/>
    </xf>
    <xf numFmtId="0" fontId="82" fillId="0" borderId="15" xfId="0" applyFont="1" applyBorder="1" applyAlignment="1">
      <alignment wrapText="1"/>
    </xf>
    <xf numFmtId="0" fontId="82" fillId="0" borderId="6" xfId="0" applyFont="1" applyBorder="1" applyAlignment="1">
      <alignment wrapText="1"/>
    </xf>
    <xf numFmtId="0" fontId="82" fillId="0" borderId="6" xfId="0" applyFont="1" applyBorder="1" applyAlignment="1">
      <alignment horizontal="center" wrapText="1"/>
    </xf>
    <xf numFmtId="0" fontId="82" fillId="0" borderId="9" xfId="0" applyFont="1" applyBorder="1" applyAlignment="1">
      <alignment vertical="center" wrapText="1"/>
    </xf>
    <xf numFmtId="0" fontId="82" fillId="0" borderId="5" xfId="0" applyFont="1" applyBorder="1" applyAlignment="1">
      <alignment vertical="center" wrapText="1"/>
    </xf>
    <xf numFmtId="0" fontId="25" fillId="0" borderId="1" xfId="0" applyFont="1" applyBorder="1"/>
    <xf numFmtId="0" fontId="67" fillId="0" borderId="9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left" vertical="center" indent="4"/>
    </xf>
    <xf numFmtId="0" fontId="80" fillId="0" borderId="1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3" fillId="0" borderId="1" xfId="0" applyFont="1" applyBorder="1"/>
    <xf numFmtId="0" fontId="82" fillId="0" borderId="9" xfId="0" applyFont="1" applyBorder="1" applyAlignment="1">
      <alignment horizontal="left" vertical="center" wrapText="1"/>
    </xf>
    <xf numFmtId="0" fontId="84" fillId="0" borderId="1" xfId="0" applyFont="1" applyBorder="1" applyAlignment="1">
      <alignment horizontal="center"/>
    </xf>
    <xf numFmtId="0" fontId="84" fillId="0" borderId="1" xfId="0" applyFont="1" applyBorder="1" applyAlignment="1">
      <alignment horizontal="center" vertical="center"/>
    </xf>
    <xf numFmtId="0" fontId="84" fillId="0" borderId="1" xfId="0" applyFont="1" applyBorder="1" applyAlignment="1">
      <alignment horizontal="left" vertical="center" indent="4"/>
    </xf>
    <xf numFmtId="0" fontId="82" fillId="0" borderId="0" xfId="0" applyFont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center"/>
    </xf>
    <xf numFmtId="0" fontId="74" fillId="5" borderId="1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center" vertical="center"/>
    </xf>
    <xf numFmtId="0" fontId="74" fillId="5" borderId="6" xfId="0" applyFont="1" applyFill="1" applyBorder="1" applyAlignment="1">
      <alignment horizontal="center" vertical="center" wrapText="1"/>
    </xf>
    <xf numFmtId="0" fontId="74" fillId="5" borderId="6" xfId="0" applyFont="1" applyFill="1" applyBorder="1" applyAlignment="1">
      <alignment horizontal="left" vertical="center" wrapText="1"/>
    </xf>
    <xf numFmtId="49" fontId="74" fillId="5" borderId="6" xfId="0" applyNumberFormat="1" applyFont="1" applyFill="1" applyBorder="1" applyAlignment="1">
      <alignment horizontal="center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19" borderId="1" xfId="0" applyFont="1" applyFill="1" applyBorder="1" applyAlignment="1">
      <alignment horizontal="left" vertical="center"/>
    </xf>
    <xf numFmtId="0" fontId="85" fillId="19" borderId="1" xfId="0" applyFont="1" applyFill="1" applyBorder="1" applyAlignment="1">
      <alignment horizontal="center" vertical="center"/>
    </xf>
    <xf numFmtId="0" fontId="85" fillId="19" borderId="1" xfId="0" applyFont="1" applyFill="1" applyBorder="1"/>
    <xf numFmtId="0" fontId="73" fillId="19" borderId="1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6" fillId="0" borderId="0" xfId="0" applyFont="1"/>
    <xf numFmtId="0" fontId="73" fillId="0" borderId="1" xfId="0" applyFont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/>
    </xf>
    <xf numFmtId="0" fontId="85" fillId="0" borderId="1" xfId="0" applyFont="1" applyBorder="1" applyAlignment="1">
      <alignment horizontal="center" vertical="center"/>
    </xf>
    <xf numFmtId="0" fontId="85" fillId="0" borderId="1" xfId="0" applyFont="1" applyBorder="1"/>
    <xf numFmtId="0" fontId="84" fillId="0" borderId="0" xfId="0" applyFont="1"/>
    <xf numFmtId="0" fontId="73" fillId="11" borderId="1" xfId="0" applyFont="1" applyFill="1" applyBorder="1" applyAlignment="1">
      <alignment horizontal="center" vertical="center" wrapText="1"/>
    </xf>
    <xf numFmtId="0" fontId="73" fillId="11" borderId="1" xfId="0" applyFont="1" applyFill="1" applyBorder="1" applyAlignment="1">
      <alignment horizontal="center" vertical="center"/>
    </xf>
    <xf numFmtId="0" fontId="86" fillId="11" borderId="1" xfId="0" applyFont="1" applyFill="1" applyBorder="1" applyAlignment="1">
      <alignment horizontal="center" vertical="center"/>
    </xf>
    <xf numFmtId="0" fontId="85" fillId="19" borderId="1" xfId="0" applyFont="1" applyFill="1" applyBorder="1" applyAlignment="1">
      <alignment horizontal="left" vertical="center" wrapText="1"/>
    </xf>
    <xf numFmtId="0" fontId="85" fillId="19" borderId="1" xfId="0" applyFont="1" applyFill="1" applyBorder="1" applyAlignment="1">
      <alignment wrapText="1"/>
    </xf>
    <xf numFmtId="0" fontId="84" fillId="11" borderId="1" xfId="0" applyFont="1" applyFill="1" applyBorder="1" applyAlignment="1">
      <alignment horizontal="center" vertical="center"/>
    </xf>
    <xf numFmtId="0" fontId="84" fillId="19" borderId="0" xfId="0" applyFont="1" applyFill="1"/>
    <xf numFmtId="0" fontId="84" fillId="19" borderId="1" xfId="0" applyFont="1" applyFill="1" applyBorder="1" applyAlignment="1">
      <alignment horizontal="center" vertical="center"/>
    </xf>
    <xf numFmtId="0" fontId="73" fillId="19" borderId="1" xfId="0" applyFont="1" applyFill="1" applyBorder="1" applyAlignment="1">
      <alignment horizontal="left" vertical="center" wrapText="1"/>
    </xf>
    <xf numFmtId="0" fontId="87" fillId="19" borderId="1" xfId="0" applyFont="1" applyFill="1" applyBorder="1" applyAlignment="1">
      <alignment horizontal="center" vertical="center"/>
    </xf>
    <xf numFmtId="0" fontId="87" fillId="19" borderId="1" xfId="0" applyFont="1" applyFill="1" applyBorder="1" applyAlignment="1">
      <alignment wrapText="1"/>
    </xf>
    <xf numFmtId="0" fontId="73" fillId="19" borderId="1" xfId="0" applyFont="1" applyFill="1" applyBorder="1" applyAlignment="1"/>
    <xf numFmtId="0" fontId="84" fillId="11" borderId="1" xfId="0" applyFont="1" applyFill="1" applyBorder="1" applyAlignment="1">
      <alignment horizontal="left" vertical="center" wrapText="1"/>
    </xf>
    <xf numFmtId="0" fontId="84" fillId="11" borderId="1" xfId="0" applyFont="1" applyFill="1" applyBorder="1" applyAlignment="1">
      <alignment horizontal="center" vertical="center" wrapText="1"/>
    </xf>
    <xf numFmtId="0" fontId="84" fillId="11" borderId="1" xfId="0" applyFont="1" applyFill="1" applyBorder="1" applyAlignment="1">
      <alignment horizontal="center" wrapText="1"/>
    </xf>
    <xf numFmtId="0" fontId="84" fillId="11" borderId="1" xfId="0" applyFont="1" applyFill="1" applyBorder="1" applyAlignment="1"/>
    <xf numFmtId="0" fontId="48" fillId="19" borderId="1" xfId="0" applyFont="1" applyFill="1" applyBorder="1" applyAlignment="1">
      <alignment vertical="center"/>
    </xf>
    <xf numFmtId="0" fontId="86" fillId="19" borderId="1" xfId="0" applyFont="1" applyFill="1" applyBorder="1" applyAlignment="1">
      <alignment horizontal="center" vertical="center"/>
    </xf>
    <xf numFmtId="0" fontId="85" fillId="11" borderId="8" xfId="0" applyFont="1" applyFill="1" applyBorder="1" applyAlignment="1">
      <alignment horizontal="center" vertical="center" wrapText="1"/>
    </xf>
    <xf numFmtId="0" fontId="85" fillId="11" borderId="7" xfId="0" applyFont="1" applyFill="1" applyBorder="1" applyAlignment="1">
      <alignment horizontal="center" vertical="center" wrapText="1"/>
    </xf>
    <xf numFmtId="0" fontId="85" fillId="11" borderId="9" xfId="0" applyFont="1" applyFill="1" applyBorder="1" applyAlignment="1">
      <alignment horizontal="center" vertical="center" wrapText="1"/>
    </xf>
    <xf numFmtId="0" fontId="85" fillId="0" borderId="1" xfId="0" applyFont="1" applyBorder="1" applyAlignment="1">
      <alignment horizontal="left" vertical="center" wrapText="1"/>
    </xf>
    <xf numFmtId="0" fontId="85" fillId="0" borderId="1" xfId="0" applyFont="1" applyBorder="1" applyAlignment="1">
      <alignment wrapText="1"/>
    </xf>
    <xf numFmtId="0" fontId="85" fillId="0" borderId="7" xfId="0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85" fillId="0" borderId="6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85" fillId="18" borderId="1" xfId="0" applyFont="1" applyFill="1" applyBorder="1"/>
    <xf numFmtId="0" fontId="85" fillId="18" borderId="1" xfId="0" applyFont="1" applyFill="1" applyBorder="1" applyAlignment="1">
      <alignment wrapText="1"/>
    </xf>
    <xf numFmtId="0" fontId="85" fillId="18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center" vertical="center"/>
    </xf>
    <xf numFmtId="0" fontId="73" fillId="13" borderId="1" xfId="0" applyFont="1" applyFill="1" applyBorder="1" applyAlignment="1">
      <alignment horizontal="center" vertical="center"/>
    </xf>
    <xf numFmtId="0" fontId="73" fillId="0" borderId="0" xfId="0" applyFont="1" applyBorder="1" applyAlignment="1">
      <alignment horizontal="center" vertical="center" wrapText="1"/>
    </xf>
    <xf numFmtId="0" fontId="85" fillId="0" borderId="0" xfId="0" applyFont="1" applyBorder="1" applyAlignment="1">
      <alignment horizontal="left" vertical="center" wrapText="1"/>
    </xf>
    <xf numFmtId="0" fontId="85" fillId="0" borderId="0" xfId="0" applyFont="1" applyBorder="1" applyAlignment="1">
      <alignment horizontal="center" vertical="center"/>
    </xf>
    <xf numFmtId="0" fontId="85" fillId="0" borderId="0" xfId="0" applyFont="1" applyBorder="1"/>
    <xf numFmtId="0" fontId="85" fillId="0" borderId="0" xfId="0" applyFont="1" applyBorder="1" applyAlignment="1">
      <alignment wrapText="1"/>
    </xf>
    <xf numFmtId="0" fontId="85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center" vertical="center"/>
    </xf>
    <xf numFmtId="0" fontId="48" fillId="0" borderId="0" xfId="0" applyFont="1" applyBorder="1"/>
    <xf numFmtId="0" fontId="85" fillId="11" borderId="11" xfId="0" applyFont="1" applyFill="1" applyBorder="1" applyAlignment="1">
      <alignment horizontal="center" vertical="center" wrapText="1"/>
    </xf>
    <xf numFmtId="0" fontId="48" fillId="0" borderId="1" xfId="0" applyFont="1" applyBorder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left" vertical="center"/>
    </xf>
    <xf numFmtId="0" fontId="40" fillId="0" borderId="0" xfId="0" applyFont="1" applyAlignment="1">
      <alignment vertical="center" wrapText="1"/>
    </xf>
    <xf numFmtId="0" fontId="89" fillId="0" borderId="0" xfId="0" applyFont="1" applyAlignment="1">
      <alignment horizontal="center" vertical="center"/>
    </xf>
    <xf numFmtId="0" fontId="89" fillId="5" borderId="15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 wrapText="1"/>
    </xf>
    <xf numFmtId="0" fontId="89" fillId="5" borderId="1" xfId="0" applyFont="1" applyFill="1" applyBorder="1" applyAlignment="1">
      <alignment vertical="center" wrapText="1"/>
    </xf>
    <xf numFmtId="0" fontId="89" fillId="5" borderId="1" xfId="0" applyFont="1" applyFill="1" applyBorder="1" applyAlignment="1">
      <alignment horizontal="left" vertical="center" wrapText="1"/>
    </xf>
    <xf numFmtId="49" fontId="89" fillId="5" borderId="1" xfId="0" applyNumberFormat="1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vertical="center" wrapText="1"/>
    </xf>
    <xf numFmtId="0" fontId="0" fillId="19" borderId="7" xfId="0" applyFont="1" applyFill="1" applyBorder="1" applyAlignment="1">
      <alignment horizontal="center" vertical="center"/>
    </xf>
    <xf numFmtId="0" fontId="40" fillId="19" borderId="1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center" vertical="center"/>
    </xf>
    <xf numFmtId="0" fontId="40" fillId="19" borderId="7" xfId="0" applyFont="1" applyFill="1" applyBorder="1" applyAlignment="1">
      <alignment horizontal="center" vertical="center"/>
    </xf>
    <xf numFmtId="0" fontId="90" fillId="19" borderId="1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center" vertical="center" wrapText="1"/>
    </xf>
    <xf numFmtId="0" fontId="0" fillId="19" borderId="5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vertical="center" wrapText="1"/>
    </xf>
    <xf numFmtId="0" fontId="40" fillId="20" borderId="1" xfId="0" applyFont="1" applyFill="1" applyBorder="1" applyAlignment="1">
      <alignment horizontal="center" vertical="center"/>
    </xf>
    <xf numFmtId="0" fontId="90" fillId="20" borderId="1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horizontal="center" vertical="center" wrapText="1"/>
    </xf>
    <xf numFmtId="0" fontId="0" fillId="19" borderId="6" xfId="0" applyFont="1" applyFill="1" applyBorder="1" applyAlignment="1">
      <alignment horizontal="left" vertical="center" wrapText="1"/>
    </xf>
    <xf numFmtId="0" fontId="0" fillId="19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0" fillId="19" borderId="19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 wrapText="1"/>
    </xf>
    <xf numFmtId="0" fontId="0" fillId="19" borderId="21" xfId="0" applyFont="1" applyFill="1" applyBorder="1" applyAlignment="1">
      <alignment vertical="center" wrapText="1"/>
    </xf>
    <xf numFmtId="0" fontId="0" fillId="19" borderId="21" xfId="0" applyFont="1" applyFill="1" applyBorder="1" applyAlignment="1">
      <alignment horizontal="left" vertical="center" wrapText="1"/>
    </xf>
    <xf numFmtId="0" fontId="40" fillId="19" borderId="22" xfId="0" applyFont="1" applyFill="1" applyBorder="1" applyAlignment="1">
      <alignment horizontal="center" vertical="center"/>
    </xf>
    <xf numFmtId="0" fontId="40" fillId="19" borderId="21" xfId="0" applyFont="1" applyFill="1" applyBorder="1" applyAlignment="1">
      <alignment horizontal="center" vertical="center"/>
    </xf>
    <xf numFmtId="0" fontId="90" fillId="19" borderId="23" xfId="0" applyFont="1" applyFill="1" applyBorder="1" applyAlignment="1">
      <alignment horizontal="center" vertical="center"/>
    </xf>
    <xf numFmtId="0" fontId="0" fillId="19" borderId="24" xfId="0" applyFont="1" applyFill="1" applyBorder="1" applyAlignment="1">
      <alignment vertical="center" wrapText="1"/>
    </xf>
    <xf numFmtId="0" fontId="90" fillId="19" borderId="25" xfId="0" applyFont="1" applyFill="1" applyBorder="1" applyAlignment="1">
      <alignment horizontal="center" vertical="center"/>
    </xf>
    <xf numFmtId="0" fontId="0" fillId="19" borderId="26" xfId="0" applyFont="1" applyFill="1" applyBorder="1" applyAlignment="1">
      <alignment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27" xfId="0" applyFont="1" applyFill="1" applyBorder="1" applyAlignment="1">
      <alignment vertical="center" wrapText="1"/>
    </xf>
    <xf numFmtId="0" fontId="40" fillId="19" borderId="0" xfId="0" applyFont="1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 wrapText="1"/>
    </xf>
    <xf numFmtId="0" fontId="0" fillId="19" borderId="29" xfId="0" applyFont="1" applyFill="1" applyBorder="1" applyAlignment="1">
      <alignment horizontal="center" vertical="center" wrapText="1"/>
    </xf>
    <xf numFmtId="0" fontId="0" fillId="19" borderId="30" xfId="0" applyFont="1" applyFill="1" applyBorder="1" applyAlignment="1">
      <alignment horizontal="left" vertical="center" wrapText="1"/>
    </xf>
    <xf numFmtId="0" fontId="0" fillId="19" borderId="31" xfId="0" applyFont="1" applyFill="1" applyBorder="1" applyAlignment="1">
      <alignment horizontal="center" vertical="center"/>
    </xf>
    <xf numFmtId="0" fontId="0" fillId="19" borderId="31" xfId="0" applyFont="1" applyFill="1" applyBorder="1" applyAlignment="1">
      <alignment horizontal="center" vertical="center" wrapText="1"/>
    </xf>
    <xf numFmtId="0" fontId="0" fillId="19" borderId="31" xfId="0" applyFont="1" applyFill="1" applyBorder="1" applyAlignment="1">
      <alignment vertical="center" wrapText="1"/>
    </xf>
    <xf numFmtId="0" fontId="0" fillId="19" borderId="31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/>
    </xf>
    <xf numFmtId="0" fontId="90" fillId="19" borderId="32" xfId="0" applyFont="1" applyFill="1" applyBorder="1" applyAlignment="1">
      <alignment horizontal="center" vertical="center"/>
    </xf>
    <xf numFmtId="0" fontId="0" fillId="19" borderId="34" xfId="0" applyFont="1" applyFill="1" applyBorder="1" applyAlignment="1">
      <alignment vertical="center" wrapText="1"/>
    </xf>
    <xf numFmtId="0" fontId="0" fillId="19" borderId="34" xfId="0" applyFont="1" applyFill="1" applyBorder="1" applyAlignment="1">
      <alignment horizontal="left" vertical="center" wrapText="1"/>
    </xf>
    <xf numFmtId="0" fontId="40" fillId="19" borderId="34" xfId="0" applyFont="1" applyFill="1" applyBorder="1" applyAlignment="1">
      <alignment horizontal="center" vertical="center"/>
    </xf>
    <xf numFmtId="0" fontId="90" fillId="19" borderId="35" xfId="0" applyFont="1" applyFill="1" applyBorder="1" applyAlignment="1">
      <alignment horizontal="left" vertical="center"/>
    </xf>
    <xf numFmtId="0" fontId="40" fillId="19" borderId="14" xfId="0" applyFont="1" applyFill="1" applyBorder="1" applyAlignment="1">
      <alignment horizontal="center" vertical="center"/>
    </xf>
    <xf numFmtId="0" fontId="90" fillId="19" borderId="7" xfId="0" applyFont="1" applyFill="1" applyBorder="1" applyAlignment="1">
      <alignment horizontal="left" vertical="center"/>
    </xf>
    <xf numFmtId="0" fontId="0" fillId="18" borderId="28" xfId="0" applyFont="1" applyFill="1" applyBorder="1" applyAlignment="1">
      <alignment horizontal="center" vertical="center" wrapText="1"/>
    </xf>
    <xf numFmtId="0" fontId="0" fillId="18" borderId="11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5" xfId="0" applyFont="1" applyFill="1" applyBorder="1" applyAlignment="1">
      <alignment vertical="center" wrapText="1"/>
    </xf>
    <xf numFmtId="0" fontId="0" fillId="18" borderId="5" xfId="0" applyFont="1" applyFill="1" applyBorder="1" applyAlignment="1">
      <alignment horizontal="left" vertical="center" wrapText="1"/>
    </xf>
    <xf numFmtId="0" fontId="0" fillId="18" borderId="5" xfId="0" applyFont="1" applyFill="1" applyBorder="1" applyAlignment="1">
      <alignment horizontal="center" vertical="center" wrapText="1"/>
    </xf>
    <xf numFmtId="0" fontId="40" fillId="18" borderId="5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center" vertical="center"/>
    </xf>
    <xf numFmtId="0" fontId="40" fillId="18" borderId="10" xfId="0" applyFont="1" applyFill="1" applyBorder="1" applyAlignment="1">
      <alignment horizontal="center" vertical="center"/>
    </xf>
    <xf numFmtId="0" fontId="90" fillId="18" borderId="25" xfId="0" applyFont="1" applyFill="1" applyBorder="1" applyAlignment="1">
      <alignment horizontal="center" vertical="center"/>
    </xf>
    <xf numFmtId="0" fontId="0" fillId="18" borderId="9" xfId="0" applyFont="1" applyFill="1" applyBorder="1" applyAlignment="1">
      <alignment horizontal="left" vertical="center" wrapText="1"/>
    </xf>
    <xf numFmtId="0" fontId="0" fillId="18" borderId="1" xfId="0" applyFont="1" applyFill="1" applyBorder="1" applyAlignment="1">
      <alignment vertical="center" wrapText="1"/>
    </xf>
    <xf numFmtId="0" fontId="0" fillId="18" borderId="1" xfId="0" applyFont="1" applyFill="1" applyBorder="1" applyAlignment="1">
      <alignment horizontal="left" vertical="center" wrapText="1"/>
    </xf>
    <xf numFmtId="0" fontId="40" fillId="18" borderId="7" xfId="0" applyFont="1" applyFill="1" applyBorder="1" applyAlignment="1">
      <alignment horizontal="center" vertical="center"/>
    </xf>
    <xf numFmtId="0" fontId="40" fillId="19" borderId="36" xfId="0" applyFont="1" applyFill="1" applyBorder="1" applyAlignment="1">
      <alignment horizontal="center" vertical="center"/>
    </xf>
    <xf numFmtId="0" fontId="0" fillId="19" borderId="6" xfId="0" applyFont="1" applyFill="1" applyBorder="1" applyAlignment="1">
      <alignment vertical="center" wrapText="1"/>
    </xf>
    <xf numFmtId="0" fontId="0" fillId="19" borderId="11" xfId="0" applyFont="1" applyFill="1" applyBorder="1" applyAlignment="1">
      <alignment horizontal="left" vertical="center" wrapText="1"/>
    </xf>
    <xf numFmtId="0" fontId="0" fillId="19" borderId="5" xfId="0" applyFont="1" applyFill="1" applyBorder="1" applyAlignment="1">
      <alignment vertical="center" wrapText="1"/>
    </xf>
    <xf numFmtId="0" fontId="40" fillId="19" borderId="5" xfId="0" applyFont="1" applyFill="1" applyBorder="1" applyAlignment="1">
      <alignment horizontal="center" vertical="center"/>
    </xf>
    <xf numFmtId="0" fontId="40" fillId="19" borderId="10" xfId="0" applyFont="1" applyFill="1" applyBorder="1" applyAlignment="1">
      <alignment horizontal="center" vertical="center"/>
    </xf>
    <xf numFmtId="0" fontId="40" fillId="19" borderId="6" xfId="0" applyFont="1" applyFill="1" applyBorder="1" applyAlignment="1">
      <alignment horizontal="center" vertical="center"/>
    </xf>
    <xf numFmtId="0" fontId="0" fillId="18" borderId="29" xfId="0" applyFont="1" applyFill="1" applyBorder="1" applyAlignment="1">
      <alignment horizontal="center" vertical="center" wrapText="1"/>
    </xf>
    <xf numFmtId="0" fontId="0" fillId="18" borderId="30" xfId="0" applyFont="1" applyFill="1" applyBorder="1" applyAlignment="1">
      <alignment horizontal="left" vertical="center" wrapText="1"/>
    </xf>
    <xf numFmtId="0" fontId="0" fillId="18" borderId="3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 wrapText="1"/>
    </xf>
    <xf numFmtId="0" fontId="0" fillId="18" borderId="31" xfId="0" applyFont="1" applyFill="1" applyBorder="1" applyAlignment="1">
      <alignment vertical="center" wrapText="1"/>
    </xf>
    <xf numFmtId="0" fontId="0" fillId="18" borderId="31" xfId="0" applyFont="1" applyFill="1" applyBorder="1" applyAlignment="1">
      <alignment horizontal="left" vertical="center" wrapText="1"/>
    </xf>
    <xf numFmtId="0" fontId="40" fillId="18" borderId="31" xfId="0" applyFont="1" applyFill="1" applyBorder="1" applyAlignment="1">
      <alignment horizontal="center" vertical="center"/>
    </xf>
    <xf numFmtId="0" fontId="40" fillId="18" borderId="36" xfId="0" applyFont="1" applyFill="1" applyBorder="1" applyAlignment="1">
      <alignment horizontal="center" vertical="center"/>
    </xf>
    <xf numFmtId="0" fontId="90" fillId="18" borderId="32" xfId="0" applyFont="1" applyFill="1" applyBorder="1" applyAlignment="1">
      <alignment horizontal="center" vertical="center"/>
    </xf>
    <xf numFmtId="0" fontId="0" fillId="19" borderId="27" xfId="0" applyFont="1" applyFill="1" applyBorder="1" applyAlignment="1">
      <alignment horizontal="center" vertical="center" wrapText="1"/>
    </xf>
    <xf numFmtId="0" fontId="0" fillId="19" borderId="26" xfId="0" applyFont="1" applyFill="1" applyBorder="1" applyAlignment="1">
      <alignment horizontal="center" vertical="center" wrapText="1"/>
    </xf>
    <xf numFmtId="0" fontId="0" fillId="19" borderId="16" xfId="0" applyFont="1" applyFill="1" applyBorder="1" applyAlignment="1">
      <alignment horizontal="left" vertical="center" wrapText="1"/>
    </xf>
    <xf numFmtId="0" fontId="40" fillId="19" borderId="15" xfId="0" applyFont="1" applyFill="1" applyBorder="1" applyAlignment="1">
      <alignment horizontal="center" vertical="center"/>
    </xf>
    <xf numFmtId="0" fontId="90" fillId="19" borderId="37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vertical="center" wrapText="1"/>
    </xf>
    <xf numFmtId="0" fontId="0" fillId="18" borderId="6" xfId="0" applyFont="1" applyFill="1" applyBorder="1" applyAlignment="1">
      <alignment horizontal="left" vertical="center" wrapText="1"/>
    </xf>
    <xf numFmtId="0" fontId="0" fillId="18" borderId="6" xfId="0" applyFont="1" applyFill="1" applyBorder="1" applyAlignment="1">
      <alignment horizontal="center" vertical="center" wrapText="1"/>
    </xf>
    <xf numFmtId="0" fontId="40" fillId="18" borderId="15" xfId="0" applyFont="1" applyFill="1" applyBorder="1" applyAlignment="1">
      <alignment horizontal="center" vertical="center"/>
    </xf>
    <xf numFmtId="0" fontId="0" fillId="0" borderId="19" xfId="0" applyFont="1" applyBorder="1" applyAlignment="1">
      <alignment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0" fillId="0" borderId="34" xfId="0" applyFont="1" applyBorder="1" applyAlignment="1">
      <alignment vertical="center" wrapText="1"/>
    </xf>
    <xf numFmtId="0" fontId="0" fillId="0" borderId="21" xfId="0" applyFont="1" applyBorder="1" applyAlignment="1">
      <alignment horizontal="left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9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vertical="center" wrapText="1"/>
    </xf>
    <xf numFmtId="0" fontId="90" fillId="0" borderId="35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5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90" fillId="0" borderId="7" xfId="0" applyFont="1" applyBorder="1" applyAlignment="1">
      <alignment horizontal="left" vertical="center"/>
    </xf>
    <xf numFmtId="0" fontId="0" fillId="0" borderId="28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center" vertical="center" wrapText="1"/>
    </xf>
    <xf numFmtId="0" fontId="40" fillId="0" borderId="1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0" fillId="0" borderId="38" xfId="0" applyFont="1" applyBorder="1" applyAlignment="1">
      <alignment vertical="center" wrapText="1"/>
    </xf>
    <xf numFmtId="0" fontId="0" fillId="0" borderId="31" xfId="0" applyFont="1" applyBorder="1" applyAlignment="1">
      <alignment horizontal="center" vertical="center"/>
    </xf>
    <xf numFmtId="0" fontId="0" fillId="0" borderId="31" xfId="0" applyFont="1" applyBorder="1" applyAlignment="1">
      <alignment vertical="center" wrapText="1"/>
    </xf>
    <xf numFmtId="0" fontId="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90" fillId="0" borderId="32" xfId="0" applyFont="1" applyBorder="1" applyAlignment="1">
      <alignment horizontal="center" vertical="center"/>
    </xf>
    <xf numFmtId="0" fontId="0" fillId="0" borderId="5" xfId="0" applyFont="1" applyBorder="1" applyAlignment="1">
      <alignment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40" xfId="0" applyFont="1" applyBorder="1" applyAlignment="1">
      <alignment vertical="center" wrapText="1"/>
    </xf>
    <xf numFmtId="0" fontId="0" fillId="0" borderId="40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1" xfId="0" applyFont="1" applyBorder="1" applyAlignment="1">
      <alignment horizontal="center" vertical="center"/>
    </xf>
    <xf numFmtId="0" fontId="40" fillId="0" borderId="19" xfId="0" applyFont="1" applyBorder="1" applyAlignment="1">
      <alignment vertical="center" wrapText="1"/>
    </xf>
    <xf numFmtId="0" fontId="40" fillId="0" borderId="21" xfId="0" applyFont="1" applyBorder="1" applyAlignment="1">
      <alignment vertical="center" wrapText="1"/>
    </xf>
    <xf numFmtId="0" fontId="40" fillId="0" borderId="27" xfId="0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40" fillId="0" borderId="24" xfId="0" applyFont="1" applyBorder="1" applyAlignment="1">
      <alignment vertical="center" wrapText="1"/>
    </xf>
    <xf numFmtId="0" fontId="40" fillId="0" borderId="26" xfId="0" applyFont="1" applyBorder="1" applyAlignment="1">
      <alignment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40" fillId="0" borderId="31" xfId="0" applyFont="1" applyBorder="1" applyAlignment="1">
      <alignment vertical="center" wrapText="1"/>
    </xf>
    <xf numFmtId="0" fontId="40" fillId="19" borderId="26" xfId="0" applyFont="1" applyFill="1" applyBorder="1" applyAlignment="1">
      <alignment vertical="center" wrapText="1"/>
    </xf>
    <xf numFmtId="0" fontId="40" fillId="19" borderId="21" xfId="0" applyFont="1" applyFill="1" applyBorder="1" applyAlignment="1">
      <alignment vertical="center" wrapText="1"/>
    </xf>
    <xf numFmtId="0" fontId="40" fillId="19" borderId="27" xfId="0" applyFont="1" applyFill="1" applyBorder="1" applyAlignment="1">
      <alignment vertical="center" wrapText="1"/>
    </xf>
    <xf numFmtId="0" fontId="40" fillId="19" borderId="1" xfId="0" applyFont="1" applyFill="1" applyBorder="1" applyAlignment="1">
      <alignment vertical="center" wrapText="1"/>
    </xf>
    <xf numFmtId="0" fontId="40" fillId="19" borderId="24" xfId="0" applyFont="1" applyFill="1" applyBorder="1" applyAlignment="1">
      <alignment vertical="center" wrapText="1"/>
    </xf>
    <xf numFmtId="0" fontId="40" fillId="19" borderId="19" xfId="0" applyFont="1" applyFill="1" applyBorder="1" applyAlignment="1">
      <alignment vertical="center" wrapText="1"/>
    </xf>
    <xf numFmtId="0" fontId="40" fillId="19" borderId="31" xfId="0" applyFont="1" applyFill="1" applyBorder="1" applyAlignment="1">
      <alignment vertical="center" wrapText="1"/>
    </xf>
    <xf numFmtId="0" fontId="0" fillId="0" borderId="34" xfId="0" applyFont="1" applyBorder="1" applyAlignment="1">
      <alignment horizontal="left" vertical="center" wrapText="1"/>
    </xf>
    <xf numFmtId="0" fontId="40" fillId="0" borderId="42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0" fillId="20" borderId="20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center" vertical="center"/>
    </xf>
    <xf numFmtId="0" fontId="40" fillId="20" borderId="21" xfId="0" applyFont="1" applyFill="1" applyBorder="1" applyAlignment="1">
      <alignment horizontal="center" vertical="center"/>
    </xf>
    <xf numFmtId="0" fontId="40" fillId="20" borderId="22" xfId="0" applyFont="1" applyFill="1" applyBorder="1" applyAlignment="1">
      <alignment horizontal="center" vertical="center"/>
    </xf>
    <xf numFmtId="0" fontId="90" fillId="20" borderId="23" xfId="0" applyFont="1" applyFill="1" applyBorder="1" applyAlignment="1">
      <alignment horizontal="center" vertical="center"/>
    </xf>
    <xf numFmtId="0" fontId="40" fillId="0" borderId="28" xfId="0" applyFont="1" applyBorder="1" applyAlignment="1">
      <alignment horizontal="center" vertical="center" wrapText="1"/>
    </xf>
    <xf numFmtId="0" fontId="0" fillId="20" borderId="9" xfId="0" applyFont="1" applyFill="1" applyBorder="1" applyAlignment="1">
      <alignment horizontal="left" vertical="center" wrapText="1"/>
    </xf>
    <xf numFmtId="0" fontId="40" fillId="20" borderId="7" xfId="0" applyFont="1" applyFill="1" applyBorder="1" applyAlignment="1">
      <alignment horizontal="center" vertical="center"/>
    </xf>
    <xf numFmtId="0" fontId="90" fillId="20" borderId="25" xfId="0" applyFont="1" applyFill="1" applyBorder="1" applyAlignment="1">
      <alignment horizontal="center" vertical="center"/>
    </xf>
    <xf numFmtId="0" fontId="40" fillId="0" borderId="29" xfId="0" applyFont="1" applyBorder="1" applyAlignment="1">
      <alignment horizontal="center" vertical="center" wrapText="1"/>
    </xf>
    <xf numFmtId="0" fontId="0" fillId="20" borderId="30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 wrapText="1"/>
    </xf>
    <xf numFmtId="0" fontId="0" fillId="20" borderId="31" xfId="0" applyFont="1" applyFill="1" applyBorder="1" applyAlignment="1">
      <alignment vertical="center" wrapText="1"/>
    </xf>
    <xf numFmtId="0" fontId="0" fillId="20" borderId="31" xfId="0" applyFont="1" applyFill="1" applyBorder="1" applyAlignment="1">
      <alignment horizontal="left" vertical="center" wrapText="1"/>
    </xf>
    <xf numFmtId="0" fontId="0" fillId="20" borderId="31" xfId="0" applyFont="1" applyFill="1" applyBorder="1" applyAlignment="1">
      <alignment horizontal="center" vertical="center"/>
    </xf>
    <xf numFmtId="0" fontId="40" fillId="20" borderId="31" xfId="0" applyFont="1" applyFill="1" applyBorder="1" applyAlignment="1">
      <alignment horizontal="center" vertical="center"/>
    </xf>
    <xf numFmtId="0" fontId="40" fillId="20" borderId="36" xfId="0" applyFont="1" applyFill="1" applyBorder="1" applyAlignment="1">
      <alignment horizontal="center" vertical="center"/>
    </xf>
    <xf numFmtId="0" fontId="90" fillId="20" borderId="3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vertical="center" wrapText="1"/>
    </xf>
    <xf numFmtId="0" fontId="90" fillId="4" borderId="23" xfId="0" applyFont="1" applyFill="1" applyBorder="1" applyAlignment="1">
      <alignment horizontal="center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90" fillId="4" borderId="3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/>
    </xf>
    <xf numFmtId="49" fontId="40" fillId="3" borderId="21" xfId="0" applyNumberFormat="1" applyFont="1" applyFill="1" applyBorder="1" applyAlignment="1">
      <alignment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40" fillId="0" borderId="21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49" fontId="40" fillId="3" borderId="5" xfId="0" applyNumberFormat="1" applyFont="1" applyFill="1" applyBorder="1" applyAlignment="1">
      <alignment vertical="center" wrapText="1"/>
    </xf>
    <xf numFmtId="0" fontId="40" fillId="0" borderId="5" xfId="0" applyFont="1" applyBorder="1" applyAlignment="1">
      <alignment horizontal="left" vertical="center" wrapText="1"/>
    </xf>
    <xf numFmtId="0" fontId="40" fillId="0" borderId="5" xfId="0" applyFont="1" applyBorder="1" applyAlignment="1">
      <alignment horizontal="left" vertical="center"/>
    </xf>
    <xf numFmtId="49" fontId="40" fillId="3" borderId="1" xfId="0" applyNumberFormat="1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/>
    </xf>
    <xf numFmtId="49" fontId="40" fillId="4" borderId="1" xfId="0" applyNumberFormat="1" applyFont="1" applyFill="1" applyBorder="1" applyAlignment="1">
      <alignment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0" fillId="4" borderId="1" xfId="0" applyFont="1" applyFill="1" applyBorder="1" applyAlignment="1">
      <alignment vertical="center" wrapText="1"/>
    </xf>
    <xf numFmtId="0" fontId="40" fillId="0" borderId="28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40" fillId="0" borderId="6" xfId="0" applyFont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left" vertical="center"/>
    </xf>
    <xf numFmtId="0" fontId="0" fillId="3" borderId="14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left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40" fillId="0" borderId="14" xfId="0" applyFont="1" applyBorder="1" applyAlignment="1">
      <alignment horizontal="left" vertical="center" wrapText="1"/>
    </xf>
    <xf numFmtId="0" fontId="40" fillId="0" borderId="14" xfId="0" applyFont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90" fillId="0" borderId="2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vertical="center" wrapText="1"/>
    </xf>
    <xf numFmtId="0" fontId="0" fillId="4" borderId="31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vertical="center" wrapText="1"/>
    </xf>
    <xf numFmtId="0" fontId="40" fillId="0" borderId="31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left" vertical="center"/>
    </xf>
    <xf numFmtId="0" fontId="0" fillId="3" borderId="21" xfId="0" applyFont="1" applyFill="1" applyBorder="1" applyAlignment="1">
      <alignment vertical="center" wrapText="1"/>
    </xf>
    <xf numFmtId="0" fontId="0" fillId="0" borderId="14" xfId="0" applyFont="1" applyBorder="1" applyAlignment="1">
      <alignment horizontal="left" vertical="center" wrapText="1"/>
    </xf>
    <xf numFmtId="0" fontId="0" fillId="4" borderId="31" xfId="0" applyFont="1" applyFill="1" applyBorder="1" applyAlignment="1">
      <alignment horizontal="center" vertical="center" wrapText="1"/>
    </xf>
    <xf numFmtId="0" fontId="40" fillId="0" borderId="28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91" fillId="0" borderId="0" xfId="0" applyFont="1" applyAlignment="1">
      <alignment horizontal="left" vertical="center"/>
    </xf>
    <xf numFmtId="0" fontId="89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horizontal="center" vertical="center"/>
    </xf>
    <xf numFmtId="0" fontId="91" fillId="5" borderId="6" xfId="0" applyFont="1" applyFill="1" applyBorder="1" applyAlignment="1">
      <alignment horizontal="center" vertical="center" wrapText="1"/>
    </xf>
    <xf numFmtId="0" fontId="89" fillId="5" borderId="6" xfId="0" applyFont="1" applyFill="1" applyBorder="1" applyAlignment="1">
      <alignment vertical="center" wrapText="1"/>
    </xf>
    <xf numFmtId="0" fontId="89" fillId="5" borderId="6" xfId="0" applyFont="1" applyFill="1" applyBorder="1" applyAlignment="1">
      <alignment horizontal="left" vertical="center" wrapText="1"/>
    </xf>
    <xf numFmtId="49" fontId="91" fillId="5" borderId="6" xfId="0" applyNumberFormat="1" applyFont="1" applyFill="1" applyBorder="1" applyAlignment="1">
      <alignment horizontal="center" vertical="center" wrapText="1"/>
    </xf>
    <xf numFmtId="0" fontId="91" fillId="5" borderId="15" xfId="0" applyFont="1" applyFill="1" applyBorder="1" applyAlignment="1">
      <alignment horizontal="left" vertical="center" wrapText="1"/>
    </xf>
    <xf numFmtId="0" fontId="85" fillId="0" borderId="21" xfId="0" applyFont="1" applyBorder="1" applyAlignment="1">
      <alignment horizontal="center" vertical="center"/>
    </xf>
    <xf numFmtId="0" fontId="85" fillId="0" borderId="21" xfId="0" applyFont="1" applyBorder="1" applyAlignment="1">
      <alignment horizontal="center" vertical="center" wrapText="1"/>
    </xf>
    <xf numFmtId="0" fontId="92" fillId="0" borderId="22" xfId="0" applyFont="1" applyBorder="1" applyAlignment="1">
      <alignment horizontal="left" vertical="center"/>
    </xf>
    <xf numFmtId="0" fontId="40" fillId="0" borderId="23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92" fillId="0" borderId="7" xfId="0" applyFont="1" applyBorder="1" applyAlignment="1">
      <alignment horizontal="left" vertical="center"/>
    </xf>
    <xf numFmtId="0" fontId="40" fillId="0" borderId="2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92" fillId="0" borderId="15" xfId="0" applyFont="1" applyBorder="1" applyAlignment="1">
      <alignment horizontal="left" vertical="center"/>
    </xf>
    <xf numFmtId="0" fontId="40" fillId="0" borderId="37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 wrapText="1"/>
    </xf>
    <xf numFmtId="0" fontId="0" fillId="0" borderId="43" xfId="0" applyFont="1" applyBorder="1" applyAlignment="1">
      <alignment horizontal="left" vertical="center" wrapText="1"/>
    </xf>
    <xf numFmtId="0" fontId="40" fillId="0" borderId="45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left" vertical="center" wrapText="1"/>
    </xf>
    <xf numFmtId="0" fontId="0" fillId="0" borderId="29" xfId="0" applyFont="1" applyBorder="1" applyAlignment="1">
      <alignment horizontal="left" vertical="center" wrapText="1"/>
    </xf>
    <xf numFmtId="0" fontId="85" fillId="0" borderId="31" xfId="0" applyFont="1" applyBorder="1" applyAlignment="1">
      <alignment horizontal="center" wrapText="1"/>
    </xf>
    <xf numFmtId="0" fontId="85" fillId="0" borderId="31" xfId="0" applyFont="1" applyBorder="1" applyAlignment="1">
      <alignment horizontal="center" vertical="center" wrapText="1"/>
    </xf>
    <xf numFmtId="0" fontId="92" fillId="0" borderId="36" xfId="0" applyFont="1" applyBorder="1" applyAlignment="1">
      <alignment horizontal="left" vertical="center"/>
    </xf>
    <xf numFmtId="0" fontId="40" fillId="0" borderId="32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92" fillId="0" borderId="10" xfId="0" applyFont="1" applyBorder="1" applyAlignment="1">
      <alignment horizontal="left" vertical="center"/>
    </xf>
    <xf numFmtId="0" fontId="40" fillId="0" borderId="46" xfId="0" applyFont="1" applyBorder="1" applyAlignment="1">
      <alignment horizontal="center" vertical="center"/>
    </xf>
    <xf numFmtId="0" fontId="40" fillId="0" borderId="10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left" vertical="center" wrapText="1"/>
    </xf>
    <xf numFmtId="0" fontId="40" fillId="0" borderId="7" xfId="0" applyFont="1" applyBorder="1" applyAlignment="1">
      <alignment horizontal="center" vertical="center" wrapText="1"/>
    </xf>
    <xf numFmtId="0" fontId="85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85" fillId="0" borderId="14" xfId="0" applyFont="1" applyBorder="1" applyAlignment="1">
      <alignment horizontal="center" vertical="center" wrapText="1"/>
    </xf>
    <xf numFmtId="0" fontId="92" fillId="0" borderId="47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92" fillId="0" borderId="2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89" fillId="5" borderId="6" xfId="0" applyNumberFormat="1" applyFont="1" applyFill="1" applyBorder="1" applyAlignment="1">
      <alignment horizontal="center" vertical="center" wrapText="1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0" fontId="95" fillId="21" borderId="1" xfId="0" applyFont="1" applyFill="1" applyBorder="1" applyAlignment="1">
      <alignment horizontal="center" vertical="center" wrapText="1"/>
    </xf>
    <xf numFmtId="0" fontId="96" fillId="0" borderId="1" xfId="0" applyFont="1" applyBorder="1" applyAlignment="1">
      <alignment horizontal="center" vertical="center"/>
    </xf>
    <xf numFmtId="0" fontId="95" fillId="0" borderId="1" xfId="0" applyFont="1" applyBorder="1" applyAlignment="1">
      <alignment horizontal="left" vertical="center"/>
    </xf>
    <xf numFmtId="0" fontId="95" fillId="0" borderId="1" xfId="0" applyFont="1" applyBorder="1" applyAlignment="1">
      <alignment horizontal="center" vertical="center"/>
    </xf>
    <xf numFmtId="0" fontId="95" fillId="21" borderId="9" xfId="0" applyFont="1" applyFill="1" applyBorder="1" applyAlignment="1">
      <alignment horizontal="left" vertical="center" wrapText="1"/>
    </xf>
    <xf numFmtId="0" fontId="89" fillId="5" borderId="0" xfId="0" applyFont="1" applyFill="1" applyBorder="1" applyAlignment="1">
      <alignment horizontal="center" vertical="center" wrapText="1"/>
    </xf>
    <xf numFmtId="0" fontId="89" fillId="5" borderId="31" xfId="0" applyFont="1" applyFill="1" applyBorder="1" applyAlignment="1">
      <alignment horizontal="left" vertical="center" wrapText="1"/>
    </xf>
    <xf numFmtId="0" fontId="95" fillId="21" borderId="28" xfId="0" applyFont="1" applyFill="1" applyBorder="1" applyAlignment="1">
      <alignment horizontal="left" vertical="center" wrapText="1"/>
    </xf>
    <xf numFmtId="0" fontId="95" fillId="21" borderId="29" xfId="0" applyFont="1" applyFill="1" applyBorder="1" applyAlignment="1">
      <alignment horizontal="left" vertical="center" wrapText="1"/>
    </xf>
    <xf numFmtId="0" fontId="95" fillId="21" borderId="30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/>
    </xf>
    <xf numFmtId="0" fontId="95" fillId="21" borderId="31" xfId="0" applyFont="1" applyFill="1" applyBorder="1" applyAlignment="1">
      <alignment horizontal="left" vertical="center" wrapText="1"/>
    </xf>
    <xf numFmtId="0" fontId="95" fillId="21" borderId="31" xfId="0" applyFont="1" applyFill="1" applyBorder="1" applyAlignment="1">
      <alignment horizontal="center" vertical="center" wrapText="1"/>
    </xf>
    <xf numFmtId="0" fontId="96" fillId="0" borderId="31" xfId="0" applyFont="1" applyBorder="1" applyAlignment="1">
      <alignment horizontal="center" vertical="center"/>
    </xf>
    <xf numFmtId="0" fontId="95" fillId="0" borderId="43" xfId="0" applyFont="1" applyBorder="1" applyAlignment="1">
      <alignment horizontal="left" vertical="center" wrapText="1"/>
    </xf>
    <xf numFmtId="0" fontId="95" fillId="0" borderId="20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/>
    </xf>
    <xf numFmtId="0" fontId="95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center" vertical="center" wrapText="1"/>
    </xf>
    <xf numFmtId="0" fontId="95" fillId="21" borderId="21" xfId="0" applyFont="1" applyFill="1" applyBorder="1" applyAlignment="1">
      <alignment horizontal="center" vertical="center"/>
    </xf>
    <xf numFmtId="0" fontId="96" fillId="0" borderId="21" xfId="0" applyFont="1" applyBorder="1" applyAlignment="1">
      <alignment horizontal="center" vertical="center"/>
    </xf>
    <xf numFmtId="0" fontId="95" fillId="0" borderId="24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left" vertical="center" wrapText="1"/>
    </xf>
    <xf numFmtId="0" fontId="95" fillId="0" borderId="1" xfId="0" applyFont="1" applyBorder="1" applyAlignment="1">
      <alignment horizontal="center" vertical="center" wrapText="1"/>
    </xf>
    <xf numFmtId="0" fontId="95" fillId="21" borderId="24" xfId="0" applyFont="1" applyFill="1" applyBorder="1" applyAlignment="1">
      <alignment horizontal="left" vertical="center" wrapText="1"/>
    </xf>
    <xf numFmtId="0" fontId="95" fillId="21" borderId="11" xfId="0" applyFont="1" applyFill="1" applyBorder="1" applyAlignment="1">
      <alignment horizontal="left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left" vertical="center" wrapText="1"/>
    </xf>
    <xf numFmtId="0" fontId="0" fillId="22" borderId="8" xfId="0" applyFill="1" applyBorder="1" applyAlignment="1">
      <alignment horizontal="center" vertical="center" wrapText="1"/>
    </xf>
    <xf numFmtId="0" fontId="0" fillId="22" borderId="8" xfId="0" applyFill="1" applyBorder="1" applyAlignment="1">
      <alignment horizontal="center" vertical="center"/>
    </xf>
    <xf numFmtId="0" fontId="0" fillId="22" borderId="8" xfId="0" applyFont="1" applyFill="1" applyBorder="1" applyAlignment="1">
      <alignment horizontal="center" vertical="center"/>
    </xf>
    <xf numFmtId="0" fontId="94" fillId="22" borderId="8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5" xfId="0" applyFont="1" applyFill="1" applyBorder="1" applyAlignment="1">
      <alignment horizontal="center" vertical="center"/>
    </xf>
    <xf numFmtId="0" fontId="0" fillId="21" borderId="5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0" fillId="2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21" borderId="1" xfId="0" applyFont="1" applyFill="1" applyBorder="1" applyAlignment="1">
      <alignment horizontal="left" vertical="center" wrapText="1"/>
    </xf>
    <xf numFmtId="0" fontId="68" fillId="0" borderId="0" xfId="0" applyFont="1"/>
    <xf numFmtId="0" fontId="68" fillId="0" borderId="0" xfId="0" applyFont="1" applyAlignment="1">
      <alignment horizontal="right" vertical="center"/>
    </xf>
    <xf numFmtId="0" fontId="68" fillId="24" borderId="1" xfId="0" applyFont="1" applyFill="1" applyBorder="1" applyAlignment="1">
      <alignment horizontal="right" vertical="center"/>
    </xf>
    <xf numFmtId="0" fontId="68" fillId="0" borderId="0" xfId="0" applyFont="1" applyAlignment="1">
      <alignment horizontal="left" vertical="center"/>
    </xf>
    <xf numFmtId="0" fontId="68" fillId="0" borderId="0" xfId="0" applyFont="1" applyAlignment="1">
      <alignment horizontal="center" vertical="center"/>
    </xf>
    <xf numFmtId="0" fontId="2" fillId="0" borderId="0" xfId="2" applyFill="1"/>
    <xf numFmtId="0" fontId="40" fillId="0" borderId="0" xfId="3" applyFont="1" applyFill="1" applyAlignment="1">
      <alignment horizontal="left" vertical="center"/>
    </xf>
    <xf numFmtId="0" fontId="40" fillId="11" borderId="50" xfId="0" applyFont="1" applyFill="1" applyBorder="1" applyAlignment="1">
      <alignment vertical="center" wrapText="1"/>
    </xf>
    <xf numFmtId="0" fontId="40" fillId="11" borderId="49" xfId="0" applyFont="1" applyFill="1" applyBorder="1" applyAlignment="1">
      <alignment vertical="center"/>
    </xf>
    <xf numFmtId="0" fontId="40" fillId="23" borderId="10" xfId="0" applyFont="1" applyFill="1" applyBorder="1" applyAlignment="1">
      <alignment horizontal="center" vertical="center" wrapText="1"/>
    </xf>
    <xf numFmtId="0" fontId="40" fillId="23" borderId="13" xfId="0" applyFont="1" applyFill="1" applyBorder="1" applyAlignment="1">
      <alignment horizontal="left" vertical="center" wrapText="1"/>
    </xf>
    <xf numFmtId="0" fontId="40" fillId="23" borderId="13" xfId="0" applyFont="1" applyFill="1" applyBorder="1" applyAlignment="1">
      <alignment horizontal="center" vertical="center" wrapText="1"/>
    </xf>
    <xf numFmtId="0" fontId="97" fillId="23" borderId="13" xfId="0" applyFont="1" applyFill="1" applyBorder="1" applyAlignment="1">
      <alignment horizontal="left" vertical="center" wrapText="1"/>
    </xf>
    <xf numFmtId="0" fontId="95" fillId="0" borderId="46" xfId="0" applyFont="1" applyBorder="1" applyAlignment="1">
      <alignment horizontal="center" vertical="center"/>
    </xf>
    <xf numFmtId="0" fontId="95" fillId="0" borderId="25" xfId="0" applyFont="1" applyBorder="1" applyAlignment="1">
      <alignment horizontal="left" vertical="center"/>
    </xf>
    <xf numFmtId="0" fontId="40" fillId="23" borderId="11" xfId="0" applyFont="1" applyFill="1" applyBorder="1" applyAlignment="1">
      <alignment horizontal="center" vertical="center"/>
    </xf>
    <xf numFmtId="0" fontId="40" fillId="24" borderId="1" xfId="0" applyFont="1" applyFill="1" applyBorder="1" applyAlignment="1">
      <alignment horizontal="center" vertical="center"/>
    </xf>
    <xf numFmtId="0" fontId="95" fillId="0" borderId="23" xfId="0" applyFont="1" applyBorder="1" applyAlignment="1">
      <alignment horizontal="left" vertical="center"/>
    </xf>
    <xf numFmtId="0" fontId="95" fillId="0" borderId="32" xfId="0" applyFont="1" applyBorder="1" applyAlignment="1">
      <alignment horizontal="left" vertical="center"/>
    </xf>
    <xf numFmtId="0" fontId="40" fillId="24" borderId="0" xfId="0" applyFont="1" applyFill="1" applyAlignment="1">
      <alignment horizontal="center" vertical="center"/>
    </xf>
    <xf numFmtId="0" fontId="40" fillId="24" borderId="0" xfId="3" applyFont="1" applyFill="1" applyAlignment="1">
      <alignment horizontal="center" vertical="center"/>
    </xf>
    <xf numFmtId="0" fontId="0" fillId="22" borderId="10" xfId="0" applyFill="1" applyBorder="1" applyAlignment="1">
      <alignment horizontal="left" vertical="center" wrapText="1"/>
    </xf>
    <xf numFmtId="0" fontId="0" fillId="22" borderId="13" xfId="0" applyFill="1" applyBorder="1" applyAlignment="1">
      <alignment horizontal="center" vertical="center"/>
    </xf>
    <xf numFmtId="0" fontId="94" fillId="22" borderId="13" xfId="0" applyFont="1" applyFill="1" applyBorder="1" applyAlignment="1">
      <alignment horizontal="left" vertical="center" wrapText="1"/>
    </xf>
    <xf numFmtId="0" fontId="0" fillId="2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1" borderId="31" xfId="0" applyFill="1" applyBorder="1" applyAlignment="1">
      <alignment horizontal="center" vertical="center"/>
    </xf>
    <xf numFmtId="0" fontId="0" fillId="21" borderId="31" xfId="0" applyFill="1" applyBorder="1" applyAlignment="1">
      <alignment horizontal="left" vertical="center" wrapText="1"/>
    </xf>
    <xf numFmtId="0" fontId="0" fillId="21" borderId="31" xfId="0" applyFont="1" applyFill="1" applyBorder="1" applyAlignment="1">
      <alignment horizontal="center" vertical="center"/>
    </xf>
    <xf numFmtId="0" fontId="40" fillId="21" borderId="31" xfId="0" applyFont="1" applyFill="1" applyBorder="1" applyAlignment="1">
      <alignment horizontal="center" vertical="center"/>
    </xf>
    <xf numFmtId="0" fontId="40" fillId="24" borderId="0" xfId="3" applyFont="1" applyFill="1" applyAlignment="1">
      <alignment horizontal="left" vertical="center"/>
    </xf>
    <xf numFmtId="0" fontId="97" fillId="5" borderId="6" xfId="0" applyFont="1" applyFill="1" applyBorder="1" applyAlignment="1">
      <alignment horizontal="center" vertical="center" wrapText="1"/>
    </xf>
    <xf numFmtId="0" fontId="96" fillId="11" borderId="5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/>
    </xf>
    <xf numFmtId="0" fontId="40" fillId="22" borderId="0" xfId="0" applyFont="1" applyFill="1" applyAlignment="1">
      <alignment horizontal="center" vertical="center"/>
    </xf>
    <xf numFmtId="0" fontId="40" fillId="22" borderId="0" xfId="3" applyFont="1" applyFill="1" applyAlignment="1">
      <alignment horizontal="center" vertical="center"/>
    </xf>
    <xf numFmtId="0" fontId="40" fillId="22" borderId="0" xfId="3" applyFont="1" applyFill="1" applyAlignment="1">
      <alignment horizontal="left" vertical="center"/>
    </xf>
    <xf numFmtId="49" fontId="40" fillId="0" borderId="0" xfId="0" applyNumberFormat="1" applyFont="1" applyFill="1" applyAlignment="1">
      <alignment horizontal="center" vertical="center"/>
    </xf>
    <xf numFmtId="0" fontId="89" fillId="5" borderId="6" xfId="5" applyFont="1" applyFill="1" applyBorder="1" applyAlignment="1">
      <alignment horizontal="center" vertical="center" wrapText="1"/>
    </xf>
    <xf numFmtId="0" fontId="89" fillId="5" borderId="6" xfId="5" applyFont="1" applyFill="1" applyBorder="1" applyAlignment="1">
      <alignment horizontal="center" vertical="center"/>
    </xf>
    <xf numFmtId="0" fontId="98" fillId="0" borderId="0" xfId="5" applyAlignment="1">
      <alignment wrapText="1"/>
    </xf>
    <xf numFmtId="0" fontId="98" fillId="0" borderId="0" xfId="5"/>
    <xf numFmtId="0" fontId="100" fillId="25" borderId="1" xfId="5" applyFont="1" applyFill="1" applyBorder="1" applyAlignment="1">
      <alignment horizontal="center" vertical="center"/>
    </xf>
    <xf numFmtId="0" fontId="98" fillId="0" borderId="0" xfId="5" applyFill="1" applyAlignment="1">
      <alignment wrapText="1"/>
    </xf>
    <xf numFmtId="0" fontId="98" fillId="26" borderId="5" xfId="5" applyFill="1" applyBorder="1" applyAlignment="1">
      <alignment horizontal="left" vertical="center"/>
    </xf>
    <xf numFmtId="0" fontId="1" fillId="26" borderId="10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/>
    </xf>
    <xf numFmtId="0" fontId="1" fillId="26" borderId="7" xfId="5" applyFont="1" applyFill="1" applyBorder="1" applyAlignment="1">
      <alignment horizontal="center" vertical="center" wrapText="1"/>
    </xf>
    <xf numFmtId="0" fontId="98" fillId="26" borderId="5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left" vertical="center" wrapText="1"/>
    </xf>
    <xf numFmtId="0" fontId="98" fillId="26" borderId="1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98" fillId="0" borderId="0" xfId="5" applyFill="1"/>
    <xf numFmtId="0" fontId="98" fillId="0" borderId="0" xfId="5" applyAlignment="1">
      <alignment horizontal="center" wrapText="1"/>
    </xf>
    <xf numFmtId="0" fontId="98" fillId="0" borderId="0" xfId="5" applyAlignment="1">
      <alignment horizontal="left" wrapText="1"/>
    </xf>
    <xf numFmtId="0" fontId="98" fillId="0" borderId="0" xfId="5" applyAlignment="1">
      <alignment horizontal="left"/>
    </xf>
    <xf numFmtId="0" fontId="98" fillId="0" borderId="0" xfId="5" applyAlignment="1">
      <alignment horizontal="center" vertical="center" wrapText="1"/>
    </xf>
    <xf numFmtId="0" fontId="1" fillId="0" borderId="0" xfId="5" applyFont="1" applyAlignment="1">
      <alignment vertical="center" wrapText="1"/>
    </xf>
    <xf numFmtId="0" fontId="98" fillId="0" borderId="0" xfId="5" applyAlignment="1">
      <alignment horizontal="left" vertical="center" wrapText="1"/>
    </xf>
    <xf numFmtId="0" fontId="75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left" vertical="center" wrapText="1"/>
    </xf>
    <xf numFmtId="0" fontId="98" fillId="26" borderId="15" xfId="5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 wrapText="1"/>
    </xf>
    <xf numFmtId="0" fontId="101" fillId="26" borderId="1" xfId="5" applyFont="1" applyFill="1" applyBorder="1" applyAlignment="1">
      <alignment horizontal="center" vertical="center"/>
    </xf>
    <xf numFmtId="0" fontId="101" fillId="26" borderId="1" xfId="5" applyFont="1" applyFill="1" applyBorder="1" applyAlignment="1">
      <alignment horizontal="left" vertical="center"/>
    </xf>
    <xf numFmtId="0" fontId="101" fillId="26" borderId="1" xfId="5" applyFont="1" applyFill="1" applyBorder="1" applyAlignment="1">
      <alignment horizontal="center" vertical="center" wrapText="1"/>
    </xf>
    <xf numFmtId="0" fontId="98" fillId="26" borderId="9" xfId="5" applyFill="1" applyBorder="1" applyAlignment="1">
      <alignment horizontal="center" vertical="center" wrapText="1"/>
    </xf>
    <xf numFmtId="0" fontId="98" fillId="26" borderId="7" xfId="5" applyFill="1" applyBorder="1" applyAlignment="1">
      <alignment horizontal="center" vertical="center"/>
    </xf>
    <xf numFmtId="0" fontId="98" fillId="26" borderId="10" xfId="5" applyFill="1" applyBorder="1" applyAlignment="1">
      <alignment horizontal="center" vertical="center"/>
    </xf>
    <xf numFmtId="0" fontId="98" fillId="26" borderId="14" xfId="5" applyFill="1" applyBorder="1" applyAlignment="1">
      <alignment horizontal="center" vertical="center" wrapText="1"/>
    </xf>
    <xf numFmtId="0" fontId="1" fillId="26" borderId="1" xfId="5" applyFont="1" applyFill="1" applyBorder="1" applyAlignment="1">
      <alignment horizontal="center" vertical="center"/>
    </xf>
    <xf numFmtId="0" fontId="98" fillId="26" borderId="1" xfId="5" applyFill="1" applyBorder="1" applyAlignment="1">
      <alignment vertical="center"/>
    </xf>
    <xf numFmtId="0" fontId="1" fillId="26" borderId="1" xfId="5" applyFont="1" applyFill="1" applyBorder="1" applyAlignment="1">
      <alignment vertical="center"/>
    </xf>
    <xf numFmtId="0" fontId="98" fillId="26" borderId="0" xfId="5" applyFill="1" applyAlignment="1">
      <alignment vertical="center"/>
    </xf>
    <xf numFmtId="0" fontId="1" fillId="26" borderId="1" xfId="5" applyFont="1" applyFill="1" applyBorder="1" applyAlignment="1">
      <alignment vertical="center" wrapText="1"/>
    </xf>
    <xf numFmtId="0" fontId="99" fillId="26" borderId="7" xfId="5" applyFont="1" applyFill="1" applyBorder="1" applyAlignment="1"/>
    <xf numFmtId="0" fontId="99" fillId="26" borderId="8" xfId="5" applyFont="1" applyFill="1" applyBorder="1" applyAlignment="1">
      <alignment horizontal="left"/>
    </xf>
    <xf numFmtId="0" fontId="99" fillId="26" borderId="8" xfId="5" applyFont="1" applyFill="1" applyBorder="1" applyAlignment="1">
      <alignment horizontal="center"/>
    </xf>
    <xf numFmtId="0" fontId="99" fillId="26" borderId="9" xfId="5" applyFont="1" applyFill="1" applyBorder="1" applyAlignment="1">
      <alignment horizontal="center"/>
    </xf>
    <xf numFmtId="0" fontId="98" fillId="26" borderId="6" xfId="5" applyFill="1" applyBorder="1" applyAlignment="1">
      <alignment horizontal="left" vertical="center"/>
    </xf>
    <xf numFmtId="0" fontId="101" fillId="26" borderId="6" xfId="5" applyFont="1" applyFill="1" applyBorder="1" applyAlignment="1">
      <alignment horizontal="center" vertical="center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/>
    </xf>
    <xf numFmtId="0" fontId="101" fillId="26" borderId="5" xfId="5" applyFont="1" applyFill="1" applyBorder="1" applyAlignment="1">
      <alignment horizontal="center" vertical="center" wrapText="1"/>
    </xf>
    <xf numFmtId="0" fontId="100" fillId="25" borderId="1" xfId="5" applyFont="1" applyFill="1" applyBorder="1" applyAlignment="1">
      <alignment horizontal="center" vertical="center" wrapText="1"/>
    </xf>
    <xf numFmtId="0" fontId="98" fillId="0" borderId="0" xfId="5" applyAlignment="1"/>
    <xf numFmtId="0" fontId="98" fillId="0" borderId="0" xfId="5" applyFill="1" applyAlignment="1"/>
    <xf numFmtId="49" fontId="0" fillId="0" borderId="0" xfId="0" applyNumberFormat="1" applyAlignment="1">
      <alignment horizontal="center" vertical="center"/>
    </xf>
    <xf numFmtId="0" fontId="1" fillId="0" borderId="1" xfId="5" applyFont="1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/>
    </xf>
    <xf numFmtId="0" fontId="98" fillId="0" borderId="6" xfId="5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vertical="center" wrapText="1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wrapText="1"/>
    </xf>
    <xf numFmtId="0" fontId="98" fillId="0" borderId="1" xfId="5" applyFill="1" applyBorder="1" applyAlignment="1">
      <alignment horizontal="left" wrapText="1"/>
    </xf>
    <xf numFmtId="0" fontId="1" fillId="0" borderId="7" xfId="5" applyFont="1" applyFill="1" applyBorder="1" applyAlignment="1">
      <alignment horizontal="center" vertical="center"/>
    </xf>
    <xf numFmtId="0" fontId="98" fillId="0" borderId="1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/>
    </xf>
    <xf numFmtId="0" fontId="1" fillId="0" borderId="1" xfId="5" applyFont="1" applyFill="1" applyBorder="1" applyAlignment="1">
      <alignment horizontal="center" vertical="center"/>
    </xf>
    <xf numFmtId="0" fontId="98" fillId="0" borderId="0" xfId="5" applyAlignment="1">
      <alignment horizontal="center"/>
    </xf>
    <xf numFmtId="0" fontId="75" fillId="0" borderId="1" xfId="0" applyFont="1" applyBorder="1" applyAlignment="1">
      <alignment wrapText="1"/>
    </xf>
    <xf numFmtId="0" fontId="98" fillId="26" borderId="5" xfId="5" applyFill="1" applyBorder="1" applyAlignment="1">
      <alignment horizontal="left" wrapText="1"/>
    </xf>
    <xf numFmtId="0" fontId="98" fillId="26" borderId="1" xfId="5" applyFill="1" applyBorder="1" applyAlignment="1">
      <alignment horizontal="left" wrapText="1"/>
    </xf>
    <xf numFmtId="0" fontId="99" fillId="26" borderId="8" xfId="5" applyFont="1" applyFill="1" applyBorder="1" applyAlignment="1">
      <alignment wrapText="1"/>
    </xf>
    <xf numFmtId="0" fontId="102" fillId="29" borderId="0" xfId="0" applyFont="1" applyFill="1"/>
    <xf numFmtId="0" fontId="103" fillId="29" borderId="0" xfId="0" applyFont="1" applyFill="1" applyAlignment="1">
      <alignment horizontal="center" vertical="center"/>
    </xf>
    <xf numFmtId="0" fontId="102" fillId="0" borderId="0" xfId="0" applyFont="1"/>
    <xf numFmtId="0" fontId="103" fillId="27" borderId="1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104" fillId="27" borderId="1" xfId="5" applyFont="1" applyFill="1" applyBorder="1" applyAlignment="1">
      <alignment horizontal="left" vertical="center"/>
    </xf>
    <xf numFmtId="0" fontId="102" fillId="29" borderId="0" xfId="0" applyFont="1" applyFill="1" applyAlignment="1">
      <alignment vertical="center"/>
    </xf>
    <xf numFmtId="0" fontId="103" fillId="28" borderId="1" xfId="0" applyFont="1" applyFill="1" applyBorder="1" applyAlignment="1">
      <alignment horizontal="center" vertical="center"/>
    </xf>
    <xf numFmtId="0" fontId="104" fillId="28" borderId="1" xfId="5" applyFont="1" applyFill="1" applyBorder="1" applyAlignment="1">
      <alignment horizontal="center" vertical="center" wrapText="1"/>
    </xf>
    <xf numFmtId="0" fontId="104" fillId="28" borderId="1" xfId="5" applyFont="1" applyFill="1" applyBorder="1" applyAlignment="1">
      <alignment horizontal="left" vertical="center" wrapText="1"/>
    </xf>
    <xf numFmtId="0" fontId="104" fillId="28" borderId="1" xfId="5" applyFont="1" applyFill="1" applyBorder="1" applyAlignment="1">
      <alignment horizontal="left" vertical="center"/>
    </xf>
    <xf numFmtId="0" fontId="103" fillId="0" borderId="0" xfId="0" applyFont="1" applyAlignment="1">
      <alignment horizontal="center" vertical="center"/>
    </xf>
    <xf numFmtId="0" fontId="105" fillId="5" borderId="6" xfId="5" applyFont="1" applyFill="1" applyBorder="1" applyAlignment="1">
      <alignment horizontal="center" vertical="center" wrapText="1"/>
    </xf>
    <xf numFmtId="0" fontId="105" fillId="5" borderId="6" xfId="5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0" fontId="100" fillId="0" borderId="1" xfId="5" applyFont="1" applyFill="1" applyBorder="1" applyAlignment="1">
      <alignment horizontal="left" vertical="center" wrapText="1"/>
    </xf>
    <xf numFmtId="0" fontId="100" fillId="0" borderId="1" xfId="5" applyFont="1" applyFill="1" applyBorder="1" applyAlignment="1">
      <alignment horizontal="center" vertical="center"/>
    </xf>
    <xf numFmtId="0" fontId="98" fillId="0" borderId="0" xfId="5" applyFill="1" applyAlignment="1">
      <alignment horizontal="center" vertical="center" wrapText="1"/>
    </xf>
    <xf numFmtId="0" fontId="101" fillId="0" borderId="1" xfId="5" applyFont="1" applyFill="1" applyBorder="1" applyAlignment="1">
      <alignment horizontal="left" vertical="center" wrapText="1"/>
    </xf>
    <xf numFmtId="0" fontId="101" fillId="0" borderId="1" xfId="5" applyFont="1" applyFill="1" applyBorder="1" applyAlignment="1">
      <alignment horizontal="center" vertical="center"/>
    </xf>
    <xf numFmtId="0" fontId="101" fillId="0" borderId="1" xfId="5" applyFont="1" applyFill="1" applyBorder="1" applyAlignment="1">
      <alignment horizontal="left" vertical="center"/>
    </xf>
    <xf numFmtId="0" fontId="101" fillId="0" borderId="1" xfId="5" applyFont="1" applyFill="1" applyBorder="1" applyAlignment="1">
      <alignment horizontal="center" vertical="center" wrapText="1"/>
    </xf>
    <xf numFmtId="0" fontId="98" fillId="0" borderId="9" xfId="5" applyFill="1" applyBorder="1" applyAlignment="1">
      <alignment horizontal="center" vertical="center" wrapText="1"/>
    </xf>
    <xf numFmtId="0" fontId="98" fillId="0" borderId="7" xfId="5" applyFill="1" applyBorder="1" applyAlignment="1">
      <alignment horizontal="center" vertical="center"/>
    </xf>
    <xf numFmtId="0" fontId="98" fillId="0" borderId="35" xfId="5" applyFill="1" applyBorder="1" applyAlignment="1">
      <alignment horizontal="center" vertical="center"/>
    </xf>
    <xf numFmtId="0" fontId="98" fillId="0" borderId="15" xfId="5" applyFill="1" applyBorder="1" applyAlignment="1">
      <alignment horizontal="center" vertical="center"/>
    </xf>
    <xf numFmtId="0" fontId="98" fillId="0" borderId="1" xfId="5" applyFill="1" applyBorder="1" applyAlignment="1">
      <alignment horizontal="center"/>
    </xf>
    <xf numFmtId="0" fontId="98" fillId="0" borderId="10" xfId="5" applyFill="1" applyBorder="1" applyAlignment="1">
      <alignment horizontal="center" vertical="center"/>
    </xf>
    <xf numFmtId="0" fontId="90" fillId="0" borderId="2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94" fillId="0" borderId="8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0" fillId="0" borderId="9" xfId="0" applyFont="1" applyFill="1" applyBorder="1" applyAlignment="1">
      <alignment horizontal="center" vertical="center"/>
    </xf>
    <xf numFmtId="0" fontId="106" fillId="0" borderId="1" xfId="5" applyFont="1" applyFill="1" applyBorder="1" applyAlignment="1">
      <alignment horizontal="center" vertical="center" wrapText="1"/>
    </xf>
    <xf numFmtId="0" fontId="106" fillId="0" borderId="1" xfId="5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 vertical="center"/>
    </xf>
    <xf numFmtId="0" fontId="40" fillId="27" borderId="1" xfId="0" applyFont="1" applyFill="1" applyBorder="1" applyAlignment="1">
      <alignment horizontal="center" vertical="center"/>
    </xf>
    <xf numFmtId="0" fontId="95" fillId="27" borderId="25" xfId="0" applyFont="1" applyFill="1" applyBorder="1" applyAlignment="1">
      <alignment horizontal="left" vertical="center"/>
    </xf>
    <xf numFmtId="0" fontId="40" fillId="27" borderId="1" xfId="0" applyFont="1" applyFill="1" applyBorder="1" applyAlignment="1">
      <alignment horizontal="center" vertical="center" wrapText="1"/>
    </xf>
    <xf numFmtId="0" fontId="0" fillId="27" borderId="9" xfId="0" applyFill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95" fillId="27" borderId="46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left" vertical="center" wrapText="1"/>
    </xf>
    <xf numFmtId="0" fontId="36" fillId="27" borderId="1" xfId="0" applyFont="1" applyFill="1" applyBorder="1" applyAlignment="1">
      <alignment horizontal="center" vertical="center"/>
    </xf>
    <xf numFmtId="0" fontId="0" fillId="27" borderId="5" xfId="0" applyFont="1" applyFill="1" applyBorder="1" applyAlignment="1">
      <alignment horizontal="left" vertical="center" wrapText="1"/>
    </xf>
    <xf numFmtId="0" fontId="0" fillId="27" borderId="6" xfId="0" applyFill="1" applyBorder="1" applyAlignment="1">
      <alignment horizontal="center" vertical="center" wrapText="1"/>
    </xf>
    <xf numFmtId="0" fontId="0" fillId="27" borderId="6" xfId="0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center" vertical="center"/>
    </xf>
    <xf numFmtId="0" fontId="0" fillId="27" borderId="21" xfId="0" applyFont="1" applyFill="1" applyBorder="1" applyAlignment="1">
      <alignment horizontal="center" vertical="center"/>
    </xf>
    <xf numFmtId="0" fontId="0" fillId="27" borderId="21" xfId="0" applyFill="1" applyBorder="1" applyAlignment="1">
      <alignment horizontal="center" vertical="center" wrapText="1"/>
    </xf>
    <xf numFmtId="0" fontId="0" fillId="27" borderId="21" xfId="0" applyFont="1" applyFill="1" applyBorder="1" applyAlignment="1">
      <alignment horizontal="left" vertical="center" wrapText="1"/>
    </xf>
    <xf numFmtId="0" fontId="0" fillId="27" borderId="21" xfId="0" applyFill="1" applyBorder="1" applyAlignment="1">
      <alignment horizontal="center" vertical="center"/>
    </xf>
    <xf numFmtId="0" fontId="40" fillId="27" borderId="21" xfId="0" applyFont="1" applyFill="1" applyBorder="1" applyAlignment="1">
      <alignment horizontal="center" vertical="center"/>
    </xf>
    <xf numFmtId="0" fontId="95" fillId="27" borderId="23" xfId="0" applyFont="1" applyFill="1" applyBorder="1" applyAlignment="1">
      <alignment horizontal="left" vertical="center"/>
    </xf>
    <xf numFmtId="0" fontId="95" fillId="27" borderId="46" xfId="0" applyFont="1" applyFill="1" applyBorder="1" applyAlignment="1">
      <alignment horizontal="left" vertical="center"/>
    </xf>
    <xf numFmtId="0" fontId="0" fillId="27" borderId="29" xfId="0" applyFill="1" applyBorder="1" applyAlignment="1">
      <alignment horizontal="left" vertical="center" wrapText="1"/>
    </xf>
    <xf numFmtId="0" fontId="0" fillId="27" borderId="31" xfId="0" applyFill="1" applyBorder="1" applyAlignment="1">
      <alignment horizontal="left" vertical="center" wrapText="1"/>
    </xf>
    <xf numFmtId="0" fontId="0" fillId="27" borderId="31" xfId="0" applyFont="1" applyFill="1" applyBorder="1" applyAlignment="1">
      <alignment horizontal="center" vertical="center"/>
    </xf>
    <xf numFmtId="0" fontId="0" fillId="27" borderId="31" xfId="0" applyFill="1" applyBorder="1" applyAlignment="1">
      <alignment horizontal="center" vertical="center" wrapText="1"/>
    </xf>
    <xf numFmtId="0" fontId="0" fillId="27" borderId="31" xfId="0" applyFont="1" applyFill="1" applyBorder="1" applyAlignment="1">
      <alignment horizontal="left" vertical="center" wrapText="1"/>
    </xf>
    <xf numFmtId="0" fontId="0" fillId="27" borderId="31" xfId="0" applyFill="1" applyBorder="1" applyAlignment="1">
      <alignment horizontal="center" vertical="center"/>
    </xf>
    <xf numFmtId="0" fontId="36" fillId="27" borderId="31" xfId="0" applyFont="1" applyFill="1" applyBorder="1" applyAlignment="1">
      <alignment horizontal="center" vertical="center"/>
    </xf>
    <xf numFmtId="0" fontId="0" fillId="27" borderId="40" xfId="0" applyFill="1" applyBorder="1" applyAlignment="1">
      <alignment horizontal="center" vertical="center"/>
    </xf>
    <xf numFmtId="0" fontId="40" fillId="27" borderId="31" xfId="0" applyFont="1" applyFill="1" applyBorder="1" applyAlignment="1">
      <alignment horizontal="center" vertical="center"/>
    </xf>
    <xf numFmtId="0" fontId="95" fillId="27" borderId="52" xfId="0" applyFont="1" applyFill="1" applyBorder="1" applyAlignment="1">
      <alignment horizontal="left" vertical="center"/>
    </xf>
    <xf numFmtId="0" fontId="0" fillId="27" borderId="43" xfId="0" applyFill="1" applyBorder="1" applyAlignment="1">
      <alignment horizontal="left" vertical="center" wrapText="1"/>
    </xf>
    <xf numFmtId="0" fontId="0" fillId="27" borderId="21" xfId="0" applyFill="1" applyBorder="1" applyAlignment="1">
      <alignment horizontal="left" vertical="center" wrapText="1"/>
    </xf>
    <xf numFmtId="0" fontId="36" fillId="27" borderId="21" xfId="0" applyFont="1" applyFill="1" applyBorder="1" applyAlignment="1">
      <alignment horizontal="center" vertical="center"/>
    </xf>
    <xf numFmtId="0" fontId="0" fillId="27" borderId="23" xfId="0" applyFill="1" applyBorder="1" applyAlignment="1">
      <alignment horizontal="left" vertical="center"/>
    </xf>
    <xf numFmtId="0" fontId="0" fillId="27" borderId="28" xfId="0" applyFill="1" applyBorder="1" applyAlignment="1">
      <alignment horizontal="left" vertical="center" wrapText="1"/>
    </xf>
    <xf numFmtId="0" fontId="0" fillId="27" borderId="46" xfId="0" applyFill="1" applyBorder="1" applyAlignment="1">
      <alignment horizontal="left" vertical="center"/>
    </xf>
    <xf numFmtId="0" fontId="0" fillId="27" borderId="52" xfId="0" applyFill="1" applyBorder="1" applyAlignment="1">
      <alignment horizontal="left" vertical="center"/>
    </xf>
    <xf numFmtId="0" fontId="40" fillId="27" borderId="53" xfId="0" applyFont="1" applyFill="1" applyBorder="1" applyAlignment="1">
      <alignment horizontal="center" vertical="center"/>
    </xf>
    <xf numFmtId="0" fontId="96" fillId="27" borderId="23" xfId="0" applyFont="1" applyFill="1" applyBorder="1" applyAlignment="1">
      <alignment horizontal="left" vertical="center"/>
    </xf>
    <xf numFmtId="0" fontId="0" fillId="27" borderId="1" xfId="0" applyFill="1" applyBorder="1" applyAlignment="1">
      <alignment horizontal="center" vertical="top"/>
    </xf>
    <xf numFmtId="0" fontId="96" fillId="27" borderId="25" xfId="0" applyFont="1" applyFill="1" applyBorder="1" applyAlignment="1">
      <alignment horizontal="left" vertical="center"/>
    </xf>
    <xf numFmtId="0" fontId="40" fillId="27" borderId="0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95" fillId="27" borderId="32" xfId="0" applyFont="1" applyFill="1" applyBorder="1" applyAlignment="1">
      <alignment horizontal="left" vertical="center"/>
    </xf>
    <xf numFmtId="0" fontId="0" fillId="27" borderId="5" xfId="0" applyFont="1" applyFill="1" applyBorder="1" applyAlignment="1">
      <alignment horizontal="center" vertical="center" wrapText="1"/>
    </xf>
    <xf numFmtId="0" fontId="36" fillId="27" borderId="5" xfId="0" applyFont="1" applyFill="1" applyBorder="1" applyAlignment="1">
      <alignment horizontal="center" vertical="center"/>
    </xf>
    <xf numFmtId="0" fontId="0" fillId="27" borderId="1" xfId="0" applyFont="1" applyFill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40" fillId="27" borderId="9" xfId="0" applyFont="1" applyFill="1" applyBorder="1" applyAlignment="1">
      <alignment horizontal="left" vertical="center" wrapText="1"/>
    </xf>
    <xf numFmtId="49" fontId="0" fillId="27" borderId="1" xfId="0" applyNumberFormat="1" applyFont="1" applyFill="1" applyBorder="1" applyAlignment="1">
      <alignment horizontal="center" vertical="center"/>
    </xf>
    <xf numFmtId="0" fontId="90" fillId="27" borderId="1" xfId="0" applyFont="1" applyFill="1" applyBorder="1" applyAlignment="1">
      <alignment horizontal="left" vertical="center"/>
    </xf>
    <xf numFmtId="0" fontId="95" fillId="27" borderId="5" xfId="0" applyFont="1" applyFill="1" applyBorder="1" applyAlignment="1">
      <alignment horizontal="center" vertical="center"/>
    </xf>
    <xf numFmtId="0" fontId="95" fillId="27" borderId="5" xfId="0" applyFont="1" applyFill="1" applyBorder="1" applyAlignment="1">
      <alignment horizontal="center" vertical="center" wrapText="1"/>
    </xf>
    <xf numFmtId="0" fontId="96" fillId="27" borderId="5" xfId="0" applyFont="1" applyFill="1" applyBorder="1" applyAlignment="1">
      <alignment horizontal="center" vertical="center"/>
    </xf>
    <xf numFmtId="0" fontId="0" fillId="27" borderId="20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left" vertical="center" wrapText="1"/>
    </xf>
    <xf numFmtId="0" fontId="0" fillId="27" borderId="6" xfId="0" applyFont="1" applyFill="1" applyBorder="1" applyAlignment="1">
      <alignment horizontal="left" vertical="center" wrapText="1"/>
    </xf>
    <xf numFmtId="0" fontId="95" fillId="27" borderId="37" xfId="0" applyFont="1" applyFill="1" applyBorder="1" applyAlignment="1">
      <alignment horizontal="left" vertical="center"/>
    </xf>
    <xf numFmtId="0" fontId="40" fillId="27" borderId="28" xfId="0" applyFont="1" applyFill="1" applyBorder="1" applyAlignment="1">
      <alignment horizontal="left" vertical="center"/>
    </xf>
    <xf numFmtId="0" fontId="40" fillId="27" borderId="9" xfId="0" applyFont="1" applyFill="1" applyBorder="1" applyAlignment="1">
      <alignment horizontal="left" vertical="center"/>
    </xf>
    <xf numFmtId="0" fontId="0" fillId="27" borderId="1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 wrapText="1"/>
    </xf>
    <xf numFmtId="0" fontId="0" fillId="26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left" vertical="center" wrapText="1"/>
    </xf>
    <xf numFmtId="0" fontId="0" fillId="26" borderId="1" xfId="0" applyFill="1" applyBorder="1" applyAlignment="1">
      <alignment horizontal="center" vertical="center"/>
    </xf>
    <xf numFmtId="0" fontId="40" fillId="26" borderId="1" xfId="0" applyFont="1" applyFill="1" applyBorder="1" applyAlignment="1">
      <alignment horizontal="center" vertical="center"/>
    </xf>
    <xf numFmtId="0" fontId="90" fillId="26" borderId="25" xfId="0" applyFont="1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6" xfId="0" applyFill="1" applyBorder="1" applyAlignment="1">
      <alignment horizontal="center" vertical="center" wrapText="1"/>
    </xf>
    <xf numFmtId="0" fontId="0" fillId="26" borderId="6" xfId="0" applyFont="1" applyFill="1" applyBorder="1" applyAlignment="1">
      <alignment horizontal="left" vertical="center" wrapText="1"/>
    </xf>
    <xf numFmtId="0" fontId="0" fillId="26" borderId="6" xfId="0" applyFill="1" applyBorder="1" applyAlignment="1">
      <alignment horizontal="center" vertical="center"/>
    </xf>
    <xf numFmtId="0" fontId="36" fillId="27" borderId="5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vertical="center"/>
    </xf>
    <xf numFmtId="0" fontId="36" fillId="27" borderId="6" xfId="0" applyFont="1" applyFill="1" applyBorder="1" applyAlignment="1">
      <alignment horizontal="center" vertical="center"/>
    </xf>
    <xf numFmtId="0" fontId="40" fillId="27" borderId="1" xfId="0" applyFont="1" applyFill="1" applyBorder="1" applyAlignment="1">
      <alignment horizontal="left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left" vertical="center" wrapText="1"/>
    </xf>
    <xf numFmtId="0" fontId="0" fillId="27" borderId="1" xfId="0" applyFill="1" applyBorder="1" applyAlignment="1">
      <alignment horizontal="center"/>
    </xf>
    <xf numFmtId="0" fontId="40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 indent="4"/>
    </xf>
    <xf numFmtId="0" fontId="8" fillId="4" borderId="1" xfId="0" applyFont="1" applyFill="1" applyBorder="1" applyAlignment="1">
      <alignment horizontal="left" vertical="center" wrapText="1" indent="4"/>
    </xf>
    <xf numFmtId="0" fontId="7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 vertical="center" wrapText="1" indent="4"/>
    </xf>
    <xf numFmtId="0" fontId="18" fillId="4" borderId="1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left" vertical="center" wrapText="1" indent="4"/>
    </xf>
    <xf numFmtId="0" fontId="18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 indent="4"/>
    </xf>
    <xf numFmtId="0" fontId="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left" vertical="center" wrapText="1"/>
    </xf>
    <xf numFmtId="0" fontId="32" fillId="6" borderId="1" xfId="0" applyFont="1" applyFill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 indent="4"/>
    </xf>
    <xf numFmtId="0" fontId="32" fillId="4" borderId="6" xfId="0" applyFont="1" applyFill="1" applyBorder="1" applyAlignment="1">
      <alignment horizontal="center" vertical="center"/>
    </xf>
    <xf numFmtId="0" fontId="32" fillId="0" borderId="6" xfId="0" applyFont="1" applyBorder="1" applyAlignment="1">
      <alignment horizontal="left" vertical="center" wrapText="1" indent="4"/>
    </xf>
    <xf numFmtId="0" fontId="32" fillId="6" borderId="6" xfId="0" applyFont="1" applyFill="1" applyBorder="1" applyAlignment="1">
      <alignment horizontal="center" vertical="center"/>
    </xf>
    <xf numFmtId="0" fontId="32" fillId="6" borderId="6" xfId="0" applyFont="1" applyFill="1" applyBorder="1" applyAlignment="1">
      <alignment horizontal="left" vertical="center" wrapText="1" indent="4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left" vertical="center" wrapText="1" indent="4"/>
    </xf>
    <xf numFmtId="0" fontId="47" fillId="0" borderId="6" xfId="0" applyFont="1" applyBorder="1" applyAlignment="1">
      <alignment horizontal="center" vertical="center"/>
    </xf>
    <xf numFmtId="0" fontId="47" fillId="0" borderId="6" xfId="0" applyFont="1" applyBorder="1" applyAlignment="1">
      <alignment horizontal="left" vertical="center" wrapText="1" indent="4"/>
    </xf>
    <xf numFmtId="0" fontId="47" fillId="0" borderId="1" xfId="0" applyFont="1" applyBorder="1" applyAlignment="1">
      <alignment horizontal="left" vertical="center" wrapText="1" indent="7"/>
    </xf>
    <xf numFmtId="0" fontId="47" fillId="0" borderId="5" xfId="0" applyFont="1" applyBorder="1" applyAlignment="1">
      <alignment horizontal="left" vertical="center" wrapText="1" indent="7"/>
    </xf>
    <xf numFmtId="0" fontId="47" fillId="0" borderId="1" xfId="0" applyFont="1" applyBorder="1" applyAlignment="1">
      <alignment horizontal="center" vertical="center" wrapText="1"/>
    </xf>
    <xf numFmtId="0" fontId="47" fillId="0" borderId="6" xfId="0" applyFont="1" applyBorder="1" applyAlignment="1">
      <alignment horizontal="center" vertical="center" wrapText="1"/>
    </xf>
    <xf numFmtId="0" fontId="47" fillId="0" borderId="5" xfId="0" applyFont="1" applyBorder="1" applyAlignment="1">
      <alignment horizontal="center" vertical="center"/>
    </xf>
    <xf numFmtId="0" fontId="47" fillId="0" borderId="5" xfId="0" applyFont="1" applyBorder="1" applyAlignment="1">
      <alignment horizontal="left" vertical="center" wrapText="1" indent="4"/>
    </xf>
    <xf numFmtId="0" fontId="51" fillId="7" borderId="1" xfId="0" applyFont="1" applyFill="1" applyBorder="1" applyAlignment="1">
      <alignment horizontal="left" vertical="center" wrapText="1" indent="4"/>
    </xf>
    <xf numFmtId="0" fontId="52" fillId="8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left" vertical="center" wrapText="1" indent="4"/>
    </xf>
    <xf numFmtId="0" fontId="52" fillId="0" borderId="1" xfId="0" applyFont="1" applyBorder="1" applyAlignment="1">
      <alignment horizontal="center" vertical="center"/>
    </xf>
    <xf numFmtId="0" fontId="54" fillId="9" borderId="6" xfId="0" applyFont="1" applyFill="1" applyBorder="1" applyAlignment="1">
      <alignment horizontal="center" vertical="center"/>
    </xf>
    <xf numFmtId="0" fontId="54" fillId="0" borderId="6" xfId="0" applyFont="1" applyBorder="1" applyAlignment="1">
      <alignment horizontal="left" vertical="center" wrapText="1" indent="4"/>
    </xf>
    <xf numFmtId="0" fontId="54" fillId="0" borderId="6" xfId="0" applyFont="1" applyBorder="1" applyAlignment="1">
      <alignment horizontal="center" vertical="center"/>
    </xf>
    <xf numFmtId="0" fontId="52" fillId="8" borderId="6" xfId="0" applyFont="1" applyFill="1" applyBorder="1" applyAlignment="1">
      <alignment horizontal="center" vertical="center"/>
    </xf>
    <xf numFmtId="0" fontId="54" fillId="9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left" vertical="center" wrapText="1" indent="4"/>
    </xf>
    <xf numFmtId="0" fontId="54" fillId="0" borderId="1" xfId="0" applyFont="1" applyBorder="1" applyAlignment="1">
      <alignment horizontal="center" vertical="center"/>
    </xf>
    <xf numFmtId="0" fontId="54" fillId="9" borderId="1" xfId="0" applyFont="1" applyFill="1" applyBorder="1" applyAlignment="1">
      <alignment horizontal="left" vertical="center" indent="4"/>
    </xf>
    <xf numFmtId="0" fontId="54" fillId="0" borderId="1" xfId="0" applyFont="1" applyBorder="1" applyAlignment="1">
      <alignment horizontal="left" vertical="center" indent="4"/>
    </xf>
    <xf numFmtId="0" fontId="56" fillId="7" borderId="1" xfId="0" applyFont="1" applyFill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indent="4"/>
    </xf>
    <xf numFmtId="0" fontId="58" fillId="0" borderId="1" xfId="0" applyFont="1" applyBorder="1" applyAlignment="1">
      <alignment horizontal="left" vertical="center" wrapText="1" indent="4"/>
    </xf>
    <xf numFmtId="0" fontId="58" fillId="0" borderId="1" xfId="0" applyFont="1" applyBorder="1" applyAlignment="1">
      <alignment horizontal="left" vertical="center" wrapText="1"/>
    </xf>
    <xf numFmtId="0" fontId="59" fillId="12" borderId="1" xfId="0" applyFont="1" applyFill="1" applyBorder="1" applyAlignment="1">
      <alignment horizontal="left" vertical="center" wrapText="1" indent="4"/>
    </xf>
    <xf numFmtId="0" fontId="59" fillId="9" borderId="1" xfId="0" applyFont="1" applyFill="1" applyBorder="1" applyAlignment="1">
      <alignment horizontal="left" vertical="center" wrapText="1" indent="4"/>
    </xf>
    <xf numFmtId="0" fontId="58" fillId="12" borderId="1" xfId="0" applyFont="1" applyFill="1" applyBorder="1" applyAlignment="1">
      <alignment horizontal="left" vertical="center" wrapText="1" indent="4"/>
    </xf>
    <xf numFmtId="0" fontId="62" fillId="13" borderId="8" xfId="0" applyFont="1" applyFill="1" applyBorder="1" applyAlignment="1">
      <alignment horizontal="left" vertical="center" wrapText="1"/>
    </xf>
    <xf numFmtId="0" fontId="66" fillId="13" borderId="1" xfId="0" applyFont="1" applyFill="1" applyBorder="1" applyAlignment="1">
      <alignment horizontal="left" vertical="center" wrapText="1"/>
    </xf>
    <xf numFmtId="0" fontId="65" fillId="0" borderId="1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center" vertical="center" wrapText="1"/>
    </xf>
    <xf numFmtId="0" fontId="67" fillId="0" borderId="1" xfId="0" applyFont="1" applyBorder="1" applyAlignment="1">
      <alignment horizontal="right" vertical="center" wrapText="1"/>
    </xf>
    <xf numFmtId="0" fontId="67" fillId="15" borderId="1" xfId="0" applyFont="1" applyFill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left" vertical="center" wrapText="1"/>
    </xf>
    <xf numFmtId="0" fontId="75" fillId="0" borderId="1" xfId="0" applyFont="1" applyBorder="1" applyAlignment="1">
      <alignment horizontal="center" vertical="center"/>
    </xf>
    <xf numFmtId="0" fontId="75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left" vertical="center" wrapText="1"/>
    </xf>
    <xf numFmtId="0" fontId="67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1" xfId="0" applyFont="1" applyBorder="1" applyAlignment="1">
      <alignment horizontal="left" vertical="center" wrapText="1"/>
    </xf>
    <xf numFmtId="0" fontId="80" fillId="0" borderId="6" xfId="0" applyFont="1" applyBorder="1" applyAlignment="1">
      <alignment horizontal="center" vertical="center"/>
    </xf>
    <xf numFmtId="0" fontId="80" fillId="0" borderId="6" xfId="0" applyFont="1" applyBorder="1" applyAlignment="1">
      <alignment horizontal="left" vertical="center" wrapText="1"/>
    </xf>
    <xf numFmtId="0" fontId="73" fillId="19" borderId="1" xfId="0" applyFont="1" applyFill="1" applyBorder="1" applyAlignment="1">
      <alignment horizontal="center" vertical="center" wrapText="1"/>
    </xf>
    <xf numFmtId="0" fontId="85" fillId="19" borderId="1" xfId="0" applyFont="1" applyFill="1" applyBorder="1" applyAlignment="1">
      <alignment horizontal="left" vertical="center"/>
    </xf>
    <xf numFmtId="0" fontId="85" fillId="11" borderId="1" xfId="0" applyFont="1" applyFill="1" applyBorder="1" applyAlignment="1">
      <alignment horizontal="center"/>
    </xf>
    <xf numFmtId="165" fontId="85" fillId="11" borderId="1" xfId="1" applyFont="1" applyFill="1" applyBorder="1" applyAlignment="1" applyProtection="1">
      <alignment horizontal="center"/>
    </xf>
    <xf numFmtId="0" fontId="85" fillId="19" borderId="1" xfId="0" applyFont="1" applyFill="1" applyBorder="1" applyAlignment="1">
      <alignment horizontal="left" vertical="center" wrapText="1"/>
    </xf>
    <xf numFmtId="0" fontId="85" fillId="0" borderId="1" xfId="0" applyFont="1" applyBorder="1" applyAlignment="1">
      <alignment horizontal="left" vertical="center" wrapText="1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87" fillId="0" borderId="1" xfId="0" applyFont="1" applyBorder="1" applyAlignment="1">
      <alignment horizontal="left" vertical="center" wrapText="1"/>
    </xf>
    <xf numFmtId="0" fontId="73" fillId="18" borderId="1" xfId="0" applyFont="1" applyFill="1" applyBorder="1" applyAlignment="1">
      <alignment horizontal="center" vertical="center" wrapText="1"/>
    </xf>
    <xf numFmtId="0" fontId="85" fillId="18" borderId="1" xfId="0" applyFont="1" applyFill="1" applyBorder="1" applyAlignment="1">
      <alignment horizontal="left" vertical="center" wrapText="1"/>
    </xf>
    <xf numFmtId="0" fontId="73" fillId="18" borderId="1" xfId="0" applyFont="1" applyFill="1" applyBorder="1" applyAlignment="1">
      <alignment horizontal="center" vertical="center"/>
    </xf>
    <xf numFmtId="0" fontId="88" fillId="20" borderId="18" xfId="0" applyFont="1" applyFill="1" applyBorder="1" applyAlignment="1">
      <alignment horizontal="center" vertical="center" wrapText="1"/>
    </xf>
    <xf numFmtId="0" fontId="73" fillId="16" borderId="1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center" vertical="center" wrapText="1"/>
    </xf>
    <xf numFmtId="0" fontId="40" fillId="19" borderId="1" xfId="0" applyFont="1" applyFill="1" applyBorder="1" applyAlignment="1">
      <alignment horizontal="center" vertical="center" wrapText="1"/>
    </xf>
    <xf numFmtId="0" fontId="0" fillId="19" borderId="1" xfId="0" applyFont="1" applyFill="1" applyBorder="1" applyAlignment="1">
      <alignment horizontal="left" vertical="center" wrapText="1"/>
    </xf>
    <xf numFmtId="0" fontId="0" fillId="19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left" vertical="center" wrapText="1"/>
    </xf>
    <xf numFmtId="0" fontId="0" fillId="20" borderId="1" xfId="0" applyFont="1" applyFill="1" applyBorder="1" applyAlignment="1">
      <alignment horizontal="center" vertical="center"/>
    </xf>
    <xf numFmtId="0" fontId="40" fillId="20" borderId="1" xfId="0" applyFont="1" applyFill="1" applyBorder="1" applyAlignment="1">
      <alignment horizontal="center" vertical="center" wrapText="1"/>
    </xf>
    <xf numFmtId="0" fontId="0" fillId="20" borderId="1" xfId="0" applyFont="1" applyFill="1" applyBorder="1" applyAlignment="1">
      <alignment horizontal="center" vertical="center" wrapText="1"/>
    </xf>
    <xf numFmtId="0" fontId="40" fillId="11" borderId="6" xfId="0" applyFont="1" applyFill="1" applyBorder="1" applyAlignment="1">
      <alignment horizontal="center" vertical="center" wrapText="1"/>
    </xf>
    <xf numFmtId="0" fontId="0" fillId="19" borderId="20" xfId="0" applyFont="1" applyFill="1" applyBorder="1" applyAlignment="1">
      <alignment horizontal="left" vertical="center" wrapText="1"/>
    </xf>
    <xf numFmtId="0" fontId="0" fillId="19" borderId="21" xfId="0" applyFont="1" applyFill="1" applyBorder="1" applyAlignment="1">
      <alignment horizontal="center" vertical="center" wrapText="1"/>
    </xf>
    <xf numFmtId="0" fontId="0" fillId="19" borderId="9" xfId="0" applyFont="1" applyFill="1" applyBorder="1" applyAlignment="1">
      <alignment horizontal="left" vertical="center" wrapText="1"/>
    </xf>
    <xf numFmtId="0" fontId="0" fillId="19" borderId="33" xfId="0" applyFont="1" applyFill="1" applyBorder="1" applyAlignment="1">
      <alignment horizontal="left" vertical="center" wrapText="1"/>
    </xf>
    <xf numFmtId="0" fontId="90" fillId="19" borderId="25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30" xfId="0" applyFont="1" applyBorder="1" applyAlignment="1">
      <alignment horizontal="left" vertical="center" wrapText="1"/>
    </xf>
    <xf numFmtId="0" fontId="0" fillId="0" borderId="31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left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left" vertical="center" wrapText="1"/>
    </xf>
    <xf numFmtId="0" fontId="40" fillId="0" borderId="31" xfId="0" applyFont="1" applyBorder="1" applyAlignment="1">
      <alignment horizontal="center" vertical="center" wrapText="1"/>
    </xf>
    <xf numFmtId="0" fontId="40" fillId="19" borderId="20" xfId="0" applyFont="1" applyFill="1" applyBorder="1" applyAlignment="1">
      <alignment horizontal="left" vertical="center" wrapText="1"/>
    </xf>
    <xf numFmtId="0" fontId="40" fillId="19" borderId="21" xfId="0" applyFont="1" applyFill="1" applyBorder="1" applyAlignment="1">
      <alignment horizontal="center" vertical="center" wrapText="1"/>
    </xf>
    <xf numFmtId="0" fontId="40" fillId="19" borderId="9" xfId="0" applyFont="1" applyFill="1" applyBorder="1" applyAlignment="1">
      <alignment horizontal="left" vertical="center" wrapText="1"/>
    </xf>
    <xf numFmtId="0" fontId="40" fillId="19" borderId="30" xfId="0" applyFont="1" applyFill="1" applyBorder="1" applyAlignment="1">
      <alignment horizontal="left" vertical="center" wrapText="1"/>
    </xf>
    <xf numFmtId="0" fontId="40" fillId="19" borderId="31" xfId="0" applyFont="1" applyFill="1" applyBorder="1" applyAlignment="1">
      <alignment horizontal="center" vertical="center" wrapText="1"/>
    </xf>
    <xf numFmtId="0" fontId="40" fillId="0" borderId="43" xfId="0" applyFont="1" applyBorder="1" applyAlignment="1">
      <alignment horizontal="center" vertical="center"/>
    </xf>
    <xf numFmtId="0" fontId="0" fillId="4" borderId="20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89" fillId="0" borderId="23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0" fillId="4" borderId="9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89" fillId="0" borderId="25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left" vertical="center" wrapText="1"/>
    </xf>
    <xf numFmtId="0" fontId="90" fillId="4" borderId="25" xfId="0" applyFont="1" applyFill="1" applyBorder="1" applyAlignment="1">
      <alignment horizontal="center" vertical="center" wrapText="1"/>
    </xf>
    <xf numFmtId="0" fontId="90" fillId="0" borderId="25" xfId="0" applyFont="1" applyBorder="1" applyAlignment="1">
      <alignment horizontal="center" vertical="center" wrapText="1"/>
    </xf>
    <xf numFmtId="0" fontId="0" fillId="0" borderId="31" xfId="0" applyFont="1" applyBorder="1" applyAlignment="1">
      <alignment horizontal="left" vertical="center" wrapText="1"/>
    </xf>
    <xf numFmtId="0" fontId="0" fillId="0" borderId="34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40" fillId="0" borderId="29" xfId="0" applyFont="1" applyBorder="1" applyAlignment="1">
      <alignment horizontal="center" vertical="center"/>
    </xf>
    <xf numFmtId="0" fontId="90" fillId="0" borderId="32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28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/>
    </xf>
    <xf numFmtId="0" fontId="0" fillId="27" borderId="11" xfId="0" applyFont="1" applyFill="1" applyBorder="1" applyAlignment="1">
      <alignment horizontal="left" vertical="center" wrapText="1"/>
    </xf>
    <xf numFmtId="0" fontId="0" fillId="27" borderId="5" xfId="0" applyFont="1" applyFill="1" applyBorder="1" applyAlignment="1">
      <alignment horizontal="center" vertical="center"/>
    </xf>
    <xf numFmtId="0" fontId="0" fillId="27" borderId="6" xfId="0" applyFill="1" applyBorder="1" applyAlignment="1">
      <alignment horizontal="left" vertical="center" wrapText="1"/>
    </xf>
    <xf numFmtId="0" fontId="0" fillId="27" borderId="5" xfId="0" applyFill="1" applyBorder="1" applyAlignment="1">
      <alignment horizontal="left" vertical="center" wrapText="1"/>
    </xf>
    <xf numFmtId="0" fontId="0" fillId="27" borderId="1" xfId="0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left" vertical="center" wrapText="1"/>
    </xf>
    <xf numFmtId="0" fontId="40" fillId="11" borderId="19" xfId="0" applyFont="1" applyFill="1" applyBorder="1" applyAlignment="1">
      <alignment horizontal="center" vertical="center" wrapText="1"/>
    </xf>
    <xf numFmtId="0" fontId="40" fillId="11" borderId="34" xfId="0" applyFont="1" applyFill="1" applyBorder="1" applyAlignment="1">
      <alignment horizontal="center" vertical="center" wrapText="1"/>
    </xf>
    <xf numFmtId="0" fontId="40" fillId="11" borderId="48" xfId="0" applyFont="1" applyFill="1" applyBorder="1" applyAlignment="1">
      <alignment horizontal="center" vertical="center" wrapText="1"/>
    </xf>
    <xf numFmtId="0" fontId="0" fillId="27" borderId="43" xfId="0" applyFill="1" applyBorder="1" applyAlignment="1">
      <alignment horizontal="left" vertical="center" wrapText="1"/>
    </xf>
    <xf numFmtId="0" fontId="0" fillId="27" borderId="29" xfId="0" applyFill="1" applyBorder="1" applyAlignment="1">
      <alignment horizontal="left" vertical="center" wrapText="1"/>
    </xf>
    <xf numFmtId="0" fontId="0" fillId="27" borderId="20" xfId="0" applyFill="1" applyBorder="1" applyAlignment="1">
      <alignment horizontal="left" vertical="center" wrapText="1"/>
    </xf>
    <xf numFmtId="0" fontId="0" fillId="27" borderId="30" xfId="0" applyFill="1" applyBorder="1" applyAlignment="1">
      <alignment horizontal="left" vertical="center" wrapText="1"/>
    </xf>
    <xf numFmtId="0" fontId="0" fillId="27" borderId="21" xfId="0" applyFont="1" applyFill="1" applyBorder="1" applyAlignment="1">
      <alignment horizontal="center" vertical="center"/>
    </xf>
    <xf numFmtId="0" fontId="0" fillId="27" borderId="31" xfId="0" applyFont="1" applyFill="1" applyBorder="1" applyAlignment="1">
      <alignment horizontal="center" vertical="center"/>
    </xf>
    <xf numFmtId="0" fontId="0" fillId="27" borderId="9" xfId="0" applyFill="1" applyBorder="1" applyAlignment="1">
      <alignment horizontal="left" vertical="center" wrapText="1"/>
    </xf>
    <xf numFmtId="0" fontId="95" fillId="0" borderId="16" xfId="0" applyFont="1" applyBorder="1" applyAlignment="1">
      <alignment horizontal="left" vertical="center" wrapText="1"/>
    </xf>
    <xf numFmtId="0" fontId="95" fillId="0" borderId="11" xfId="0" applyFont="1" applyBorder="1" applyAlignment="1">
      <alignment horizontal="left" vertical="center" wrapText="1"/>
    </xf>
    <xf numFmtId="0" fontId="95" fillId="27" borderId="6" xfId="0" applyFont="1" applyFill="1" applyBorder="1" applyAlignment="1">
      <alignment horizontal="left" vertical="center" wrapText="1"/>
    </xf>
    <xf numFmtId="0" fontId="95" fillId="27" borderId="40" xfId="0" applyFont="1" applyFill="1" applyBorder="1" applyAlignment="1">
      <alignment horizontal="left" vertical="center" wrapText="1"/>
    </xf>
    <xf numFmtId="0" fontId="95" fillId="27" borderId="6" xfId="0" applyFont="1" applyFill="1" applyBorder="1" applyAlignment="1">
      <alignment horizontal="center" vertical="center"/>
    </xf>
    <xf numFmtId="0" fontId="95" fillId="27" borderId="40" xfId="0" applyFont="1" applyFill="1" applyBorder="1" applyAlignment="1">
      <alignment horizontal="center" vertical="center"/>
    </xf>
    <xf numFmtId="0" fontId="95" fillId="21" borderId="9" xfId="0" applyFont="1" applyFill="1" applyBorder="1" applyAlignment="1">
      <alignment horizontal="left" vertical="center" wrapText="1"/>
    </xf>
    <xf numFmtId="0" fontId="95" fillId="21" borderId="1" xfId="0" applyFont="1" applyFill="1" applyBorder="1" applyAlignment="1">
      <alignment horizontal="center" vertical="center"/>
    </xf>
    <xf numFmtId="49" fontId="0" fillId="27" borderId="1" xfId="0" applyNumberFormat="1" applyFont="1" applyFill="1" applyBorder="1" applyAlignment="1">
      <alignment horizontal="center" vertical="center"/>
    </xf>
    <xf numFmtId="49" fontId="40" fillId="27" borderId="1" xfId="0" applyNumberFormat="1" applyFont="1" applyFill="1" applyBorder="1" applyAlignment="1">
      <alignment horizontal="center" vertical="center"/>
    </xf>
    <xf numFmtId="0" fontId="40" fillId="27" borderId="9" xfId="0" applyFont="1" applyFill="1" applyBorder="1" applyAlignment="1">
      <alignment horizontal="left" vertical="center" wrapText="1"/>
    </xf>
    <xf numFmtId="0" fontId="0" fillId="27" borderId="1" xfId="0" applyFont="1" applyFill="1" applyBorder="1" applyAlignment="1">
      <alignment horizontal="center" vertical="center" wrapText="1"/>
    </xf>
    <xf numFmtId="0" fontId="40" fillId="27" borderId="1" xfId="0" applyFont="1" applyFill="1" applyBorder="1" applyAlignment="1">
      <alignment horizontal="left" vertical="center" wrapText="1"/>
    </xf>
    <xf numFmtId="0" fontId="40" fillId="27" borderId="6" xfId="0" applyFont="1" applyFill="1" applyBorder="1" applyAlignment="1">
      <alignment horizontal="left" vertical="center"/>
    </xf>
    <xf numFmtId="0" fontId="40" fillId="27" borderId="5" xfId="0" applyFont="1" applyFill="1" applyBorder="1" applyAlignment="1">
      <alignment horizontal="left" vertical="center"/>
    </xf>
    <xf numFmtId="0" fontId="95" fillId="21" borderId="28" xfId="0" applyFont="1" applyFill="1" applyBorder="1" applyAlignment="1">
      <alignment horizontal="left" vertical="center" wrapText="1"/>
    </xf>
    <xf numFmtId="0" fontId="95" fillId="0" borderId="26" xfId="0" applyFont="1" applyBorder="1" applyAlignment="1">
      <alignment horizontal="left" vertical="center" wrapText="1"/>
    </xf>
    <xf numFmtId="0" fontId="95" fillId="0" borderId="24" xfId="0" applyFont="1" applyBorder="1" applyAlignment="1">
      <alignment horizontal="left" vertical="center" wrapText="1"/>
    </xf>
    <xf numFmtId="0" fontId="0" fillId="27" borderId="14" xfId="0" applyFill="1" applyBorder="1" applyAlignment="1">
      <alignment horizontal="left" vertical="center" wrapText="1"/>
    </xf>
    <xf numFmtId="0" fontId="0" fillId="27" borderId="16" xfId="0" applyFill="1" applyBorder="1" applyAlignment="1">
      <alignment horizontal="center" vertical="center" wrapText="1"/>
    </xf>
    <xf numFmtId="0" fontId="0" fillId="27" borderId="17" xfId="0" applyFill="1" applyBorder="1" applyAlignment="1">
      <alignment horizontal="center" vertical="center" wrapText="1"/>
    </xf>
    <xf numFmtId="0" fontId="0" fillId="27" borderId="1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 wrapText="1"/>
    </xf>
    <xf numFmtId="0" fontId="0" fillId="21" borderId="5" xfId="0" applyFill="1" applyBorder="1" applyAlignment="1">
      <alignment horizontal="left" vertical="center" wrapText="1"/>
    </xf>
    <xf numFmtId="0" fontId="0" fillId="21" borderId="6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27" borderId="6" xfId="0" applyFont="1" applyFill="1" applyBorder="1" applyAlignment="1">
      <alignment horizontal="center" vertical="center"/>
    </xf>
    <xf numFmtId="0" fontId="0" fillId="27" borderId="14" xfId="0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 wrapText="1"/>
    </xf>
    <xf numFmtId="0" fontId="0" fillId="27" borderId="24" xfId="0" applyFill="1" applyBorder="1" applyAlignment="1">
      <alignment horizontal="left" vertical="center" wrapText="1"/>
    </xf>
    <xf numFmtId="0" fontId="0" fillId="27" borderId="28" xfId="0" applyFill="1" applyBorder="1" applyAlignment="1">
      <alignment horizontal="left" vertical="center" wrapText="1"/>
    </xf>
    <xf numFmtId="0" fontId="0" fillId="26" borderId="6" xfId="0" applyFill="1" applyBorder="1" applyAlignment="1">
      <alignment horizontal="left" vertical="center" wrapText="1"/>
    </xf>
    <xf numFmtId="0" fontId="0" fillId="26" borderId="14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/>
    </xf>
    <xf numFmtId="0" fontId="0" fillId="21" borderId="1" xfId="0" applyFill="1" applyBorder="1" applyAlignment="1">
      <alignment horizontal="center" vertical="center"/>
    </xf>
    <xf numFmtId="0" fontId="0" fillId="27" borderId="21" xfId="0" applyFill="1" applyBorder="1" applyAlignment="1">
      <alignment horizontal="left" vertical="center" wrapText="1"/>
    </xf>
    <xf numFmtId="0" fontId="0" fillId="27" borderId="6" xfId="0" applyFill="1" applyBorder="1" applyAlignment="1">
      <alignment horizontal="left" vertical="center"/>
    </xf>
    <xf numFmtId="0" fontId="0" fillId="27" borderId="5" xfId="0" applyFill="1" applyBorder="1" applyAlignment="1">
      <alignment horizontal="left" vertical="center"/>
    </xf>
    <xf numFmtId="0" fontId="0" fillId="27" borderId="6" xfId="0" applyFill="1" applyBorder="1" applyAlignment="1">
      <alignment horizontal="center" vertical="center"/>
    </xf>
    <xf numFmtId="0" fontId="0" fillId="27" borderId="5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6" borderId="6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68" fillId="24" borderId="1" xfId="0" applyFont="1" applyFill="1" applyBorder="1" applyAlignment="1">
      <alignment horizontal="left" vertical="center"/>
    </xf>
    <xf numFmtId="0" fontId="40" fillId="27" borderId="6" xfId="0" applyFont="1" applyFill="1" applyBorder="1" applyAlignment="1">
      <alignment horizontal="center" vertical="center"/>
    </xf>
    <xf numFmtId="0" fontId="40" fillId="27" borderId="14" xfId="0" applyFont="1" applyFill="1" applyBorder="1" applyAlignment="1">
      <alignment horizontal="center" vertical="center"/>
    </xf>
    <xf numFmtId="0" fontId="40" fillId="27" borderId="5" xfId="0" applyFont="1" applyFill="1" applyBorder="1" applyAlignment="1">
      <alignment horizontal="center" vertical="center"/>
    </xf>
    <xf numFmtId="0" fontId="40" fillId="27" borderId="6" xfId="0" applyFont="1" applyFill="1" applyBorder="1" applyAlignment="1">
      <alignment horizontal="left" vertical="center" wrapText="1"/>
    </xf>
    <xf numFmtId="0" fontId="40" fillId="27" borderId="14" xfId="0" applyFont="1" applyFill="1" applyBorder="1" applyAlignment="1">
      <alignment horizontal="left" vertical="center" wrapText="1"/>
    </xf>
    <xf numFmtId="0" fontId="40" fillId="27" borderId="5" xfId="0" applyFont="1" applyFill="1" applyBorder="1" applyAlignment="1">
      <alignment horizontal="left" vertical="center" wrapText="1"/>
    </xf>
    <xf numFmtId="0" fontId="0" fillId="27" borderId="26" xfId="0" applyFill="1" applyBorder="1" applyAlignment="1">
      <alignment horizontal="left" vertical="center" wrapText="1"/>
    </xf>
    <xf numFmtId="0" fontId="40" fillId="21" borderId="1" xfId="0" applyFont="1" applyFill="1" applyBorder="1" applyAlignment="1">
      <alignment horizontal="left" vertical="center" wrapText="1"/>
    </xf>
    <xf numFmtId="0" fontId="0" fillId="27" borderId="27" xfId="0" applyFill="1" applyBorder="1" applyAlignment="1">
      <alignment horizontal="left" vertical="center" wrapText="1"/>
    </xf>
    <xf numFmtId="0" fontId="0" fillId="21" borderId="28" xfId="0" applyFill="1" applyBorder="1" applyAlignment="1">
      <alignment horizontal="left" vertical="center" wrapText="1"/>
    </xf>
    <xf numFmtId="0" fontId="0" fillId="21" borderId="29" xfId="0" applyFill="1" applyBorder="1" applyAlignment="1">
      <alignment horizontal="left" vertical="center" wrapText="1"/>
    </xf>
    <xf numFmtId="0" fontId="0" fillId="21" borderId="1" xfId="0" applyFill="1" applyBorder="1" applyAlignment="1">
      <alignment horizontal="left" vertical="center" wrapText="1"/>
    </xf>
    <xf numFmtId="0" fontId="0" fillId="21" borderId="31" xfId="0" applyFill="1" applyBorder="1" applyAlignment="1">
      <alignment horizontal="left" vertical="center" wrapText="1"/>
    </xf>
    <xf numFmtId="0" fontId="0" fillId="21" borderId="40" xfId="0" applyFont="1" applyFill="1" applyBorder="1" applyAlignment="1">
      <alignment horizontal="center" vertical="center"/>
    </xf>
    <xf numFmtId="0" fontId="0" fillId="27" borderId="34" xfId="0" applyFont="1" applyFill="1" applyBorder="1" applyAlignment="1">
      <alignment horizontal="center" vertical="center"/>
    </xf>
    <xf numFmtId="0" fontId="98" fillId="26" borderId="6" xfId="5" applyFill="1" applyBorder="1" applyAlignment="1">
      <alignment horizontal="center" vertical="center"/>
    </xf>
    <xf numFmtId="0" fontId="98" fillId="26" borderId="5" xfId="5" applyFill="1" applyBorder="1" applyAlignment="1">
      <alignment horizontal="center" vertical="center"/>
    </xf>
    <xf numFmtId="0" fontId="98" fillId="26" borderId="6" xfId="5" applyFill="1" applyBorder="1" applyAlignment="1">
      <alignment horizontal="left" vertical="center" wrapText="1"/>
    </xf>
    <xf numFmtId="0" fontId="98" fillId="26" borderId="5" xfId="5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left" vertical="center" wrapText="1"/>
    </xf>
    <xf numFmtId="0" fontId="101" fillId="26" borderId="5" xfId="5" applyFont="1" applyFill="1" applyBorder="1" applyAlignment="1">
      <alignment horizontal="left" vertical="center" wrapText="1"/>
    </xf>
    <xf numFmtId="0" fontId="101" fillId="26" borderId="6" xfId="5" applyFont="1" applyFill="1" applyBorder="1" applyAlignment="1">
      <alignment horizontal="left" vertical="center"/>
    </xf>
    <xf numFmtId="0" fontId="101" fillId="26" borderId="5" xfId="5" applyFont="1" applyFill="1" applyBorder="1" applyAlignment="1">
      <alignment horizontal="left" vertical="center"/>
    </xf>
    <xf numFmtId="0" fontId="101" fillId="26" borderId="6" xfId="5" applyFont="1" applyFill="1" applyBorder="1" applyAlignment="1">
      <alignment horizontal="center" vertical="center" wrapText="1"/>
    </xf>
    <xf numFmtId="0" fontId="101" fillId="26" borderId="5" xfId="5" applyFont="1" applyFill="1" applyBorder="1" applyAlignment="1">
      <alignment horizontal="center" vertical="center" wrapText="1"/>
    </xf>
    <xf numFmtId="0" fontId="98" fillId="26" borderId="14" xfId="5" applyFill="1" applyBorder="1" applyAlignment="1">
      <alignment horizontal="center" vertical="center"/>
    </xf>
    <xf numFmtId="0" fontId="98" fillId="26" borderId="14" xfId="5" applyFill="1" applyBorder="1" applyAlignment="1">
      <alignment horizontal="left" vertical="center" wrapText="1"/>
    </xf>
    <xf numFmtId="0" fontId="98" fillId="26" borderId="6" xfId="5" applyFill="1" applyBorder="1" applyAlignment="1">
      <alignment horizontal="center" vertical="center" wrapText="1"/>
    </xf>
    <xf numFmtId="0" fontId="98" fillId="26" borderId="5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 wrapText="1"/>
    </xf>
    <xf numFmtId="0" fontId="98" fillId="26" borderId="1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/>
    </xf>
    <xf numFmtId="0" fontId="98" fillId="0" borderId="5" xfId="5" applyFill="1" applyBorder="1" applyAlignment="1">
      <alignment horizontal="center" vertical="center"/>
    </xf>
    <xf numFmtId="0" fontId="98" fillId="0" borderId="1" xfId="5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/>
    </xf>
    <xf numFmtId="0" fontId="98" fillId="0" borderId="6" xfId="5" applyFill="1" applyBorder="1" applyAlignment="1">
      <alignment horizontal="center" vertical="center" wrapText="1"/>
    </xf>
    <xf numFmtId="0" fontId="98" fillId="0" borderId="5" xfId="5" applyFill="1" applyBorder="1" applyAlignment="1">
      <alignment horizontal="center" vertical="center" wrapText="1"/>
    </xf>
    <xf numFmtId="0" fontId="98" fillId="0" borderId="6" xfId="5" applyFill="1" applyBorder="1" applyAlignment="1">
      <alignment horizontal="left" vertical="center" wrapText="1"/>
    </xf>
    <xf numFmtId="0" fontId="98" fillId="0" borderId="5" xfId="5" applyFill="1" applyBorder="1" applyAlignment="1">
      <alignment horizontal="left" vertical="center" wrapText="1"/>
    </xf>
    <xf numFmtId="0" fontId="98" fillId="0" borderId="14" xfId="5" applyFill="1" applyBorder="1" applyAlignment="1">
      <alignment horizontal="center" vertical="center"/>
    </xf>
    <xf numFmtId="0" fontId="98" fillId="0" borderId="14" xfId="5" applyFill="1" applyBorder="1" applyAlignment="1">
      <alignment horizontal="left" vertical="center" wrapText="1"/>
    </xf>
    <xf numFmtId="0" fontId="98" fillId="0" borderId="14" xfId="5" applyFill="1" applyBorder="1" applyAlignment="1">
      <alignment horizontal="center" vertical="center" wrapText="1"/>
    </xf>
    <xf numFmtId="0" fontId="98" fillId="0" borderId="15" xfId="5" applyFill="1" applyBorder="1" applyAlignment="1">
      <alignment horizontal="center" vertical="center"/>
    </xf>
    <xf numFmtId="0" fontId="98" fillId="0" borderId="10" xfId="5" applyFill="1" applyBorder="1" applyAlignment="1">
      <alignment horizontal="center" vertical="center"/>
    </xf>
    <xf numFmtId="0" fontId="101" fillId="0" borderId="1" xfId="5" applyFont="1" applyFill="1" applyBorder="1" applyAlignment="1">
      <alignment horizontal="left" vertical="center" wrapText="1"/>
    </xf>
    <xf numFmtId="0" fontId="98" fillId="0" borderId="1" xfId="5" applyFill="1" applyBorder="1" applyAlignment="1">
      <alignment horizontal="center" vertical="center" wrapText="1"/>
    </xf>
    <xf numFmtId="0" fontId="98" fillId="0" borderId="35" xfId="5" applyFill="1" applyBorder="1" applyAlignment="1">
      <alignment horizontal="center" vertical="center"/>
    </xf>
    <xf numFmtId="0" fontId="101" fillId="0" borderId="6" xfId="5" applyFont="1" applyFill="1" applyBorder="1" applyAlignment="1">
      <alignment horizontal="left" vertical="center" wrapText="1"/>
    </xf>
    <xf numFmtId="0" fontId="101" fillId="0" borderId="14" xfId="5" applyFont="1" applyFill="1" applyBorder="1" applyAlignment="1">
      <alignment horizontal="left" vertical="center" wrapText="1"/>
    </xf>
    <xf numFmtId="0" fontId="101" fillId="0" borderId="5" xfId="5" applyFont="1" applyFill="1" applyBorder="1" applyAlignment="1">
      <alignment horizontal="left" vertical="center" wrapText="1"/>
    </xf>
    <xf numFmtId="0" fontId="98" fillId="0" borderId="6" xfId="5" applyFill="1" applyBorder="1" applyAlignment="1">
      <alignment horizontal="center" wrapText="1"/>
    </xf>
    <xf numFmtId="0" fontId="98" fillId="0" borderId="5" xfId="5" applyFill="1" applyBorder="1" applyAlignment="1">
      <alignment horizontal="center" wrapText="1"/>
    </xf>
    <xf numFmtId="0" fontId="98" fillId="0" borderId="6" xfId="5" applyFill="1" applyBorder="1" applyAlignment="1">
      <alignment horizontal="left" wrapText="1"/>
    </xf>
    <xf numFmtId="0" fontId="98" fillId="0" borderId="5" xfId="5" applyFill="1" applyBorder="1" applyAlignment="1">
      <alignment horizontal="left" wrapText="1"/>
    </xf>
    <xf numFmtId="0" fontId="103" fillId="27" borderId="6" xfId="0" applyFont="1" applyFill="1" applyBorder="1" applyAlignment="1">
      <alignment horizontal="center" vertical="center"/>
    </xf>
    <xf numFmtId="0" fontId="103" fillId="27" borderId="5" xfId="0" applyFont="1" applyFill="1" applyBorder="1" applyAlignment="1">
      <alignment horizontal="center" vertical="center"/>
    </xf>
    <xf numFmtId="0" fontId="103" fillId="27" borderId="14" xfId="0" applyFont="1" applyFill="1" applyBorder="1" applyAlignment="1">
      <alignment horizontal="center" vertical="center"/>
    </xf>
    <xf numFmtId="0" fontId="104" fillId="27" borderId="1" xfId="5" applyFont="1" applyFill="1" applyBorder="1" applyAlignment="1">
      <alignment horizontal="center" vertical="center" wrapText="1"/>
    </xf>
    <xf numFmtId="0" fontId="104" fillId="27" borderId="1" xfId="5" applyFont="1" applyFill="1" applyBorder="1" applyAlignment="1">
      <alignment horizontal="left" vertical="center" wrapText="1"/>
    </xf>
    <xf numFmtId="0" fontId="67" fillId="0" borderId="6" xfId="0" applyFont="1" applyBorder="1" applyAlignment="1">
      <alignment horizontal="center" vertical="center" wrapText="1"/>
    </xf>
    <xf numFmtId="0" fontId="67" fillId="0" borderId="14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6" xfId="0" applyFont="1" applyBorder="1" applyAlignment="1">
      <alignment horizontal="left" vertical="center" wrapText="1"/>
    </xf>
    <xf numFmtId="0" fontId="67" fillId="0" borderId="14" xfId="0" applyFont="1" applyBorder="1" applyAlignment="1">
      <alignment horizontal="left" vertical="center" wrapText="1"/>
    </xf>
    <xf numFmtId="0" fontId="67" fillId="0" borderId="5" xfId="0" applyFont="1" applyBorder="1" applyAlignment="1">
      <alignment horizontal="left" vertical="center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95" fillId="0" borderId="1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left" vertical="center"/>
    </xf>
  </cellXfs>
  <cellStyles count="6">
    <cellStyle name="Обычный" xfId="0" builtinId="0"/>
    <cellStyle name="Обычный 2" xfId="3"/>
    <cellStyle name="Обычный 3" xfId="2"/>
    <cellStyle name="Обычный 4" xfId="5"/>
    <cellStyle name="Пояснение" xfId="1" builtinId="53" customBuiltin="1"/>
    <cellStyle name="Пояснение 2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DDDDD"/>
      <rgbColor rgb="FF0000EE"/>
      <rgbColor rgb="FFFFFF00"/>
      <rgbColor rgb="FFCC00CC"/>
      <rgbColor rgb="FFB7DEE8"/>
      <rgbColor rgb="FFC00000"/>
      <rgbColor rgb="FF006600"/>
      <rgbColor rgb="FF000080"/>
      <rgbColor rgb="FF996600"/>
      <rgbColor rgb="FF800080"/>
      <rgbColor rgb="FF00B050"/>
      <rgbColor rgb="FFBFBFBF"/>
      <rgbColor rgb="FF808080"/>
      <rgbColor rgb="FF95B3D7"/>
      <rgbColor rgb="FF7030A0"/>
      <rgbColor rgb="FFFFFFCC"/>
      <rgbColor rgb="FFDCE6F2"/>
      <rgbColor rgb="FF660066"/>
      <rgbColor rgb="FFF69B7E"/>
      <rgbColor rgb="FF0070C0"/>
      <rgbColor rgb="FFC6D9F1"/>
      <rgbColor rgb="FF000080"/>
      <rgbColor rgb="FFFF00FF"/>
      <rgbColor rgb="FFC3D69B"/>
      <rgbColor rgb="FFB9CDE5"/>
      <rgbColor rgb="FF800080"/>
      <rgbColor rgb="FFCC0000"/>
      <rgbColor rgb="FFD9D9D9"/>
      <rgbColor rgb="FF0000FF"/>
      <rgbColor rgb="FF00B0F0"/>
      <rgbColor rgb="FFF2F2F2"/>
      <rgbColor rgb="FFCCFFCC"/>
      <rgbColor rgb="FFD7E4BD"/>
      <rgbColor rgb="FF93CDDD"/>
      <rgbColor rgb="FFFF9F9F"/>
      <rgbColor rgb="FFB3A2C7"/>
      <rgbColor rgb="FFFCD5B5"/>
      <rgbColor rgb="FF558ED5"/>
      <rgbColor rgb="FF79EF9E"/>
      <rgbColor rgb="FF92D050"/>
      <rgbColor rgb="FFFFC000"/>
      <rgbColor rgb="FF9BBB59"/>
      <rgbColor rgb="FFE46C0A"/>
      <rgbColor rgb="FF7F7F7F"/>
      <rgbColor rgb="FFA6A6A6"/>
      <rgbColor rgb="FF003366"/>
      <rgbColor rgb="FF31859C"/>
      <rgbColor rgb="FF003300"/>
      <rgbColor rgb="FF666633"/>
      <rgbColor rgb="FFCE181E"/>
      <rgbColor rgb="FFFFCCCC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FFFD3"/>
      <color rgb="FF3FFF96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390525</xdr:colOff>
      <xdr:row>15</xdr:row>
      <xdr:rowOff>66675</xdr:rowOff>
    </xdr:from>
    <xdr:to>
      <xdr:col>24</xdr:col>
      <xdr:colOff>142875</xdr:colOff>
      <xdr:row>19</xdr:row>
      <xdr:rowOff>123825</xdr:rowOff>
    </xdr:to>
    <xdr:sp macro="" textlink="">
      <xdr:nvSpPr>
        <xdr:cNvPr id="2" name="Левая фигурная скобка 1"/>
        <xdr:cNvSpPr/>
      </xdr:nvSpPr>
      <xdr:spPr>
        <a:xfrm>
          <a:off x="1762125" y="1743075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381000</xdr:colOff>
      <xdr:row>23</xdr:row>
      <xdr:rowOff>38100</xdr:rowOff>
    </xdr:from>
    <xdr:to>
      <xdr:col>24</xdr:col>
      <xdr:colOff>133350</xdr:colOff>
      <xdr:row>27</xdr:row>
      <xdr:rowOff>95250</xdr:rowOff>
    </xdr:to>
    <xdr:sp macro="" textlink="">
      <xdr:nvSpPr>
        <xdr:cNvPr id="3" name="Левая фигурная скобка 2"/>
        <xdr:cNvSpPr/>
      </xdr:nvSpPr>
      <xdr:spPr>
        <a:xfrm>
          <a:off x="1752600" y="293370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352425</xdr:colOff>
      <xdr:row>31</xdr:row>
      <xdr:rowOff>57150</xdr:rowOff>
    </xdr:from>
    <xdr:to>
      <xdr:col>24</xdr:col>
      <xdr:colOff>104775</xdr:colOff>
      <xdr:row>35</xdr:row>
      <xdr:rowOff>114300</xdr:rowOff>
    </xdr:to>
    <xdr:sp macro="" textlink="">
      <xdr:nvSpPr>
        <xdr:cNvPr id="4" name="Левая фигурная скобка 3"/>
        <xdr:cNvSpPr/>
      </xdr:nvSpPr>
      <xdr:spPr>
        <a:xfrm>
          <a:off x="1724025" y="4171950"/>
          <a:ext cx="209550" cy="66675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uk-UA" sz="11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10582</xdr:colOff>
      <xdr:row>11</xdr:row>
      <xdr:rowOff>31750</xdr:rowOff>
    </xdr:from>
    <xdr:to>
      <xdr:col>16</xdr:col>
      <xdr:colOff>10583</xdr:colOff>
      <xdr:row>11</xdr:row>
      <xdr:rowOff>254000</xdr:rowOff>
    </xdr:to>
    <xdr:sp macro="" textlink="">
      <xdr:nvSpPr>
        <xdr:cNvPr id="3" name="Скругленный прямоугольник 2"/>
        <xdr:cNvSpPr/>
      </xdr:nvSpPr>
      <xdr:spPr>
        <a:xfrm>
          <a:off x="12001499" y="245533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1</xdr:colOff>
      <xdr:row>2</xdr:row>
      <xdr:rowOff>222250</xdr:rowOff>
    </xdr:to>
    <xdr:sp macro="" textlink="">
      <xdr:nvSpPr>
        <xdr:cNvPr id="15" name="Скругленный прямоугольник 14"/>
        <xdr:cNvSpPr/>
      </xdr:nvSpPr>
      <xdr:spPr>
        <a:xfrm>
          <a:off x="11990917" y="836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4</xdr:row>
      <xdr:rowOff>0</xdr:rowOff>
    </xdr:from>
    <xdr:to>
      <xdr:col>16</xdr:col>
      <xdr:colOff>1</xdr:colOff>
      <xdr:row>5</xdr:row>
      <xdr:rowOff>31750</xdr:rowOff>
    </xdr:to>
    <xdr:sp macro="" textlink="">
      <xdr:nvSpPr>
        <xdr:cNvPr id="16" name="Скругленный прямоугольник 15"/>
        <xdr:cNvSpPr/>
      </xdr:nvSpPr>
      <xdr:spPr>
        <a:xfrm>
          <a:off x="11990917" y="1301750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7</xdr:row>
      <xdr:rowOff>0</xdr:rowOff>
    </xdr:from>
    <xdr:to>
      <xdr:col>16</xdr:col>
      <xdr:colOff>1</xdr:colOff>
      <xdr:row>8</xdr:row>
      <xdr:rowOff>31750</xdr:rowOff>
    </xdr:to>
    <xdr:sp macro="" textlink="">
      <xdr:nvSpPr>
        <xdr:cNvPr id="17" name="Скругленный прямоугольник 16"/>
        <xdr:cNvSpPr/>
      </xdr:nvSpPr>
      <xdr:spPr>
        <a:xfrm>
          <a:off x="11990917" y="1767417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  <xdr:twoCellAnchor>
    <xdr:from>
      <xdr:col>15</xdr:col>
      <xdr:colOff>0</xdr:colOff>
      <xdr:row>15</xdr:row>
      <xdr:rowOff>0</xdr:rowOff>
    </xdr:from>
    <xdr:to>
      <xdr:col>16</xdr:col>
      <xdr:colOff>1</xdr:colOff>
      <xdr:row>15</xdr:row>
      <xdr:rowOff>222250</xdr:rowOff>
    </xdr:to>
    <xdr:sp macro="" textlink="">
      <xdr:nvSpPr>
        <xdr:cNvPr id="18" name="Скругленный прямоугольник 17"/>
        <xdr:cNvSpPr/>
      </xdr:nvSpPr>
      <xdr:spPr>
        <a:xfrm>
          <a:off x="11990917" y="3122083"/>
          <a:ext cx="613834" cy="222250"/>
        </a:xfrm>
        <a:prstGeom prst="roundRect">
          <a:avLst>
            <a:gd name="adj" fmla="val 16667"/>
          </a:avLst>
        </a:prstGeom>
        <a:solidFill>
          <a:srgbClr val="3FFF96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000"/>
            </a:lnSpc>
            <a:spcBef>
              <a:spcPts val="600"/>
            </a:spcBef>
          </a:pPr>
          <a:r>
            <a:rPr lang="uk-UA" sz="1200" b="1" i="0" baseline="0">
              <a:solidFill>
                <a:schemeClr val="tx1">
                  <a:lumMod val="65000"/>
                  <a:lumOff val="35000"/>
                </a:schemeClr>
              </a:solidFill>
            </a:rPr>
            <a:t>Карта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MK503"/>
  <sheetViews>
    <sheetView zoomScale="70" zoomScaleNormal="70" workbookViewId="0">
      <pane ySplit="1" topLeftCell="A392" activePane="bottomLeft" state="frozen"/>
      <selection pane="bottomLeft" activeCell="B430" sqref="B430"/>
    </sheetView>
  </sheetViews>
  <sheetFormatPr defaultRowHeight="15.75" x14ac:dyDescent="0.25"/>
  <cols>
    <col min="1" max="1" width="8.85546875" style="1" customWidth="1"/>
    <col min="2" max="2" width="48.5703125" style="2" customWidth="1"/>
    <col min="3" max="3" width="17.140625" style="3" customWidth="1"/>
    <col min="4" max="4" width="11.5703125" style="3" customWidth="1"/>
    <col min="5" max="5" width="29.7109375" style="2" customWidth="1"/>
    <col min="6" max="6" width="20.28515625" style="3" customWidth="1"/>
    <col min="7" max="7" width="14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11</v>
      </c>
    </row>
    <row r="2" spans="1:12" x14ac:dyDescent="0.25">
      <c r="A2" s="9"/>
      <c r="B2" s="10" t="s">
        <v>12</v>
      </c>
      <c r="C2" s="11"/>
      <c r="D2" s="12"/>
      <c r="E2" s="13"/>
      <c r="F2" s="14"/>
      <c r="G2" s="14"/>
      <c r="H2" s="14"/>
      <c r="I2" s="15"/>
      <c r="J2" s="16"/>
      <c r="K2" s="14"/>
      <c r="L2" s="17"/>
    </row>
    <row r="3" spans="1:12" s="25" customFormat="1" ht="15.95" customHeight="1" x14ac:dyDescent="0.25">
      <c r="A3" s="18">
        <v>661</v>
      </c>
      <c r="B3" s="19" t="s">
        <v>13</v>
      </c>
      <c r="C3" s="20" t="s">
        <v>14</v>
      </c>
      <c r="D3" s="18">
        <v>1</v>
      </c>
      <c r="E3" s="21" t="s">
        <v>15</v>
      </c>
      <c r="F3" s="20" t="s">
        <v>16</v>
      </c>
      <c r="G3" s="22">
        <v>10000</v>
      </c>
      <c r="H3" s="22" t="s">
        <v>17</v>
      </c>
      <c r="I3" s="23">
        <v>4</v>
      </c>
      <c r="J3" s="24" t="s">
        <v>18</v>
      </c>
      <c r="K3" s="20" t="s">
        <v>19</v>
      </c>
      <c r="L3" s="18">
        <v>4</v>
      </c>
    </row>
    <row r="4" spans="1:12" s="25" customFormat="1" ht="15.95" customHeight="1" x14ac:dyDescent="0.25">
      <c r="A4" s="18">
        <v>662</v>
      </c>
      <c r="B4" s="19" t="s">
        <v>20</v>
      </c>
      <c r="C4" s="20" t="s">
        <v>14</v>
      </c>
      <c r="D4" s="18">
        <v>2</v>
      </c>
      <c r="E4" s="26" t="s">
        <v>21</v>
      </c>
      <c r="F4" s="20" t="s">
        <v>16</v>
      </c>
      <c r="G4" s="22">
        <v>10000</v>
      </c>
      <c r="H4" s="22" t="s">
        <v>17</v>
      </c>
      <c r="I4" s="23" t="s">
        <v>22</v>
      </c>
      <c r="J4" s="24" t="s">
        <v>18</v>
      </c>
      <c r="K4" s="20" t="s">
        <v>19</v>
      </c>
      <c r="L4" s="18" t="s">
        <v>22</v>
      </c>
    </row>
    <row r="5" spans="1:12" s="25" customFormat="1" ht="15.95" customHeight="1" x14ac:dyDescent="0.25">
      <c r="A5" s="18">
        <v>663</v>
      </c>
      <c r="B5" s="19" t="s">
        <v>23</v>
      </c>
      <c r="C5" s="20" t="s">
        <v>14</v>
      </c>
      <c r="D5" s="18">
        <v>3</v>
      </c>
      <c r="E5" s="26" t="s">
        <v>24</v>
      </c>
      <c r="F5" s="20" t="s">
        <v>16</v>
      </c>
      <c r="G5" s="22">
        <v>10000</v>
      </c>
      <c r="H5" s="22" t="s">
        <v>17</v>
      </c>
      <c r="I5" s="23">
        <v>8.9</v>
      </c>
      <c r="J5" s="24" t="s">
        <v>18</v>
      </c>
      <c r="K5" s="20" t="s">
        <v>19</v>
      </c>
      <c r="L5" s="18">
        <v>8.9</v>
      </c>
    </row>
    <row r="6" spans="1:12" s="25" customFormat="1" ht="15.95" customHeight="1" x14ac:dyDescent="0.25">
      <c r="A6" s="18">
        <v>664</v>
      </c>
      <c r="B6" s="19" t="s">
        <v>25</v>
      </c>
      <c r="C6" s="20" t="s">
        <v>14</v>
      </c>
      <c r="D6" s="18">
        <v>4</v>
      </c>
      <c r="E6" s="21" t="s">
        <v>26</v>
      </c>
      <c r="F6" s="20" t="s">
        <v>16</v>
      </c>
      <c r="G6" s="22">
        <v>10000</v>
      </c>
      <c r="H6" s="22" t="s">
        <v>17</v>
      </c>
      <c r="I6" s="23" t="s">
        <v>27</v>
      </c>
      <c r="J6" s="24" t="s">
        <v>18</v>
      </c>
      <c r="K6" s="20" t="s">
        <v>19</v>
      </c>
      <c r="L6" s="18" t="s">
        <v>28</v>
      </c>
    </row>
    <row r="7" spans="1:12" s="25" customFormat="1" ht="15.95" customHeight="1" x14ac:dyDescent="0.25">
      <c r="A7" s="18">
        <v>665</v>
      </c>
      <c r="B7" s="19" t="s">
        <v>29</v>
      </c>
      <c r="C7" s="20" t="s">
        <v>14</v>
      </c>
      <c r="D7" s="18">
        <v>5</v>
      </c>
      <c r="E7" s="21" t="s">
        <v>26</v>
      </c>
      <c r="F7" s="20" t="s">
        <v>16</v>
      </c>
      <c r="G7" s="22">
        <v>10000</v>
      </c>
      <c r="H7" s="22" t="s">
        <v>17</v>
      </c>
      <c r="I7" s="23" t="s">
        <v>30</v>
      </c>
      <c r="J7" s="24" t="s">
        <v>18</v>
      </c>
      <c r="K7" s="20" t="s">
        <v>19</v>
      </c>
      <c r="L7" s="18" t="s">
        <v>30</v>
      </c>
    </row>
    <row r="8" spans="1:12" s="25" customFormat="1" ht="15.95" customHeight="1" x14ac:dyDescent="0.25">
      <c r="A8" s="18">
        <f>A7+1</f>
        <v>666</v>
      </c>
      <c r="B8" s="19" t="s">
        <v>31</v>
      </c>
      <c r="C8" s="20" t="s">
        <v>14</v>
      </c>
      <c r="D8" s="18">
        <v>6</v>
      </c>
      <c r="E8" s="21" t="s">
        <v>32</v>
      </c>
      <c r="F8" s="20" t="s">
        <v>16</v>
      </c>
      <c r="G8" s="22">
        <v>10000</v>
      </c>
      <c r="H8" s="22" t="s">
        <v>17</v>
      </c>
      <c r="I8" s="23">
        <v>14.15</v>
      </c>
      <c r="J8" s="24" t="s">
        <v>18</v>
      </c>
      <c r="K8" s="20" t="s">
        <v>19</v>
      </c>
      <c r="L8" s="18">
        <v>14.15</v>
      </c>
    </row>
    <row r="9" spans="1:12" s="25" customFormat="1" ht="15.95" customHeight="1" x14ac:dyDescent="0.25">
      <c r="A9" s="1263">
        <f>A8+1</f>
        <v>667</v>
      </c>
      <c r="B9" s="1264" t="s">
        <v>33</v>
      </c>
      <c r="C9" s="1263" t="s">
        <v>14</v>
      </c>
      <c r="D9" s="18">
        <v>7</v>
      </c>
      <c r="E9" s="21" t="s">
        <v>34</v>
      </c>
      <c r="F9" s="20" t="s">
        <v>16</v>
      </c>
      <c r="G9" s="22">
        <v>10000</v>
      </c>
      <c r="H9" s="22" t="s">
        <v>17</v>
      </c>
      <c r="I9" s="23">
        <v>16.170000000000002</v>
      </c>
      <c r="J9" s="24" t="s">
        <v>18</v>
      </c>
      <c r="K9" s="20" t="s">
        <v>19</v>
      </c>
      <c r="L9" s="18">
        <v>16.170000000000002</v>
      </c>
    </row>
    <row r="10" spans="1:12" s="25" customFormat="1" ht="15.95" customHeight="1" x14ac:dyDescent="0.25">
      <c r="A10" s="1263"/>
      <c r="B10" s="1264"/>
      <c r="C10" s="1263"/>
      <c r="D10" s="18">
        <v>8</v>
      </c>
      <c r="E10" s="21" t="s">
        <v>35</v>
      </c>
      <c r="F10" s="20" t="s">
        <v>16</v>
      </c>
      <c r="G10" s="22">
        <v>10000</v>
      </c>
      <c r="H10" s="22" t="s">
        <v>17</v>
      </c>
      <c r="I10" s="23">
        <v>16.170000000000002</v>
      </c>
      <c r="J10" s="24" t="s">
        <v>18</v>
      </c>
      <c r="K10" s="20" t="s">
        <v>19</v>
      </c>
      <c r="L10" s="18">
        <v>16.170000000000002</v>
      </c>
    </row>
    <row r="11" spans="1:12" s="25" customFormat="1" ht="15.95" customHeight="1" x14ac:dyDescent="0.25">
      <c r="A11" s="1263">
        <v>668</v>
      </c>
      <c r="B11" s="1264" t="s">
        <v>36</v>
      </c>
      <c r="C11" s="1263" t="s">
        <v>14</v>
      </c>
      <c r="D11" s="18">
        <v>9</v>
      </c>
      <c r="E11" s="21" t="s">
        <v>37</v>
      </c>
      <c r="F11" s="20" t="s">
        <v>16</v>
      </c>
      <c r="G11" s="22">
        <v>10000</v>
      </c>
      <c r="H11" s="22" t="s">
        <v>17</v>
      </c>
      <c r="I11" s="23" t="s">
        <v>38</v>
      </c>
      <c r="J11" s="24" t="s">
        <v>18</v>
      </c>
      <c r="K11" s="20" t="s">
        <v>19</v>
      </c>
      <c r="L11" s="18" t="s">
        <v>38</v>
      </c>
    </row>
    <row r="12" spans="1:12" s="25" customFormat="1" ht="15.95" customHeight="1" x14ac:dyDescent="0.25">
      <c r="A12" s="1263"/>
      <c r="B12" s="1264"/>
      <c r="C12" s="1263"/>
      <c r="D12" s="18">
        <v>10</v>
      </c>
      <c r="E12" s="21" t="s">
        <v>39</v>
      </c>
      <c r="F12" s="20" t="s">
        <v>16</v>
      </c>
      <c r="G12" s="22">
        <v>10000</v>
      </c>
      <c r="H12" s="22" t="s">
        <v>17</v>
      </c>
      <c r="I12" s="23" t="s">
        <v>38</v>
      </c>
      <c r="J12" s="24" t="s">
        <v>18</v>
      </c>
      <c r="K12" s="20" t="s">
        <v>19</v>
      </c>
      <c r="L12" s="18" t="s">
        <v>38</v>
      </c>
    </row>
    <row r="13" spans="1:12" s="25" customFormat="1" ht="15.95" customHeight="1" x14ac:dyDescent="0.25">
      <c r="A13" s="1263">
        <v>669</v>
      </c>
      <c r="B13" s="1264" t="s">
        <v>40</v>
      </c>
      <c r="C13" s="1263" t="s">
        <v>14</v>
      </c>
      <c r="D13" s="18">
        <v>11</v>
      </c>
      <c r="E13" s="28" t="s">
        <v>41</v>
      </c>
      <c r="F13" s="20" t="s">
        <v>16</v>
      </c>
      <c r="G13" s="18">
        <v>10000</v>
      </c>
      <c r="H13" s="22" t="s">
        <v>17</v>
      </c>
      <c r="I13" s="29">
        <v>26</v>
      </c>
      <c r="J13" s="24" t="s">
        <v>18</v>
      </c>
      <c r="K13" s="20" t="s">
        <v>19</v>
      </c>
      <c r="L13" s="30">
        <v>26</v>
      </c>
    </row>
    <row r="14" spans="1:12" s="25" customFormat="1" ht="15.95" customHeight="1" x14ac:dyDescent="0.25">
      <c r="A14" s="1263"/>
      <c r="B14" s="1264"/>
      <c r="C14" s="1263"/>
      <c r="D14" s="18">
        <v>12</v>
      </c>
      <c r="E14" s="28" t="s">
        <v>42</v>
      </c>
      <c r="F14" s="20" t="s">
        <v>16</v>
      </c>
      <c r="G14" s="22">
        <v>10000</v>
      </c>
      <c r="H14" s="22" t="s">
        <v>17</v>
      </c>
      <c r="I14" s="29">
        <v>26</v>
      </c>
      <c r="J14" s="24" t="s">
        <v>18</v>
      </c>
      <c r="K14" s="20" t="s">
        <v>19</v>
      </c>
      <c r="L14" s="30">
        <v>26</v>
      </c>
    </row>
    <row r="15" spans="1:12" s="25" customFormat="1" ht="15.95" customHeight="1" x14ac:dyDescent="0.25">
      <c r="A15" s="1263"/>
      <c r="B15" s="1264"/>
      <c r="C15" s="1263"/>
      <c r="D15" s="18">
        <v>13</v>
      </c>
      <c r="E15" s="28" t="s">
        <v>43</v>
      </c>
      <c r="F15" s="20" t="s">
        <v>16</v>
      </c>
      <c r="G15" s="22">
        <v>220</v>
      </c>
      <c r="H15" s="22" t="s">
        <v>17</v>
      </c>
      <c r="I15" s="29">
        <v>26</v>
      </c>
      <c r="J15" s="31" t="s">
        <v>44</v>
      </c>
      <c r="K15" s="20" t="s">
        <v>19</v>
      </c>
      <c r="L15" s="30">
        <v>26</v>
      </c>
    </row>
    <row r="16" spans="1:12" s="25" customFormat="1" ht="15.95" customHeight="1" x14ac:dyDescent="0.25">
      <c r="A16" s="1263">
        <v>670</v>
      </c>
      <c r="B16" s="1264" t="s">
        <v>45</v>
      </c>
      <c r="C16" s="1263" t="s">
        <v>14</v>
      </c>
      <c r="D16" s="18">
        <v>14</v>
      </c>
      <c r="E16" s="28" t="s">
        <v>46</v>
      </c>
      <c r="F16" s="20" t="s">
        <v>16</v>
      </c>
      <c r="G16" s="22">
        <v>10000</v>
      </c>
      <c r="H16" s="22" t="s">
        <v>17</v>
      </c>
      <c r="I16" s="29">
        <v>27</v>
      </c>
      <c r="J16" s="24" t="s">
        <v>18</v>
      </c>
      <c r="K16" s="20" t="s">
        <v>19</v>
      </c>
      <c r="L16" s="30" t="s">
        <v>47</v>
      </c>
    </row>
    <row r="17" spans="1:12" s="25" customFormat="1" ht="15.95" customHeight="1" x14ac:dyDescent="0.25">
      <c r="A17" s="1263"/>
      <c r="B17" s="1264"/>
      <c r="C17" s="1263"/>
      <c r="D17" s="18">
        <v>15</v>
      </c>
      <c r="E17" s="28" t="s">
        <v>48</v>
      </c>
      <c r="F17" s="20" t="s">
        <v>16</v>
      </c>
      <c r="G17" s="22">
        <v>10000</v>
      </c>
      <c r="H17" s="22" t="s">
        <v>17</v>
      </c>
      <c r="I17" s="32">
        <v>27</v>
      </c>
      <c r="J17" s="24" t="s">
        <v>18</v>
      </c>
      <c r="K17" s="20" t="s">
        <v>19</v>
      </c>
      <c r="L17" s="33">
        <v>27</v>
      </c>
    </row>
    <row r="18" spans="1:12" s="25" customFormat="1" ht="15.95" customHeight="1" x14ac:dyDescent="0.25">
      <c r="A18" s="1263"/>
      <c r="B18" s="1264"/>
      <c r="C18" s="1263"/>
      <c r="D18" s="18">
        <v>16</v>
      </c>
      <c r="E18" s="28" t="s">
        <v>49</v>
      </c>
      <c r="F18" s="20" t="s">
        <v>16</v>
      </c>
      <c r="G18" s="22">
        <v>10000</v>
      </c>
      <c r="H18" s="22" t="s">
        <v>17</v>
      </c>
      <c r="I18" s="32">
        <v>28</v>
      </c>
      <c r="J18" s="24" t="s">
        <v>18</v>
      </c>
      <c r="K18" s="20" t="s">
        <v>19</v>
      </c>
      <c r="L18" s="33" t="s">
        <v>50</v>
      </c>
    </row>
    <row r="19" spans="1:12" s="25" customFormat="1" ht="15.95" customHeight="1" x14ac:dyDescent="0.25">
      <c r="A19" s="1263"/>
      <c r="B19" s="1264"/>
      <c r="C19" s="1263"/>
      <c r="D19" s="18">
        <v>17</v>
      </c>
      <c r="E19" s="28" t="s">
        <v>51</v>
      </c>
      <c r="F19" s="20" t="s">
        <v>16</v>
      </c>
      <c r="G19" s="22">
        <v>10000</v>
      </c>
      <c r="H19" s="22" t="s">
        <v>17</v>
      </c>
      <c r="I19" s="32">
        <v>28</v>
      </c>
      <c r="J19" s="24" t="s">
        <v>18</v>
      </c>
      <c r="K19" s="20" t="s">
        <v>19</v>
      </c>
      <c r="L19" s="33" t="s">
        <v>52</v>
      </c>
    </row>
    <row r="20" spans="1:12" s="25" customFormat="1" ht="15.95" customHeight="1" x14ac:dyDescent="0.25">
      <c r="A20" s="1263"/>
      <c r="B20" s="1264"/>
      <c r="C20" s="1263"/>
      <c r="D20" s="18">
        <v>18</v>
      </c>
      <c r="E20" s="21" t="s">
        <v>43</v>
      </c>
      <c r="F20" s="20" t="s">
        <v>16</v>
      </c>
      <c r="G20" s="22">
        <v>220</v>
      </c>
      <c r="H20" s="22" t="s">
        <v>17</v>
      </c>
      <c r="I20" s="32">
        <v>27</v>
      </c>
      <c r="J20" s="31" t="s">
        <v>44</v>
      </c>
      <c r="K20" s="20" t="s">
        <v>19</v>
      </c>
      <c r="L20" s="33">
        <v>27</v>
      </c>
    </row>
    <row r="21" spans="1:12" s="25" customFormat="1" ht="15.95" customHeight="1" x14ac:dyDescent="0.25">
      <c r="A21" s="1263"/>
      <c r="B21" s="1264"/>
      <c r="C21" s="1263"/>
      <c r="D21" s="18">
        <v>19</v>
      </c>
      <c r="E21" s="21" t="s">
        <v>43</v>
      </c>
      <c r="F21" s="20" t="s">
        <v>16</v>
      </c>
      <c r="G21" s="22">
        <v>220</v>
      </c>
      <c r="H21" s="22" t="s">
        <v>17</v>
      </c>
      <c r="I21" s="32">
        <v>27</v>
      </c>
      <c r="J21" s="31" t="s">
        <v>44</v>
      </c>
      <c r="K21" s="20" t="s">
        <v>19</v>
      </c>
      <c r="L21" s="33">
        <v>27</v>
      </c>
    </row>
    <row r="22" spans="1:12" s="25" customFormat="1" ht="15.95" customHeight="1" x14ac:dyDescent="0.25">
      <c r="A22" s="1263"/>
      <c r="B22" s="1264"/>
      <c r="C22" s="1263"/>
      <c r="D22" s="18">
        <v>20</v>
      </c>
      <c r="E22" s="21" t="s">
        <v>43</v>
      </c>
      <c r="F22" s="20" t="s">
        <v>16</v>
      </c>
      <c r="G22" s="22">
        <v>220</v>
      </c>
      <c r="H22" s="22" t="s">
        <v>17</v>
      </c>
      <c r="I22" s="32">
        <v>27</v>
      </c>
      <c r="J22" s="31" t="s">
        <v>44</v>
      </c>
      <c r="K22" s="20" t="s">
        <v>19</v>
      </c>
      <c r="L22" s="33">
        <v>27</v>
      </c>
    </row>
    <row r="23" spans="1:12" s="25" customFormat="1" ht="15.95" customHeight="1" x14ac:dyDescent="0.25">
      <c r="A23" s="1263">
        <v>671</v>
      </c>
      <c r="B23" s="1264" t="s">
        <v>53</v>
      </c>
      <c r="C23" s="1263" t="s">
        <v>14</v>
      </c>
      <c r="D23" s="18">
        <v>21</v>
      </c>
      <c r="E23" s="21" t="s">
        <v>54</v>
      </c>
      <c r="F23" s="20" t="s">
        <v>16</v>
      </c>
      <c r="G23" s="22">
        <v>10000</v>
      </c>
      <c r="H23" s="22" t="s">
        <v>17</v>
      </c>
      <c r="I23" s="32">
        <v>28</v>
      </c>
      <c r="J23" s="24" t="s">
        <v>18</v>
      </c>
      <c r="K23" s="20" t="s">
        <v>19</v>
      </c>
      <c r="L23" s="33">
        <v>28</v>
      </c>
    </row>
    <row r="24" spans="1:12" s="25" customFormat="1" ht="15.95" customHeight="1" x14ac:dyDescent="0.25">
      <c r="A24" s="1263"/>
      <c r="B24" s="1264"/>
      <c r="C24" s="1263"/>
      <c r="D24" s="18">
        <v>22</v>
      </c>
      <c r="E24" s="21" t="s">
        <v>54</v>
      </c>
      <c r="F24" s="20" t="s">
        <v>16</v>
      </c>
      <c r="G24" s="22">
        <v>10000</v>
      </c>
      <c r="H24" s="22" t="s">
        <v>17</v>
      </c>
      <c r="I24" s="32">
        <v>28</v>
      </c>
      <c r="J24" s="24" t="s">
        <v>18</v>
      </c>
      <c r="K24" s="20" t="s">
        <v>19</v>
      </c>
      <c r="L24" s="33">
        <v>28</v>
      </c>
    </row>
    <row r="25" spans="1:12" s="25" customFormat="1" ht="15.95" customHeight="1" x14ac:dyDescent="0.25">
      <c r="A25" s="1263"/>
      <c r="B25" s="1264"/>
      <c r="C25" s="1263"/>
      <c r="D25" s="18">
        <v>23</v>
      </c>
      <c r="E25" s="21" t="s">
        <v>54</v>
      </c>
      <c r="F25" s="20" t="s">
        <v>16</v>
      </c>
      <c r="G25" s="22">
        <v>10000</v>
      </c>
      <c r="H25" s="22" t="s">
        <v>17</v>
      </c>
      <c r="I25" s="32">
        <v>28</v>
      </c>
      <c r="J25" s="24" t="s">
        <v>18</v>
      </c>
      <c r="K25" s="20" t="s">
        <v>19</v>
      </c>
      <c r="L25" s="33">
        <v>28</v>
      </c>
    </row>
    <row r="26" spans="1:12" s="25" customFormat="1" ht="15.95" customHeight="1" x14ac:dyDescent="0.25">
      <c r="A26" s="1263"/>
      <c r="B26" s="1264"/>
      <c r="C26" s="1263"/>
      <c r="D26" s="18">
        <v>24</v>
      </c>
      <c r="E26" s="21" t="s">
        <v>54</v>
      </c>
      <c r="F26" s="20" t="s">
        <v>16</v>
      </c>
      <c r="G26" s="22">
        <v>10000</v>
      </c>
      <c r="H26" s="22" t="s">
        <v>17</v>
      </c>
      <c r="I26" s="32">
        <v>28</v>
      </c>
      <c r="J26" s="24" t="s">
        <v>18</v>
      </c>
      <c r="K26" s="20" t="s">
        <v>19</v>
      </c>
      <c r="L26" s="33">
        <v>28</v>
      </c>
    </row>
    <row r="27" spans="1:12" s="25" customFormat="1" ht="15.95" customHeight="1" x14ac:dyDescent="0.25">
      <c r="A27" s="1263"/>
      <c r="B27" s="1264"/>
      <c r="C27" s="1263"/>
      <c r="D27" s="18">
        <v>25</v>
      </c>
      <c r="E27" s="21" t="s">
        <v>43</v>
      </c>
      <c r="F27" s="20" t="s">
        <v>16</v>
      </c>
      <c r="G27" s="22">
        <v>220</v>
      </c>
      <c r="H27" s="22" t="s">
        <v>17</v>
      </c>
      <c r="I27" s="32">
        <v>28</v>
      </c>
      <c r="J27" s="31" t="s">
        <v>44</v>
      </c>
      <c r="K27" s="20" t="s">
        <v>19</v>
      </c>
      <c r="L27" s="33">
        <v>28</v>
      </c>
    </row>
    <row r="28" spans="1:12" s="25" customFormat="1" ht="15.95" customHeight="1" x14ac:dyDescent="0.25">
      <c r="A28" s="18">
        <v>672</v>
      </c>
      <c r="B28" s="19" t="s">
        <v>55</v>
      </c>
      <c r="C28" s="20" t="s">
        <v>14</v>
      </c>
      <c r="D28" s="18">
        <v>26</v>
      </c>
      <c r="E28" s="21" t="s">
        <v>56</v>
      </c>
      <c r="F28" s="20" t="s">
        <v>16</v>
      </c>
      <c r="G28" s="18">
        <v>10000</v>
      </c>
      <c r="H28" s="22" t="s">
        <v>17</v>
      </c>
      <c r="I28" s="34" t="s">
        <v>57</v>
      </c>
      <c r="J28" s="24" t="s">
        <v>18</v>
      </c>
      <c r="K28" s="20" t="s">
        <v>19</v>
      </c>
      <c r="L28" s="22" t="s">
        <v>57</v>
      </c>
    </row>
    <row r="29" spans="1:12" s="25" customFormat="1" ht="15.95" customHeight="1" x14ac:dyDescent="0.25">
      <c r="A29" s="18">
        <f t="shared" ref="A29:A42" si="0">A28+1</f>
        <v>673</v>
      </c>
      <c r="B29" s="19" t="s">
        <v>58</v>
      </c>
      <c r="C29" s="20" t="s">
        <v>14</v>
      </c>
      <c r="D29" s="18">
        <v>27</v>
      </c>
      <c r="E29" s="21" t="s">
        <v>59</v>
      </c>
      <c r="F29" s="20" t="s">
        <v>16</v>
      </c>
      <c r="G29" s="22">
        <v>10000</v>
      </c>
      <c r="H29" s="22" t="s">
        <v>17</v>
      </c>
      <c r="I29" s="23">
        <v>31.32</v>
      </c>
      <c r="J29" s="24" t="s">
        <v>18</v>
      </c>
      <c r="K29" s="20" t="s">
        <v>19</v>
      </c>
      <c r="L29" s="18">
        <v>31.32</v>
      </c>
    </row>
    <row r="30" spans="1:12" s="25" customFormat="1" ht="15.95" customHeight="1" x14ac:dyDescent="0.25">
      <c r="A30" s="18">
        <f t="shared" si="0"/>
        <v>674</v>
      </c>
      <c r="B30" s="27" t="s">
        <v>60</v>
      </c>
      <c r="C30" s="20" t="s">
        <v>14</v>
      </c>
      <c r="D30" s="18">
        <v>28</v>
      </c>
      <c r="E30" s="21" t="s">
        <v>61</v>
      </c>
      <c r="F30" s="20" t="s">
        <v>16</v>
      </c>
      <c r="G30" s="18">
        <v>10000</v>
      </c>
      <c r="H30" s="22" t="s">
        <v>17</v>
      </c>
      <c r="I30" s="23">
        <v>33.340000000000003</v>
      </c>
      <c r="J30" s="24" t="s">
        <v>18</v>
      </c>
      <c r="K30" s="20" t="s">
        <v>19</v>
      </c>
      <c r="L30" s="18">
        <v>33.340000000000003</v>
      </c>
    </row>
    <row r="31" spans="1:12" s="25" customFormat="1" ht="15.95" customHeight="1" x14ac:dyDescent="0.25">
      <c r="A31" s="18">
        <f t="shared" si="0"/>
        <v>675</v>
      </c>
      <c r="B31" s="19" t="s">
        <v>62</v>
      </c>
      <c r="C31" s="20" t="s">
        <v>14</v>
      </c>
      <c r="D31" s="18">
        <v>29</v>
      </c>
      <c r="E31" s="21" t="s">
        <v>63</v>
      </c>
      <c r="F31" s="20" t="s">
        <v>16</v>
      </c>
      <c r="G31" s="18">
        <v>10000</v>
      </c>
      <c r="H31" s="22" t="s">
        <v>17</v>
      </c>
      <c r="I31" s="23">
        <v>35.36</v>
      </c>
      <c r="J31" s="24" t="s">
        <v>18</v>
      </c>
      <c r="K31" s="20" t="s">
        <v>19</v>
      </c>
      <c r="L31" s="18">
        <v>35.36</v>
      </c>
    </row>
    <row r="32" spans="1:12" s="25" customFormat="1" ht="15.95" customHeight="1" x14ac:dyDescent="0.25">
      <c r="A32" s="18">
        <f t="shared" si="0"/>
        <v>676</v>
      </c>
      <c r="B32" s="19" t="s">
        <v>64</v>
      </c>
      <c r="C32" s="20" t="s">
        <v>14</v>
      </c>
      <c r="D32" s="18">
        <v>30</v>
      </c>
      <c r="E32" s="21" t="s">
        <v>65</v>
      </c>
      <c r="F32" s="20" t="s">
        <v>16</v>
      </c>
      <c r="G32" s="18">
        <v>10000</v>
      </c>
      <c r="H32" s="22" t="s">
        <v>17</v>
      </c>
      <c r="I32" s="23">
        <v>35.36</v>
      </c>
      <c r="J32" s="24" t="s">
        <v>18</v>
      </c>
      <c r="K32" s="20" t="s">
        <v>19</v>
      </c>
      <c r="L32" s="18">
        <v>35.36</v>
      </c>
    </row>
    <row r="33" spans="1:12" s="25" customFormat="1" ht="15.75" customHeight="1" x14ac:dyDescent="0.25">
      <c r="A33" s="18">
        <f t="shared" si="0"/>
        <v>677</v>
      </c>
      <c r="B33" s="19" t="s">
        <v>66</v>
      </c>
      <c r="C33" s="20" t="s">
        <v>14</v>
      </c>
      <c r="D33" s="18">
        <v>31</v>
      </c>
      <c r="E33" s="21" t="s">
        <v>67</v>
      </c>
      <c r="F33" s="20" t="s">
        <v>16</v>
      </c>
      <c r="G33" s="18">
        <v>10000</v>
      </c>
      <c r="H33" s="22" t="s">
        <v>17</v>
      </c>
      <c r="I33" s="23">
        <v>37.380000000000003</v>
      </c>
      <c r="J33" s="24" t="s">
        <v>18</v>
      </c>
      <c r="K33" s="20" t="s">
        <v>19</v>
      </c>
      <c r="L33" s="18">
        <v>37.380000000000003</v>
      </c>
    </row>
    <row r="34" spans="1:12" s="25" customFormat="1" ht="15.95" customHeight="1" x14ac:dyDescent="0.25">
      <c r="A34" s="18">
        <f t="shared" si="0"/>
        <v>678</v>
      </c>
      <c r="B34" s="19" t="s">
        <v>68</v>
      </c>
      <c r="C34" s="20" t="s">
        <v>14</v>
      </c>
      <c r="D34" s="18">
        <v>32</v>
      </c>
      <c r="E34" s="21" t="s">
        <v>69</v>
      </c>
      <c r="F34" s="20" t="s">
        <v>16</v>
      </c>
      <c r="G34" s="22">
        <v>10000</v>
      </c>
      <c r="H34" s="22" t="s">
        <v>17</v>
      </c>
      <c r="I34" s="23" t="s">
        <v>70</v>
      </c>
      <c r="J34" s="24" t="s">
        <v>18</v>
      </c>
      <c r="K34" s="20" t="s">
        <v>19</v>
      </c>
      <c r="L34" s="18" t="s">
        <v>70</v>
      </c>
    </row>
    <row r="35" spans="1:12" s="25" customFormat="1" ht="15.95" customHeight="1" x14ac:dyDescent="0.25">
      <c r="A35" s="18">
        <f t="shared" si="0"/>
        <v>679</v>
      </c>
      <c r="B35" s="19" t="s">
        <v>71</v>
      </c>
      <c r="C35" s="20" t="s">
        <v>14</v>
      </c>
      <c r="D35" s="18">
        <v>33</v>
      </c>
      <c r="E35" s="21" t="s">
        <v>72</v>
      </c>
      <c r="F35" s="20" t="s">
        <v>16</v>
      </c>
      <c r="G35" s="18">
        <v>10000</v>
      </c>
      <c r="H35" s="22" t="s">
        <v>17</v>
      </c>
      <c r="I35" s="23">
        <v>41.42</v>
      </c>
      <c r="J35" s="24" t="s">
        <v>18</v>
      </c>
      <c r="K35" s="20" t="s">
        <v>19</v>
      </c>
      <c r="L35" s="18">
        <v>41.42</v>
      </c>
    </row>
    <row r="36" spans="1:12" s="25" customFormat="1" ht="15.95" customHeight="1" x14ac:dyDescent="0.25">
      <c r="A36" s="18">
        <f t="shared" si="0"/>
        <v>680</v>
      </c>
      <c r="B36" s="19" t="s">
        <v>73</v>
      </c>
      <c r="C36" s="20" t="s">
        <v>14</v>
      </c>
      <c r="D36" s="18">
        <v>34</v>
      </c>
      <c r="E36" s="21" t="s">
        <v>74</v>
      </c>
      <c r="F36" s="20" t="s">
        <v>75</v>
      </c>
      <c r="G36" s="22"/>
      <c r="H36" s="22" t="s">
        <v>76</v>
      </c>
      <c r="I36" s="23">
        <v>43</v>
      </c>
      <c r="J36" s="24" t="s">
        <v>18</v>
      </c>
      <c r="K36" s="20" t="s">
        <v>19</v>
      </c>
      <c r="L36" s="18">
        <v>43</v>
      </c>
    </row>
    <row r="37" spans="1:12" s="25" customFormat="1" x14ac:dyDescent="0.25">
      <c r="A37" s="18">
        <f t="shared" si="0"/>
        <v>681</v>
      </c>
      <c r="B37" s="19" t="s">
        <v>77</v>
      </c>
      <c r="C37" s="20" t="s">
        <v>14</v>
      </c>
      <c r="D37" s="18">
        <v>35</v>
      </c>
      <c r="E37" s="21" t="s">
        <v>78</v>
      </c>
      <c r="F37" s="20" t="s">
        <v>75</v>
      </c>
      <c r="G37" s="22"/>
      <c r="H37" s="22" t="s">
        <v>76</v>
      </c>
      <c r="I37" s="23">
        <v>43</v>
      </c>
      <c r="J37" s="24" t="s">
        <v>18</v>
      </c>
      <c r="K37" s="20" t="s">
        <v>19</v>
      </c>
      <c r="L37" s="18">
        <v>43</v>
      </c>
    </row>
    <row r="38" spans="1:12" s="25" customFormat="1" x14ac:dyDescent="0.25">
      <c r="A38" s="18">
        <f t="shared" si="0"/>
        <v>682</v>
      </c>
      <c r="B38" s="19" t="s">
        <v>79</v>
      </c>
      <c r="C38" s="20" t="s">
        <v>14</v>
      </c>
      <c r="D38" s="18">
        <v>36</v>
      </c>
      <c r="E38" s="21" t="s">
        <v>80</v>
      </c>
      <c r="F38" s="20" t="s">
        <v>75</v>
      </c>
      <c r="G38" s="22"/>
      <c r="H38" s="22" t="s">
        <v>76</v>
      </c>
      <c r="I38" s="23">
        <v>43</v>
      </c>
      <c r="J38" s="24" t="s">
        <v>18</v>
      </c>
      <c r="K38" s="20" t="s">
        <v>19</v>
      </c>
      <c r="L38" s="18">
        <v>43</v>
      </c>
    </row>
    <row r="39" spans="1:12" s="25" customFormat="1" x14ac:dyDescent="0.25">
      <c r="A39" s="18">
        <f t="shared" si="0"/>
        <v>683</v>
      </c>
      <c r="B39" s="27" t="s">
        <v>81</v>
      </c>
      <c r="C39" s="20" t="s">
        <v>14</v>
      </c>
      <c r="D39" s="18">
        <v>37</v>
      </c>
      <c r="E39" s="21" t="s">
        <v>82</v>
      </c>
      <c r="F39" s="20" t="s">
        <v>75</v>
      </c>
      <c r="G39" s="22"/>
      <c r="H39" s="22" t="s">
        <v>76</v>
      </c>
      <c r="I39" s="23">
        <v>44</v>
      </c>
      <c r="J39" s="24" t="s">
        <v>18</v>
      </c>
      <c r="K39" s="20" t="s">
        <v>19</v>
      </c>
      <c r="L39" s="18">
        <v>44</v>
      </c>
    </row>
    <row r="40" spans="1:12" s="25" customFormat="1" x14ac:dyDescent="0.25">
      <c r="A40" s="18">
        <f t="shared" si="0"/>
        <v>684</v>
      </c>
      <c r="B40" s="27" t="s">
        <v>83</v>
      </c>
      <c r="C40" s="20" t="s">
        <v>14</v>
      </c>
      <c r="D40" s="18">
        <v>38</v>
      </c>
      <c r="E40" s="21" t="s">
        <v>84</v>
      </c>
      <c r="F40" s="20" t="s">
        <v>75</v>
      </c>
      <c r="G40" s="22"/>
      <c r="H40" s="22" t="s">
        <v>76</v>
      </c>
      <c r="I40" s="23">
        <v>44</v>
      </c>
      <c r="J40" s="24" t="s">
        <v>18</v>
      </c>
      <c r="K40" s="20" t="s">
        <v>19</v>
      </c>
      <c r="L40" s="18">
        <v>44</v>
      </c>
    </row>
    <row r="41" spans="1:12" s="25" customFormat="1" x14ac:dyDescent="0.25">
      <c r="A41" s="18">
        <f t="shared" si="0"/>
        <v>685</v>
      </c>
      <c r="B41" s="27" t="s">
        <v>85</v>
      </c>
      <c r="C41" s="20" t="s">
        <v>14</v>
      </c>
      <c r="D41" s="18">
        <v>39</v>
      </c>
      <c r="E41" s="21" t="s">
        <v>86</v>
      </c>
      <c r="F41" s="20" t="s">
        <v>75</v>
      </c>
      <c r="G41" s="22"/>
      <c r="H41" s="22" t="s">
        <v>76</v>
      </c>
      <c r="I41" s="23">
        <v>45</v>
      </c>
      <c r="J41" s="24" t="s">
        <v>18</v>
      </c>
      <c r="K41" s="20" t="s">
        <v>19</v>
      </c>
      <c r="L41" s="18">
        <v>45</v>
      </c>
    </row>
    <row r="42" spans="1:12" s="25" customFormat="1" ht="15.75" customHeight="1" x14ac:dyDescent="0.25">
      <c r="A42" s="1263">
        <f t="shared" si="0"/>
        <v>686</v>
      </c>
      <c r="B42" s="1265" t="s">
        <v>79</v>
      </c>
      <c r="C42" s="1263" t="s">
        <v>14</v>
      </c>
      <c r="D42" s="18">
        <v>40</v>
      </c>
      <c r="E42" s="21" t="s">
        <v>86</v>
      </c>
      <c r="F42" s="20" t="s">
        <v>75</v>
      </c>
      <c r="G42" s="22"/>
      <c r="H42" s="22" t="s">
        <v>76</v>
      </c>
      <c r="I42" s="23">
        <v>45</v>
      </c>
      <c r="J42" s="24" t="s">
        <v>18</v>
      </c>
      <c r="K42" s="20" t="s">
        <v>19</v>
      </c>
      <c r="L42" s="18">
        <v>45</v>
      </c>
    </row>
    <row r="43" spans="1:12" s="25" customFormat="1" x14ac:dyDescent="0.25">
      <c r="A43" s="1263"/>
      <c r="B43" s="1265"/>
      <c r="C43" s="1263"/>
      <c r="D43" s="18">
        <v>41</v>
      </c>
      <c r="E43" s="21" t="s">
        <v>87</v>
      </c>
      <c r="F43" s="20" t="s">
        <v>75</v>
      </c>
      <c r="G43" s="22"/>
      <c r="H43" s="22" t="s">
        <v>76</v>
      </c>
      <c r="I43" s="23">
        <v>46</v>
      </c>
      <c r="J43" s="24" t="s">
        <v>18</v>
      </c>
      <c r="K43" s="20" t="s">
        <v>19</v>
      </c>
      <c r="L43" s="18">
        <v>46</v>
      </c>
    </row>
    <row r="44" spans="1:12" s="25" customFormat="1" x14ac:dyDescent="0.25">
      <c r="A44" s="18">
        <v>687</v>
      </c>
      <c r="B44" s="35" t="s">
        <v>88</v>
      </c>
      <c r="C44" s="20" t="s">
        <v>14</v>
      </c>
      <c r="D44" s="18">
        <v>42</v>
      </c>
      <c r="E44" s="21" t="s">
        <v>89</v>
      </c>
      <c r="F44" s="20" t="s">
        <v>75</v>
      </c>
      <c r="G44" s="22"/>
      <c r="H44" s="22" t="s">
        <v>76</v>
      </c>
      <c r="I44" s="23">
        <v>46</v>
      </c>
      <c r="J44" s="24" t="s">
        <v>18</v>
      </c>
      <c r="K44" s="20" t="s">
        <v>19</v>
      </c>
      <c r="L44" s="18">
        <v>46</v>
      </c>
    </row>
    <row r="45" spans="1:12" s="25" customFormat="1" x14ac:dyDescent="0.25">
      <c r="A45" s="18">
        <v>688</v>
      </c>
      <c r="B45" s="27" t="s">
        <v>90</v>
      </c>
      <c r="C45" s="20" t="s">
        <v>14</v>
      </c>
      <c r="D45" s="18">
        <v>43</v>
      </c>
      <c r="E45" s="21" t="s">
        <v>91</v>
      </c>
      <c r="F45" s="20" t="s">
        <v>75</v>
      </c>
      <c r="G45" s="22"/>
      <c r="H45" s="22" t="s">
        <v>76</v>
      </c>
      <c r="I45" s="23">
        <v>46</v>
      </c>
      <c r="J45" s="24" t="s">
        <v>18</v>
      </c>
      <c r="K45" s="20" t="s">
        <v>19</v>
      </c>
      <c r="L45" s="18">
        <v>46</v>
      </c>
    </row>
    <row r="46" spans="1:12" s="25" customFormat="1" x14ac:dyDescent="0.25">
      <c r="A46" s="18">
        <v>689</v>
      </c>
      <c r="B46" s="36" t="s">
        <v>92</v>
      </c>
      <c r="C46" s="20" t="s">
        <v>14</v>
      </c>
      <c r="D46" s="18">
        <v>44</v>
      </c>
      <c r="E46" s="21" t="s">
        <v>93</v>
      </c>
      <c r="F46" s="20" t="s">
        <v>75</v>
      </c>
      <c r="G46" s="22"/>
      <c r="H46" s="22" t="s">
        <v>76</v>
      </c>
      <c r="I46" s="23">
        <v>46</v>
      </c>
      <c r="J46" s="24" t="s">
        <v>18</v>
      </c>
      <c r="K46" s="20" t="s">
        <v>19</v>
      </c>
      <c r="L46" s="18">
        <v>46</v>
      </c>
    </row>
    <row r="47" spans="1:12" s="25" customFormat="1" x14ac:dyDescent="0.25">
      <c r="A47" s="18">
        <v>690</v>
      </c>
      <c r="B47" s="37" t="s">
        <v>94</v>
      </c>
      <c r="C47" s="20" t="s">
        <v>14</v>
      </c>
      <c r="D47" s="18">
        <v>45</v>
      </c>
      <c r="E47" s="21" t="s">
        <v>80</v>
      </c>
      <c r="F47" s="20" t="s">
        <v>75</v>
      </c>
      <c r="G47" s="22"/>
      <c r="H47" s="22" t="s">
        <v>76</v>
      </c>
      <c r="I47" s="23">
        <v>47</v>
      </c>
      <c r="J47" s="24" t="s">
        <v>18</v>
      </c>
      <c r="K47" s="20" t="s">
        <v>19</v>
      </c>
      <c r="L47" s="18">
        <v>47</v>
      </c>
    </row>
    <row r="48" spans="1:12" s="25" customFormat="1" x14ac:dyDescent="0.25">
      <c r="A48" s="38">
        <f>A47+1</f>
        <v>691</v>
      </c>
      <c r="B48" s="37" t="s">
        <v>95</v>
      </c>
      <c r="C48" s="20" t="s">
        <v>14</v>
      </c>
      <c r="D48" s="18">
        <v>46</v>
      </c>
      <c r="E48" s="21" t="s">
        <v>78</v>
      </c>
      <c r="F48" s="20" t="s">
        <v>75</v>
      </c>
      <c r="G48" s="22"/>
      <c r="H48" s="22" t="s">
        <v>76</v>
      </c>
      <c r="I48" s="23">
        <v>47</v>
      </c>
      <c r="J48" s="24" t="s">
        <v>18</v>
      </c>
      <c r="K48" s="20" t="s">
        <v>19</v>
      </c>
      <c r="L48" s="18">
        <v>47</v>
      </c>
    </row>
    <row r="49" spans="1:12" s="25" customFormat="1" x14ac:dyDescent="0.25">
      <c r="A49" s="22">
        <v>692</v>
      </c>
      <c r="B49" s="35" t="s">
        <v>96</v>
      </c>
      <c r="C49" s="20" t="s">
        <v>14</v>
      </c>
      <c r="D49" s="18">
        <v>47</v>
      </c>
      <c r="E49" s="28" t="s">
        <v>97</v>
      </c>
      <c r="F49" s="20" t="s">
        <v>75</v>
      </c>
      <c r="G49" s="22"/>
      <c r="H49" s="22" t="s">
        <v>76</v>
      </c>
      <c r="I49" s="23">
        <v>47</v>
      </c>
      <c r="J49" s="24" t="s">
        <v>18</v>
      </c>
      <c r="K49" s="20" t="s">
        <v>19</v>
      </c>
      <c r="L49" s="18">
        <v>47</v>
      </c>
    </row>
    <row r="50" spans="1:12" s="25" customFormat="1" x14ac:dyDescent="0.25">
      <c r="A50" s="38">
        <f t="shared" ref="A50:A58" si="1">A49+1</f>
        <v>693</v>
      </c>
      <c r="B50" s="35" t="s">
        <v>98</v>
      </c>
      <c r="C50" s="39" t="s">
        <v>14</v>
      </c>
      <c r="D50" s="18">
        <v>48</v>
      </c>
      <c r="E50" s="28" t="s">
        <v>84</v>
      </c>
      <c r="F50" s="20" t="s">
        <v>75</v>
      </c>
      <c r="G50" s="22"/>
      <c r="H50" s="22" t="s">
        <v>76</v>
      </c>
      <c r="I50" s="23">
        <v>48</v>
      </c>
      <c r="J50" s="24" t="s">
        <v>18</v>
      </c>
      <c r="K50" s="20" t="s">
        <v>19</v>
      </c>
      <c r="L50" s="18">
        <v>48</v>
      </c>
    </row>
    <row r="51" spans="1:12" s="25" customFormat="1" x14ac:dyDescent="0.25">
      <c r="A51" s="18">
        <f t="shared" si="1"/>
        <v>694</v>
      </c>
      <c r="B51" s="35" t="s">
        <v>99</v>
      </c>
      <c r="C51" s="39" t="s">
        <v>14</v>
      </c>
      <c r="D51" s="18">
        <v>49</v>
      </c>
      <c r="E51" s="28" t="s">
        <v>100</v>
      </c>
      <c r="F51" s="20" t="s">
        <v>75</v>
      </c>
      <c r="G51" s="22"/>
      <c r="H51" s="22" t="s">
        <v>76</v>
      </c>
      <c r="I51" s="23">
        <v>48</v>
      </c>
      <c r="J51" s="24" t="s">
        <v>18</v>
      </c>
      <c r="K51" s="20" t="s">
        <v>19</v>
      </c>
      <c r="L51" s="18">
        <v>48</v>
      </c>
    </row>
    <row r="52" spans="1:12" s="25" customFormat="1" x14ac:dyDescent="0.25">
      <c r="A52" s="38">
        <f t="shared" si="1"/>
        <v>695</v>
      </c>
      <c r="B52" s="37" t="s">
        <v>101</v>
      </c>
      <c r="C52" s="20" t="s">
        <v>14</v>
      </c>
      <c r="D52" s="18">
        <v>50</v>
      </c>
      <c r="E52" s="28" t="s">
        <v>102</v>
      </c>
      <c r="F52" s="20" t="s">
        <v>75</v>
      </c>
      <c r="G52" s="22"/>
      <c r="H52" s="22" t="s">
        <v>76</v>
      </c>
      <c r="I52" s="23">
        <v>48</v>
      </c>
      <c r="J52" s="24" t="s">
        <v>18</v>
      </c>
      <c r="K52" s="20" t="s">
        <v>19</v>
      </c>
      <c r="L52" s="18">
        <v>48</v>
      </c>
    </row>
    <row r="53" spans="1:12" s="25" customFormat="1" x14ac:dyDescent="0.25">
      <c r="A53" s="18">
        <f t="shared" si="1"/>
        <v>696</v>
      </c>
      <c r="B53" s="37" t="s">
        <v>103</v>
      </c>
      <c r="C53" s="20" t="s">
        <v>14</v>
      </c>
      <c r="D53" s="18">
        <v>51</v>
      </c>
      <c r="E53" s="28" t="s">
        <v>93</v>
      </c>
      <c r="F53" s="20" t="s">
        <v>75</v>
      </c>
      <c r="G53" s="22"/>
      <c r="H53" s="22" t="s">
        <v>76</v>
      </c>
      <c r="I53" s="23">
        <v>49</v>
      </c>
      <c r="J53" s="24" t="s">
        <v>18</v>
      </c>
      <c r="K53" s="20" t="s">
        <v>19</v>
      </c>
      <c r="L53" s="18">
        <v>49</v>
      </c>
    </row>
    <row r="54" spans="1:12" s="25" customFormat="1" x14ac:dyDescent="0.25">
      <c r="A54" s="38">
        <f t="shared" si="1"/>
        <v>697</v>
      </c>
      <c r="B54" s="37" t="s">
        <v>104</v>
      </c>
      <c r="C54" s="20" t="s">
        <v>14</v>
      </c>
      <c r="D54" s="18">
        <v>52</v>
      </c>
      <c r="E54" s="28" t="s">
        <v>105</v>
      </c>
      <c r="F54" s="20" t="s">
        <v>75</v>
      </c>
      <c r="G54" s="22"/>
      <c r="H54" s="22" t="s">
        <v>76</v>
      </c>
      <c r="I54" s="23">
        <v>49</v>
      </c>
      <c r="J54" s="24" t="s">
        <v>18</v>
      </c>
      <c r="K54" s="20" t="s">
        <v>19</v>
      </c>
      <c r="L54" s="18">
        <v>49</v>
      </c>
    </row>
    <row r="55" spans="1:12" s="25" customFormat="1" x14ac:dyDescent="0.25">
      <c r="A55" s="38">
        <f t="shared" si="1"/>
        <v>698</v>
      </c>
      <c r="B55" s="37" t="s">
        <v>106</v>
      </c>
      <c r="C55" s="20" t="s">
        <v>14</v>
      </c>
      <c r="D55" s="18">
        <v>53</v>
      </c>
      <c r="E55" s="28" t="s">
        <v>82</v>
      </c>
      <c r="F55" s="20" t="s">
        <v>75</v>
      </c>
      <c r="G55" s="22"/>
      <c r="H55" s="22" t="s">
        <v>76</v>
      </c>
      <c r="I55" s="23">
        <v>49</v>
      </c>
      <c r="J55" s="24" t="s">
        <v>18</v>
      </c>
      <c r="K55" s="20" t="s">
        <v>19</v>
      </c>
      <c r="L55" s="18">
        <v>49</v>
      </c>
    </row>
    <row r="56" spans="1:12" s="25" customFormat="1" x14ac:dyDescent="0.25">
      <c r="A56" s="18">
        <f t="shared" si="1"/>
        <v>699</v>
      </c>
      <c r="B56" s="37" t="s">
        <v>107</v>
      </c>
      <c r="C56" s="20" t="s">
        <v>14</v>
      </c>
      <c r="D56" s="18">
        <v>54</v>
      </c>
      <c r="E56" s="28" t="s">
        <v>87</v>
      </c>
      <c r="F56" s="20" t="s">
        <v>75</v>
      </c>
      <c r="G56" s="22"/>
      <c r="H56" s="22" t="s">
        <v>76</v>
      </c>
      <c r="I56" s="23">
        <v>50</v>
      </c>
      <c r="J56" s="24" t="s">
        <v>18</v>
      </c>
      <c r="K56" s="20" t="s">
        <v>19</v>
      </c>
      <c r="L56" s="18">
        <v>50</v>
      </c>
    </row>
    <row r="57" spans="1:12" s="25" customFormat="1" x14ac:dyDescent="0.25">
      <c r="A57" s="38">
        <f t="shared" si="1"/>
        <v>700</v>
      </c>
      <c r="B57" s="37" t="s">
        <v>108</v>
      </c>
      <c r="C57" s="20" t="s">
        <v>14</v>
      </c>
      <c r="D57" s="18">
        <v>55</v>
      </c>
      <c r="E57" s="28" t="s">
        <v>89</v>
      </c>
      <c r="F57" s="20" t="s">
        <v>75</v>
      </c>
      <c r="G57" s="22"/>
      <c r="H57" s="22" t="s">
        <v>76</v>
      </c>
      <c r="I57" s="23">
        <v>50</v>
      </c>
      <c r="J57" s="24" t="s">
        <v>18</v>
      </c>
      <c r="K57" s="20" t="s">
        <v>19</v>
      </c>
      <c r="L57" s="18">
        <v>50</v>
      </c>
    </row>
    <row r="58" spans="1:12" s="25" customFormat="1" x14ac:dyDescent="0.25">
      <c r="A58" s="38">
        <f t="shared" si="1"/>
        <v>701</v>
      </c>
      <c r="B58" s="37" t="s">
        <v>109</v>
      </c>
      <c r="C58" s="20" t="s">
        <v>14</v>
      </c>
      <c r="D58" s="18">
        <v>56</v>
      </c>
      <c r="E58" s="28" t="s">
        <v>91</v>
      </c>
      <c r="F58" s="20" t="s">
        <v>75</v>
      </c>
      <c r="G58" s="22"/>
      <c r="H58" s="22" t="s">
        <v>76</v>
      </c>
      <c r="I58" s="23">
        <v>50</v>
      </c>
      <c r="J58" s="24" t="s">
        <v>18</v>
      </c>
      <c r="K58" s="20" t="s">
        <v>19</v>
      </c>
      <c r="L58" s="18">
        <v>50</v>
      </c>
    </row>
    <row r="59" spans="1:12" s="25" customFormat="1" x14ac:dyDescent="0.25">
      <c r="A59" s="18">
        <v>702</v>
      </c>
      <c r="B59" s="37" t="s">
        <v>110</v>
      </c>
      <c r="C59" s="20" t="s">
        <v>14</v>
      </c>
      <c r="D59" s="18">
        <v>57</v>
      </c>
      <c r="E59" s="21" t="s">
        <v>111</v>
      </c>
      <c r="F59" s="20" t="s">
        <v>75</v>
      </c>
      <c r="G59" s="22">
        <v>6000</v>
      </c>
      <c r="H59" s="22" t="s">
        <v>76</v>
      </c>
      <c r="I59" s="23">
        <v>52</v>
      </c>
      <c r="J59" s="24" t="s">
        <v>18</v>
      </c>
      <c r="K59" s="20" t="s">
        <v>19</v>
      </c>
      <c r="L59" s="18">
        <v>52</v>
      </c>
    </row>
    <row r="60" spans="1:12" s="25" customFormat="1" ht="31.5" customHeight="1" x14ac:dyDescent="0.25">
      <c r="A60" s="1263">
        <f>A59+1</f>
        <v>703</v>
      </c>
      <c r="B60" s="1265" t="s">
        <v>112</v>
      </c>
      <c r="C60" s="1263" t="s">
        <v>14</v>
      </c>
      <c r="D60" s="18">
        <v>58</v>
      </c>
      <c r="E60" s="26" t="s">
        <v>113</v>
      </c>
      <c r="F60" s="20" t="s">
        <v>75</v>
      </c>
      <c r="G60" s="22">
        <v>6000</v>
      </c>
      <c r="H60" s="22" t="s">
        <v>76</v>
      </c>
      <c r="I60" s="23">
        <v>51.53</v>
      </c>
      <c r="J60" s="24" t="s">
        <v>18</v>
      </c>
      <c r="K60" s="20" t="s">
        <v>19</v>
      </c>
      <c r="L60" s="18">
        <v>51.53</v>
      </c>
    </row>
    <row r="61" spans="1:12" s="25" customFormat="1" x14ac:dyDescent="0.25">
      <c r="A61" s="1263"/>
      <c r="B61" s="1265"/>
      <c r="C61" s="1263"/>
      <c r="D61" s="18">
        <v>59</v>
      </c>
      <c r="E61" s="26" t="s">
        <v>114</v>
      </c>
      <c r="F61" s="20" t="s">
        <v>75</v>
      </c>
      <c r="G61" s="22">
        <v>220</v>
      </c>
      <c r="H61" s="22" t="s">
        <v>76</v>
      </c>
      <c r="I61" s="23">
        <v>53</v>
      </c>
      <c r="J61" s="24" t="s">
        <v>44</v>
      </c>
      <c r="K61" s="20" t="s">
        <v>19</v>
      </c>
      <c r="L61" s="18">
        <v>53</v>
      </c>
    </row>
    <row r="62" spans="1:12" s="25" customFormat="1" ht="15.75" customHeight="1" x14ac:dyDescent="0.25">
      <c r="A62" s="1263">
        <v>704</v>
      </c>
      <c r="B62" s="1265" t="s">
        <v>20</v>
      </c>
      <c r="C62" s="1263" t="s">
        <v>14</v>
      </c>
      <c r="D62" s="18">
        <v>60</v>
      </c>
      <c r="E62" s="26" t="s">
        <v>115</v>
      </c>
      <c r="F62" s="20" t="s">
        <v>75</v>
      </c>
      <c r="G62" s="22">
        <v>6000</v>
      </c>
      <c r="H62" s="22" t="s">
        <v>76</v>
      </c>
      <c r="I62" s="23" t="s">
        <v>116</v>
      </c>
      <c r="J62" s="24" t="s">
        <v>18</v>
      </c>
      <c r="K62" s="20" t="s">
        <v>19</v>
      </c>
      <c r="L62" s="18" t="s">
        <v>116</v>
      </c>
    </row>
    <row r="63" spans="1:12" s="25" customFormat="1" x14ac:dyDescent="0.25">
      <c r="A63" s="1263"/>
      <c r="B63" s="1265"/>
      <c r="C63" s="1263"/>
      <c r="D63" s="18">
        <v>61</v>
      </c>
      <c r="E63" s="26" t="s">
        <v>114</v>
      </c>
      <c r="F63" s="20" t="s">
        <v>75</v>
      </c>
      <c r="G63" s="22">
        <v>220</v>
      </c>
      <c r="H63" s="22" t="s">
        <v>76</v>
      </c>
      <c r="I63" s="23">
        <v>56</v>
      </c>
      <c r="J63" s="24" t="s">
        <v>44</v>
      </c>
      <c r="K63" s="20" t="s">
        <v>19</v>
      </c>
      <c r="L63" s="18">
        <v>56</v>
      </c>
    </row>
    <row r="64" spans="1:12" s="25" customFormat="1" ht="15.75" customHeight="1" x14ac:dyDescent="0.25">
      <c r="A64" s="1263">
        <v>705</v>
      </c>
      <c r="B64" s="1265" t="s">
        <v>117</v>
      </c>
      <c r="C64" s="1263" t="s">
        <v>14</v>
      </c>
      <c r="D64" s="18">
        <v>62</v>
      </c>
      <c r="E64" s="21" t="s">
        <v>118</v>
      </c>
      <c r="F64" s="20" t="s">
        <v>75</v>
      </c>
      <c r="G64" s="22">
        <v>6000</v>
      </c>
      <c r="H64" s="22" t="s">
        <v>76</v>
      </c>
      <c r="I64" s="23">
        <v>57.58</v>
      </c>
      <c r="J64" s="24" t="s">
        <v>18</v>
      </c>
      <c r="K64" s="20" t="s">
        <v>19</v>
      </c>
      <c r="L64" s="18">
        <v>57.58</v>
      </c>
    </row>
    <row r="65" spans="1:12" s="25" customFormat="1" x14ac:dyDescent="0.25">
      <c r="A65" s="1263"/>
      <c r="B65" s="1265"/>
      <c r="C65" s="1263"/>
      <c r="D65" s="18">
        <v>63</v>
      </c>
      <c r="E65" s="26" t="s">
        <v>114</v>
      </c>
      <c r="F65" s="20" t="s">
        <v>75</v>
      </c>
      <c r="G65" s="22">
        <v>220</v>
      </c>
      <c r="H65" s="22" t="s">
        <v>76</v>
      </c>
      <c r="I65" s="23">
        <v>57</v>
      </c>
      <c r="J65" s="24" t="s">
        <v>44</v>
      </c>
      <c r="K65" s="20" t="s">
        <v>19</v>
      </c>
      <c r="L65" s="18">
        <v>57</v>
      </c>
    </row>
    <row r="66" spans="1:12" s="25" customFormat="1" x14ac:dyDescent="0.25">
      <c r="A66" s="1263"/>
      <c r="B66" s="1265"/>
      <c r="C66" s="1263"/>
      <c r="D66" s="18">
        <v>64</v>
      </c>
      <c r="E66" s="26" t="s">
        <v>114</v>
      </c>
      <c r="F66" s="20" t="s">
        <v>75</v>
      </c>
      <c r="G66" s="22">
        <v>220</v>
      </c>
      <c r="H66" s="22" t="s">
        <v>76</v>
      </c>
      <c r="I66" s="23">
        <v>57</v>
      </c>
      <c r="J66" s="24" t="s">
        <v>44</v>
      </c>
      <c r="K66" s="20" t="s">
        <v>19</v>
      </c>
      <c r="L66" s="18">
        <v>57</v>
      </c>
    </row>
    <row r="67" spans="1:12" s="25" customFormat="1" x14ac:dyDescent="0.25">
      <c r="A67" s="1263"/>
      <c r="B67" s="1265"/>
      <c r="C67" s="1263"/>
      <c r="D67" s="18">
        <v>65</v>
      </c>
      <c r="E67" s="21" t="s">
        <v>54</v>
      </c>
      <c r="F67" s="20" t="s">
        <v>75</v>
      </c>
      <c r="G67" s="22">
        <v>220</v>
      </c>
      <c r="H67" s="22" t="s">
        <v>76</v>
      </c>
      <c r="I67" s="23">
        <v>59</v>
      </c>
      <c r="J67" s="24" t="s">
        <v>18</v>
      </c>
      <c r="K67" s="20" t="s">
        <v>19</v>
      </c>
      <c r="L67" s="18">
        <v>59</v>
      </c>
    </row>
    <row r="68" spans="1:12" s="25" customFormat="1" x14ac:dyDescent="0.25">
      <c r="A68" s="1263">
        <v>706</v>
      </c>
      <c r="B68" s="1264" t="s">
        <v>119</v>
      </c>
      <c r="C68" s="1263" t="s">
        <v>14</v>
      </c>
      <c r="D68" s="18">
        <v>66</v>
      </c>
      <c r="E68" s="21" t="s">
        <v>120</v>
      </c>
      <c r="F68" s="20" t="s">
        <v>75</v>
      </c>
      <c r="G68" s="22">
        <v>6000</v>
      </c>
      <c r="H68" s="22" t="s">
        <v>76</v>
      </c>
      <c r="I68" s="23">
        <v>60.62</v>
      </c>
      <c r="J68" s="24" t="s">
        <v>18</v>
      </c>
      <c r="K68" s="20" t="s">
        <v>19</v>
      </c>
      <c r="L68" s="18">
        <v>60.62</v>
      </c>
    </row>
    <row r="69" spans="1:12" s="25" customFormat="1" x14ac:dyDescent="0.25">
      <c r="A69" s="1263"/>
      <c r="B69" s="1264"/>
      <c r="C69" s="1263"/>
      <c r="D69" s="18">
        <v>67</v>
      </c>
      <c r="E69" s="21" t="s">
        <v>121</v>
      </c>
      <c r="F69" s="20" t="s">
        <v>75</v>
      </c>
      <c r="G69" s="22">
        <v>6000</v>
      </c>
      <c r="H69" s="22" t="s">
        <v>76</v>
      </c>
      <c r="I69" s="23">
        <v>61</v>
      </c>
      <c r="J69" s="24" t="s">
        <v>18</v>
      </c>
      <c r="K69" s="20" t="s">
        <v>19</v>
      </c>
      <c r="L69" s="18">
        <v>61</v>
      </c>
    </row>
    <row r="70" spans="1:12" s="25" customFormat="1" x14ac:dyDescent="0.25">
      <c r="A70" s="1263"/>
      <c r="B70" s="1264"/>
      <c r="C70" s="1263"/>
      <c r="D70" s="18">
        <v>68</v>
      </c>
      <c r="E70" s="26" t="s">
        <v>114</v>
      </c>
      <c r="F70" s="20" t="s">
        <v>75</v>
      </c>
      <c r="G70" s="22">
        <v>220</v>
      </c>
      <c r="H70" s="22" t="s">
        <v>76</v>
      </c>
      <c r="I70" s="23">
        <v>63</v>
      </c>
      <c r="J70" s="24" t="s">
        <v>44</v>
      </c>
      <c r="K70" s="20" t="s">
        <v>19</v>
      </c>
      <c r="L70" s="18">
        <v>63</v>
      </c>
    </row>
    <row r="71" spans="1:12" s="25" customFormat="1" x14ac:dyDescent="0.25">
      <c r="A71" s="1263"/>
      <c r="B71" s="1264"/>
      <c r="C71" s="1263"/>
      <c r="D71" s="18">
        <v>69</v>
      </c>
      <c r="E71" s="26" t="s">
        <v>114</v>
      </c>
      <c r="F71" s="20" t="s">
        <v>75</v>
      </c>
      <c r="G71" s="22">
        <v>220</v>
      </c>
      <c r="H71" s="22" t="s">
        <v>76</v>
      </c>
      <c r="I71" s="23">
        <v>63</v>
      </c>
      <c r="J71" s="24" t="s">
        <v>44</v>
      </c>
      <c r="K71" s="20" t="s">
        <v>19</v>
      </c>
      <c r="L71" s="18">
        <v>63</v>
      </c>
    </row>
    <row r="72" spans="1:12" s="25" customFormat="1" x14ac:dyDescent="0.25">
      <c r="A72" s="1263"/>
      <c r="B72" s="1264"/>
      <c r="C72" s="1263"/>
      <c r="D72" s="18">
        <v>70</v>
      </c>
      <c r="E72" s="21" t="s">
        <v>54</v>
      </c>
      <c r="F72" s="20" t="s">
        <v>75</v>
      </c>
      <c r="G72" s="22">
        <v>220</v>
      </c>
      <c r="H72" s="22" t="s">
        <v>76</v>
      </c>
      <c r="I72" s="23">
        <v>65</v>
      </c>
      <c r="J72" s="24" t="s">
        <v>18</v>
      </c>
      <c r="K72" s="20" t="s">
        <v>19</v>
      </c>
      <c r="L72" s="18">
        <v>65</v>
      </c>
    </row>
    <row r="73" spans="1:12" s="25" customFormat="1" x14ac:dyDescent="0.25">
      <c r="A73" s="1263">
        <v>707</v>
      </c>
      <c r="B73" s="1264" t="s">
        <v>122</v>
      </c>
      <c r="C73" s="1263" t="s">
        <v>14</v>
      </c>
      <c r="D73" s="18">
        <v>71</v>
      </c>
      <c r="E73" s="21" t="s">
        <v>123</v>
      </c>
      <c r="F73" s="20" t="s">
        <v>75</v>
      </c>
      <c r="G73" s="22">
        <v>6000</v>
      </c>
      <c r="H73" s="22" t="s">
        <v>76</v>
      </c>
      <c r="I73" s="23" t="s">
        <v>124</v>
      </c>
      <c r="J73" s="24" t="s">
        <v>18</v>
      </c>
      <c r="K73" s="20" t="s">
        <v>19</v>
      </c>
      <c r="L73" s="18" t="s">
        <v>124</v>
      </c>
    </row>
    <row r="74" spans="1:12" s="25" customFormat="1" x14ac:dyDescent="0.25">
      <c r="A74" s="1263"/>
      <c r="B74" s="1264"/>
      <c r="C74" s="1263"/>
      <c r="D74" s="18">
        <v>72</v>
      </c>
      <c r="E74" s="21" t="s">
        <v>125</v>
      </c>
      <c r="F74" s="20" t="s">
        <v>75</v>
      </c>
      <c r="G74" s="22">
        <v>6000</v>
      </c>
      <c r="H74" s="22" t="s">
        <v>76</v>
      </c>
      <c r="I74" s="23">
        <v>73</v>
      </c>
      <c r="J74" s="24" t="s">
        <v>18</v>
      </c>
      <c r="K74" s="20" t="s">
        <v>19</v>
      </c>
      <c r="L74" s="18">
        <v>73</v>
      </c>
    </row>
    <row r="75" spans="1:12" s="25" customFormat="1" x14ac:dyDescent="0.25">
      <c r="A75" s="1263"/>
      <c r="B75" s="1264"/>
      <c r="C75" s="1263"/>
      <c r="D75" s="18">
        <v>73</v>
      </c>
      <c r="E75" s="26" t="s">
        <v>114</v>
      </c>
      <c r="F75" s="20" t="s">
        <v>75</v>
      </c>
      <c r="G75" s="22">
        <v>220</v>
      </c>
      <c r="H75" s="22" t="s">
        <v>76</v>
      </c>
      <c r="I75" s="23">
        <v>67</v>
      </c>
      <c r="J75" s="24" t="s">
        <v>44</v>
      </c>
      <c r="K75" s="20" t="s">
        <v>19</v>
      </c>
      <c r="L75" s="18">
        <v>67</v>
      </c>
    </row>
    <row r="76" spans="1:12" s="25" customFormat="1" x14ac:dyDescent="0.25">
      <c r="A76" s="1263"/>
      <c r="B76" s="1264"/>
      <c r="C76" s="1263"/>
      <c r="D76" s="18">
        <v>74</v>
      </c>
      <c r="E76" s="26" t="s">
        <v>114</v>
      </c>
      <c r="F76" s="20" t="s">
        <v>75</v>
      </c>
      <c r="G76" s="22">
        <v>220</v>
      </c>
      <c r="H76" s="22" t="s">
        <v>76</v>
      </c>
      <c r="I76" s="23">
        <v>67</v>
      </c>
      <c r="J76" s="24" t="s">
        <v>44</v>
      </c>
      <c r="K76" s="20" t="s">
        <v>19</v>
      </c>
      <c r="L76" s="18">
        <v>67</v>
      </c>
    </row>
    <row r="77" spans="1:12" s="25" customFormat="1" x14ac:dyDescent="0.25">
      <c r="A77" s="1263"/>
      <c r="B77" s="1264"/>
      <c r="C77" s="1263"/>
      <c r="D77" s="18">
        <v>75</v>
      </c>
      <c r="E77" s="21" t="s">
        <v>54</v>
      </c>
      <c r="F77" s="20" t="s">
        <v>75</v>
      </c>
      <c r="G77" s="22">
        <v>220</v>
      </c>
      <c r="H77" s="22" t="s">
        <v>76</v>
      </c>
      <c r="I77" s="23">
        <v>69</v>
      </c>
      <c r="J77" s="24" t="s">
        <v>18</v>
      </c>
      <c r="K77" s="20" t="s">
        <v>19</v>
      </c>
      <c r="L77" s="18">
        <v>69</v>
      </c>
    </row>
    <row r="78" spans="1:12" s="25" customFormat="1" ht="15.75" customHeight="1" x14ac:dyDescent="0.25">
      <c r="A78" s="1263">
        <v>708</v>
      </c>
      <c r="B78" s="1265" t="s">
        <v>126</v>
      </c>
      <c r="C78" s="1263" t="s">
        <v>14</v>
      </c>
      <c r="D78" s="18">
        <v>76</v>
      </c>
      <c r="E78" s="21" t="s">
        <v>127</v>
      </c>
      <c r="F78" s="20" t="s">
        <v>75</v>
      </c>
      <c r="G78" s="22">
        <v>6000</v>
      </c>
      <c r="H78" s="22" t="s">
        <v>76</v>
      </c>
      <c r="I78" s="23">
        <v>70.709999999999994</v>
      </c>
      <c r="J78" s="24" t="s">
        <v>18</v>
      </c>
      <c r="K78" s="20" t="s">
        <v>19</v>
      </c>
      <c r="L78" s="18">
        <v>70.709999999999994</v>
      </c>
    </row>
    <row r="79" spans="1:12" s="25" customFormat="1" x14ac:dyDescent="0.25">
      <c r="A79" s="1263"/>
      <c r="B79" s="1265"/>
      <c r="C79" s="1263"/>
      <c r="D79" s="18">
        <v>77</v>
      </c>
      <c r="E79" s="26" t="s">
        <v>114</v>
      </c>
      <c r="F79" s="20" t="s">
        <v>75</v>
      </c>
      <c r="G79" s="22">
        <v>220</v>
      </c>
      <c r="H79" s="22" t="s">
        <v>76</v>
      </c>
      <c r="I79" s="23">
        <v>70</v>
      </c>
      <c r="J79" s="24" t="s">
        <v>44</v>
      </c>
      <c r="K79" s="20" t="s">
        <v>19</v>
      </c>
      <c r="L79" s="18">
        <v>70</v>
      </c>
    </row>
    <row r="80" spans="1:12" s="25" customFormat="1" x14ac:dyDescent="0.25">
      <c r="A80" s="1263"/>
      <c r="B80" s="1265"/>
      <c r="C80" s="1263"/>
      <c r="D80" s="18">
        <v>78</v>
      </c>
      <c r="E80" s="26" t="s">
        <v>114</v>
      </c>
      <c r="F80" s="20" t="s">
        <v>75</v>
      </c>
      <c r="G80" s="22">
        <v>220</v>
      </c>
      <c r="H80" s="22" t="s">
        <v>76</v>
      </c>
      <c r="I80" s="23">
        <v>70</v>
      </c>
      <c r="J80" s="24" t="s">
        <v>44</v>
      </c>
      <c r="K80" s="20" t="s">
        <v>19</v>
      </c>
      <c r="L80" s="18">
        <v>70</v>
      </c>
    </row>
    <row r="81" spans="1:12" s="25" customFormat="1" x14ac:dyDescent="0.25">
      <c r="A81" s="1263"/>
      <c r="B81" s="1265"/>
      <c r="C81" s="1263"/>
      <c r="D81" s="18">
        <v>79</v>
      </c>
      <c r="E81" s="21" t="s">
        <v>54</v>
      </c>
      <c r="F81" s="20" t="s">
        <v>75</v>
      </c>
      <c r="G81" s="22">
        <v>220</v>
      </c>
      <c r="H81" s="22" t="s">
        <v>76</v>
      </c>
      <c r="I81" s="23">
        <v>74</v>
      </c>
      <c r="J81" s="24" t="s">
        <v>18</v>
      </c>
      <c r="K81" s="20" t="s">
        <v>19</v>
      </c>
      <c r="L81" s="18">
        <v>74</v>
      </c>
    </row>
    <row r="82" spans="1:12" s="25" customFormat="1" ht="15.75" customHeight="1" x14ac:dyDescent="0.25">
      <c r="A82" s="1263">
        <v>709</v>
      </c>
      <c r="B82" s="1265" t="s">
        <v>66</v>
      </c>
      <c r="C82" s="1263" t="s">
        <v>14</v>
      </c>
      <c r="D82" s="18">
        <v>80</v>
      </c>
      <c r="E82" s="26" t="s">
        <v>128</v>
      </c>
      <c r="F82" s="20" t="s">
        <v>75</v>
      </c>
      <c r="G82" s="22">
        <v>6000</v>
      </c>
      <c r="H82" s="22" t="s">
        <v>76</v>
      </c>
      <c r="I82" s="23">
        <v>75.760000000000005</v>
      </c>
      <c r="J82" s="24" t="s">
        <v>18</v>
      </c>
      <c r="K82" s="20" t="s">
        <v>19</v>
      </c>
      <c r="L82" s="18">
        <v>75.760000000000005</v>
      </c>
    </row>
    <row r="83" spans="1:12" s="25" customFormat="1" x14ac:dyDescent="0.25">
      <c r="A83" s="1263"/>
      <c r="B83" s="1265"/>
      <c r="C83" s="1263"/>
      <c r="D83" s="18">
        <v>81</v>
      </c>
      <c r="E83" s="26" t="s">
        <v>114</v>
      </c>
      <c r="F83" s="20" t="s">
        <v>75</v>
      </c>
      <c r="G83" s="22">
        <v>220</v>
      </c>
      <c r="H83" s="22" t="s">
        <v>76</v>
      </c>
      <c r="I83" s="23">
        <v>77</v>
      </c>
      <c r="J83" s="24" t="s">
        <v>44</v>
      </c>
      <c r="K83" s="20" t="s">
        <v>19</v>
      </c>
      <c r="L83" s="18">
        <v>77</v>
      </c>
    </row>
    <row r="84" spans="1:12" s="25" customFormat="1" ht="15.75" customHeight="1" x14ac:dyDescent="0.25">
      <c r="A84" s="1263">
        <v>710</v>
      </c>
      <c r="B84" s="1265" t="s">
        <v>68</v>
      </c>
      <c r="C84" s="1263" t="s">
        <v>14</v>
      </c>
      <c r="D84" s="18">
        <v>82</v>
      </c>
      <c r="E84" s="26" t="s">
        <v>129</v>
      </c>
      <c r="F84" s="20" t="s">
        <v>75</v>
      </c>
      <c r="G84" s="22">
        <v>6000</v>
      </c>
      <c r="H84" s="22" t="s">
        <v>76</v>
      </c>
      <c r="I84" s="23">
        <v>78.790000000000006</v>
      </c>
      <c r="J84" s="24" t="s">
        <v>18</v>
      </c>
      <c r="K84" s="20" t="s">
        <v>19</v>
      </c>
      <c r="L84" s="18">
        <v>78.790000000000006</v>
      </c>
    </row>
    <row r="85" spans="1:12" s="25" customFormat="1" x14ac:dyDescent="0.25">
      <c r="A85" s="1263"/>
      <c r="B85" s="1265"/>
      <c r="C85" s="1263"/>
      <c r="D85" s="18">
        <v>83</v>
      </c>
      <c r="E85" s="26" t="s">
        <v>114</v>
      </c>
      <c r="F85" s="39" t="s">
        <v>75</v>
      </c>
      <c r="G85" s="18">
        <v>220</v>
      </c>
      <c r="H85" s="22" t="s">
        <v>76</v>
      </c>
      <c r="I85" s="23">
        <v>80</v>
      </c>
      <c r="J85" s="24" t="s">
        <v>44</v>
      </c>
      <c r="K85" s="20" t="s">
        <v>19</v>
      </c>
      <c r="L85" s="18">
        <v>80</v>
      </c>
    </row>
    <row r="86" spans="1:12" s="25" customFormat="1" x14ac:dyDescent="0.25">
      <c r="A86" s="1263">
        <v>711</v>
      </c>
      <c r="B86" s="1264" t="s">
        <v>130</v>
      </c>
      <c r="C86" s="1263" t="s">
        <v>14</v>
      </c>
      <c r="D86" s="18">
        <v>84</v>
      </c>
      <c r="E86" s="28" t="s">
        <v>131</v>
      </c>
      <c r="F86" s="39" t="s">
        <v>75</v>
      </c>
      <c r="G86" s="18">
        <v>6000</v>
      </c>
      <c r="H86" s="22" t="s">
        <v>76</v>
      </c>
      <c r="I86" s="23">
        <v>81</v>
      </c>
      <c r="J86" s="24" t="s">
        <v>18</v>
      </c>
      <c r="K86" s="20" t="s">
        <v>19</v>
      </c>
      <c r="L86" s="18">
        <v>81</v>
      </c>
    </row>
    <row r="87" spans="1:12" s="25" customFormat="1" x14ac:dyDescent="0.25">
      <c r="A87" s="1263"/>
      <c r="B87" s="1264"/>
      <c r="C87" s="1263"/>
      <c r="D87" s="18">
        <v>85</v>
      </c>
      <c r="E87" s="28" t="s">
        <v>132</v>
      </c>
      <c r="F87" s="39" t="s">
        <v>75</v>
      </c>
      <c r="G87" s="18">
        <v>6000</v>
      </c>
      <c r="H87" s="22" t="s">
        <v>76</v>
      </c>
      <c r="I87" s="34">
        <v>84</v>
      </c>
      <c r="J87" s="24" t="s">
        <v>18</v>
      </c>
      <c r="K87" s="20" t="s">
        <v>19</v>
      </c>
      <c r="L87" s="22">
        <v>84</v>
      </c>
    </row>
    <row r="88" spans="1:12" s="25" customFormat="1" x14ac:dyDescent="0.25">
      <c r="A88" s="1263"/>
      <c r="B88" s="1264"/>
      <c r="C88" s="1263"/>
      <c r="D88" s="18">
        <v>86</v>
      </c>
      <c r="E88" s="26" t="s">
        <v>114</v>
      </c>
      <c r="F88" s="39" t="s">
        <v>75</v>
      </c>
      <c r="G88" s="18">
        <v>220</v>
      </c>
      <c r="H88" s="22" t="s">
        <v>76</v>
      </c>
      <c r="I88" s="34">
        <v>82</v>
      </c>
      <c r="J88" s="24" t="s">
        <v>44</v>
      </c>
      <c r="K88" s="20" t="s">
        <v>19</v>
      </c>
      <c r="L88" s="22">
        <v>82</v>
      </c>
    </row>
    <row r="89" spans="1:12" s="25" customFormat="1" x14ac:dyDescent="0.25">
      <c r="A89" s="1263"/>
      <c r="B89" s="1264"/>
      <c r="C89" s="1263"/>
      <c r="D89" s="18">
        <v>87</v>
      </c>
      <c r="E89" s="26" t="s">
        <v>114</v>
      </c>
      <c r="F89" s="39" t="s">
        <v>75</v>
      </c>
      <c r="G89" s="18">
        <v>220</v>
      </c>
      <c r="H89" s="22" t="s">
        <v>76</v>
      </c>
      <c r="I89" s="34">
        <v>82</v>
      </c>
      <c r="J89" s="24" t="s">
        <v>44</v>
      </c>
      <c r="K89" s="20" t="s">
        <v>19</v>
      </c>
      <c r="L89" s="22">
        <v>82</v>
      </c>
    </row>
    <row r="90" spans="1:12" s="25" customFormat="1" x14ac:dyDescent="0.25">
      <c r="A90" s="1263"/>
      <c r="B90" s="1264"/>
      <c r="C90" s="1263"/>
      <c r="D90" s="18">
        <v>88</v>
      </c>
      <c r="E90" s="21" t="s">
        <v>54</v>
      </c>
      <c r="F90" s="20" t="s">
        <v>75</v>
      </c>
      <c r="G90" s="22">
        <v>220</v>
      </c>
      <c r="H90" s="22" t="s">
        <v>76</v>
      </c>
      <c r="I90" s="34">
        <v>85</v>
      </c>
      <c r="J90" s="24" t="s">
        <v>18</v>
      </c>
      <c r="K90" s="20" t="s">
        <v>19</v>
      </c>
      <c r="L90" s="22">
        <v>85</v>
      </c>
    </row>
    <row r="91" spans="1:12" s="25" customFormat="1" ht="15.75" customHeight="1" x14ac:dyDescent="0.25">
      <c r="A91" s="1263">
        <v>712</v>
      </c>
      <c r="B91" s="1265" t="s">
        <v>133</v>
      </c>
      <c r="C91" s="1263" t="s">
        <v>14</v>
      </c>
      <c r="D91" s="18">
        <v>89</v>
      </c>
      <c r="E91" s="21" t="s">
        <v>134</v>
      </c>
      <c r="F91" s="20" t="s">
        <v>75</v>
      </c>
      <c r="G91" s="22">
        <v>6000</v>
      </c>
      <c r="H91" s="22" t="s">
        <v>76</v>
      </c>
      <c r="I91" s="34">
        <v>83.87</v>
      </c>
      <c r="J91" s="24" t="s">
        <v>18</v>
      </c>
      <c r="K91" s="20" t="s">
        <v>19</v>
      </c>
      <c r="L91" s="22">
        <v>83.87</v>
      </c>
    </row>
    <row r="92" spans="1:12" s="25" customFormat="1" x14ac:dyDescent="0.25">
      <c r="A92" s="1263"/>
      <c r="B92" s="1265"/>
      <c r="C92" s="1263"/>
      <c r="D92" s="18">
        <v>90</v>
      </c>
      <c r="E92" s="26" t="s">
        <v>114</v>
      </c>
      <c r="F92" s="39" t="s">
        <v>75</v>
      </c>
      <c r="G92" s="18">
        <v>220</v>
      </c>
      <c r="H92" s="22" t="s">
        <v>76</v>
      </c>
      <c r="I92" s="34">
        <v>86</v>
      </c>
      <c r="J92" s="24" t="s">
        <v>44</v>
      </c>
      <c r="K92" s="20" t="s">
        <v>19</v>
      </c>
      <c r="L92" s="22">
        <v>86</v>
      </c>
    </row>
    <row r="93" spans="1:12" s="25" customFormat="1" x14ac:dyDescent="0.25">
      <c r="A93" s="1263"/>
      <c r="B93" s="1265"/>
      <c r="C93" s="1263"/>
      <c r="D93" s="18">
        <v>91</v>
      </c>
      <c r="E93" s="26" t="s">
        <v>114</v>
      </c>
      <c r="F93" s="20" t="s">
        <v>75</v>
      </c>
      <c r="G93" s="18">
        <v>220</v>
      </c>
      <c r="H93" s="22" t="s">
        <v>76</v>
      </c>
      <c r="I93" s="34">
        <v>86</v>
      </c>
      <c r="J93" s="24" t="s">
        <v>44</v>
      </c>
      <c r="K93" s="20" t="s">
        <v>19</v>
      </c>
      <c r="L93" s="22">
        <v>86</v>
      </c>
    </row>
    <row r="94" spans="1:12" s="25" customFormat="1" x14ac:dyDescent="0.25">
      <c r="A94" s="1263"/>
      <c r="B94" s="1265"/>
      <c r="C94" s="1263"/>
      <c r="D94" s="18">
        <v>92</v>
      </c>
      <c r="E94" s="21" t="s">
        <v>54</v>
      </c>
      <c r="F94" s="20" t="s">
        <v>75</v>
      </c>
      <c r="G94" s="22">
        <v>220</v>
      </c>
      <c r="H94" s="22" t="s">
        <v>76</v>
      </c>
      <c r="I94" s="34">
        <v>88</v>
      </c>
      <c r="J94" s="24" t="s">
        <v>18</v>
      </c>
      <c r="K94" s="20" t="s">
        <v>19</v>
      </c>
      <c r="L94" s="22">
        <v>88</v>
      </c>
    </row>
    <row r="95" spans="1:12" s="25" customFormat="1" ht="15.75" customHeight="1" x14ac:dyDescent="0.25">
      <c r="A95" s="1263">
        <v>713</v>
      </c>
      <c r="B95" s="1265" t="s">
        <v>23</v>
      </c>
      <c r="C95" s="1263" t="s">
        <v>14</v>
      </c>
      <c r="D95" s="18">
        <v>93</v>
      </c>
      <c r="E95" s="21" t="s">
        <v>135</v>
      </c>
      <c r="F95" s="39" t="s">
        <v>75</v>
      </c>
      <c r="G95" s="22">
        <v>6000</v>
      </c>
      <c r="H95" s="22" t="s">
        <v>76</v>
      </c>
      <c r="I95" s="23" t="s">
        <v>136</v>
      </c>
      <c r="J95" s="24" t="s">
        <v>18</v>
      </c>
      <c r="K95" s="20" t="s">
        <v>19</v>
      </c>
      <c r="L95" s="18" t="s">
        <v>136</v>
      </c>
    </row>
    <row r="96" spans="1:12" s="25" customFormat="1" x14ac:dyDescent="0.25">
      <c r="A96" s="1263"/>
      <c r="B96" s="1265"/>
      <c r="C96" s="1263"/>
      <c r="D96" s="18">
        <v>94</v>
      </c>
      <c r="E96" s="26" t="s">
        <v>114</v>
      </c>
      <c r="F96" s="20" t="s">
        <v>75</v>
      </c>
      <c r="G96" s="22">
        <v>220</v>
      </c>
      <c r="H96" s="22" t="s">
        <v>76</v>
      </c>
      <c r="I96" s="23">
        <v>91</v>
      </c>
      <c r="J96" s="24" t="s">
        <v>44</v>
      </c>
      <c r="K96" s="20" t="s">
        <v>19</v>
      </c>
      <c r="L96" s="18">
        <v>91</v>
      </c>
    </row>
    <row r="97" spans="1:12" s="25" customFormat="1" x14ac:dyDescent="0.25">
      <c r="A97" s="18">
        <v>714</v>
      </c>
      <c r="B97" s="37" t="s">
        <v>137</v>
      </c>
      <c r="C97" s="20" t="s">
        <v>14</v>
      </c>
      <c r="D97" s="18">
        <v>95</v>
      </c>
      <c r="E97" s="21" t="s">
        <v>138</v>
      </c>
      <c r="F97" s="20" t="s">
        <v>75</v>
      </c>
      <c r="G97" s="22">
        <v>6000</v>
      </c>
      <c r="H97" s="22" t="s">
        <v>76</v>
      </c>
      <c r="I97" s="23">
        <v>92</v>
      </c>
      <c r="J97" s="24" t="s">
        <v>18</v>
      </c>
      <c r="K97" s="20" t="s">
        <v>19</v>
      </c>
      <c r="L97" s="18">
        <v>92</v>
      </c>
    </row>
    <row r="98" spans="1:12" s="25" customFormat="1" ht="15.75" customHeight="1" x14ac:dyDescent="0.25">
      <c r="A98" s="1263">
        <v>715</v>
      </c>
      <c r="B98" s="1265" t="s">
        <v>139</v>
      </c>
      <c r="C98" s="1266" t="s">
        <v>14</v>
      </c>
      <c r="D98" s="18">
        <v>96</v>
      </c>
      <c r="E98" s="21" t="s">
        <v>140</v>
      </c>
      <c r="F98" s="20" t="s">
        <v>75</v>
      </c>
      <c r="G98" s="22">
        <v>6000</v>
      </c>
      <c r="H98" s="22" t="s">
        <v>76</v>
      </c>
      <c r="I98" s="23" t="s">
        <v>141</v>
      </c>
      <c r="J98" s="24" t="s">
        <v>18</v>
      </c>
      <c r="K98" s="20" t="s">
        <v>19</v>
      </c>
      <c r="L98" s="18" t="s">
        <v>141</v>
      </c>
    </row>
    <row r="99" spans="1:12" s="25" customFormat="1" x14ac:dyDescent="0.25">
      <c r="A99" s="1263"/>
      <c r="B99" s="1265"/>
      <c r="C99" s="1266"/>
      <c r="D99" s="18">
        <v>97</v>
      </c>
      <c r="E99" s="26" t="s">
        <v>114</v>
      </c>
      <c r="F99" s="20" t="s">
        <v>75</v>
      </c>
      <c r="G99" s="22">
        <v>220</v>
      </c>
      <c r="H99" s="22" t="s">
        <v>76</v>
      </c>
      <c r="I99" s="23">
        <v>95</v>
      </c>
      <c r="J99" s="24" t="s">
        <v>44</v>
      </c>
      <c r="K99" s="20" t="s">
        <v>19</v>
      </c>
      <c r="L99" s="18">
        <v>95</v>
      </c>
    </row>
    <row r="100" spans="1:12" s="25" customFormat="1" ht="30" x14ac:dyDescent="0.25">
      <c r="A100" s="18">
        <v>716</v>
      </c>
      <c r="B100" s="37" t="s">
        <v>60</v>
      </c>
      <c r="C100" s="20" t="s">
        <v>14</v>
      </c>
      <c r="D100" s="18">
        <v>98</v>
      </c>
      <c r="E100" s="21" t="s">
        <v>142</v>
      </c>
      <c r="F100" s="20" t="s">
        <v>75</v>
      </c>
      <c r="G100" s="22">
        <v>6000</v>
      </c>
      <c r="H100" s="22" t="s">
        <v>76</v>
      </c>
      <c r="I100" s="23">
        <v>96</v>
      </c>
      <c r="J100" s="24" t="s">
        <v>18</v>
      </c>
      <c r="K100" s="20" t="s">
        <v>19</v>
      </c>
      <c r="L100" s="18">
        <v>96</v>
      </c>
    </row>
    <row r="101" spans="1:12" s="25" customFormat="1" ht="30" x14ac:dyDescent="0.25">
      <c r="A101" s="18">
        <v>717</v>
      </c>
      <c r="B101" s="37" t="s">
        <v>143</v>
      </c>
      <c r="C101" s="20" t="s">
        <v>14</v>
      </c>
      <c r="D101" s="18">
        <v>99</v>
      </c>
      <c r="E101" s="21" t="s">
        <v>144</v>
      </c>
      <c r="F101" s="20" t="s">
        <v>75</v>
      </c>
      <c r="G101" s="22">
        <v>6000</v>
      </c>
      <c r="H101" s="22" t="s">
        <v>76</v>
      </c>
      <c r="I101" s="23">
        <v>97</v>
      </c>
      <c r="J101" s="24" t="s">
        <v>18</v>
      </c>
      <c r="K101" s="20" t="s">
        <v>19</v>
      </c>
      <c r="L101" s="18">
        <v>97</v>
      </c>
    </row>
    <row r="102" spans="1:12" s="25" customFormat="1" x14ac:dyDescent="0.25">
      <c r="A102" s="18">
        <f t="shared" ref="A102:A113" si="2">A101+1</f>
        <v>718</v>
      </c>
      <c r="B102" s="35" t="s">
        <v>145</v>
      </c>
      <c r="C102" s="20" t="s">
        <v>14</v>
      </c>
      <c r="D102" s="18">
        <v>100</v>
      </c>
      <c r="E102" s="21" t="s">
        <v>146</v>
      </c>
      <c r="F102" s="20" t="s">
        <v>75</v>
      </c>
      <c r="G102" s="22">
        <v>6000</v>
      </c>
      <c r="H102" s="22" t="s">
        <v>76</v>
      </c>
      <c r="I102" s="23">
        <v>98</v>
      </c>
      <c r="J102" s="24" t="s">
        <v>18</v>
      </c>
      <c r="K102" s="20" t="s">
        <v>19</v>
      </c>
      <c r="L102" s="18">
        <v>98</v>
      </c>
    </row>
    <row r="103" spans="1:12" x14ac:dyDescent="0.25">
      <c r="A103" s="40">
        <f t="shared" si="2"/>
        <v>719</v>
      </c>
      <c r="B103" s="41" t="s">
        <v>147</v>
      </c>
      <c r="C103" s="42" t="s">
        <v>14</v>
      </c>
      <c r="D103" s="40">
        <v>101</v>
      </c>
      <c r="E103" s="43" t="s">
        <v>86</v>
      </c>
      <c r="F103" s="42" t="s">
        <v>148</v>
      </c>
      <c r="G103" s="44">
        <v>6000</v>
      </c>
      <c r="H103" s="44">
        <v>123</v>
      </c>
      <c r="I103" s="45" t="s">
        <v>149</v>
      </c>
      <c r="J103" s="46"/>
      <c r="K103" s="42" t="s">
        <v>19</v>
      </c>
      <c r="L103" s="40"/>
    </row>
    <row r="104" spans="1:12" x14ac:dyDescent="0.25">
      <c r="A104" s="40">
        <f t="shared" si="2"/>
        <v>720</v>
      </c>
      <c r="B104" s="41" t="s">
        <v>150</v>
      </c>
      <c r="C104" s="42" t="s">
        <v>14</v>
      </c>
      <c r="D104" s="40">
        <v>102</v>
      </c>
      <c r="E104" s="43" t="s">
        <v>86</v>
      </c>
      <c r="F104" s="42" t="s">
        <v>148</v>
      </c>
      <c r="G104" s="44">
        <v>6000</v>
      </c>
      <c r="H104" s="44">
        <v>123</v>
      </c>
      <c r="I104" s="45" t="s">
        <v>149</v>
      </c>
      <c r="J104" s="46"/>
      <c r="K104" s="42" t="s">
        <v>19</v>
      </c>
      <c r="L104" s="40"/>
    </row>
    <row r="105" spans="1:12" ht="30" x14ac:dyDescent="0.25">
      <c r="A105" s="40">
        <f t="shared" si="2"/>
        <v>721</v>
      </c>
      <c r="B105" s="41" t="s">
        <v>151</v>
      </c>
      <c r="C105" s="42" t="s">
        <v>14</v>
      </c>
      <c r="D105" s="40">
        <v>103</v>
      </c>
      <c r="E105" s="47" t="s">
        <v>91</v>
      </c>
      <c r="F105" s="48" t="s">
        <v>148</v>
      </c>
      <c r="G105" s="44">
        <v>6000</v>
      </c>
      <c r="H105" s="44">
        <v>123</v>
      </c>
      <c r="I105" s="45" t="s">
        <v>152</v>
      </c>
      <c r="J105" s="46"/>
      <c r="K105" s="42" t="s">
        <v>19</v>
      </c>
      <c r="L105" s="40"/>
    </row>
    <row r="106" spans="1:12" ht="45" x14ac:dyDescent="0.25">
      <c r="A106" s="40">
        <f t="shared" si="2"/>
        <v>722</v>
      </c>
      <c r="B106" s="41" t="s">
        <v>153</v>
      </c>
      <c r="C106" s="42" t="s">
        <v>14</v>
      </c>
      <c r="D106" s="40">
        <v>104</v>
      </c>
      <c r="E106" s="49" t="s">
        <v>93</v>
      </c>
      <c r="F106" s="48" t="s">
        <v>148</v>
      </c>
      <c r="G106" s="44">
        <v>6000</v>
      </c>
      <c r="H106" s="44">
        <v>123</v>
      </c>
      <c r="I106" s="45" t="s">
        <v>154</v>
      </c>
      <c r="J106" s="46"/>
      <c r="K106" s="42" t="s">
        <v>19</v>
      </c>
      <c r="L106" s="40"/>
    </row>
    <row r="107" spans="1:12" x14ac:dyDescent="0.25">
      <c r="A107" s="40">
        <f t="shared" si="2"/>
        <v>723</v>
      </c>
      <c r="B107" s="41" t="s">
        <v>155</v>
      </c>
      <c r="C107" s="42" t="s">
        <v>14</v>
      </c>
      <c r="D107" s="40">
        <v>105</v>
      </c>
      <c r="E107" s="43" t="s">
        <v>105</v>
      </c>
      <c r="F107" s="42" t="s">
        <v>148</v>
      </c>
      <c r="G107" s="44">
        <v>6000</v>
      </c>
      <c r="H107" s="44">
        <v>123</v>
      </c>
      <c r="I107" s="45" t="s">
        <v>156</v>
      </c>
      <c r="J107" s="46"/>
      <c r="K107" s="42" t="s">
        <v>19</v>
      </c>
      <c r="L107" s="40"/>
    </row>
    <row r="108" spans="1:12" x14ac:dyDescent="0.25">
      <c r="A108" s="40">
        <f t="shared" si="2"/>
        <v>724</v>
      </c>
      <c r="B108" s="41" t="s">
        <v>157</v>
      </c>
      <c r="C108" s="42" t="s">
        <v>14</v>
      </c>
      <c r="D108" s="40">
        <v>106</v>
      </c>
      <c r="E108" s="43" t="s">
        <v>158</v>
      </c>
      <c r="F108" s="42" t="s">
        <v>148</v>
      </c>
      <c r="G108" s="44">
        <v>6000</v>
      </c>
      <c r="H108" s="44">
        <v>123</v>
      </c>
      <c r="I108" s="45" t="s">
        <v>159</v>
      </c>
      <c r="J108" s="46"/>
      <c r="K108" s="42" t="s">
        <v>19</v>
      </c>
      <c r="L108" s="40"/>
    </row>
    <row r="109" spans="1:12" x14ac:dyDescent="0.25">
      <c r="A109" s="40">
        <f t="shared" si="2"/>
        <v>725</v>
      </c>
      <c r="B109" s="41" t="s">
        <v>160</v>
      </c>
      <c r="C109" s="42" t="s">
        <v>14</v>
      </c>
      <c r="D109" s="40">
        <v>107</v>
      </c>
      <c r="E109" s="43" t="s">
        <v>158</v>
      </c>
      <c r="F109" s="42" t="s">
        <v>148</v>
      </c>
      <c r="G109" s="44">
        <v>6000</v>
      </c>
      <c r="H109" s="44">
        <v>123</v>
      </c>
      <c r="I109" s="45" t="s">
        <v>159</v>
      </c>
      <c r="J109" s="46"/>
      <c r="K109" s="42" t="s">
        <v>19</v>
      </c>
      <c r="L109" s="40"/>
    </row>
    <row r="110" spans="1:12" x14ac:dyDescent="0.25">
      <c r="A110" s="40">
        <f t="shared" si="2"/>
        <v>726</v>
      </c>
      <c r="B110" s="41" t="s">
        <v>161</v>
      </c>
      <c r="C110" s="42" t="s">
        <v>14</v>
      </c>
      <c r="D110" s="40">
        <v>108</v>
      </c>
      <c r="E110" s="43" t="s">
        <v>158</v>
      </c>
      <c r="F110" s="42" t="s">
        <v>148</v>
      </c>
      <c r="G110" s="44">
        <v>6000</v>
      </c>
      <c r="H110" s="44">
        <v>123</v>
      </c>
      <c r="I110" s="45" t="s">
        <v>159</v>
      </c>
      <c r="J110" s="46"/>
      <c r="K110" s="42" t="s">
        <v>19</v>
      </c>
      <c r="L110" s="40"/>
    </row>
    <row r="111" spans="1:12" x14ac:dyDescent="0.25">
      <c r="A111" s="40">
        <f t="shared" si="2"/>
        <v>727</v>
      </c>
      <c r="B111" s="41" t="s">
        <v>162</v>
      </c>
      <c r="C111" s="42" t="s">
        <v>14</v>
      </c>
      <c r="D111" s="40">
        <v>109</v>
      </c>
      <c r="E111" s="43" t="s">
        <v>114</v>
      </c>
      <c r="F111" s="42" t="s">
        <v>148</v>
      </c>
      <c r="G111" s="48">
        <v>6000</v>
      </c>
      <c r="H111" s="48">
        <v>123</v>
      </c>
      <c r="I111" s="45" t="s">
        <v>163</v>
      </c>
      <c r="J111" s="46"/>
      <c r="K111" s="42" t="s">
        <v>19</v>
      </c>
      <c r="L111" s="40"/>
    </row>
    <row r="112" spans="1:12" x14ac:dyDescent="0.25">
      <c r="A112" s="40">
        <f t="shared" si="2"/>
        <v>728</v>
      </c>
      <c r="B112" s="41" t="s">
        <v>164</v>
      </c>
      <c r="C112" s="42" t="s">
        <v>14</v>
      </c>
      <c r="D112" s="40">
        <v>110</v>
      </c>
      <c r="E112" s="43" t="s">
        <v>165</v>
      </c>
      <c r="F112" s="42" t="s">
        <v>148</v>
      </c>
      <c r="G112" s="48">
        <v>6000</v>
      </c>
      <c r="H112" s="48">
        <v>123</v>
      </c>
      <c r="I112" s="50">
        <v>110111</v>
      </c>
      <c r="J112" s="46"/>
      <c r="K112" s="42" t="s">
        <v>19</v>
      </c>
      <c r="L112" s="40"/>
    </row>
    <row r="113" spans="1:12" ht="15.75" customHeight="1" x14ac:dyDescent="0.25">
      <c r="A113" s="1267">
        <f t="shared" si="2"/>
        <v>729</v>
      </c>
      <c r="B113" s="1268" t="s">
        <v>166</v>
      </c>
      <c r="C113" s="42" t="s">
        <v>14</v>
      </c>
      <c r="D113" s="40">
        <v>111</v>
      </c>
      <c r="E113" s="43" t="s">
        <v>167</v>
      </c>
      <c r="F113" s="42" t="s">
        <v>148</v>
      </c>
      <c r="G113" s="48">
        <v>6000</v>
      </c>
      <c r="H113" s="48">
        <v>123</v>
      </c>
      <c r="I113" s="50">
        <v>110111</v>
      </c>
      <c r="J113" s="46"/>
      <c r="K113" s="42" t="s">
        <v>19</v>
      </c>
      <c r="L113" s="40"/>
    </row>
    <row r="114" spans="1:12" x14ac:dyDescent="0.25">
      <c r="A114" s="1267"/>
      <c r="B114" s="1268"/>
      <c r="C114" s="42" t="s">
        <v>14</v>
      </c>
      <c r="D114" s="40">
        <v>112</v>
      </c>
      <c r="E114" s="43" t="s">
        <v>114</v>
      </c>
      <c r="F114" s="42" t="s">
        <v>148</v>
      </c>
      <c r="G114" s="48">
        <v>6000</v>
      </c>
      <c r="H114" s="48">
        <v>123</v>
      </c>
      <c r="I114" s="50">
        <v>110112</v>
      </c>
      <c r="J114" s="46"/>
      <c r="K114" s="42" t="s">
        <v>19</v>
      </c>
      <c r="L114" s="40"/>
    </row>
    <row r="115" spans="1:12" ht="17.25" customHeight="1" x14ac:dyDescent="0.25">
      <c r="A115" s="1267">
        <v>730</v>
      </c>
      <c r="B115" s="1268" t="s">
        <v>168</v>
      </c>
      <c r="C115" s="42" t="s">
        <v>14</v>
      </c>
      <c r="D115" s="40">
        <v>113</v>
      </c>
      <c r="E115" s="43" t="s">
        <v>169</v>
      </c>
      <c r="F115" s="42" t="s">
        <v>148</v>
      </c>
      <c r="G115" s="48">
        <v>6000</v>
      </c>
      <c r="H115" s="48">
        <v>123</v>
      </c>
      <c r="I115" s="50">
        <v>110111</v>
      </c>
      <c r="J115" s="46"/>
      <c r="K115" s="42" t="s">
        <v>19</v>
      </c>
      <c r="L115" s="40"/>
    </row>
    <row r="116" spans="1:12" x14ac:dyDescent="0.25">
      <c r="A116" s="1267"/>
      <c r="B116" s="1268"/>
      <c r="C116" s="42" t="s">
        <v>14</v>
      </c>
      <c r="D116" s="40">
        <v>114</v>
      </c>
      <c r="E116" s="43" t="s">
        <v>114</v>
      </c>
      <c r="F116" s="42" t="s">
        <v>148</v>
      </c>
      <c r="G116" s="48">
        <v>6000</v>
      </c>
      <c r="H116" s="48">
        <v>123</v>
      </c>
      <c r="I116" s="50">
        <v>110112</v>
      </c>
      <c r="J116" s="46"/>
      <c r="K116" s="42" t="s">
        <v>19</v>
      </c>
      <c r="L116" s="40"/>
    </row>
    <row r="117" spans="1:12" ht="15.75" customHeight="1" x14ac:dyDescent="0.25">
      <c r="A117" s="1267">
        <v>731</v>
      </c>
      <c r="B117" s="1268" t="s">
        <v>170</v>
      </c>
      <c r="C117" s="42" t="s">
        <v>14</v>
      </c>
      <c r="D117" s="40">
        <v>115</v>
      </c>
      <c r="E117" s="43" t="s">
        <v>171</v>
      </c>
      <c r="F117" s="42" t="s">
        <v>148</v>
      </c>
      <c r="G117" s="48">
        <v>6000</v>
      </c>
      <c r="H117" s="48">
        <v>123</v>
      </c>
      <c r="I117" s="50" t="s">
        <v>172</v>
      </c>
      <c r="J117" s="46"/>
      <c r="K117" s="42" t="s">
        <v>19</v>
      </c>
      <c r="L117" s="40"/>
    </row>
    <row r="118" spans="1:12" x14ac:dyDescent="0.25">
      <c r="A118" s="1267"/>
      <c r="B118" s="1268"/>
      <c r="C118" s="42" t="s">
        <v>14</v>
      </c>
      <c r="D118" s="40">
        <v>116</v>
      </c>
      <c r="E118" s="43" t="s">
        <v>114</v>
      </c>
      <c r="F118" s="42" t="s">
        <v>148</v>
      </c>
      <c r="G118" s="48">
        <v>6000</v>
      </c>
      <c r="H118" s="48">
        <v>123</v>
      </c>
      <c r="I118" s="45" t="s">
        <v>173</v>
      </c>
      <c r="J118" s="46"/>
      <c r="K118" s="42" t="s">
        <v>19</v>
      </c>
      <c r="L118" s="40"/>
    </row>
    <row r="119" spans="1:12" ht="15.75" customHeight="1" x14ac:dyDescent="0.25">
      <c r="A119" s="1267">
        <v>732</v>
      </c>
      <c r="B119" s="1268" t="s">
        <v>174</v>
      </c>
      <c r="C119" s="42" t="s">
        <v>14</v>
      </c>
      <c r="D119" s="40">
        <v>117</v>
      </c>
      <c r="E119" s="43" t="s">
        <v>175</v>
      </c>
      <c r="F119" s="42" t="s">
        <v>148</v>
      </c>
      <c r="G119" s="48">
        <v>6000</v>
      </c>
      <c r="H119" s="48">
        <v>123</v>
      </c>
      <c r="I119" s="50" t="s">
        <v>172</v>
      </c>
      <c r="J119" s="46"/>
      <c r="K119" s="42" t="s">
        <v>19</v>
      </c>
      <c r="L119" s="40"/>
    </row>
    <row r="120" spans="1:12" x14ac:dyDescent="0.25">
      <c r="A120" s="1267"/>
      <c r="B120" s="1268"/>
      <c r="C120" s="42" t="s">
        <v>14</v>
      </c>
      <c r="D120" s="40">
        <v>118</v>
      </c>
      <c r="E120" s="43" t="s">
        <v>114</v>
      </c>
      <c r="F120" s="42" t="s">
        <v>148</v>
      </c>
      <c r="G120" s="48">
        <v>6000</v>
      </c>
      <c r="H120" s="48">
        <v>123</v>
      </c>
      <c r="I120" s="45" t="s">
        <v>173</v>
      </c>
      <c r="J120" s="46"/>
      <c r="K120" s="42" t="s">
        <v>19</v>
      </c>
      <c r="L120" s="40"/>
    </row>
    <row r="121" spans="1:12" ht="15.75" customHeight="1" x14ac:dyDescent="0.25">
      <c r="A121" s="1267">
        <v>733</v>
      </c>
      <c r="B121" s="1268" t="s">
        <v>176</v>
      </c>
      <c r="C121" s="42" t="s">
        <v>14</v>
      </c>
      <c r="D121" s="40">
        <v>119</v>
      </c>
      <c r="E121" s="43" t="s">
        <v>177</v>
      </c>
      <c r="F121" s="42" t="s">
        <v>148</v>
      </c>
      <c r="G121" s="48">
        <v>6000</v>
      </c>
      <c r="H121" s="48">
        <v>123</v>
      </c>
      <c r="I121" s="45" t="s">
        <v>178</v>
      </c>
      <c r="J121" s="46"/>
      <c r="K121" s="42" t="s">
        <v>19</v>
      </c>
      <c r="L121" s="40"/>
    </row>
    <row r="122" spans="1:12" x14ac:dyDescent="0.25">
      <c r="A122" s="1267"/>
      <c r="B122" s="1268"/>
      <c r="C122" s="42" t="s">
        <v>14</v>
      </c>
      <c r="D122" s="40">
        <v>120</v>
      </c>
      <c r="E122" s="43" t="s">
        <v>114</v>
      </c>
      <c r="F122" s="42" t="s">
        <v>148</v>
      </c>
      <c r="G122" s="48">
        <v>6000</v>
      </c>
      <c r="H122" s="48">
        <v>123</v>
      </c>
      <c r="I122" s="45" t="s">
        <v>179</v>
      </c>
      <c r="J122" s="46"/>
      <c r="K122" s="42" t="s">
        <v>19</v>
      </c>
      <c r="L122" s="40"/>
    </row>
    <row r="123" spans="1:12" ht="15.75" customHeight="1" x14ac:dyDescent="0.25">
      <c r="A123" s="1267">
        <v>734</v>
      </c>
      <c r="B123" s="1268" t="s">
        <v>180</v>
      </c>
      <c r="C123" s="42" t="s">
        <v>14</v>
      </c>
      <c r="D123" s="40">
        <v>121</v>
      </c>
      <c r="E123" s="43" t="s">
        <v>181</v>
      </c>
      <c r="F123" s="42" t="s">
        <v>148</v>
      </c>
      <c r="G123" s="48">
        <v>6000</v>
      </c>
      <c r="H123" s="48">
        <v>123</v>
      </c>
      <c r="I123" s="45" t="s">
        <v>178</v>
      </c>
      <c r="J123" s="46"/>
      <c r="K123" s="42" t="s">
        <v>19</v>
      </c>
      <c r="L123" s="40"/>
    </row>
    <row r="124" spans="1:12" x14ac:dyDescent="0.25">
      <c r="A124" s="1267"/>
      <c r="B124" s="1268"/>
      <c r="C124" s="42" t="s">
        <v>14</v>
      </c>
      <c r="D124" s="40">
        <v>122</v>
      </c>
      <c r="E124" s="43" t="s">
        <v>114</v>
      </c>
      <c r="F124" s="42" t="s">
        <v>148</v>
      </c>
      <c r="G124" s="48">
        <v>245</v>
      </c>
      <c r="H124" s="48">
        <v>123</v>
      </c>
      <c r="I124" s="45" t="s">
        <v>179</v>
      </c>
      <c r="J124" s="46"/>
      <c r="K124" s="42" t="s">
        <v>19</v>
      </c>
      <c r="L124" s="40"/>
    </row>
    <row r="125" spans="1:12" ht="15.75" customHeight="1" x14ac:dyDescent="0.25">
      <c r="A125" s="1267">
        <v>735</v>
      </c>
      <c r="B125" s="1268" t="s">
        <v>182</v>
      </c>
      <c r="C125" s="42" t="s">
        <v>14</v>
      </c>
      <c r="D125" s="40">
        <v>123</v>
      </c>
      <c r="E125" s="43" t="s">
        <v>183</v>
      </c>
      <c r="F125" s="42" t="s">
        <v>148</v>
      </c>
      <c r="G125" s="48">
        <v>245</v>
      </c>
      <c r="H125" s="48">
        <v>123</v>
      </c>
      <c r="I125" s="45" t="s">
        <v>178</v>
      </c>
      <c r="J125" s="46"/>
      <c r="K125" s="42" t="s">
        <v>19</v>
      </c>
      <c r="L125" s="40"/>
    </row>
    <row r="126" spans="1:12" x14ac:dyDescent="0.25">
      <c r="A126" s="1267"/>
      <c r="B126" s="1268"/>
      <c r="C126" s="42" t="s">
        <v>14</v>
      </c>
      <c r="D126" s="40">
        <v>124</v>
      </c>
      <c r="E126" s="43" t="s">
        <v>114</v>
      </c>
      <c r="F126" s="42" t="s">
        <v>148</v>
      </c>
      <c r="G126" s="48">
        <v>6000</v>
      </c>
      <c r="H126" s="48">
        <v>123</v>
      </c>
      <c r="I126" s="45" t="s">
        <v>179</v>
      </c>
      <c r="J126" s="46"/>
      <c r="K126" s="42" t="s">
        <v>19</v>
      </c>
      <c r="L126" s="40"/>
    </row>
    <row r="127" spans="1:12" ht="15.75" customHeight="1" x14ac:dyDescent="0.25">
      <c r="A127" s="1267">
        <v>736</v>
      </c>
      <c r="B127" s="1268" t="s">
        <v>184</v>
      </c>
      <c r="C127" s="42" t="s">
        <v>14</v>
      </c>
      <c r="D127" s="40">
        <v>125</v>
      </c>
      <c r="E127" s="43" t="s">
        <v>185</v>
      </c>
      <c r="F127" s="42" t="s">
        <v>148</v>
      </c>
      <c r="G127" s="48">
        <v>6000</v>
      </c>
      <c r="H127" s="48">
        <v>123</v>
      </c>
      <c r="I127" s="45" t="s">
        <v>186</v>
      </c>
      <c r="J127" s="46"/>
      <c r="K127" s="42" t="s">
        <v>19</v>
      </c>
      <c r="L127" s="40"/>
    </row>
    <row r="128" spans="1:12" x14ac:dyDescent="0.25">
      <c r="A128" s="1267"/>
      <c r="B128" s="1268"/>
      <c r="C128" s="42" t="s">
        <v>14</v>
      </c>
      <c r="D128" s="40">
        <v>126</v>
      </c>
      <c r="E128" s="43" t="s">
        <v>114</v>
      </c>
      <c r="F128" s="42" t="s">
        <v>148</v>
      </c>
      <c r="G128" s="48">
        <v>6000</v>
      </c>
      <c r="H128" s="48">
        <v>123</v>
      </c>
      <c r="I128" s="45" t="s">
        <v>187</v>
      </c>
      <c r="J128" s="46"/>
      <c r="K128" s="42" t="s">
        <v>19</v>
      </c>
      <c r="L128" s="40"/>
    </row>
    <row r="129" spans="1:12" ht="15.75" customHeight="1" x14ac:dyDescent="0.25">
      <c r="A129" s="1267">
        <v>737</v>
      </c>
      <c r="B129" s="1268" t="s">
        <v>188</v>
      </c>
      <c r="C129" s="42" t="s">
        <v>14</v>
      </c>
      <c r="D129" s="40">
        <v>127</v>
      </c>
      <c r="E129" s="43" t="s">
        <v>189</v>
      </c>
      <c r="F129" s="42" t="s">
        <v>148</v>
      </c>
      <c r="G129" s="48">
        <v>6000</v>
      </c>
      <c r="H129" s="48">
        <v>123</v>
      </c>
      <c r="I129" s="45" t="s">
        <v>186</v>
      </c>
      <c r="J129" s="46"/>
      <c r="K129" s="42" t="s">
        <v>19</v>
      </c>
      <c r="L129" s="40"/>
    </row>
    <row r="130" spans="1:12" x14ac:dyDescent="0.25">
      <c r="A130" s="1267"/>
      <c r="B130" s="1268"/>
      <c r="C130" s="42" t="s">
        <v>14</v>
      </c>
      <c r="D130" s="40">
        <v>128</v>
      </c>
      <c r="E130" s="43" t="s">
        <v>114</v>
      </c>
      <c r="F130" s="42" t="s">
        <v>148</v>
      </c>
      <c r="G130" s="48">
        <v>6000</v>
      </c>
      <c r="H130" s="48">
        <v>123</v>
      </c>
      <c r="I130" s="45" t="s">
        <v>187</v>
      </c>
      <c r="J130" s="46"/>
      <c r="K130" s="42" t="s">
        <v>19</v>
      </c>
      <c r="L130" s="40"/>
    </row>
    <row r="131" spans="1:12" ht="15.75" customHeight="1" x14ac:dyDescent="0.25">
      <c r="A131" s="1267">
        <v>738</v>
      </c>
      <c r="B131" s="1268" t="s">
        <v>190</v>
      </c>
      <c r="C131" s="42" t="s">
        <v>14</v>
      </c>
      <c r="D131" s="40">
        <v>129</v>
      </c>
      <c r="E131" s="43" t="s">
        <v>191</v>
      </c>
      <c r="F131" s="42" t="s">
        <v>148</v>
      </c>
      <c r="G131" s="48">
        <v>6000</v>
      </c>
      <c r="H131" s="48">
        <v>123</v>
      </c>
      <c r="I131" s="45" t="s">
        <v>192</v>
      </c>
      <c r="J131" s="46"/>
      <c r="K131" s="42" t="s">
        <v>19</v>
      </c>
      <c r="L131" s="40"/>
    </row>
    <row r="132" spans="1:12" x14ac:dyDescent="0.25">
      <c r="A132" s="1267"/>
      <c r="B132" s="1268"/>
      <c r="C132" s="42" t="s">
        <v>14</v>
      </c>
      <c r="D132" s="40">
        <v>130</v>
      </c>
      <c r="E132" s="43" t="s">
        <v>114</v>
      </c>
      <c r="F132" s="42" t="s">
        <v>148</v>
      </c>
      <c r="G132" s="48">
        <v>6000</v>
      </c>
      <c r="H132" s="48">
        <v>123</v>
      </c>
      <c r="I132" s="45" t="s">
        <v>193</v>
      </c>
      <c r="J132" s="46"/>
      <c r="K132" s="42" t="s">
        <v>19</v>
      </c>
      <c r="L132" s="40"/>
    </row>
    <row r="133" spans="1:12" ht="15.75" customHeight="1" x14ac:dyDescent="0.25">
      <c r="A133" s="1267">
        <v>739</v>
      </c>
      <c r="B133" s="1268" t="s">
        <v>194</v>
      </c>
      <c r="C133" s="42" t="s">
        <v>14</v>
      </c>
      <c r="D133" s="40">
        <v>131</v>
      </c>
      <c r="E133" s="43" t="s">
        <v>195</v>
      </c>
      <c r="F133" s="42" t="s">
        <v>148</v>
      </c>
      <c r="G133" s="48">
        <v>6000</v>
      </c>
      <c r="H133" s="48">
        <v>123</v>
      </c>
      <c r="I133" s="45" t="s">
        <v>192</v>
      </c>
      <c r="J133" s="46"/>
      <c r="K133" s="42" t="s">
        <v>19</v>
      </c>
      <c r="L133" s="40"/>
    </row>
    <row r="134" spans="1:12" x14ac:dyDescent="0.25">
      <c r="A134" s="1267"/>
      <c r="B134" s="1268"/>
      <c r="C134" s="42" t="s">
        <v>14</v>
      </c>
      <c r="D134" s="40">
        <v>132</v>
      </c>
      <c r="E134" s="43" t="s">
        <v>114</v>
      </c>
      <c r="F134" s="42" t="s">
        <v>148</v>
      </c>
      <c r="G134" s="48">
        <v>6000</v>
      </c>
      <c r="H134" s="48">
        <v>123</v>
      </c>
      <c r="I134" s="45" t="s">
        <v>193</v>
      </c>
      <c r="J134" s="46"/>
      <c r="K134" s="42" t="s">
        <v>19</v>
      </c>
      <c r="L134" s="40"/>
    </row>
    <row r="135" spans="1:12" x14ac:dyDescent="0.25">
      <c r="A135" s="40">
        <v>740</v>
      </c>
      <c r="B135" s="41" t="s">
        <v>196</v>
      </c>
      <c r="C135" s="42" t="s">
        <v>14</v>
      </c>
      <c r="D135" s="40">
        <v>133</v>
      </c>
      <c r="E135" s="43" t="s">
        <v>54</v>
      </c>
      <c r="F135" s="42" t="s">
        <v>148</v>
      </c>
      <c r="G135" s="48">
        <v>6000</v>
      </c>
      <c r="H135" s="48">
        <v>123</v>
      </c>
      <c r="I135" s="45" t="s">
        <v>197</v>
      </c>
      <c r="J135" s="46"/>
      <c r="K135" s="42" t="s">
        <v>19</v>
      </c>
      <c r="L135" s="40"/>
    </row>
    <row r="136" spans="1:12" x14ac:dyDescent="0.25">
      <c r="A136" s="40">
        <f t="shared" ref="A136:A147" si="3">A135+1</f>
        <v>741</v>
      </c>
      <c r="B136" s="41" t="s">
        <v>198</v>
      </c>
      <c r="C136" s="42" t="s">
        <v>14</v>
      </c>
      <c r="D136" s="40">
        <v>134</v>
      </c>
      <c r="E136" s="43" t="s">
        <v>54</v>
      </c>
      <c r="F136" s="42" t="s">
        <v>148</v>
      </c>
      <c r="G136" s="48">
        <v>6000</v>
      </c>
      <c r="H136" s="48">
        <v>123</v>
      </c>
      <c r="I136" s="45">
        <v>134</v>
      </c>
      <c r="J136" s="46"/>
      <c r="K136" s="42" t="s">
        <v>19</v>
      </c>
      <c r="L136" s="40"/>
    </row>
    <row r="137" spans="1:12" x14ac:dyDescent="0.25">
      <c r="A137" s="40">
        <f t="shared" si="3"/>
        <v>742</v>
      </c>
      <c r="B137" s="41" t="s">
        <v>199</v>
      </c>
      <c r="C137" s="42" t="s">
        <v>14</v>
      </c>
      <c r="D137" s="40">
        <v>135</v>
      </c>
      <c r="E137" s="43" t="s">
        <v>114</v>
      </c>
      <c r="F137" s="42" t="s">
        <v>148</v>
      </c>
      <c r="G137" s="48">
        <v>6000</v>
      </c>
      <c r="H137" s="48">
        <v>123</v>
      </c>
      <c r="I137" s="45">
        <v>135</v>
      </c>
      <c r="J137" s="46"/>
      <c r="K137" s="42" t="s">
        <v>19</v>
      </c>
      <c r="L137" s="40"/>
    </row>
    <row r="138" spans="1:12" x14ac:dyDescent="0.25">
      <c r="A138" s="40">
        <f t="shared" si="3"/>
        <v>743</v>
      </c>
      <c r="B138" s="41" t="s">
        <v>200</v>
      </c>
      <c r="C138" s="42" t="s">
        <v>14</v>
      </c>
      <c r="D138" s="40">
        <v>136</v>
      </c>
      <c r="E138" s="43" t="s">
        <v>201</v>
      </c>
      <c r="F138" s="42" t="s">
        <v>148</v>
      </c>
      <c r="G138" s="48">
        <v>6000</v>
      </c>
      <c r="H138" s="48">
        <v>123</v>
      </c>
      <c r="I138" s="45" t="s">
        <v>202</v>
      </c>
      <c r="J138" s="46"/>
      <c r="K138" s="42" t="s">
        <v>19</v>
      </c>
      <c r="L138" s="40"/>
    </row>
    <row r="139" spans="1:12" x14ac:dyDescent="0.25">
      <c r="A139" s="40">
        <f t="shared" si="3"/>
        <v>744</v>
      </c>
      <c r="B139" s="41" t="s">
        <v>203</v>
      </c>
      <c r="C139" s="42" t="s">
        <v>14</v>
      </c>
      <c r="D139" s="40">
        <v>137</v>
      </c>
      <c r="E139" s="43" t="s">
        <v>114</v>
      </c>
      <c r="F139" s="42" t="s">
        <v>148</v>
      </c>
      <c r="G139" s="48">
        <v>6000</v>
      </c>
      <c r="H139" s="48">
        <v>123</v>
      </c>
      <c r="I139" s="45">
        <v>137</v>
      </c>
      <c r="J139" s="46"/>
      <c r="K139" s="42" t="s">
        <v>19</v>
      </c>
      <c r="L139" s="40"/>
    </row>
    <row r="140" spans="1:12" x14ac:dyDescent="0.25">
      <c r="A140" s="40">
        <f t="shared" si="3"/>
        <v>745</v>
      </c>
      <c r="B140" s="41" t="s">
        <v>204</v>
      </c>
      <c r="C140" s="42" t="s">
        <v>14</v>
      </c>
      <c r="D140" s="40">
        <v>138</v>
      </c>
      <c r="E140" s="43" t="s">
        <v>114</v>
      </c>
      <c r="F140" s="42" t="s">
        <v>148</v>
      </c>
      <c r="G140" s="48">
        <v>6000</v>
      </c>
      <c r="H140" s="48">
        <v>123</v>
      </c>
      <c r="I140" s="45" t="s">
        <v>205</v>
      </c>
      <c r="J140" s="46"/>
      <c r="K140" s="42" t="s">
        <v>19</v>
      </c>
      <c r="L140" s="40"/>
    </row>
    <row r="141" spans="1:12" x14ac:dyDescent="0.25">
      <c r="A141" s="40">
        <f t="shared" si="3"/>
        <v>746</v>
      </c>
      <c r="B141" s="41" t="s">
        <v>206</v>
      </c>
      <c r="C141" s="42" t="s">
        <v>14</v>
      </c>
      <c r="D141" s="40">
        <v>139</v>
      </c>
      <c r="E141" s="43" t="s">
        <v>114</v>
      </c>
      <c r="F141" s="42" t="s">
        <v>148</v>
      </c>
      <c r="G141" s="48">
        <v>6000</v>
      </c>
      <c r="H141" s="48">
        <v>123</v>
      </c>
      <c r="I141" s="45" t="s">
        <v>207</v>
      </c>
      <c r="J141" s="46"/>
      <c r="K141" s="42" t="s">
        <v>19</v>
      </c>
      <c r="L141" s="40"/>
    </row>
    <row r="142" spans="1:12" x14ac:dyDescent="0.25">
      <c r="A142" s="40">
        <f t="shared" si="3"/>
        <v>747</v>
      </c>
      <c r="B142" s="41" t="s">
        <v>208</v>
      </c>
      <c r="C142" s="42" t="s">
        <v>14</v>
      </c>
      <c r="D142" s="40">
        <v>140</v>
      </c>
      <c r="E142" s="43" t="s">
        <v>209</v>
      </c>
      <c r="F142" s="42" t="s">
        <v>148</v>
      </c>
      <c r="G142" s="48">
        <v>6000</v>
      </c>
      <c r="H142" s="48">
        <v>123</v>
      </c>
      <c r="I142" s="45" t="s">
        <v>210</v>
      </c>
      <c r="J142" s="46"/>
      <c r="K142" s="42" t="s">
        <v>19</v>
      </c>
      <c r="L142" s="40"/>
    </row>
    <row r="143" spans="1:12" x14ac:dyDescent="0.25">
      <c r="A143" s="40">
        <f t="shared" si="3"/>
        <v>748</v>
      </c>
      <c r="B143" s="41" t="s">
        <v>211</v>
      </c>
      <c r="C143" s="42" t="s">
        <v>14</v>
      </c>
      <c r="D143" s="40">
        <v>141</v>
      </c>
      <c r="E143" s="43" t="s">
        <v>114</v>
      </c>
      <c r="F143" s="42" t="s">
        <v>148</v>
      </c>
      <c r="G143" s="48">
        <v>6000</v>
      </c>
      <c r="H143" s="48">
        <v>123</v>
      </c>
      <c r="I143" s="45" t="s">
        <v>212</v>
      </c>
      <c r="J143" s="46"/>
      <c r="K143" s="42" t="s">
        <v>19</v>
      </c>
      <c r="L143" s="40"/>
    </row>
    <row r="144" spans="1:12" ht="30" x14ac:dyDescent="0.25">
      <c r="A144" s="40">
        <f t="shared" si="3"/>
        <v>749</v>
      </c>
      <c r="B144" s="41" t="s">
        <v>213</v>
      </c>
      <c r="C144" s="42" t="s">
        <v>14</v>
      </c>
      <c r="D144" s="40">
        <v>142</v>
      </c>
      <c r="E144" s="43" t="s">
        <v>114</v>
      </c>
      <c r="F144" s="42" t="s">
        <v>148</v>
      </c>
      <c r="G144" s="48">
        <v>6000</v>
      </c>
      <c r="H144" s="48">
        <v>123</v>
      </c>
      <c r="I144" s="45" t="s">
        <v>214</v>
      </c>
      <c r="J144" s="46"/>
      <c r="K144" s="42" t="s">
        <v>19</v>
      </c>
      <c r="L144" s="40"/>
    </row>
    <row r="145" spans="1:12" x14ac:dyDescent="0.25">
      <c r="A145" s="40">
        <f t="shared" si="3"/>
        <v>750</v>
      </c>
      <c r="B145" s="41" t="s">
        <v>215</v>
      </c>
      <c r="C145" s="42" t="s">
        <v>14</v>
      </c>
      <c r="D145" s="40">
        <v>143</v>
      </c>
      <c r="E145" s="43" t="s">
        <v>216</v>
      </c>
      <c r="F145" s="42" t="s">
        <v>148</v>
      </c>
      <c r="G145" s="48">
        <v>6000</v>
      </c>
      <c r="H145" s="48">
        <v>123</v>
      </c>
      <c r="I145" s="45" t="s">
        <v>217</v>
      </c>
      <c r="J145" s="46"/>
      <c r="K145" s="42" t="s">
        <v>19</v>
      </c>
      <c r="L145" s="40"/>
    </row>
    <row r="146" spans="1:12" x14ac:dyDescent="0.25">
      <c r="A146" s="40">
        <f t="shared" si="3"/>
        <v>751</v>
      </c>
      <c r="B146" s="41" t="s">
        <v>218</v>
      </c>
      <c r="C146" s="42" t="s">
        <v>14</v>
      </c>
      <c r="D146" s="40">
        <v>144</v>
      </c>
      <c r="E146" s="43" t="s">
        <v>219</v>
      </c>
      <c r="F146" s="42" t="s">
        <v>148</v>
      </c>
      <c r="G146" s="48">
        <v>6000</v>
      </c>
      <c r="H146" s="48">
        <v>123</v>
      </c>
      <c r="I146" s="45" t="s">
        <v>220</v>
      </c>
      <c r="J146" s="46"/>
      <c r="K146" s="42" t="s">
        <v>19</v>
      </c>
      <c r="L146" s="40"/>
    </row>
    <row r="147" spans="1:12" ht="16.5" customHeight="1" x14ac:dyDescent="0.25">
      <c r="A147" s="1267">
        <f t="shared" si="3"/>
        <v>752</v>
      </c>
      <c r="B147" s="1268" t="s">
        <v>221</v>
      </c>
      <c r="C147" s="42" t="s">
        <v>14</v>
      </c>
      <c r="D147" s="40">
        <v>145</v>
      </c>
      <c r="E147" s="43" t="s">
        <v>54</v>
      </c>
      <c r="F147" s="42" t="s">
        <v>148</v>
      </c>
      <c r="G147" s="48">
        <v>6000</v>
      </c>
      <c r="H147" s="48">
        <v>123</v>
      </c>
      <c r="I147" s="45" t="s">
        <v>222</v>
      </c>
      <c r="J147" s="46"/>
      <c r="K147" s="42" t="s">
        <v>19</v>
      </c>
      <c r="L147" s="40"/>
    </row>
    <row r="148" spans="1:12" x14ac:dyDescent="0.25">
      <c r="A148" s="1267"/>
      <c r="B148" s="1268"/>
      <c r="C148" s="42" t="s">
        <v>14</v>
      </c>
      <c r="D148" s="40">
        <v>146</v>
      </c>
      <c r="E148" s="43" t="s">
        <v>54</v>
      </c>
      <c r="F148" s="42" t="s">
        <v>148</v>
      </c>
      <c r="G148" s="48">
        <v>6000</v>
      </c>
      <c r="H148" s="48">
        <v>123</v>
      </c>
      <c r="I148" s="45" t="s">
        <v>223</v>
      </c>
      <c r="J148" s="46"/>
      <c r="K148" s="42" t="s">
        <v>19</v>
      </c>
      <c r="L148" s="40"/>
    </row>
    <row r="149" spans="1:12" ht="15.75" customHeight="1" x14ac:dyDescent="0.25">
      <c r="A149" s="1267">
        <v>753</v>
      </c>
      <c r="B149" s="1268" t="s">
        <v>224</v>
      </c>
      <c r="C149" s="42" t="s">
        <v>14</v>
      </c>
      <c r="D149" s="40">
        <v>147</v>
      </c>
      <c r="E149" s="43" t="s">
        <v>54</v>
      </c>
      <c r="F149" s="42" t="s">
        <v>148</v>
      </c>
      <c r="G149" s="48">
        <v>6000</v>
      </c>
      <c r="H149" s="48">
        <v>123</v>
      </c>
      <c r="I149" s="45" t="s">
        <v>225</v>
      </c>
      <c r="J149" s="46"/>
      <c r="K149" s="42" t="s">
        <v>19</v>
      </c>
      <c r="L149" s="40"/>
    </row>
    <row r="150" spans="1:12" x14ac:dyDescent="0.25">
      <c r="A150" s="1267"/>
      <c r="B150" s="1268"/>
      <c r="C150" s="42" t="s">
        <v>14</v>
      </c>
      <c r="D150" s="40">
        <v>148</v>
      </c>
      <c r="E150" s="43" t="s">
        <v>54</v>
      </c>
      <c r="F150" s="42" t="s">
        <v>148</v>
      </c>
      <c r="G150" s="48">
        <v>6000</v>
      </c>
      <c r="H150" s="48">
        <v>123</v>
      </c>
      <c r="I150" s="45" t="s">
        <v>225</v>
      </c>
      <c r="J150" s="46"/>
      <c r="K150" s="42" t="s">
        <v>19</v>
      </c>
      <c r="L150" s="40"/>
    </row>
    <row r="151" spans="1:12" x14ac:dyDescent="0.25">
      <c r="A151" s="1267"/>
      <c r="B151" s="1268"/>
      <c r="C151" s="42" t="s">
        <v>14</v>
      </c>
      <c r="D151" s="40">
        <v>149</v>
      </c>
      <c r="E151" s="43" t="s">
        <v>54</v>
      </c>
      <c r="F151" s="42" t="s">
        <v>148</v>
      </c>
      <c r="G151" s="48">
        <v>6000</v>
      </c>
      <c r="H151" s="48">
        <v>123</v>
      </c>
      <c r="I151" s="45" t="s">
        <v>226</v>
      </c>
      <c r="J151" s="46"/>
      <c r="K151" s="42" t="s">
        <v>19</v>
      </c>
      <c r="L151" s="40"/>
    </row>
    <row r="152" spans="1:12" ht="15.75" customHeight="1" x14ac:dyDescent="0.25">
      <c r="A152" s="1269">
        <v>754</v>
      </c>
      <c r="B152" s="1270" t="s">
        <v>126</v>
      </c>
      <c r="C152" s="53" t="s">
        <v>14</v>
      </c>
      <c r="D152" s="51">
        <v>150</v>
      </c>
      <c r="E152" s="54" t="s">
        <v>54</v>
      </c>
      <c r="F152" s="53" t="s">
        <v>148</v>
      </c>
      <c r="G152" s="55">
        <v>6000</v>
      </c>
      <c r="H152" s="55">
        <v>123</v>
      </c>
      <c r="I152" s="56" t="s">
        <v>227</v>
      </c>
      <c r="J152" s="57" t="s">
        <v>18</v>
      </c>
      <c r="K152" s="53" t="s">
        <v>19</v>
      </c>
      <c r="L152" s="58"/>
    </row>
    <row r="153" spans="1:12" x14ac:dyDescent="0.25">
      <c r="A153" s="1269"/>
      <c r="B153" s="1270"/>
      <c r="C153" s="53" t="s">
        <v>14</v>
      </c>
      <c r="D153" s="51">
        <v>151</v>
      </c>
      <c r="E153" s="54" t="s">
        <v>54</v>
      </c>
      <c r="F153" s="53" t="s">
        <v>148</v>
      </c>
      <c r="G153" s="55">
        <v>6000</v>
      </c>
      <c r="H153" s="55">
        <v>123</v>
      </c>
      <c r="I153" s="56" t="s">
        <v>227</v>
      </c>
      <c r="J153" s="57" t="s">
        <v>18</v>
      </c>
      <c r="K153" s="53" t="s">
        <v>19</v>
      </c>
      <c r="L153" s="58"/>
    </row>
    <row r="154" spans="1:12" x14ac:dyDescent="0.25">
      <c r="A154" s="1269"/>
      <c r="B154" s="1270"/>
      <c r="C154" s="53" t="s">
        <v>14</v>
      </c>
      <c r="D154" s="51">
        <v>152</v>
      </c>
      <c r="E154" s="54" t="s">
        <v>54</v>
      </c>
      <c r="F154" s="53" t="s">
        <v>148</v>
      </c>
      <c r="G154" s="55">
        <v>6000</v>
      </c>
      <c r="H154" s="55">
        <v>123</v>
      </c>
      <c r="I154" s="56" t="s">
        <v>228</v>
      </c>
      <c r="J154" s="57" t="s">
        <v>18</v>
      </c>
      <c r="K154" s="53" t="s">
        <v>19</v>
      </c>
      <c r="L154" s="58"/>
    </row>
    <row r="155" spans="1:12" x14ac:dyDescent="0.25">
      <c r="A155" s="1269"/>
      <c r="B155" s="1270"/>
      <c r="C155" s="53" t="s">
        <v>14</v>
      </c>
      <c r="D155" s="51">
        <v>153</v>
      </c>
      <c r="E155" s="54" t="s">
        <v>54</v>
      </c>
      <c r="F155" s="53" t="s">
        <v>148</v>
      </c>
      <c r="G155" s="55">
        <v>6000</v>
      </c>
      <c r="H155" s="55">
        <v>123</v>
      </c>
      <c r="I155" s="56" t="s">
        <v>229</v>
      </c>
      <c r="J155" s="57" t="s">
        <v>18</v>
      </c>
      <c r="K155" s="53" t="s">
        <v>19</v>
      </c>
      <c r="L155" s="58"/>
    </row>
    <row r="156" spans="1:12" ht="15.75" customHeight="1" x14ac:dyDescent="0.25">
      <c r="A156" s="1269">
        <v>755</v>
      </c>
      <c r="B156" s="1270" t="s">
        <v>230</v>
      </c>
      <c r="C156" s="53" t="s">
        <v>14</v>
      </c>
      <c r="D156" s="51">
        <v>154</v>
      </c>
      <c r="E156" s="54" t="s">
        <v>54</v>
      </c>
      <c r="F156" s="53" t="s">
        <v>148</v>
      </c>
      <c r="G156" s="55">
        <v>6000</v>
      </c>
      <c r="H156" s="55">
        <v>123</v>
      </c>
      <c r="I156" s="56" t="s">
        <v>231</v>
      </c>
      <c r="J156" s="57" t="s">
        <v>18</v>
      </c>
      <c r="K156" s="53" t="s">
        <v>19</v>
      </c>
      <c r="L156" s="58"/>
    </row>
    <row r="157" spans="1:12" x14ac:dyDescent="0.25">
      <c r="A157" s="1269"/>
      <c r="B157" s="1270"/>
      <c r="C157" s="53" t="s">
        <v>14</v>
      </c>
      <c r="D157" s="51">
        <v>155</v>
      </c>
      <c r="E157" s="54" t="s">
        <v>54</v>
      </c>
      <c r="F157" s="53" t="s">
        <v>148</v>
      </c>
      <c r="G157" s="55">
        <v>6000</v>
      </c>
      <c r="H157" s="55">
        <v>123</v>
      </c>
      <c r="I157" s="56" t="s">
        <v>232</v>
      </c>
      <c r="J157" s="57" t="s">
        <v>18</v>
      </c>
      <c r="K157" s="53" t="s">
        <v>19</v>
      </c>
      <c r="L157" s="58"/>
    </row>
    <row r="158" spans="1:12" ht="15.75" customHeight="1" x14ac:dyDescent="0.25">
      <c r="A158" s="1271">
        <v>756</v>
      </c>
      <c r="B158" s="1270" t="s">
        <v>233</v>
      </c>
      <c r="C158" s="53" t="s">
        <v>14</v>
      </c>
      <c r="D158" s="51">
        <v>156</v>
      </c>
      <c r="E158" s="54" t="s">
        <v>54</v>
      </c>
      <c r="F158" s="53" t="s">
        <v>148</v>
      </c>
      <c r="G158" s="55">
        <v>6000</v>
      </c>
      <c r="H158" s="55">
        <v>123</v>
      </c>
      <c r="I158" s="56" t="s">
        <v>234</v>
      </c>
      <c r="J158" s="57" t="s">
        <v>18</v>
      </c>
      <c r="K158" s="53" t="s">
        <v>19</v>
      </c>
      <c r="L158" s="59" t="s">
        <v>235</v>
      </c>
    </row>
    <row r="159" spans="1:12" x14ac:dyDescent="0.25">
      <c r="A159" s="1271"/>
      <c r="B159" s="1270"/>
      <c r="C159" s="53" t="s">
        <v>14</v>
      </c>
      <c r="D159" s="51">
        <v>157</v>
      </c>
      <c r="E159" s="54" t="s">
        <v>54</v>
      </c>
      <c r="F159" s="53" t="s">
        <v>148</v>
      </c>
      <c r="G159" s="55">
        <v>6000</v>
      </c>
      <c r="H159" s="55">
        <v>123</v>
      </c>
      <c r="I159" s="56" t="s">
        <v>236</v>
      </c>
      <c r="J159" s="57" t="s">
        <v>18</v>
      </c>
      <c r="K159" s="53" t="s">
        <v>19</v>
      </c>
      <c r="L159" s="59" t="s">
        <v>237</v>
      </c>
    </row>
    <row r="160" spans="1:12" x14ac:dyDescent="0.25">
      <c r="A160" s="1271"/>
      <c r="B160" s="1270"/>
      <c r="C160" s="53" t="s">
        <v>14</v>
      </c>
      <c r="D160" s="51">
        <v>158</v>
      </c>
      <c r="E160" s="54" t="s">
        <v>238</v>
      </c>
      <c r="F160" s="53" t="s">
        <v>148</v>
      </c>
      <c r="G160" s="55">
        <v>6000</v>
      </c>
      <c r="H160" s="55">
        <v>123</v>
      </c>
      <c r="I160" s="56"/>
      <c r="J160" s="57" t="s">
        <v>18</v>
      </c>
      <c r="K160" s="53" t="s">
        <v>19</v>
      </c>
      <c r="L160" s="59" t="s">
        <v>239</v>
      </c>
    </row>
    <row r="161" spans="1:12" x14ac:dyDescent="0.25">
      <c r="A161" s="1271"/>
      <c r="B161" s="1270"/>
      <c r="C161" s="53" t="s">
        <v>14</v>
      </c>
      <c r="D161" s="51">
        <v>159</v>
      </c>
      <c r="E161" s="54" t="s">
        <v>240</v>
      </c>
      <c r="F161" s="53" t="s">
        <v>148</v>
      </c>
      <c r="G161" s="55">
        <v>6000</v>
      </c>
      <c r="H161" s="55">
        <v>123</v>
      </c>
      <c r="I161" s="56"/>
      <c r="J161" s="57" t="s">
        <v>18</v>
      </c>
      <c r="K161" s="53" t="s">
        <v>19</v>
      </c>
      <c r="L161" s="59"/>
    </row>
    <row r="162" spans="1:12" ht="15.75" customHeight="1" x14ac:dyDescent="0.25">
      <c r="A162" s="1269">
        <v>757</v>
      </c>
      <c r="B162" s="1270" t="s">
        <v>241</v>
      </c>
      <c r="C162" s="53" t="s">
        <v>14</v>
      </c>
      <c r="D162" s="51">
        <v>160</v>
      </c>
      <c r="E162" s="54" t="s">
        <v>54</v>
      </c>
      <c r="F162" s="53" t="s">
        <v>148</v>
      </c>
      <c r="G162" s="55">
        <v>6000</v>
      </c>
      <c r="H162" s="55">
        <v>123</v>
      </c>
      <c r="I162" s="56" t="s">
        <v>242</v>
      </c>
      <c r="J162" s="57" t="s">
        <v>18</v>
      </c>
      <c r="K162" s="53" t="s">
        <v>19</v>
      </c>
      <c r="L162" s="58"/>
    </row>
    <row r="163" spans="1:12" x14ac:dyDescent="0.25">
      <c r="A163" s="1269"/>
      <c r="B163" s="1270"/>
      <c r="C163" s="53" t="s">
        <v>14</v>
      </c>
      <c r="D163" s="51">
        <v>161</v>
      </c>
      <c r="E163" s="54" t="s">
        <v>54</v>
      </c>
      <c r="F163" s="53" t="s">
        <v>148</v>
      </c>
      <c r="G163" s="55">
        <v>6000</v>
      </c>
      <c r="H163" s="55">
        <v>123</v>
      </c>
      <c r="I163" s="56" t="s">
        <v>243</v>
      </c>
      <c r="J163" s="57" t="s">
        <v>18</v>
      </c>
      <c r="K163" s="53" t="s">
        <v>19</v>
      </c>
      <c r="L163" s="58"/>
    </row>
    <row r="164" spans="1:12" ht="21" customHeight="1" x14ac:dyDescent="0.25">
      <c r="A164" s="60">
        <v>758</v>
      </c>
      <c r="B164" s="52" t="s">
        <v>244</v>
      </c>
      <c r="C164" s="53"/>
      <c r="D164" s="51">
        <v>162</v>
      </c>
      <c r="E164" s="61" t="s">
        <v>245</v>
      </c>
      <c r="F164" s="55" t="s">
        <v>246</v>
      </c>
      <c r="G164" s="55">
        <v>6000</v>
      </c>
      <c r="H164" s="55">
        <v>123</v>
      </c>
      <c r="I164" s="56" t="s">
        <v>247</v>
      </c>
      <c r="J164" s="57" t="s">
        <v>18</v>
      </c>
      <c r="K164" s="53" t="s">
        <v>19</v>
      </c>
      <c r="L164" s="58"/>
    </row>
    <row r="165" spans="1:12" ht="15.75" customHeight="1" x14ac:dyDescent="0.25">
      <c r="A165" s="1269">
        <v>759</v>
      </c>
      <c r="B165" s="1270" t="s">
        <v>248</v>
      </c>
      <c r="C165" s="53" t="s">
        <v>14</v>
      </c>
      <c r="D165" s="51">
        <v>163</v>
      </c>
      <c r="E165" s="54" t="s">
        <v>54</v>
      </c>
      <c r="F165" s="53" t="s">
        <v>148</v>
      </c>
      <c r="G165" s="55">
        <v>6000</v>
      </c>
      <c r="H165" s="55">
        <v>123</v>
      </c>
      <c r="I165" s="56" t="s">
        <v>249</v>
      </c>
      <c r="J165" s="57" t="s">
        <v>18</v>
      </c>
      <c r="K165" s="53" t="s">
        <v>19</v>
      </c>
      <c r="L165" s="58"/>
    </row>
    <row r="166" spans="1:12" x14ac:dyDescent="0.25">
      <c r="A166" s="1269"/>
      <c r="B166" s="1270"/>
      <c r="C166" s="53" t="s">
        <v>14</v>
      </c>
      <c r="D166" s="51">
        <v>164</v>
      </c>
      <c r="E166" s="54" t="s">
        <v>54</v>
      </c>
      <c r="F166" s="53" t="s">
        <v>148</v>
      </c>
      <c r="G166" s="55">
        <v>6000</v>
      </c>
      <c r="H166" s="55">
        <v>123</v>
      </c>
      <c r="I166" s="56" t="s">
        <v>250</v>
      </c>
      <c r="J166" s="57" t="s">
        <v>18</v>
      </c>
      <c r="K166" s="53" t="s">
        <v>19</v>
      </c>
      <c r="L166" s="58"/>
    </row>
    <row r="167" spans="1:12" ht="15.75" customHeight="1" x14ac:dyDescent="0.25">
      <c r="A167" s="1269">
        <v>760</v>
      </c>
      <c r="B167" s="1270" t="s">
        <v>251</v>
      </c>
      <c r="C167" s="53" t="s">
        <v>14</v>
      </c>
      <c r="D167" s="51">
        <v>165</v>
      </c>
      <c r="E167" s="54" t="s">
        <v>54</v>
      </c>
      <c r="F167" s="53" t="s">
        <v>148</v>
      </c>
      <c r="G167" s="55">
        <v>6000</v>
      </c>
      <c r="H167" s="55">
        <v>123</v>
      </c>
      <c r="I167" s="56" t="s">
        <v>252</v>
      </c>
      <c r="J167" s="57" t="s">
        <v>18</v>
      </c>
      <c r="K167" s="53" t="s">
        <v>19</v>
      </c>
      <c r="L167" s="58"/>
    </row>
    <row r="168" spans="1:12" x14ac:dyDescent="0.25">
      <c r="A168" s="1269"/>
      <c r="B168" s="1270"/>
      <c r="C168" s="53" t="s">
        <v>14</v>
      </c>
      <c r="D168" s="51">
        <v>166</v>
      </c>
      <c r="E168" s="54" t="s">
        <v>54</v>
      </c>
      <c r="F168" s="53" t="s">
        <v>148</v>
      </c>
      <c r="G168" s="55">
        <v>6000</v>
      </c>
      <c r="H168" s="55">
        <v>123</v>
      </c>
      <c r="I168" s="56" t="s">
        <v>253</v>
      </c>
      <c r="J168" s="57" t="s">
        <v>18</v>
      </c>
      <c r="K168" s="53" t="s">
        <v>19</v>
      </c>
      <c r="L168" s="58"/>
    </row>
    <row r="169" spans="1:12" x14ac:dyDescent="0.25">
      <c r="A169" s="1269"/>
      <c r="B169" s="1270"/>
      <c r="C169" s="53" t="s">
        <v>14</v>
      </c>
      <c r="D169" s="51">
        <v>167</v>
      </c>
      <c r="E169" s="54" t="s">
        <v>254</v>
      </c>
      <c r="F169" s="53" t="s">
        <v>148</v>
      </c>
      <c r="G169" s="55">
        <v>6000</v>
      </c>
      <c r="H169" s="55">
        <v>123</v>
      </c>
      <c r="I169" s="56">
        <v>165</v>
      </c>
      <c r="J169" s="57" t="s">
        <v>255</v>
      </c>
      <c r="K169" s="53" t="s">
        <v>19</v>
      </c>
      <c r="L169" s="58"/>
    </row>
    <row r="170" spans="1:12" x14ac:dyDescent="0.25">
      <c r="A170" s="1269"/>
      <c r="B170" s="1270"/>
      <c r="C170" s="53" t="s">
        <v>14</v>
      </c>
      <c r="D170" s="51">
        <v>168</v>
      </c>
      <c r="E170" s="54" t="s">
        <v>254</v>
      </c>
      <c r="F170" s="53" t="s">
        <v>148</v>
      </c>
      <c r="G170" s="55">
        <v>6000</v>
      </c>
      <c r="H170" s="55">
        <v>123</v>
      </c>
      <c r="I170" s="56">
        <v>165</v>
      </c>
      <c r="J170" s="57" t="s">
        <v>255</v>
      </c>
      <c r="K170" s="53" t="s">
        <v>19</v>
      </c>
      <c r="L170" s="58"/>
    </row>
    <row r="171" spans="1:12" x14ac:dyDescent="0.25">
      <c r="A171" s="1269"/>
      <c r="B171" s="1270"/>
      <c r="C171" s="53" t="s">
        <v>14</v>
      </c>
      <c r="D171" s="51">
        <v>169</v>
      </c>
      <c r="E171" s="54" t="s">
        <v>254</v>
      </c>
      <c r="F171" s="53" t="s">
        <v>148</v>
      </c>
      <c r="G171" s="55">
        <v>6000</v>
      </c>
      <c r="H171" s="55">
        <v>123</v>
      </c>
      <c r="I171" s="56">
        <v>165</v>
      </c>
      <c r="J171" s="57" t="s">
        <v>255</v>
      </c>
      <c r="K171" s="53" t="s">
        <v>19</v>
      </c>
      <c r="L171" s="58"/>
    </row>
    <row r="172" spans="1:12" ht="15.75" customHeight="1" x14ac:dyDescent="0.25">
      <c r="A172" s="1269">
        <v>761</v>
      </c>
      <c r="B172" s="1270" t="s">
        <v>256</v>
      </c>
      <c r="C172" s="53" t="s">
        <v>14</v>
      </c>
      <c r="D172" s="51">
        <v>170</v>
      </c>
      <c r="E172" s="54" t="s">
        <v>54</v>
      </c>
      <c r="F172" s="53" t="s">
        <v>148</v>
      </c>
      <c r="G172" s="55">
        <v>6000</v>
      </c>
      <c r="H172" s="55">
        <v>123</v>
      </c>
      <c r="I172" s="56" t="s">
        <v>257</v>
      </c>
      <c r="J172" s="57" t="s">
        <v>18</v>
      </c>
      <c r="K172" s="53" t="s">
        <v>19</v>
      </c>
      <c r="L172" s="58"/>
    </row>
    <row r="173" spans="1:12" x14ac:dyDescent="0.25">
      <c r="A173" s="1269"/>
      <c r="B173" s="1270"/>
      <c r="C173" s="53" t="s">
        <v>14</v>
      </c>
      <c r="D173" s="51">
        <v>171</v>
      </c>
      <c r="E173" s="54" t="s">
        <v>54</v>
      </c>
      <c r="F173" s="53" t="s">
        <v>148</v>
      </c>
      <c r="G173" s="55">
        <v>6000</v>
      </c>
      <c r="H173" s="55">
        <v>123</v>
      </c>
      <c r="I173" s="56" t="s">
        <v>258</v>
      </c>
      <c r="J173" s="57" t="s">
        <v>18</v>
      </c>
      <c r="K173" s="53" t="s">
        <v>19</v>
      </c>
      <c r="L173" s="58"/>
    </row>
    <row r="174" spans="1:12" ht="30" x14ac:dyDescent="0.25">
      <c r="A174" s="51">
        <v>762</v>
      </c>
      <c r="B174" s="52" t="s">
        <v>259</v>
      </c>
      <c r="C174" s="53" t="s">
        <v>14</v>
      </c>
      <c r="D174" s="51">
        <v>172</v>
      </c>
      <c r="E174" s="54" t="s">
        <v>54</v>
      </c>
      <c r="F174" s="53" t="s">
        <v>148</v>
      </c>
      <c r="G174" s="55">
        <v>6000</v>
      </c>
      <c r="H174" s="55">
        <v>123</v>
      </c>
      <c r="I174" s="56" t="s">
        <v>260</v>
      </c>
      <c r="J174" s="57" t="s">
        <v>18</v>
      </c>
      <c r="K174" s="53" t="s">
        <v>19</v>
      </c>
      <c r="L174" s="58"/>
    </row>
    <row r="175" spans="1:12" ht="15.75" customHeight="1" x14ac:dyDescent="0.25">
      <c r="A175" s="1269">
        <f>A174+1</f>
        <v>763</v>
      </c>
      <c r="B175" s="1270" t="s">
        <v>261</v>
      </c>
      <c r="C175" s="53" t="s">
        <v>14</v>
      </c>
      <c r="D175" s="51">
        <v>173</v>
      </c>
      <c r="E175" s="54" t="s">
        <v>54</v>
      </c>
      <c r="F175" s="53" t="s">
        <v>148</v>
      </c>
      <c r="G175" s="55">
        <v>6000</v>
      </c>
      <c r="H175" s="55">
        <v>123</v>
      </c>
      <c r="I175" s="56" t="s">
        <v>262</v>
      </c>
      <c r="J175" s="57" t="s">
        <v>18</v>
      </c>
      <c r="K175" s="53" t="s">
        <v>19</v>
      </c>
      <c r="L175" s="58"/>
    </row>
    <row r="176" spans="1:12" x14ac:dyDescent="0.25">
      <c r="A176" s="1269"/>
      <c r="B176" s="1270"/>
      <c r="C176" s="53" t="s">
        <v>14</v>
      </c>
      <c r="D176" s="51">
        <v>174</v>
      </c>
      <c r="E176" s="54" t="s">
        <v>54</v>
      </c>
      <c r="F176" s="53" t="s">
        <v>148</v>
      </c>
      <c r="G176" s="55">
        <v>6000</v>
      </c>
      <c r="H176" s="55">
        <v>123</v>
      </c>
      <c r="I176" s="56" t="s">
        <v>263</v>
      </c>
      <c r="J176" s="57" t="s">
        <v>18</v>
      </c>
      <c r="K176" s="53" t="s">
        <v>19</v>
      </c>
      <c r="L176" s="58"/>
    </row>
    <row r="177" spans="1:12" ht="15.75" customHeight="1" x14ac:dyDescent="0.25">
      <c r="A177" s="1269">
        <v>764</v>
      </c>
      <c r="B177" s="1270" t="s">
        <v>264</v>
      </c>
      <c r="C177" s="53" t="s">
        <v>14</v>
      </c>
      <c r="D177" s="51">
        <v>175</v>
      </c>
      <c r="E177" s="54" t="s">
        <v>54</v>
      </c>
      <c r="F177" s="53" t="s">
        <v>148</v>
      </c>
      <c r="G177" s="55">
        <v>6000</v>
      </c>
      <c r="H177" s="55">
        <v>123</v>
      </c>
      <c r="I177" s="56" t="s">
        <v>265</v>
      </c>
      <c r="J177" s="57" t="s">
        <v>18</v>
      </c>
      <c r="K177" s="53" t="s">
        <v>19</v>
      </c>
      <c r="L177" s="59" t="s">
        <v>235</v>
      </c>
    </row>
    <row r="178" spans="1:12" x14ac:dyDescent="0.25">
      <c r="A178" s="1269"/>
      <c r="B178" s="1270"/>
      <c r="C178" s="53" t="s">
        <v>14</v>
      </c>
      <c r="D178" s="51">
        <v>176</v>
      </c>
      <c r="E178" s="54" t="s">
        <v>54</v>
      </c>
      <c r="F178" s="53" t="s">
        <v>148</v>
      </c>
      <c r="G178" s="55">
        <v>6000</v>
      </c>
      <c r="H178" s="55">
        <v>123</v>
      </c>
      <c r="I178" s="56" t="s">
        <v>266</v>
      </c>
      <c r="J178" s="57" t="s">
        <v>18</v>
      </c>
      <c r="K178" s="53" t="s">
        <v>19</v>
      </c>
      <c r="L178" s="59" t="s">
        <v>237</v>
      </c>
    </row>
    <row r="179" spans="1:12" x14ac:dyDescent="0.25">
      <c r="A179" s="1269"/>
      <c r="B179" s="1270"/>
      <c r="C179" s="53" t="s">
        <v>14</v>
      </c>
      <c r="D179" s="51">
        <v>177</v>
      </c>
      <c r="E179" s="54" t="s">
        <v>238</v>
      </c>
      <c r="F179" s="53" t="s">
        <v>148</v>
      </c>
      <c r="G179" s="55">
        <v>6000</v>
      </c>
      <c r="H179" s="55">
        <v>123</v>
      </c>
      <c r="I179" s="56"/>
      <c r="J179" s="57" t="s">
        <v>18</v>
      </c>
      <c r="K179" s="53" t="s">
        <v>19</v>
      </c>
      <c r="L179" s="59" t="s">
        <v>239</v>
      </c>
    </row>
    <row r="180" spans="1:12" x14ac:dyDescent="0.25">
      <c r="A180" s="1269"/>
      <c r="B180" s="1270"/>
      <c r="C180" s="53" t="s">
        <v>14</v>
      </c>
      <c r="D180" s="51">
        <v>178</v>
      </c>
      <c r="E180" s="54" t="s">
        <v>240</v>
      </c>
      <c r="F180" s="53" t="s">
        <v>148</v>
      </c>
      <c r="G180" s="55">
        <v>6000</v>
      </c>
      <c r="H180" s="55">
        <v>123</v>
      </c>
      <c r="I180" s="56"/>
      <c r="J180" s="57" t="s">
        <v>18</v>
      </c>
      <c r="K180" s="53" t="s">
        <v>19</v>
      </c>
      <c r="L180" s="59"/>
    </row>
    <row r="181" spans="1:12" ht="15.75" customHeight="1" x14ac:dyDescent="0.25">
      <c r="A181" s="1269">
        <v>765</v>
      </c>
      <c r="B181" s="1270" t="s">
        <v>267</v>
      </c>
      <c r="C181" s="53" t="s">
        <v>14</v>
      </c>
      <c r="D181" s="51">
        <v>179</v>
      </c>
      <c r="E181" s="54" t="s">
        <v>54</v>
      </c>
      <c r="F181" s="53" t="s">
        <v>148</v>
      </c>
      <c r="G181" s="55">
        <v>6000</v>
      </c>
      <c r="H181" s="55">
        <v>123</v>
      </c>
      <c r="I181" s="56" t="s">
        <v>268</v>
      </c>
      <c r="J181" s="57" t="s">
        <v>18</v>
      </c>
      <c r="K181" s="53" t="s">
        <v>19</v>
      </c>
      <c r="L181" s="58"/>
    </row>
    <row r="182" spans="1:12" x14ac:dyDescent="0.25">
      <c r="A182" s="1269"/>
      <c r="B182" s="1270"/>
      <c r="C182" s="53" t="s">
        <v>14</v>
      </c>
      <c r="D182" s="51">
        <v>180</v>
      </c>
      <c r="E182" s="54" t="s">
        <v>54</v>
      </c>
      <c r="F182" s="53" t="s">
        <v>148</v>
      </c>
      <c r="G182" s="55">
        <v>6000</v>
      </c>
      <c r="H182" s="55">
        <v>123</v>
      </c>
      <c r="I182" s="56" t="s">
        <v>269</v>
      </c>
      <c r="J182" s="57" t="s">
        <v>18</v>
      </c>
      <c r="K182" s="53" t="s">
        <v>19</v>
      </c>
      <c r="L182" s="58"/>
    </row>
    <row r="183" spans="1:12" ht="15.75" customHeight="1" x14ac:dyDescent="0.25">
      <c r="A183" s="1269">
        <v>766</v>
      </c>
      <c r="B183" s="1270" t="s">
        <v>270</v>
      </c>
      <c r="C183" s="53" t="s">
        <v>14</v>
      </c>
      <c r="D183" s="51">
        <v>181</v>
      </c>
      <c r="E183" s="54" t="s">
        <v>54</v>
      </c>
      <c r="F183" s="53" t="s">
        <v>148</v>
      </c>
      <c r="G183" s="55">
        <v>6000</v>
      </c>
      <c r="H183" s="55">
        <v>123</v>
      </c>
      <c r="I183" s="56" t="s">
        <v>271</v>
      </c>
      <c r="J183" s="57" t="s">
        <v>18</v>
      </c>
      <c r="K183" s="53" t="s">
        <v>19</v>
      </c>
      <c r="L183" s="58"/>
    </row>
    <row r="184" spans="1:12" x14ac:dyDescent="0.25">
      <c r="A184" s="1269"/>
      <c r="B184" s="1270"/>
      <c r="C184" s="53" t="s">
        <v>14</v>
      </c>
      <c r="D184" s="51">
        <v>182</v>
      </c>
      <c r="E184" s="54" t="s">
        <v>54</v>
      </c>
      <c r="F184" s="53" t="s">
        <v>148</v>
      </c>
      <c r="G184" s="55">
        <v>6000</v>
      </c>
      <c r="H184" s="55">
        <v>123</v>
      </c>
      <c r="I184" s="56" t="s">
        <v>271</v>
      </c>
      <c r="J184" s="57" t="s">
        <v>18</v>
      </c>
      <c r="K184" s="53" t="s">
        <v>19</v>
      </c>
      <c r="L184" s="58"/>
    </row>
    <row r="185" spans="1:12" x14ac:dyDescent="0.25">
      <c r="A185" s="1269"/>
      <c r="B185" s="1270"/>
      <c r="C185" s="53" t="s">
        <v>14</v>
      </c>
      <c r="D185" s="51">
        <v>183</v>
      </c>
      <c r="E185" s="54" t="s">
        <v>54</v>
      </c>
      <c r="F185" s="53" t="s">
        <v>148</v>
      </c>
      <c r="G185" s="55">
        <v>6000</v>
      </c>
      <c r="H185" s="55">
        <v>123</v>
      </c>
      <c r="I185" s="56" t="s">
        <v>272</v>
      </c>
      <c r="J185" s="57" t="s">
        <v>18</v>
      </c>
      <c r="K185" s="53" t="s">
        <v>19</v>
      </c>
      <c r="L185" s="58"/>
    </row>
    <row r="186" spans="1:12" ht="15.75" customHeight="1" x14ac:dyDescent="0.25">
      <c r="A186" s="1269">
        <v>767</v>
      </c>
      <c r="B186" s="1270" t="s">
        <v>273</v>
      </c>
      <c r="C186" s="53" t="s">
        <v>14</v>
      </c>
      <c r="D186" s="51">
        <v>184</v>
      </c>
      <c r="E186" s="54" t="s">
        <v>54</v>
      </c>
      <c r="F186" s="53" t="s">
        <v>148</v>
      </c>
      <c r="G186" s="55">
        <v>6000</v>
      </c>
      <c r="H186" s="55">
        <v>123</v>
      </c>
      <c r="I186" s="56" t="s">
        <v>274</v>
      </c>
      <c r="J186" s="57" t="s">
        <v>18</v>
      </c>
      <c r="K186" s="53" t="s">
        <v>19</v>
      </c>
      <c r="L186" s="58"/>
    </row>
    <row r="187" spans="1:12" x14ac:dyDescent="0.25">
      <c r="A187" s="1269"/>
      <c r="B187" s="1270"/>
      <c r="C187" s="53" t="s">
        <v>14</v>
      </c>
      <c r="D187" s="51">
        <v>185</v>
      </c>
      <c r="E187" s="54" t="s">
        <v>54</v>
      </c>
      <c r="F187" s="53" t="s">
        <v>148</v>
      </c>
      <c r="G187" s="55">
        <v>6000</v>
      </c>
      <c r="H187" s="55">
        <v>123</v>
      </c>
      <c r="I187" s="56" t="s">
        <v>274</v>
      </c>
      <c r="J187" s="57" t="s">
        <v>18</v>
      </c>
      <c r="K187" s="53" t="s">
        <v>19</v>
      </c>
      <c r="L187" s="58"/>
    </row>
    <row r="188" spans="1:12" x14ac:dyDescent="0.25">
      <c r="A188" s="1269"/>
      <c r="B188" s="1270"/>
      <c r="C188" s="53" t="s">
        <v>14</v>
      </c>
      <c r="D188" s="51">
        <v>186</v>
      </c>
      <c r="E188" s="54" t="s">
        <v>54</v>
      </c>
      <c r="F188" s="53" t="s">
        <v>148</v>
      </c>
      <c r="G188" s="55">
        <v>6000</v>
      </c>
      <c r="H188" s="55">
        <v>123</v>
      </c>
      <c r="I188" s="56" t="s">
        <v>275</v>
      </c>
      <c r="J188" s="57" t="s">
        <v>18</v>
      </c>
      <c r="K188" s="53" t="s">
        <v>19</v>
      </c>
      <c r="L188" s="58"/>
    </row>
    <row r="189" spans="1:12" ht="16.5" customHeight="1" x14ac:dyDescent="0.25">
      <c r="A189" s="51">
        <v>768</v>
      </c>
      <c r="B189" s="52" t="s">
        <v>276</v>
      </c>
      <c r="C189" s="53" t="s">
        <v>14</v>
      </c>
      <c r="D189" s="51">
        <v>187</v>
      </c>
      <c r="E189" s="54" t="s">
        <v>54</v>
      </c>
      <c r="F189" s="53" t="s">
        <v>148</v>
      </c>
      <c r="G189" s="55">
        <v>6000</v>
      </c>
      <c r="H189" s="55">
        <v>123</v>
      </c>
      <c r="I189" s="56" t="s">
        <v>277</v>
      </c>
      <c r="J189" s="57" t="s">
        <v>18</v>
      </c>
      <c r="K189" s="53" t="s">
        <v>19</v>
      </c>
      <c r="L189" s="58"/>
    </row>
    <row r="190" spans="1:12" ht="15.75" customHeight="1" x14ac:dyDescent="0.25">
      <c r="A190" s="1269">
        <f>A189+1</f>
        <v>769</v>
      </c>
      <c r="B190" s="1270" t="s">
        <v>278</v>
      </c>
      <c r="C190" s="53" t="s">
        <v>14</v>
      </c>
      <c r="D190" s="51">
        <v>188</v>
      </c>
      <c r="E190" s="54" t="s">
        <v>54</v>
      </c>
      <c r="F190" s="53" t="s">
        <v>148</v>
      </c>
      <c r="G190" s="55">
        <v>6000</v>
      </c>
      <c r="H190" s="55">
        <v>123</v>
      </c>
      <c r="I190" s="56" t="s">
        <v>279</v>
      </c>
      <c r="J190" s="57" t="s">
        <v>18</v>
      </c>
      <c r="K190" s="53" t="s">
        <v>19</v>
      </c>
      <c r="L190" s="58"/>
    </row>
    <row r="191" spans="1:12" x14ac:dyDescent="0.25">
      <c r="A191" s="1269"/>
      <c r="B191" s="1270"/>
      <c r="C191" s="53" t="s">
        <v>14</v>
      </c>
      <c r="D191" s="51">
        <v>189</v>
      </c>
      <c r="E191" s="54" t="s">
        <v>54</v>
      </c>
      <c r="F191" s="53" t="s">
        <v>148</v>
      </c>
      <c r="G191" s="55">
        <v>6000</v>
      </c>
      <c r="H191" s="55">
        <v>123</v>
      </c>
      <c r="I191" s="56" t="s">
        <v>280</v>
      </c>
      <c r="J191" s="57" t="s">
        <v>18</v>
      </c>
      <c r="K191" s="53" t="s">
        <v>19</v>
      </c>
      <c r="L191" s="58"/>
    </row>
    <row r="192" spans="1:12" ht="15.75" customHeight="1" x14ac:dyDescent="0.25">
      <c r="A192" s="1269">
        <v>770</v>
      </c>
      <c r="B192" s="1270" t="s">
        <v>281</v>
      </c>
      <c r="C192" s="53" t="s">
        <v>14</v>
      </c>
      <c r="D192" s="51">
        <v>190</v>
      </c>
      <c r="E192" s="54" t="s">
        <v>54</v>
      </c>
      <c r="F192" s="53" t="s">
        <v>282</v>
      </c>
      <c r="G192" s="55">
        <v>6000</v>
      </c>
      <c r="H192" s="55" t="s">
        <v>283</v>
      </c>
      <c r="I192" s="56" t="s">
        <v>284</v>
      </c>
      <c r="J192" s="57" t="s">
        <v>18</v>
      </c>
      <c r="K192" s="53" t="s">
        <v>19</v>
      </c>
      <c r="L192" s="58"/>
    </row>
    <row r="193" spans="1:12" x14ac:dyDescent="0.25">
      <c r="A193" s="1269"/>
      <c r="B193" s="1270"/>
      <c r="C193" s="53" t="s">
        <v>14</v>
      </c>
      <c r="D193" s="51">
        <v>191</v>
      </c>
      <c r="E193" s="54" t="s">
        <v>54</v>
      </c>
      <c r="F193" s="53" t="s">
        <v>282</v>
      </c>
      <c r="G193" s="55">
        <v>6000</v>
      </c>
      <c r="H193" s="55" t="s">
        <v>283</v>
      </c>
      <c r="I193" s="56" t="s">
        <v>284</v>
      </c>
      <c r="J193" s="57" t="s">
        <v>18</v>
      </c>
      <c r="K193" s="53" t="s">
        <v>19</v>
      </c>
      <c r="L193" s="58"/>
    </row>
    <row r="194" spans="1:12" x14ac:dyDescent="0.25">
      <c r="A194" s="1269"/>
      <c r="B194" s="1270"/>
      <c r="C194" s="53" t="s">
        <v>14</v>
      </c>
      <c r="D194" s="51">
        <v>192</v>
      </c>
      <c r="E194" s="54" t="s">
        <v>54</v>
      </c>
      <c r="F194" s="53" t="s">
        <v>282</v>
      </c>
      <c r="G194" s="55">
        <v>6000</v>
      </c>
      <c r="H194" s="55" t="s">
        <v>283</v>
      </c>
      <c r="I194" s="56" t="s">
        <v>285</v>
      </c>
      <c r="J194" s="57" t="s">
        <v>18</v>
      </c>
      <c r="K194" s="53" t="s">
        <v>19</v>
      </c>
      <c r="L194" s="58"/>
    </row>
    <row r="195" spans="1:12" x14ac:dyDescent="0.25">
      <c r="A195" s="1269"/>
      <c r="B195" s="1270"/>
      <c r="C195" s="53" t="s">
        <v>14</v>
      </c>
      <c r="D195" s="51">
        <v>193</v>
      </c>
      <c r="E195" s="54" t="s">
        <v>54</v>
      </c>
      <c r="F195" s="53" t="s">
        <v>282</v>
      </c>
      <c r="G195" s="55">
        <v>6000</v>
      </c>
      <c r="H195" s="55" t="s">
        <v>283</v>
      </c>
      <c r="I195" s="56" t="s">
        <v>286</v>
      </c>
      <c r="J195" s="57" t="s">
        <v>18</v>
      </c>
      <c r="K195" s="53" t="s">
        <v>19</v>
      </c>
      <c r="L195" s="58"/>
    </row>
    <row r="196" spans="1:12" x14ac:dyDescent="0.25">
      <c r="A196" s="1269"/>
      <c r="B196" s="1270"/>
      <c r="C196" s="53" t="s">
        <v>14</v>
      </c>
      <c r="D196" s="51">
        <v>194</v>
      </c>
      <c r="E196" s="54" t="s">
        <v>54</v>
      </c>
      <c r="F196" s="53" t="s">
        <v>282</v>
      </c>
      <c r="G196" s="55">
        <v>6000</v>
      </c>
      <c r="H196" s="55" t="s">
        <v>283</v>
      </c>
      <c r="I196" s="56" t="s">
        <v>286</v>
      </c>
      <c r="J196" s="57" t="s">
        <v>18</v>
      </c>
      <c r="K196" s="53" t="s">
        <v>19</v>
      </c>
      <c r="L196" s="58"/>
    </row>
    <row r="197" spans="1:12" x14ac:dyDescent="0.25">
      <c r="A197" s="1269"/>
      <c r="B197" s="1270"/>
      <c r="C197" s="53" t="s">
        <v>14</v>
      </c>
      <c r="D197" s="51">
        <v>195</v>
      </c>
      <c r="E197" s="54" t="s">
        <v>254</v>
      </c>
      <c r="F197" s="53" t="s">
        <v>282</v>
      </c>
      <c r="G197" s="55">
        <v>6000</v>
      </c>
      <c r="H197" s="55" t="s">
        <v>283</v>
      </c>
      <c r="I197" s="56" t="s">
        <v>287</v>
      </c>
      <c r="J197" s="57" t="s">
        <v>255</v>
      </c>
      <c r="K197" s="53" t="s">
        <v>19</v>
      </c>
      <c r="L197" s="58"/>
    </row>
    <row r="198" spans="1:12" x14ac:dyDescent="0.25">
      <c r="A198" s="1269"/>
      <c r="B198" s="1270"/>
      <c r="C198" s="53" t="s">
        <v>14</v>
      </c>
      <c r="D198" s="51">
        <v>196</v>
      </c>
      <c r="E198" s="54" t="s">
        <v>254</v>
      </c>
      <c r="F198" s="53" t="s">
        <v>282</v>
      </c>
      <c r="G198" s="55">
        <v>6000</v>
      </c>
      <c r="H198" s="55" t="s">
        <v>283</v>
      </c>
      <c r="I198" s="56" t="s">
        <v>286</v>
      </c>
      <c r="J198" s="57" t="s">
        <v>255</v>
      </c>
      <c r="K198" s="53" t="s">
        <v>19</v>
      </c>
      <c r="L198" s="58"/>
    </row>
    <row r="199" spans="1:12" x14ac:dyDescent="0.25">
      <c r="A199" s="1269"/>
      <c r="B199" s="1270"/>
      <c r="C199" s="53" t="s">
        <v>14</v>
      </c>
      <c r="D199" s="51">
        <v>197</v>
      </c>
      <c r="E199" s="54" t="s">
        <v>158</v>
      </c>
      <c r="F199" s="53" t="s">
        <v>282</v>
      </c>
      <c r="G199" s="55">
        <v>6000</v>
      </c>
      <c r="H199" s="55" t="s">
        <v>283</v>
      </c>
      <c r="I199" s="56" t="s">
        <v>285</v>
      </c>
      <c r="J199" s="57"/>
      <c r="K199" s="53" t="s">
        <v>19</v>
      </c>
      <c r="L199" s="58"/>
    </row>
    <row r="200" spans="1:12" ht="15.75" customHeight="1" x14ac:dyDescent="0.25">
      <c r="A200" s="1269">
        <v>770</v>
      </c>
      <c r="B200" s="1270" t="s">
        <v>288</v>
      </c>
      <c r="C200" s="53" t="s">
        <v>14</v>
      </c>
      <c r="D200" s="51">
        <v>198</v>
      </c>
      <c r="E200" s="54" t="s">
        <v>54</v>
      </c>
      <c r="F200" s="53" t="s">
        <v>282</v>
      </c>
      <c r="G200" s="55">
        <v>6000</v>
      </c>
      <c r="H200" s="55" t="s">
        <v>283</v>
      </c>
      <c r="I200" s="56" t="s">
        <v>289</v>
      </c>
      <c r="J200" s="57" t="s">
        <v>18</v>
      </c>
      <c r="K200" s="53" t="s">
        <v>19</v>
      </c>
      <c r="L200" s="58"/>
    </row>
    <row r="201" spans="1:12" x14ac:dyDescent="0.25">
      <c r="A201" s="1269"/>
      <c r="B201" s="1270"/>
      <c r="C201" s="53" t="s">
        <v>14</v>
      </c>
      <c r="D201" s="51">
        <v>199</v>
      </c>
      <c r="E201" s="54" t="s">
        <v>54</v>
      </c>
      <c r="F201" s="53" t="s">
        <v>282</v>
      </c>
      <c r="G201" s="55">
        <v>6000</v>
      </c>
      <c r="H201" s="55" t="s">
        <v>283</v>
      </c>
      <c r="I201" s="56" t="s">
        <v>289</v>
      </c>
      <c r="J201" s="57" t="s">
        <v>18</v>
      </c>
      <c r="K201" s="53" t="s">
        <v>19</v>
      </c>
      <c r="L201" s="58"/>
    </row>
    <row r="202" spans="1:12" x14ac:dyDescent="0.25">
      <c r="A202" s="1269"/>
      <c r="B202" s="1270"/>
      <c r="C202" s="53" t="s">
        <v>14</v>
      </c>
      <c r="D202" s="51">
        <v>200</v>
      </c>
      <c r="E202" s="54" t="s">
        <v>54</v>
      </c>
      <c r="F202" s="53" t="s">
        <v>282</v>
      </c>
      <c r="G202" s="55">
        <v>6000</v>
      </c>
      <c r="H202" s="55" t="s">
        <v>283</v>
      </c>
      <c r="I202" s="56" t="s">
        <v>290</v>
      </c>
      <c r="J202" s="57" t="s">
        <v>18</v>
      </c>
      <c r="K202" s="53" t="s">
        <v>19</v>
      </c>
      <c r="L202" s="58"/>
    </row>
    <row r="203" spans="1:12" x14ac:dyDescent="0.25">
      <c r="A203" s="1269"/>
      <c r="B203" s="1270"/>
      <c r="C203" s="53" t="s">
        <v>14</v>
      </c>
      <c r="D203" s="51">
        <v>201</v>
      </c>
      <c r="E203" s="54" t="s">
        <v>54</v>
      </c>
      <c r="F203" s="53" t="s">
        <v>282</v>
      </c>
      <c r="G203" s="55">
        <v>6000</v>
      </c>
      <c r="H203" s="55" t="s">
        <v>283</v>
      </c>
      <c r="I203" s="56" t="s">
        <v>291</v>
      </c>
      <c r="J203" s="57" t="s">
        <v>18</v>
      </c>
      <c r="K203" s="53" t="s">
        <v>19</v>
      </c>
      <c r="L203" s="58"/>
    </row>
    <row r="204" spans="1:12" x14ac:dyDescent="0.25">
      <c r="A204" s="1269"/>
      <c r="B204" s="1270"/>
      <c r="C204" s="53" t="s">
        <v>14</v>
      </c>
      <c r="D204" s="51">
        <v>202</v>
      </c>
      <c r="E204" s="54" t="s">
        <v>54</v>
      </c>
      <c r="F204" s="53" t="s">
        <v>282</v>
      </c>
      <c r="G204" s="55">
        <v>6000</v>
      </c>
      <c r="H204" s="55" t="s">
        <v>283</v>
      </c>
      <c r="I204" s="56" t="s">
        <v>291</v>
      </c>
      <c r="J204" s="57" t="s">
        <v>18</v>
      </c>
      <c r="K204" s="53" t="s">
        <v>19</v>
      </c>
      <c r="L204" s="58"/>
    </row>
    <row r="205" spans="1:12" x14ac:dyDescent="0.25">
      <c r="A205" s="1269"/>
      <c r="B205" s="1270"/>
      <c r="C205" s="53" t="s">
        <v>14</v>
      </c>
      <c r="D205" s="51">
        <v>203</v>
      </c>
      <c r="E205" s="54" t="s">
        <v>254</v>
      </c>
      <c r="F205" s="53" t="s">
        <v>282</v>
      </c>
      <c r="G205" s="55">
        <v>6000</v>
      </c>
      <c r="H205" s="55" t="s">
        <v>283</v>
      </c>
      <c r="I205" s="56">
        <v>198</v>
      </c>
      <c r="J205" s="57" t="s">
        <v>255</v>
      </c>
      <c r="K205" s="53" t="s">
        <v>19</v>
      </c>
      <c r="L205" s="58"/>
    </row>
    <row r="206" spans="1:12" x14ac:dyDescent="0.25">
      <c r="A206" s="1269"/>
      <c r="B206" s="1270"/>
      <c r="C206" s="53" t="s">
        <v>14</v>
      </c>
      <c r="D206" s="51">
        <v>204</v>
      </c>
      <c r="E206" s="54" t="s">
        <v>254</v>
      </c>
      <c r="F206" s="53" t="s">
        <v>282</v>
      </c>
      <c r="G206" s="55">
        <v>6000</v>
      </c>
      <c r="H206" s="55" t="s">
        <v>283</v>
      </c>
      <c r="I206" s="56" t="s">
        <v>292</v>
      </c>
      <c r="J206" s="57" t="s">
        <v>255</v>
      </c>
      <c r="K206" s="53" t="s">
        <v>19</v>
      </c>
      <c r="L206" s="58"/>
    </row>
    <row r="207" spans="1:12" x14ac:dyDescent="0.25">
      <c r="A207" s="1269"/>
      <c r="B207" s="1270"/>
      <c r="C207" s="53" t="s">
        <v>14</v>
      </c>
      <c r="D207" s="51">
        <v>205</v>
      </c>
      <c r="E207" s="54" t="s">
        <v>158</v>
      </c>
      <c r="F207" s="53" t="s">
        <v>282</v>
      </c>
      <c r="G207" s="55">
        <v>6000</v>
      </c>
      <c r="H207" s="55" t="s">
        <v>283</v>
      </c>
      <c r="I207" s="56" t="s">
        <v>290</v>
      </c>
      <c r="J207" s="57"/>
      <c r="K207" s="53" t="s">
        <v>19</v>
      </c>
      <c r="L207" s="58"/>
    </row>
    <row r="208" spans="1:12" ht="15.75" customHeight="1" x14ac:dyDescent="0.25">
      <c r="A208" s="1269">
        <v>772</v>
      </c>
      <c r="B208" s="1270" t="s">
        <v>293</v>
      </c>
      <c r="C208" s="53" t="s">
        <v>14</v>
      </c>
      <c r="D208" s="51">
        <v>206</v>
      </c>
      <c r="E208" s="54" t="s">
        <v>54</v>
      </c>
      <c r="F208" s="53" t="s">
        <v>282</v>
      </c>
      <c r="G208" s="55">
        <v>6000</v>
      </c>
      <c r="H208" s="55" t="s">
        <v>283</v>
      </c>
      <c r="I208" s="56" t="s">
        <v>294</v>
      </c>
      <c r="J208" s="57" t="s">
        <v>18</v>
      </c>
      <c r="K208" s="53" t="s">
        <v>19</v>
      </c>
      <c r="L208" s="58"/>
    </row>
    <row r="209" spans="1:12" x14ac:dyDescent="0.25">
      <c r="A209" s="1269"/>
      <c r="B209" s="1270"/>
      <c r="C209" s="53" t="s">
        <v>14</v>
      </c>
      <c r="D209" s="51">
        <v>207</v>
      </c>
      <c r="E209" s="54" t="s">
        <v>54</v>
      </c>
      <c r="F209" s="53" t="s">
        <v>282</v>
      </c>
      <c r="G209" s="55">
        <v>6000</v>
      </c>
      <c r="H209" s="55" t="s">
        <v>283</v>
      </c>
      <c r="I209" s="56" t="s">
        <v>294</v>
      </c>
      <c r="J209" s="57" t="s">
        <v>18</v>
      </c>
      <c r="K209" s="53" t="s">
        <v>19</v>
      </c>
      <c r="L209" s="58"/>
    </row>
    <row r="210" spans="1:12" x14ac:dyDescent="0.25">
      <c r="A210" s="1269"/>
      <c r="B210" s="1270"/>
      <c r="C210" s="53" t="s">
        <v>14</v>
      </c>
      <c r="D210" s="51">
        <v>208</v>
      </c>
      <c r="E210" s="54" t="s">
        <v>54</v>
      </c>
      <c r="F210" s="53" t="s">
        <v>282</v>
      </c>
      <c r="G210" s="55">
        <v>6000</v>
      </c>
      <c r="H210" s="55" t="s">
        <v>283</v>
      </c>
      <c r="I210" s="56" t="s">
        <v>295</v>
      </c>
      <c r="J210" s="57" t="s">
        <v>18</v>
      </c>
      <c r="K210" s="53" t="s">
        <v>19</v>
      </c>
      <c r="L210" s="58"/>
    </row>
    <row r="211" spans="1:12" x14ac:dyDescent="0.25">
      <c r="A211" s="1269"/>
      <c r="B211" s="1270"/>
      <c r="C211" s="53" t="s">
        <v>14</v>
      </c>
      <c r="D211" s="51">
        <v>209</v>
      </c>
      <c r="E211" s="54" t="s">
        <v>54</v>
      </c>
      <c r="F211" s="53" t="s">
        <v>282</v>
      </c>
      <c r="G211" s="55">
        <v>6000</v>
      </c>
      <c r="H211" s="55" t="s">
        <v>283</v>
      </c>
      <c r="I211" s="56" t="s">
        <v>295</v>
      </c>
      <c r="J211" s="57" t="s">
        <v>18</v>
      </c>
      <c r="K211" s="53" t="s">
        <v>19</v>
      </c>
      <c r="L211" s="58"/>
    </row>
    <row r="212" spans="1:12" x14ac:dyDescent="0.25">
      <c r="A212" s="1269"/>
      <c r="B212" s="1270"/>
      <c r="C212" s="53" t="s">
        <v>14</v>
      </c>
      <c r="D212" s="51">
        <v>210</v>
      </c>
      <c r="E212" s="54" t="s">
        <v>296</v>
      </c>
      <c r="F212" s="53" t="s">
        <v>282</v>
      </c>
      <c r="G212" s="55">
        <v>6000</v>
      </c>
      <c r="H212" s="55" t="s">
        <v>283</v>
      </c>
      <c r="I212" s="56" t="s">
        <v>297</v>
      </c>
      <c r="J212" s="57" t="s">
        <v>298</v>
      </c>
      <c r="K212" s="53" t="s">
        <v>19</v>
      </c>
      <c r="L212" s="58"/>
    </row>
    <row r="213" spans="1:12" x14ac:dyDescent="0.25">
      <c r="A213" s="1269"/>
      <c r="B213" s="1270"/>
      <c r="C213" s="53" t="s">
        <v>14</v>
      </c>
      <c r="D213" s="51">
        <v>211</v>
      </c>
      <c r="E213" s="54" t="s">
        <v>296</v>
      </c>
      <c r="F213" s="53" t="s">
        <v>282</v>
      </c>
      <c r="G213" s="55">
        <v>6000</v>
      </c>
      <c r="H213" s="55" t="s">
        <v>283</v>
      </c>
      <c r="I213" s="56" t="s">
        <v>297</v>
      </c>
      <c r="J213" s="57" t="s">
        <v>298</v>
      </c>
      <c r="K213" s="53" t="s">
        <v>19</v>
      </c>
      <c r="L213" s="58"/>
    </row>
    <row r="214" spans="1:12" x14ac:dyDescent="0.25">
      <c r="A214" s="1269"/>
      <c r="B214" s="1270"/>
      <c r="C214" s="53" t="s">
        <v>14</v>
      </c>
      <c r="D214" s="51">
        <v>212</v>
      </c>
      <c r="E214" s="54" t="s">
        <v>158</v>
      </c>
      <c r="F214" s="53" t="s">
        <v>282</v>
      </c>
      <c r="G214" s="55">
        <v>6000</v>
      </c>
      <c r="H214" s="55" t="s">
        <v>283</v>
      </c>
      <c r="I214" s="56" t="s">
        <v>299</v>
      </c>
      <c r="J214" s="57"/>
      <c r="K214" s="53" t="s">
        <v>19</v>
      </c>
      <c r="L214" s="58"/>
    </row>
    <row r="215" spans="1:12" ht="15.75" customHeight="1" x14ac:dyDescent="0.25">
      <c r="A215" s="1269">
        <v>773</v>
      </c>
      <c r="B215" s="1270" t="s">
        <v>300</v>
      </c>
      <c r="C215" s="53" t="s">
        <v>14</v>
      </c>
      <c r="D215" s="51">
        <v>213</v>
      </c>
      <c r="E215" s="54" t="s">
        <v>54</v>
      </c>
      <c r="F215" s="53" t="s">
        <v>282</v>
      </c>
      <c r="G215" s="55">
        <v>6000</v>
      </c>
      <c r="H215" s="55" t="s">
        <v>283</v>
      </c>
      <c r="I215" s="56" t="s">
        <v>301</v>
      </c>
      <c r="J215" s="57" t="s">
        <v>18</v>
      </c>
      <c r="K215" s="53" t="s">
        <v>19</v>
      </c>
      <c r="L215" s="58"/>
    </row>
    <row r="216" spans="1:12" x14ac:dyDescent="0.25">
      <c r="A216" s="1269"/>
      <c r="B216" s="1270"/>
      <c r="C216" s="53" t="s">
        <v>14</v>
      </c>
      <c r="D216" s="51">
        <v>214</v>
      </c>
      <c r="E216" s="54" t="s">
        <v>54</v>
      </c>
      <c r="F216" s="53" t="s">
        <v>282</v>
      </c>
      <c r="G216" s="55">
        <v>6000</v>
      </c>
      <c r="H216" s="55" t="s">
        <v>283</v>
      </c>
      <c r="I216" s="56" t="s">
        <v>301</v>
      </c>
      <c r="J216" s="57" t="s">
        <v>18</v>
      </c>
      <c r="K216" s="53" t="s">
        <v>19</v>
      </c>
      <c r="L216" s="58"/>
    </row>
    <row r="217" spans="1:12" x14ac:dyDescent="0.25">
      <c r="A217" s="1269"/>
      <c r="B217" s="1270"/>
      <c r="C217" s="53" t="s">
        <v>14</v>
      </c>
      <c r="D217" s="51">
        <v>215</v>
      </c>
      <c r="E217" s="54" t="s">
        <v>54</v>
      </c>
      <c r="F217" s="53" t="s">
        <v>282</v>
      </c>
      <c r="G217" s="55">
        <v>6000</v>
      </c>
      <c r="H217" s="55" t="s">
        <v>283</v>
      </c>
      <c r="I217" s="56" t="s">
        <v>302</v>
      </c>
      <c r="J217" s="57" t="s">
        <v>18</v>
      </c>
      <c r="K217" s="53" t="s">
        <v>19</v>
      </c>
      <c r="L217" s="58"/>
    </row>
    <row r="218" spans="1:12" x14ac:dyDescent="0.25">
      <c r="A218" s="1269"/>
      <c r="B218" s="1270"/>
      <c r="C218" s="53" t="s">
        <v>14</v>
      </c>
      <c r="D218" s="51">
        <v>216</v>
      </c>
      <c r="E218" s="54" t="s">
        <v>54</v>
      </c>
      <c r="F218" s="53" t="s">
        <v>282</v>
      </c>
      <c r="G218" s="55">
        <v>6000</v>
      </c>
      <c r="H218" s="55" t="s">
        <v>283</v>
      </c>
      <c r="I218" s="56" t="s">
        <v>303</v>
      </c>
      <c r="J218" s="57" t="s">
        <v>18</v>
      </c>
      <c r="K218" s="53" t="s">
        <v>19</v>
      </c>
      <c r="L218" s="58"/>
    </row>
    <row r="219" spans="1:12" x14ac:dyDescent="0.25">
      <c r="A219" s="1269"/>
      <c r="B219" s="1270"/>
      <c r="C219" s="53" t="s">
        <v>14</v>
      </c>
      <c r="D219" s="51">
        <v>217</v>
      </c>
      <c r="E219" s="54" t="s">
        <v>54</v>
      </c>
      <c r="F219" s="53" t="s">
        <v>282</v>
      </c>
      <c r="G219" s="55">
        <v>6000</v>
      </c>
      <c r="H219" s="55" t="s">
        <v>283</v>
      </c>
      <c r="I219" s="56" t="s">
        <v>303</v>
      </c>
      <c r="J219" s="57" t="s">
        <v>18</v>
      </c>
      <c r="K219" s="53" t="s">
        <v>19</v>
      </c>
      <c r="L219" s="58"/>
    </row>
    <row r="220" spans="1:12" x14ac:dyDescent="0.25">
      <c r="A220" s="1269"/>
      <c r="B220" s="1270"/>
      <c r="C220" s="53" t="s">
        <v>14</v>
      </c>
      <c r="D220" s="51">
        <v>218</v>
      </c>
      <c r="E220" s="54" t="s">
        <v>254</v>
      </c>
      <c r="F220" s="53" t="s">
        <v>282</v>
      </c>
      <c r="G220" s="55">
        <v>6000</v>
      </c>
      <c r="H220" s="55" t="s">
        <v>283</v>
      </c>
      <c r="I220" s="56" t="s">
        <v>302</v>
      </c>
      <c r="J220" s="57" t="s">
        <v>255</v>
      </c>
      <c r="K220" s="53" t="s">
        <v>19</v>
      </c>
      <c r="L220" s="58"/>
    </row>
    <row r="221" spans="1:12" x14ac:dyDescent="0.25">
      <c r="A221" s="1269"/>
      <c r="B221" s="1270"/>
      <c r="C221" s="53" t="s">
        <v>14</v>
      </c>
      <c r="D221" s="51">
        <v>219</v>
      </c>
      <c r="E221" s="54" t="s">
        <v>254</v>
      </c>
      <c r="F221" s="53" t="s">
        <v>282</v>
      </c>
      <c r="G221" s="55">
        <v>6000</v>
      </c>
      <c r="H221" s="55" t="s">
        <v>283</v>
      </c>
      <c r="I221" s="56" t="s">
        <v>304</v>
      </c>
      <c r="J221" s="57" t="s">
        <v>255</v>
      </c>
      <c r="K221" s="53" t="s">
        <v>19</v>
      </c>
      <c r="L221" s="58"/>
    </row>
    <row r="222" spans="1:12" x14ac:dyDescent="0.25">
      <c r="A222" s="1269"/>
      <c r="B222" s="1270"/>
      <c r="C222" s="53" t="s">
        <v>14</v>
      </c>
      <c r="D222" s="51">
        <v>220</v>
      </c>
      <c r="E222" s="54" t="s">
        <v>158</v>
      </c>
      <c r="F222" s="53" t="s">
        <v>282</v>
      </c>
      <c r="G222" s="55">
        <v>6000</v>
      </c>
      <c r="H222" s="55" t="s">
        <v>283</v>
      </c>
      <c r="I222" s="56" t="s">
        <v>302</v>
      </c>
      <c r="J222" s="57"/>
      <c r="K222" s="53" t="s">
        <v>19</v>
      </c>
      <c r="L222" s="58"/>
    </row>
    <row r="223" spans="1:12" ht="15.75" customHeight="1" x14ac:dyDescent="0.25">
      <c r="A223" s="1269">
        <v>774</v>
      </c>
      <c r="B223" s="1270" t="s">
        <v>305</v>
      </c>
      <c r="C223" s="53" t="s">
        <v>14</v>
      </c>
      <c r="D223" s="51">
        <v>221</v>
      </c>
      <c r="E223" s="54" t="s">
        <v>54</v>
      </c>
      <c r="F223" s="53" t="s">
        <v>282</v>
      </c>
      <c r="G223" s="55">
        <v>6000</v>
      </c>
      <c r="H223" s="55" t="s">
        <v>283</v>
      </c>
      <c r="I223" s="56" t="s">
        <v>306</v>
      </c>
      <c r="J223" s="57" t="s">
        <v>18</v>
      </c>
      <c r="K223" s="53" t="s">
        <v>19</v>
      </c>
      <c r="L223" s="58"/>
    </row>
    <row r="224" spans="1:12" x14ac:dyDescent="0.25">
      <c r="A224" s="1269"/>
      <c r="B224" s="1270"/>
      <c r="C224" s="53" t="s">
        <v>14</v>
      </c>
      <c r="D224" s="51">
        <v>222</v>
      </c>
      <c r="E224" s="54" t="s">
        <v>54</v>
      </c>
      <c r="F224" s="53" t="s">
        <v>282</v>
      </c>
      <c r="G224" s="55">
        <v>6000</v>
      </c>
      <c r="H224" s="55" t="s">
        <v>283</v>
      </c>
      <c r="I224" s="56" t="s">
        <v>306</v>
      </c>
      <c r="J224" s="57" t="s">
        <v>18</v>
      </c>
      <c r="K224" s="53" t="s">
        <v>19</v>
      </c>
      <c r="L224" s="58"/>
    </row>
    <row r="225" spans="1:12" x14ac:dyDescent="0.25">
      <c r="A225" s="1269"/>
      <c r="B225" s="1270"/>
      <c r="C225" s="53" t="s">
        <v>14</v>
      </c>
      <c r="D225" s="51">
        <v>223</v>
      </c>
      <c r="E225" s="54" t="s">
        <v>54</v>
      </c>
      <c r="F225" s="53" t="s">
        <v>282</v>
      </c>
      <c r="G225" s="55">
        <v>6000</v>
      </c>
      <c r="H225" s="55" t="s">
        <v>283</v>
      </c>
      <c r="I225" s="56" t="s">
        <v>307</v>
      </c>
      <c r="J225" s="57" t="s">
        <v>18</v>
      </c>
      <c r="K225" s="53" t="s">
        <v>19</v>
      </c>
      <c r="L225" s="58"/>
    </row>
    <row r="226" spans="1:12" x14ac:dyDescent="0.25">
      <c r="A226" s="1269"/>
      <c r="B226" s="1270"/>
      <c r="C226" s="53" t="s">
        <v>14</v>
      </c>
      <c r="D226" s="51">
        <v>224</v>
      </c>
      <c r="E226" s="54" t="s">
        <v>54</v>
      </c>
      <c r="F226" s="53" t="s">
        <v>282</v>
      </c>
      <c r="G226" s="55">
        <v>6000</v>
      </c>
      <c r="H226" s="55" t="s">
        <v>283</v>
      </c>
      <c r="I226" s="56" t="s">
        <v>308</v>
      </c>
      <c r="J226" s="57" t="s">
        <v>18</v>
      </c>
      <c r="K226" s="53" t="s">
        <v>19</v>
      </c>
      <c r="L226" s="58"/>
    </row>
    <row r="227" spans="1:12" x14ac:dyDescent="0.25">
      <c r="A227" s="1269"/>
      <c r="B227" s="1270"/>
      <c r="C227" s="53" t="s">
        <v>14</v>
      </c>
      <c r="D227" s="51">
        <v>225</v>
      </c>
      <c r="E227" s="54" t="s">
        <v>54</v>
      </c>
      <c r="F227" s="53" t="s">
        <v>282</v>
      </c>
      <c r="G227" s="55">
        <v>6000</v>
      </c>
      <c r="H227" s="55" t="s">
        <v>283</v>
      </c>
      <c r="I227" s="56" t="s">
        <v>308</v>
      </c>
      <c r="J227" s="57" t="s">
        <v>18</v>
      </c>
      <c r="K227" s="53" t="s">
        <v>19</v>
      </c>
      <c r="L227" s="58"/>
    </row>
    <row r="228" spans="1:12" x14ac:dyDescent="0.25">
      <c r="A228" s="1269"/>
      <c r="B228" s="1270"/>
      <c r="C228" s="53" t="s">
        <v>14</v>
      </c>
      <c r="D228" s="51">
        <v>226</v>
      </c>
      <c r="E228" s="54" t="s">
        <v>254</v>
      </c>
      <c r="F228" s="53" t="s">
        <v>282</v>
      </c>
      <c r="G228" s="55">
        <v>6000</v>
      </c>
      <c r="H228" s="55" t="s">
        <v>283</v>
      </c>
      <c r="I228" s="56" t="s">
        <v>307</v>
      </c>
      <c r="J228" s="57" t="s">
        <v>255</v>
      </c>
      <c r="K228" s="53" t="s">
        <v>19</v>
      </c>
      <c r="L228" s="58"/>
    </row>
    <row r="229" spans="1:12" x14ac:dyDescent="0.25">
      <c r="A229" s="1269"/>
      <c r="B229" s="1270"/>
      <c r="C229" s="53" t="s">
        <v>14</v>
      </c>
      <c r="D229" s="51">
        <v>227</v>
      </c>
      <c r="E229" s="54" t="s">
        <v>254</v>
      </c>
      <c r="F229" s="53" t="s">
        <v>282</v>
      </c>
      <c r="G229" s="55">
        <v>6000</v>
      </c>
      <c r="H229" s="55" t="s">
        <v>283</v>
      </c>
      <c r="I229" s="56" t="s">
        <v>309</v>
      </c>
      <c r="J229" s="57" t="s">
        <v>255</v>
      </c>
      <c r="K229" s="53" t="s">
        <v>19</v>
      </c>
      <c r="L229" s="58"/>
    </row>
    <row r="230" spans="1:12" x14ac:dyDescent="0.25">
      <c r="A230" s="1269"/>
      <c r="B230" s="1270"/>
      <c r="C230" s="53" t="s">
        <v>14</v>
      </c>
      <c r="D230" s="51">
        <v>228</v>
      </c>
      <c r="E230" s="62" t="s">
        <v>158</v>
      </c>
      <c r="F230" s="55" t="s">
        <v>282</v>
      </c>
      <c r="G230" s="55">
        <v>6000</v>
      </c>
      <c r="H230" s="55" t="s">
        <v>283</v>
      </c>
      <c r="I230" s="56" t="s">
        <v>307</v>
      </c>
      <c r="J230" s="57"/>
      <c r="K230" s="53" t="s">
        <v>19</v>
      </c>
      <c r="L230" s="58"/>
    </row>
    <row r="231" spans="1:12" ht="19.5" customHeight="1" x14ac:dyDescent="0.25">
      <c r="A231" s="1269">
        <v>775</v>
      </c>
      <c r="B231" s="1270" t="s">
        <v>310</v>
      </c>
      <c r="C231" s="53" t="s">
        <v>14</v>
      </c>
      <c r="D231" s="51">
        <v>229</v>
      </c>
      <c r="E231" s="62" t="s">
        <v>54</v>
      </c>
      <c r="F231" s="53" t="s">
        <v>282</v>
      </c>
      <c r="G231" s="55">
        <v>6000</v>
      </c>
      <c r="H231" s="55" t="s">
        <v>283</v>
      </c>
      <c r="I231" s="56" t="s">
        <v>311</v>
      </c>
      <c r="J231" s="57" t="s">
        <v>18</v>
      </c>
      <c r="K231" s="53" t="s">
        <v>19</v>
      </c>
      <c r="L231" s="58"/>
    </row>
    <row r="232" spans="1:12" x14ac:dyDescent="0.25">
      <c r="A232" s="1269"/>
      <c r="B232" s="1270"/>
      <c r="C232" s="53" t="s">
        <v>14</v>
      </c>
      <c r="D232" s="51">
        <v>230</v>
      </c>
      <c r="E232" s="54" t="s">
        <v>54</v>
      </c>
      <c r="F232" s="53" t="s">
        <v>282</v>
      </c>
      <c r="G232" s="55">
        <v>6000</v>
      </c>
      <c r="H232" s="55" t="s">
        <v>283</v>
      </c>
      <c r="I232" s="56" t="s">
        <v>311</v>
      </c>
      <c r="J232" s="57" t="s">
        <v>18</v>
      </c>
      <c r="K232" s="53" t="s">
        <v>19</v>
      </c>
      <c r="L232" s="58"/>
    </row>
    <row r="233" spans="1:12" x14ac:dyDescent="0.25">
      <c r="A233" s="1269"/>
      <c r="B233" s="1270"/>
      <c r="C233" s="53" t="s">
        <v>14</v>
      </c>
      <c r="D233" s="51">
        <v>231</v>
      </c>
      <c r="E233" s="54" t="s">
        <v>54</v>
      </c>
      <c r="F233" s="53" t="s">
        <v>282</v>
      </c>
      <c r="G233" s="55">
        <v>6000</v>
      </c>
      <c r="H233" s="55" t="s">
        <v>283</v>
      </c>
      <c r="I233" s="56" t="s">
        <v>312</v>
      </c>
      <c r="J233" s="57" t="s">
        <v>18</v>
      </c>
      <c r="K233" s="53" t="s">
        <v>19</v>
      </c>
      <c r="L233" s="58"/>
    </row>
    <row r="234" spans="1:12" x14ac:dyDescent="0.25">
      <c r="A234" s="1269"/>
      <c r="B234" s="1270"/>
      <c r="C234" s="53" t="s">
        <v>14</v>
      </c>
      <c r="D234" s="51">
        <v>232</v>
      </c>
      <c r="E234" s="54" t="s">
        <v>54</v>
      </c>
      <c r="F234" s="53" t="s">
        <v>282</v>
      </c>
      <c r="G234" s="55">
        <v>6000</v>
      </c>
      <c r="H234" s="55" t="s">
        <v>283</v>
      </c>
      <c r="I234" s="56" t="s">
        <v>313</v>
      </c>
      <c r="J234" s="57" t="s">
        <v>18</v>
      </c>
      <c r="K234" s="53" t="s">
        <v>19</v>
      </c>
      <c r="L234" s="58"/>
    </row>
    <row r="235" spans="1:12" x14ac:dyDescent="0.25">
      <c r="A235" s="1269"/>
      <c r="B235" s="1270"/>
      <c r="C235" s="53" t="s">
        <v>14</v>
      </c>
      <c r="D235" s="51">
        <v>233</v>
      </c>
      <c r="E235" s="54" t="s">
        <v>54</v>
      </c>
      <c r="F235" s="53" t="s">
        <v>282</v>
      </c>
      <c r="G235" s="55">
        <v>6000</v>
      </c>
      <c r="H235" s="55" t="s">
        <v>283</v>
      </c>
      <c r="I235" s="56" t="s">
        <v>313</v>
      </c>
      <c r="J235" s="57" t="s">
        <v>18</v>
      </c>
      <c r="K235" s="53" t="s">
        <v>19</v>
      </c>
      <c r="L235" s="58"/>
    </row>
    <row r="236" spans="1:12" x14ac:dyDescent="0.25">
      <c r="A236" s="1269"/>
      <c r="B236" s="1270"/>
      <c r="C236" s="53" t="s">
        <v>14</v>
      </c>
      <c r="D236" s="51">
        <v>234</v>
      </c>
      <c r="E236" s="54" t="s">
        <v>254</v>
      </c>
      <c r="F236" s="53" t="s">
        <v>282</v>
      </c>
      <c r="G236" s="55">
        <v>6000</v>
      </c>
      <c r="H236" s="55" t="s">
        <v>283</v>
      </c>
      <c r="I236" s="56" t="s">
        <v>314</v>
      </c>
      <c r="J236" s="57" t="s">
        <v>255</v>
      </c>
      <c r="K236" s="53" t="s">
        <v>19</v>
      </c>
      <c r="L236" s="58"/>
    </row>
    <row r="237" spans="1:12" x14ac:dyDescent="0.25">
      <c r="A237" s="1269"/>
      <c r="B237" s="1270"/>
      <c r="C237" s="53" t="s">
        <v>14</v>
      </c>
      <c r="D237" s="51">
        <v>235</v>
      </c>
      <c r="E237" s="54" t="s">
        <v>254</v>
      </c>
      <c r="F237" s="53" t="s">
        <v>282</v>
      </c>
      <c r="G237" s="55">
        <v>6000</v>
      </c>
      <c r="H237" s="55" t="s">
        <v>283</v>
      </c>
      <c r="I237" s="56" t="s">
        <v>312</v>
      </c>
      <c r="J237" s="57" t="s">
        <v>255</v>
      </c>
      <c r="K237" s="53" t="s">
        <v>19</v>
      </c>
      <c r="L237" s="58"/>
    </row>
    <row r="238" spans="1:12" x14ac:dyDescent="0.25">
      <c r="A238" s="1269"/>
      <c r="B238" s="1270"/>
      <c r="C238" s="53" t="s">
        <v>14</v>
      </c>
      <c r="D238" s="51">
        <v>236</v>
      </c>
      <c r="E238" s="54" t="s">
        <v>158</v>
      </c>
      <c r="F238" s="53" t="s">
        <v>282</v>
      </c>
      <c r="G238" s="55">
        <v>6000</v>
      </c>
      <c r="H238" s="55" t="s">
        <v>283</v>
      </c>
      <c r="I238" s="56" t="s">
        <v>312</v>
      </c>
      <c r="J238" s="57"/>
      <c r="K238" s="53" t="s">
        <v>19</v>
      </c>
      <c r="L238" s="58"/>
    </row>
    <row r="239" spans="1:12" ht="15.75" customHeight="1" x14ac:dyDescent="0.25">
      <c r="A239" s="1269">
        <v>776</v>
      </c>
      <c r="B239" s="1270" t="s">
        <v>315</v>
      </c>
      <c r="C239" s="53" t="s">
        <v>14</v>
      </c>
      <c r="D239" s="51">
        <v>237</v>
      </c>
      <c r="E239" s="54" t="s">
        <v>54</v>
      </c>
      <c r="F239" s="53" t="s">
        <v>282</v>
      </c>
      <c r="G239" s="55">
        <v>6000</v>
      </c>
      <c r="H239" s="55" t="s">
        <v>283</v>
      </c>
      <c r="I239" s="56" t="s">
        <v>316</v>
      </c>
      <c r="J239" s="57" t="s">
        <v>18</v>
      </c>
      <c r="K239" s="53" t="s">
        <v>19</v>
      </c>
      <c r="L239" s="58"/>
    </row>
    <row r="240" spans="1:12" x14ac:dyDescent="0.25">
      <c r="A240" s="1269"/>
      <c r="B240" s="1270"/>
      <c r="C240" s="53" t="s">
        <v>14</v>
      </c>
      <c r="D240" s="51">
        <v>238</v>
      </c>
      <c r="E240" s="54" t="s">
        <v>54</v>
      </c>
      <c r="F240" s="53" t="s">
        <v>282</v>
      </c>
      <c r="G240" s="55">
        <v>6000</v>
      </c>
      <c r="H240" s="55" t="s">
        <v>283</v>
      </c>
      <c r="I240" s="56" t="s">
        <v>316</v>
      </c>
      <c r="J240" s="57" t="s">
        <v>18</v>
      </c>
      <c r="K240" s="53" t="s">
        <v>19</v>
      </c>
      <c r="L240" s="58"/>
    </row>
    <row r="241" spans="1:12" x14ac:dyDescent="0.25">
      <c r="A241" s="1269"/>
      <c r="B241" s="1270"/>
      <c r="C241" s="53" t="s">
        <v>14</v>
      </c>
      <c r="D241" s="51">
        <v>239</v>
      </c>
      <c r="E241" s="54" t="s">
        <v>54</v>
      </c>
      <c r="F241" s="53" t="s">
        <v>282</v>
      </c>
      <c r="G241" s="55">
        <v>6000</v>
      </c>
      <c r="H241" s="55" t="s">
        <v>283</v>
      </c>
      <c r="I241" s="56" t="s">
        <v>317</v>
      </c>
      <c r="J241" s="57" t="s">
        <v>18</v>
      </c>
      <c r="K241" s="53" t="s">
        <v>19</v>
      </c>
      <c r="L241" s="58"/>
    </row>
    <row r="242" spans="1:12" x14ac:dyDescent="0.25">
      <c r="A242" s="1269"/>
      <c r="B242" s="1270"/>
      <c r="C242" s="53" t="s">
        <v>14</v>
      </c>
      <c r="D242" s="51">
        <v>240</v>
      </c>
      <c r="E242" s="54" t="s">
        <v>54</v>
      </c>
      <c r="F242" s="53" t="s">
        <v>282</v>
      </c>
      <c r="G242" s="55">
        <v>6000</v>
      </c>
      <c r="H242" s="55" t="s">
        <v>283</v>
      </c>
      <c r="I242" s="56" t="s">
        <v>317</v>
      </c>
      <c r="J242" s="57" t="s">
        <v>18</v>
      </c>
      <c r="K242" s="53" t="s">
        <v>19</v>
      </c>
      <c r="L242" s="58"/>
    </row>
    <row r="243" spans="1:12" x14ac:dyDescent="0.25">
      <c r="A243" s="1269"/>
      <c r="B243" s="1270"/>
      <c r="C243" s="53" t="s">
        <v>14</v>
      </c>
      <c r="D243" s="51">
        <v>241</v>
      </c>
      <c r="E243" s="54" t="s">
        <v>54</v>
      </c>
      <c r="F243" s="53" t="s">
        <v>282</v>
      </c>
      <c r="G243" s="55">
        <v>6000</v>
      </c>
      <c r="H243" s="55" t="s">
        <v>283</v>
      </c>
      <c r="I243" s="56" t="s">
        <v>318</v>
      </c>
      <c r="J243" s="57" t="s">
        <v>18</v>
      </c>
      <c r="K243" s="53" t="s">
        <v>19</v>
      </c>
      <c r="L243" s="58"/>
    </row>
    <row r="244" spans="1:12" x14ac:dyDescent="0.25">
      <c r="A244" s="1269"/>
      <c r="B244" s="1270"/>
      <c r="C244" s="53" t="s">
        <v>14</v>
      </c>
      <c r="D244" s="51">
        <v>242</v>
      </c>
      <c r="E244" s="54" t="s">
        <v>254</v>
      </c>
      <c r="F244" s="53" t="s">
        <v>282</v>
      </c>
      <c r="G244" s="55">
        <v>6000</v>
      </c>
      <c r="H244" s="55" t="s">
        <v>283</v>
      </c>
      <c r="I244" s="56" t="s">
        <v>318</v>
      </c>
      <c r="J244" s="57" t="s">
        <v>255</v>
      </c>
      <c r="K244" s="53" t="s">
        <v>19</v>
      </c>
      <c r="L244" s="58"/>
    </row>
    <row r="245" spans="1:12" x14ac:dyDescent="0.25">
      <c r="A245" s="1269"/>
      <c r="B245" s="1270"/>
      <c r="C245" s="53" t="s">
        <v>14</v>
      </c>
      <c r="D245" s="51">
        <v>243</v>
      </c>
      <c r="E245" s="54" t="s">
        <v>254</v>
      </c>
      <c r="F245" s="53" t="s">
        <v>282</v>
      </c>
      <c r="G245" s="55">
        <v>6000</v>
      </c>
      <c r="H245" s="55" t="s">
        <v>283</v>
      </c>
      <c r="I245" s="56" t="s">
        <v>317</v>
      </c>
      <c r="J245" s="57" t="s">
        <v>255</v>
      </c>
      <c r="K245" s="53" t="s">
        <v>19</v>
      </c>
      <c r="L245" s="58"/>
    </row>
    <row r="246" spans="1:12" x14ac:dyDescent="0.25">
      <c r="A246" s="1269"/>
      <c r="B246" s="1270"/>
      <c r="C246" s="53" t="s">
        <v>14</v>
      </c>
      <c r="D246" s="51">
        <v>244</v>
      </c>
      <c r="E246" s="54" t="s">
        <v>158</v>
      </c>
      <c r="F246" s="53" t="s">
        <v>282</v>
      </c>
      <c r="G246" s="55">
        <v>6000</v>
      </c>
      <c r="H246" s="55" t="s">
        <v>283</v>
      </c>
      <c r="I246" s="56" t="s">
        <v>318</v>
      </c>
      <c r="J246" s="57"/>
      <c r="K246" s="53" t="s">
        <v>19</v>
      </c>
      <c r="L246" s="58"/>
    </row>
    <row r="247" spans="1:12" ht="15.75" customHeight="1" x14ac:dyDescent="0.25">
      <c r="A247" s="1269">
        <v>777</v>
      </c>
      <c r="B247" s="1270" t="s">
        <v>319</v>
      </c>
      <c r="C247" s="53" t="s">
        <v>14</v>
      </c>
      <c r="D247" s="51">
        <v>245</v>
      </c>
      <c r="E247" s="54" t="s">
        <v>54</v>
      </c>
      <c r="F247" s="53" t="s">
        <v>282</v>
      </c>
      <c r="G247" s="55">
        <v>6000</v>
      </c>
      <c r="H247" s="55" t="s">
        <v>283</v>
      </c>
      <c r="I247" s="56" t="s">
        <v>320</v>
      </c>
      <c r="J247" s="57" t="s">
        <v>18</v>
      </c>
      <c r="K247" s="53" t="s">
        <v>19</v>
      </c>
      <c r="L247" s="58"/>
    </row>
    <row r="248" spans="1:12" x14ac:dyDescent="0.25">
      <c r="A248" s="1269"/>
      <c r="B248" s="1270"/>
      <c r="C248" s="53" t="s">
        <v>14</v>
      </c>
      <c r="D248" s="51">
        <v>246</v>
      </c>
      <c r="E248" s="54" t="s">
        <v>54</v>
      </c>
      <c r="F248" s="53" t="s">
        <v>282</v>
      </c>
      <c r="G248" s="55">
        <v>6000</v>
      </c>
      <c r="H248" s="55" t="s">
        <v>283</v>
      </c>
      <c r="I248" s="56" t="s">
        <v>320</v>
      </c>
      <c r="J248" s="57" t="s">
        <v>18</v>
      </c>
      <c r="K248" s="53" t="s">
        <v>19</v>
      </c>
      <c r="L248" s="58"/>
    </row>
    <row r="249" spans="1:12" x14ac:dyDescent="0.25">
      <c r="A249" s="1269"/>
      <c r="B249" s="1270"/>
      <c r="C249" s="53" t="s">
        <v>14</v>
      </c>
      <c r="D249" s="51">
        <v>247</v>
      </c>
      <c r="E249" s="54" t="s">
        <v>54</v>
      </c>
      <c r="F249" s="53" t="s">
        <v>282</v>
      </c>
      <c r="G249" s="55">
        <v>6000</v>
      </c>
      <c r="H249" s="55" t="s">
        <v>283</v>
      </c>
      <c r="I249" s="56" t="s">
        <v>321</v>
      </c>
      <c r="J249" s="57" t="s">
        <v>18</v>
      </c>
      <c r="K249" s="53" t="s">
        <v>19</v>
      </c>
      <c r="L249" s="58"/>
    </row>
    <row r="250" spans="1:12" x14ac:dyDescent="0.25">
      <c r="A250" s="1269"/>
      <c r="B250" s="1270"/>
      <c r="C250" s="53" t="s">
        <v>14</v>
      </c>
      <c r="D250" s="51">
        <v>248</v>
      </c>
      <c r="E250" s="54" t="s">
        <v>54</v>
      </c>
      <c r="F250" s="53" t="s">
        <v>282</v>
      </c>
      <c r="G250" s="55">
        <v>6000</v>
      </c>
      <c r="H250" s="55" t="s">
        <v>283</v>
      </c>
      <c r="I250" s="56" t="s">
        <v>321</v>
      </c>
      <c r="J250" s="57" t="s">
        <v>18</v>
      </c>
      <c r="K250" s="53" t="s">
        <v>19</v>
      </c>
      <c r="L250" s="58"/>
    </row>
    <row r="251" spans="1:12" x14ac:dyDescent="0.25">
      <c r="A251" s="1269"/>
      <c r="B251" s="1270"/>
      <c r="C251" s="53" t="s">
        <v>14</v>
      </c>
      <c r="D251" s="51">
        <v>249</v>
      </c>
      <c r="E251" s="54" t="s">
        <v>54</v>
      </c>
      <c r="F251" s="53" t="s">
        <v>282</v>
      </c>
      <c r="G251" s="55">
        <v>6000</v>
      </c>
      <c r="H251" s="55" t="s">
        <v>283</v>
      </c>
      <c r="I251" s="56" t="s">
        <v>322</v>
      </c>
      <c r="J251" s="57" t="s">
        <v>18</v>
      </c>
      <c r="K251" s="53" t="s">
        <v>19</v>
      </c>
      <c r="L251" s="58"/>
    </row>
    <row r="252" spans="1:12" x14ac:dyDescent="0.25">
      <c r="A252" s="1269"/>
      <c r="B252" s="1270"/>
      <c r="C252" s="53" t="s">
        <v>14</v>
      </c>
      <c r="D252" s="51">
        <v>250</v>
      </c>
      <c r="E252" s="54" t="s">
        <v>254</v>
      </c>
      <c r="F252" s="53" t="s">
        <v>282</v>
      </c>
      <c r="G252" s="55">
        <v>6000</v>
      </c>
      <c r="H252" s="55" t="s">
        <v>283</v>
      </c>
      <c r="I252" s="56" t="s">
        <v>322</v>
      </c>
      <c r="J252" s="57" t="s">
        <v>255</v>
      </c>
      <c r="K252" s="53" t="s">
        <v>19</v>
      </c>
      <c r="L252" s="58"/>
    </row>
    <row r="253" spans="1:12" x14ac:dyDescent="0.25">
      <c r="A253" s="1269"/>
      <c r="B253" s="1270"/>
      <c r="C253" s="53" t="s">
        <v>14</v>
      </c>
      <c r="D253" s="51">
        <v>251</v>
      </c>
      <c r="E253" s="54" t="s">
        <v>254</v>
      </c>
      <c r="F253" s="53" t="s">
        <v>282</v>
      </c>
      <c r="G253" s="55">
        <v>6000</v>
      </c>
      <c r="H253" s="55" t="s">
        <v>283</v>
      </c>
      <c r="I253" s="56" t="s">
        <v>321</v>
      </c>
      <c r="J253" s="57" t="s">
        <v>255</v>
      </c>
      <c r="K253" s="53" t="s">
        <v>19</v>
      </c>
      <c r="L253" s="58"/>
    </row>
    <row r="254" spans="1:12" x14ac:dyDescent="0.25">
      <c r="A254" s="1269"/>
      <c r="B254" s="1270"/>
      <c r="C254" s="53" t="s">
        <v>14</v>
      </c>
      <c r="D254" s="51">
        <v>252</v>
      </c>
      <c r="E254" s="54" t="s">
        <v>158</v>
      </c>
      <c r="F254" s="53" t="s">
        <v>282</v>
      </c>
      <c r="G254" s="55">
        <v>6000</v>
      </c>
      <c r="H254" s="55" t="s">
        <v>283</v>
      </c>
      <c r="I254" s="56" t="s">
        <v>322</v>
      </c>
      <c r="J254" s="57"/>
      <c r="K254" s="53" t="s">
        <v>19</v>
      </c>
      <c r="L254" s="58"/>
    </row>
    <row r="255" spans="1:12" ht="15.75" customHeight="1" x14ac:dyDescent="0.25">
      <c r="A255" s="1269">
        <v>778</v>
      </c>
      <c r="B255" s="1270" t="s">
        <v>323</v>
      </c>
      <c r="C255" s="53" t="s">
        <v>14</v>
      </c>
      <c r="D255" s="51">
        <v>253</v>
      </c>
      <c r="E255" s="54" t="s">
        <v>54</v>
      </c>
      <c r="F255" s="53" t="s">
        <v>282</v>
      </c>
      <c r="G255" s="55">
        <v>6000</v>
      </c>
      <c r="H255" s="55" t="s">
        <v>283</v>
      </c>
      <c r="I255" s="51" t="s">
        <v>324</v>
      </c>
      <c r="J255" s="57" t="s">
        <v>18</v>
      </c>
      <c r="K255" s="53" t="s">
        <v>19</v>
      </c>
      <c r="L255" s="58"/>
    </row>
    <row r="256" spans="1:12" x14ac:dyDescent="0.25">
      <c r="A256" s="1269"/>
      <c r="B256" s="1270"/>
      <c r="C256" s="53" t="s">
        <v>14</v>
      </c>
      <c r="D256" s="51">
        <v>254</v>
      </c>
      <c r="E256" s="54" t="s">
        <v>54</v>
      </c>
      <c r="F256" s="53" t="s">
        <v>282</v>
      </c>
      <c r="G256" s="55">
        <v>6000</v>
      </c>
      <c r="H256" s="55" t="s">
        <v>283</v>
      </c>
      <c r="I256" s="51" t="s">
        <v>324</v>
      </c>
      <c r="J256" s="57" t="s">
        <v>18</v>
      </c>
      <c r="K256" s="53" t="s">
        <v>19</v>
      </c>
      <c r="L256" s="58"/>
    </row>
    <row r="257" spans="1:12" x14ac:dyDescent="0.25">
      <c r="A257" s="1269"/>
      <c r="B257" s="1270"/>
      <c r="C257" s="53" t="s">
        <v>14</v>
      </c>
      <c r="D257" s="51">
        <v>255</v>
      </c>
      <c r="E257" s="54" t="s">
        <v>54</v>
      </c>
      <c r="F257" s="53" t="s">
        <v>282</v>
      </c>
      <c r="G257" s="55">
        <v>6000</v>
      </c>
      <c r="H257" s="55" t="s">
        <v>283</v>
      </c>
      <c r="I257" s="51" t="s">
        <v>325</v>
      </c>
      <c r="J257" s="57" t="s">
        <v>18</v>
      </c>
      <c r="K257" s="53" t="s">
        <v>19</v>
      </c>
      <c r="L257" s="58"/>
    </row>
    <row r="258" spans="1:12" x14ac:dyDescent="0.25">
      <c r="A258" s="1269"/>
      <c r="B258" s="1270"/>
      <c r="C258" s="53" t="s">
        <v>14</v>
      </c>
      <c r="D258" s="51">
        <v>256</v>
      </c>
      <c r="E258" s="54" t="s">
        <v>54</v>
      </c>
      <c r="F258" s="53" t="s">
        <v>282</v>
      </c>
      <c r="G258" s="55">
        <v>6000</v>
      </c>
      <c r="H258" s="55" t="s">
        <v>283</v>
      </c>
      <c r="I258" s="51" t="s">
        <v>326</v>
      </c>
      <c r="J258" s="57" t="s">
        <v>18</v>
      </c>
      <c r="K258" s="53" t="s">
        <v>19</v>
      </c>
      <c r="L258" s="58"/>
    </row>
    <row r="259" spans="1:12" x14ac:dyDescent="0.25">
      <c r="A259" s="1269"/>
      <c r="B259" s="1270"/>
      <c r="C259" s="53" t="s">
        <v>14</v>
      </c>
      <c r="D259" s="51">
        <v>257</v>
      </c>
      <c r="E259" s="54" t="s">
        <v>54</v>
      </c>
      <c r="F259" s="53" t="s">
        <v>282</v>
      </c>
      <c r="G259" s="55">
        <v>6000</v>
      </c>
      <c r="H259" s="55" t="s">
        <v>283</v>
      </c>
      <c r="I259" s="51" t="s">
        <v>326</v>
      </c>
      <c r="J259" s="57" t="s">
        <v>18</v>
      </c>
      <c r="K259" s="53" t="s">
        <v>19</v>
      </c>
      <c r="L259" s="58"/>
    </row>
    <row r="260" spans="1:12" x14ac:dyDescent="0.25">
      <c r="A260" s="1269"/>
      <c r="B260" s="1270"/>
      <c r="C260" s="53" t="s">
        <v>14</v>
      </c>
      <c r="D260" s="51">
        <v>258</v>
      </c>
      <c r="E260" s="54" t="s">
        <v>254</v>
      </c>
      <c r="F260" s="53" t="s">
        <v>282</v>
      </c>
      <c r="G260" s="55">
        <v>6000</v>
      </c>
      <c r="H260" s="55" t="s">
        <v>283</v>
      </c>
      <c r="I260" s="51" t="s">
        <v>326</v>
      </c>
      <c r="J260" s="57" t="s">
        <v>255</v>
      </c>
      <c r="K260" s="53" t="s">
        <v>19</v>
      </c>
      <c r="L260" s="58"/>
    </row>
    <row r="261" spans="1:12" x14ac:dyDescent="0.25">
      <c r="A261" s="1269"/>
      <c r="B261" s="1270"/>
      <c r="C261" s="53" t="s">
        <v>14</v>
      </c>
      <c r="D261" s="51">
        <v>259</v>
      </c>
      <c r="E261" s="54" t="s">
        <v>254</v>
      </c>
      <c r="F261" s="53" t="s">
        <v>282</v>
      </c>
      <c r="G261" s="55">
        <v>6000</v>
      </c>
      <c r="H261" s="55" t="s">
        <v>283</v>
      </c>
      <c r="I261" s="51" t="s">
        <v>325</v>
      </c>
      <c r="J261" s="57" t="s">
        <v>255</v>
      </c>
      <c r="K261" s="53" t="s">
        <v>19</v>
      </c>
      <c r="L261" s="58"/>
    </row>
    <row r="262" spans="1:12" x14ac:dyDescent="0.25">
      <c r="A262" s="1269"/>
      <c r="B262" s="1270"/>
      <c r="C262" s="53" t="s">
        <v>14</v>
      </c>
      <c r="D262" s="51">
        <v>260</v>
      </c>
      <c r="E262" s="54" t="s">
        <v>158</v>
      </c>
      <c r="F262" s="53" t="s">
        <v>282</v>
      </c>
      <c r="G262" s="55">
        <v>6000</v>
      </c>
      <c r="H262" s="55" t="s">
        <v>283</v>
      </c>
      <c r="I262" s="51" t="s">
        <v>325</v>
      </c>
      <c r="J262" s="57"/>
      <c r="K262" s="53" t="s">
        <v>19</v>
      </c>
      <c r="L262" s="58"/>
    </row>
    <row r="263" spans="1:12" ht="15.75" customHeight="1" x14ac:dyDescent="0.25">
      <c r="A263" s="1269">
        <v>779</v>
      </c>
      <c r="B263" s="1270" t="s">
        <v>327</v>
      </c>
      <c r="C263" s="53" t="s">
        <v>14</v>
      </c>
      <c r="D263" s="51">
        <v>261</v>
      </c>
      <c r="E263" s="54" t="s">
        <v>54</v>
      </c>
      <c r="F263" s="53" t="s">
        <v>282</v>
      </c>
      <c r="G263" s="55">
        <v>6000</v>
      </c>
      <c r="H263" s="55" t="s">
        <v>283</v>
      </c>
      <c r="I263" s="56" t="s">
        <v>328</v>
      </c>
      <c r="J263" s="57" t="s">
        <v>18</v>
      </c>
      <c r="K263" s="53" t="s">
        <v>19</v>
      </c>
      <c r="L263" s="58"/>
    </row>
    <row r="264" spans="1:12" x14ac:dyDescent="0.25">
      <c r="A264" s="1269"/>
      <c r="B264" s="1270"/>
      <c r="C264" s="53" t="s">
        <v>14</v>
      </c>
      <c r="D264" s="51">
        <v>262</v>
      </c>
      <c r="E264" s="54" t="s">
        <v>54</v>
      </c>
      <c r="F264" s="53" t="s">
        <v>282</v>
      </c>
      <c r="G264" s="55">
        <v>6000</v>
      </c>
      <c r="H264" s="55" t="s">
        <v>283</v>
      </c>
      <c r="I264" s="56" t="s">
        <v>328</v>
      </c>
      <c r="J264" s="57" t="s">
        <v>18</v>
      </c>
      <c r="K264" s="53" t="s">
        <v>19</v>
      </c>
      <c r="L264" s="58"/>
    </row>
    <row r="265" spans="1:12" x14ac:dyDescent="0.25">
      <c r="A265" s="1269"/>
      <c r="B265" s="1270"/>
      <c r="C265" s="53" t="s">
        <v>14</v>
      </c>
      <c r="D265" s="51">
        <v>263</v>
      </c>
      <c r="E265" s="54" t="s">
        <v>54</v>
      </c>
      <c r="F265" s="53" t="s">
        <v>282</v>
      </c>
      <c r="G265" s="55">
        <v>6000</v>
      </c>
      <c r="H265" s="55" t="s">
        <v>283</v>
      </c>
      <c r="I265" s="56" t="s">
        <v>329</v>
      </c>
      <c r="J265" s="57" t="s">
        <v>18</v>
      </c>
      <c r="K265" s="53" t="s">
        <v>19</v>
      </c>
      <c r="L265" s="58"/>
    </row>
    <row r="266" spans="1:12" x14ac:dyDescent="0.25">
      <c r="A266" s="1269"/>
      <c r="B266" s="1270"/>
      <c r="C266" s="53" t="s">
        <v>14</v>
      </c>
      <c r="D266" s="51">
        <v>264</v>
      </c>
      <c r="E266" s="54" t="s">
        <v>54</v>
      </c>
      <c r="F266" s="53" t="s">
        <v>282</v>
      </c>
      <c r="G266" s="55">
        <v>6000</v>
      </c>
      <c r="H266" s="55" t="s">
        <v>283</v>
      </c>
      <c r="I266" s="56" t="s">
        <v>329</v>
      </c>
      <c r="J266" s="57" t="s">
        <v>18</v>
      </c>
      <c r="K266" s="53" t="s">
        <v>19</v>
      </c>
      <c r="L266" s="58"/>
    </row>
    <row r="267" spans="1:12" x14ac:dyDescent="0.25">
      <c r="A267" s="1269"/>
      <c r="B267" s="1270"/>
      <c r="C267" s="53" t="s">
        <v>14</v>
      </c>
      <c r="D267" s="51">
        <v>265</v>
      </c>
      <c r="E267" s="54" t="s">
        <v>296</v>
      </c>
      <c r="F267" s="53" t="s">
        <v>282</v>
      </c>
      <c r="G267" s="55">
        <v>6000</v>
      </c>
      <c r="H267" s="55" t="s">
        <v>283</v>
      </c>
      <c r="I267" s="56" t="s">
        <v>329</v>
      </c>
      <c r="J267" s="57" t="s">
        <v>298</v>
      </c>
      <c r="K267" s="53" t="s">
        <v>19</v>
      </c>
      <c r="L267" s="58"/>
    </row>
    <row r="268" spans="1:12" x14ac:dyDescent="0.25">
      <c r="A268" s="1269"/>
      <c r="B268" s="1270"/>
      <c r="C268" s="53" t="s">
        <v>14</v>
      </c>
      <c r="D268" s="51">
        <v>266</v>
      </c>
      <c r="E268" s="54" t="s">
        <v>296</v>
      </c>
      <c r="F268" s="53" t="s">
        <v>282</v>
      </c>
      <c r="G268" s="55">
        <v>6000</v>
      </c>
      <c r="H268" s="55" t="s">
        <v>283</v>
      </c>
      <c r="I268" s="56" t="s">
        <v>329</v>
      </c>
      <c r="J268" s="57" t="s">
        <v>298</v>
      </c>
      <c r="K268" s="53" t="s">
        <v>19</v>
      </c>
      <c r="L268" s="58"/>
    </row>
    <row r="269" spans="1:12" x14ac:dyDescent="0.25">
      <c r="A269" s="1269"/>
      <c r="B269" s="1270"/>
      <c r="C269" s="53" t="s">
        <v>14</v>
      </c>
      <c r="D269" s="51">
        <v>267</v>
      </c>
      <c r="E269" s="54" t="s">
        <v>158</v>
      </c>
      <c r="F269" s="53" t="s">
        <v>282</v>
      </c>
      <c r="G269" s="55">
        <v>6000</v>
      </c>
      <c r="H269" s="55" t="s">
        <v>283</v>
      </c>
      <c r="I269" s="56" t="s">
        <v>330</v>
      </c>
      <c r="J269" s="57"/>
      <c r="K269" s="53" t="s">
        <v>19</v>
      </c>
      <c r="L269" s="58"/>
    </row>
    <row r="270" spans="1:12" ht="15.75" customHeight="1" x14ac:dyDescent="0.25">
      <c r="A270" s="1269">
        <v>780</v>
      </c>
      <c r="B270" s="1270" t="s">
        <v>331</v>
      </c>
      <c r="C270" s="53" t="s">
        <v>14</v>
      </c>
      <c r="D270" s="51">
        <v>268</v>
      </c>
      <c r="E270" s="54" t="s">
        <v>54</v>
      </c>
      <c r="F270" s="53" t="s">
        <v>282</v>
      </c>
      <c r="G270" s="55">
        <v>6000</v>
      </c>
      <c r="H270" s="55" t="s">
        <v>283</v>
      </c>
      <c r="I270" s="56" t="s">
        <v>332</v>
      </c>
      <c r="J270" s="57" t="s">
        <v>18</v>
      </c>
      <c r="K270" s="53" t="s">
        <v>19</v>
      </c>
      <c r="L270" s="58"/>
    </row>
    <row r="271" spans="1:12" x14ac:dyDescent="0.25">
      <c r="A271" s="1269"/>
      <c r="B271" s="1270"/>
      <c r="C271" s="53" t="s">
        <v>14</v>
      </c>
      <c r="D271" s="51">
        <v>269</v>
      </c>
      <c r="E271" s="54" t="s">
        <v>54</v>
      </c>
      <c r="F271" s="53" t="s">
        <v>282</v>
      </c>
      <c r="G271" s="55">
        <v>6000</v>
      </c>
      <c r="H271" s="55" t="s">
        <v>283</v>
      </c>
      <c r="I271" s="56" t="s">
        <v>332</v>
      </c>
      <c r="J271" s="57" t="s">
        <v>18</v>
      </c>
      <c r="K271" s="53" t="s">
        <v>19</v>
      </c>
      <c r="L271" s="58"/>
    </row>
    <row r="272" spans="1:12" x14ac:dyDescent="0.25">
      <c r="A272" s="1269"/>
      <c r="B272" s="1270"/>
      <c r="C272" s="53" t="s">
        <v>14</v>
      </c>
      <c r="D272" s="51">
        <v>270</v>
      </c>
      <c r="E272" s="54" t="s">
        <v>54</v>
      </c>
      <c r="F272" s="53" t="s">
        <v>282</v>
      </c>
      <c r="G272" s="55">
        <v>6000</v>
      </c>
      <c r="H272" s="55" t="s">
        <v>283</v>
      </c>
      <c r="I272" s="56" t="s">
        <v>333</v>
      </c>
      <c r="J272" s="57" t="s">
        <v>18</v>
      </c>
      <c r="K272" s="53" t="s">
        <v>19</v>
      </c>
      <c r="L272" s="58"/>
    </row>
    <row r="273" spans="1:12" x14ac:dyDescent="0.25">
      <c r="A273" s="1269"/>
      <c r="B273" s="1270"/>
      <c r="C273" s="53" t="s">
        <v>14</v>
      </c>
      <c r="D273" s="51">
        <v>271</v>
      </c>
      <c r="E273" s="54" t="s">
        <v>54</v>
      </c>
      <c r="F273" s="53" t="s">
        <v>282</v>
      </c>
      <c r="G273" s="55">
        <v>6000</v>
      </c>
      <c r="H273" s="55" t="s">
        <v>283</v>
      </c>
      <c r="I273" s="56" t="s">
        <v>333</v>
      </c>
      <c r="J273" s="57" t="s">
        <v>18</v>
      </c>
      <c r="K273" s="53" t="s">
        <v>19</v>
      </c>
      <c r="L273" s="58"/>
    </row>
    <row r="274" spans="1:12" x14ac:dyDescent="0.25">
      <c r="A274" s="1269"/>
      <c r="B274" s="1270"/>
      <c r="C274" s="53" t="s">
        <v>14</v>
      </c>
      <c r="D274" s="51">
        <v>272</v>
      </c>
      <c r="E274" s="54" t="s">
        <v>54</v>
      </c>
      <c r="F274" s="53" t="s">
        <v>282</v>
      </c>
      <c r="G274" s="55">
        <v>6000</v>
      </c>
      <c r="H274" s="55" t="s">
        <v>283</v>
      </c>
      <c r="I274" s="56" t="s">
        <v>334</v>
      </c>
      <c r="J274" s="57" t="s">
        <v>18</v>
      </c>
      <c r="K274" s="53" t="s">
        <v>19</v>
      </c>
      <c r="L274" s="58"/>
    </row>
    <row r="275" spans="1:12" x14ac:dyDescent="0.25">
      <c r="A275" s="1269"/>
      <c r="B275" s="1270"/>
      <c r="C275" s="53" t="s">
        <v>14</v>
      </c>
      <c r="D275" s="51">
        <v>273</v>
      </c>
      <c r="E275" s="54" t="s">
        <v>254</v>
      </c>
      <c r="F275" s="53" t="s">
        <v>282</v>
      </c>
      <c r="G275" s="55">
        <v>6000</v>
      </c>
      <c r="H275" s="55" t="s">
        <v>283</v>
      </c>
      <c r="I275" s="56" t="s">
        <v>333</v>
      </c>
      <c r="J275" s="57" t="s">
        <v>255</v>
      </c>
      <c r="K275" s="53" t="s">
        <v>19</v>
      </c>
      <c r="L275" s="58"/>
    </row>
    <row r="276" spans="1:12" x14ac:dyDescent="0.25">
      <c r="A276" s="1269"/>
      <c r="B276" s="1270"/>
      <c r="C276" s="53" t="s">
        <v>14</v>
      </c>
      <c r="D276" s="51">
        <v>274</v>
      </c>
      <c r="E276" s="54" t="s">
        <v>254</v>
      </c>
      <c r="F276" s="53" t="s">
        <v>282</v>
      </c>
      <c r="G276" s="55">
        <v>6000</v>
      </c>
      <c r="H276" s="55" t="s">
        <v>283</v>
      </c>
      <c r="I276" s="56" t="s">
        <v>334</v>
      </c>
      <c r="J276" s="57" t="s">
        <v>255</v>
      </c>
      <c r="K276" s="53" t="s">
        <v>19</v>
      </c>
      <c r="L276" s="58"/>
    </row>
    <row r="277" spans="1:12" x14ac:dyDescent="0.25">
      <c r="A277" s="1269"/>
      <c r="B277" s="1270"/>
      <c r="C277" s="53" t="s">
        <v>14</v>
      </c>
      <c r="D277" s="51">
        <v>275</v>
      </c>
      <c r="E277" s="54" t="s">
        <v>158</v>
      </c>
      <c r="F277" s="53" t="s">
        <v>282</v>
      </c>
      <c r="G277" s="55">
        <v>6000</v>
      </c>
      <c r="H277" s="55" t="s">
        <v>283</v>
      </c>
      <c r="I277" s="56" t="s">
        <v>334</v>
      </c>
      <c r="J277" s="57"/>
      <c r="K277" s="53" t="s">
        <v>19</v>
      </c>
      <c r="L277" s="58"/>
    </row>
    <row r="278" spans="1:12" ht="15.75" customHeight="1" x14ac:dyDescent="0.25">
      <c r="A278" s="1269">
        <v>781</v>
      </c>
      <c r="B278" s="1270" t="s">
        <v>335</v>
      </c>
      <c r="C278" s="53" t="s">
        <v>14</v>
      </c>
      <c r="D278" s="51">
        <v>276</v>
      </c>
      <c r="E278" s="54" t="s">
        <v>54</v>
      </c>
      <c r="F278" s="53" t="s">
        <v>282</v>
      </c>
      <c r="G278" s="55">
        <v>6000</v>
      </c>
      <c r="H278" s="55" t="s">
        <v>283</v>
      </c>
      <c r="I278" s="56" t="s">
        <v>336</v>
      </c>
      <c r="J278" s="57" t="s">
        <v>18</v>
      </c>
      <c r="K278" s="53" t="s">
        <v>19</v>
      </c>
      <c r="L278" s="58"/>
    </row>
    <row r="279" spans="1:12" x14ac:dyDescent="0.25">
      <c r="A279" s="1269"/>
      <c r="B279" s="1270"/>
      <c r="C279" s="53" t="s">
        <v>14</v>
      </c>
      <c r="D279" s="51">
        <v>277</v>
      </c>
      <c r="E279" s="54" t="s">
        <v>54</v>
      </c>
      <c r="F279" s="53" t="s">
        <v>282</v>
      </c>
      <c r="G279" s="55">
        <v>6000</v>
      </c>
      <c r="H279" s="55" t="s">
        <v>283</v>
      </c>
      <c r="I279" s="56" t="s">
        <v>336</v>
      </c>
      <c r="J279" s="57" t="s">
        <v>18</v>
      </c>
      <c r="K279" s="53" t="s">
        <v>19</v>
      </c>
      <c r="L279" s="58"/>
    </row>
    <row r="280" spans="1:12" x14ac:dyDescent="0.25">
      <c r="A280" s="1269"/>
      <c r="B280" s="1270"/>
      <c r="C280" s="53" t="s">
        <v>14</v>
      </c>
      <c r="D280" s="51">
        <v>278</v>
      </c>
      <c r="E280" s="54" t="s">
        <v>54</v>
      </c>
      <c r="F280" s="53" t="s">
        <v>282</v>
      </c>
      <c r="G280" s="55">
        <v>6000</v>
      </c>
      <c r="H280" s="55" t="s">
        <v>283</v>
      </c>
      <c r="I280" s="56" t="s">
        <v>337</v>
      </c>
      <c r="J280" s="57" t="s">
        <v>18</v>
      </c>
      <c r="K280" s="53" t="s">
        <v>19</v>
      </c>
      <c r="L280" s="58"/>
    </row>
    <row r="281" spans="1:12" x14ac:dyDescent="0.25">
      <c r="A281" s="1269"/>
      <c r="B281" s="1270"/>
      <c r="C281" s="53" t="s">
        <v>14</v>
      </c>
      <c r="D281" s="51">
        <v>279</v>
      </c>
      <c r="E281" s="54" t="s">
        <v>254</v>
      </c>
      <c r="F281" s="53" t="s">
        <v>282</v>
      </c>
      <c r="G281" s="55">
        <v>6000</v>
      </c>
      <c r="H281" s="55" t="s">
        <v>283</v>
      </c>
      <c r="I281" s="56" t="s">
        <v>337</v>
      </c>
      <c r="J281" s="57" t="s">
        <v>255</v>
      </c>
      <c r="K281" s="53" t="s">
        <v>19</v>
      </c>
      <c r="L281" s="58"/>
    </row>
    <row r="282" spans="1:12" x14ac:dyDescent="0.25">
      <c r="A282" s="1269"/>
      <c r="B282" s="1270"/>
      <c r="C282" s="53" t="s">
        <v>14</v>
      </c>
      <c r="D282" s="51">
        <v>280</v>
      </c>
      <c r="E282" s="54" t="s">
        <v>254</v>
      </c>
      <c r="F282" s="53" t="s">
        <v>282</v>
      </c>
      <c r="G282" s="55">
        <v>6000</v>
      </c>
      <c r="H282" s="55" t="s">
        <v>283</v>
      </c>
      <c r="I282" s="56" t="s">
        <v>337</v>
      </c>
      <c r="J282" s="57" t="s">
        <v>255</v>
      </c>
      <c r="K282" s="53" t="s">
        <v>19</v>
      </c>
      <c r="L282" s="58"/>
    </row>
    <row r="283" spans="1:12" x14ac:dyDescent="0.25">
      <c r="A283" s="1269"/>
      <c r="B283" s="1270"/>
      <c r="C283" s="53" t="s">
        <v>14</v>
      </c>
      <c r="D283" s="51">
        <v>281</v>
      </c>
      <c r="E283" s="54" t="s">
        <v>158</v>
      </c>
      <c r="F283" s="53" t="s">
        <v>282</v>
      </c>
      <c r="G283" s="55">
        <v>6000</v>
      </c>
      <c r="H283" s="55" t="s">
        <v>283</v>
      </c>
      <c r="I283" s="56" t="s">
        <v>338</v>
      </c>
      <c r="J283" s="57"/>
      <c r="K283" s="53" t="s">
        <v>19</v>
      </c>
      <c r="L283" s="58"/>
    </row>
    <row r="284" spans="1:12" ht="15.75" customHeight="1" x14ac:dyDescent="0.25">
      <c r="A284" s="1269">
        <v>782</v>
      </c>
      <c r="B284" s="1270" t="s">
        <v>339</v>
      </c>
      <c r="C284" s="53" t="s">
        <v>14</v>
      </c>
      <c r="D284" s="51">
        <v>282</v>
      </c>
      <c r="E284" s="54" t="s">
        <v>54</v>
      </c>
      <c r="F284" s="53" t="s">
        <v>282</v>
      </c>
      <c r="G284" s="55">
        <v>6000</v>
      </c>
      <c r="H284" s="55" t="s">
        <v>283</v>
      </c>
      <c r="I284" s="56" t="s">
        <v>340</v>
      </c>
      <c r="J284" s="57" t="s">
        <v>18</v>
      </c>
      <c r="K284" s="53" t="s">
        <v>19</v>
      </c>
      <c r="L284" s="58"/>
    </row>
    <row r="285" spans="1:12" x14ac:dyDescent="0.25">
      <c r="A285" s="1269"/>
      <c r="B285" s="1270"/>
      <c r="C285" s="53" t="s">
        <v>14</v>
      </c>
      <c r="D285" s="51">
        <v>283</v>
      </c>
      <c r="E285" s="54" t="s">
        <v>54</v>
      </c>
      <c r="F285" s="53" t="s">
        <v>282</v>
      </c>
      <c r="G285" s="55">
        <v>6000</v>
      </c>
      <c r="H285" s="55" t="s">
        <v>283</v>
      </c>
      <c r="I285" s="56" t="s">
        <v>340</v>
      </c>
      <c r="J285" s="57" t="s">
        <v>18</v>
      </c>
      <c r="K285" s="53" t="s">
        <v>19</v>
      </c>
      <c r="L285" s="58"/>
    </row>
    <row r="286" spans="1:12" x14ac:dyDescent="0.25">
      <c r="A286" s="1269"/>
      <c r="B286" s="1270"/>
      <c r="C286" s="53" t="s">
        <v>14</v>
      </c>
      <c r="D286" s="51">
        <v>284</v>
      </c>
      <c r="E286" s="54" t="s">
        <v>54</v>
      </c>
      <c r="F286" s="53" t="s">
        <v>282</v>
      </c>
      <c r="G286" s="55">
        <v>6000</v>
      </c>
      <c r="H286" s="55" t="s">
        <v>283</v>
      </c>
      <c r="I286" s="56" t="s">
        <v>341</v>
      </c>
      <c r="J286" s="57" t="s">
        <v>18</v>
      </c>
      <c r="K286" s="53" t="s">
        <v>19</v>
      </c>
      <c r="L286" s="58"/>
    </row>
    <row r="287" spans="1:12" x14ac:dyDescent="0.25">
      <c r="A287" s="1269"/>
      <c r="B287" s="1270"/>
      <c r="C287" s="53" t="s">
        <v>14</v>
      </c>
      <c r="D287" s="51">
        <v>285</v>
      </c>
      <c r="E287" s="54" t="s">
        <v>54</v>
      </c>
      <c r="F287" s="53" t="s">
        <v>282</v>
      </c>
      <c r="G287" s="55">
        <v>6000</v>
      </c>
      <c r="H287" s="55" t="s">
        <v>283</v>
      </c>
      <c r="I287" s="56" t="s">
        <v>341</v>
      </c>
      <c r="J287" s="57" t="s">
        <v>18</v>
      </c>
      <c r="K287" s="53" t="s">
        <v>19</v>
      </c>
      <c r="L287" s="58"/>
    </row>
    <row r="288" spans="1:12" x14ac:dyDescent="0.25">
      <c r="A288" s="1269"/>
      <c r="B288" s="1270"/>
      <c r="C288" s="53" t="s">
        <v>14</v>
      </c>
      <c r="D288" s="51">
        <v>286</v>
      </c>
      <c r="E288" s="54" t="s">
        <v>54</v>
      </c>
      <c r="F288" s="53" t="s">
        <v>282</v>
      </c>
      <c r="G288" s="55">
        <v>6000</v>
      </c>
      <c r="H288" s="55" t="s">
        <v>283</v>
      </c>
      <c r="I288" s="56" t="s">
        <v>342</v>
      </c>
      <c r="J288" s="57" t="s">
        <v>18</v>
      </c>
      <c r="K288" s="53" t="s">
        <v>19</v>
      </c>
      <c r="L288" s="58"/>
    </row>
    <row r="289" spans="1:12" x14ac:dyDescent="0.25">
      <c r="A289" s="1269"/>
      <c r="B289" s="1270"/>
      <c r="C289" s="53" t="s">
        <v>14</v>
      </c>
      <c r="D289" s="51">
        <v>287</v>
      </c>
      <c r="E289" s="54" t="s">
        <v>254</v>
      </c>
      <c r="F289" s="53" t="s">
        <v>282</v>
      </c>
      <c r="G289" s="55">
        <v>6000</v>
      </c>
      <c r="H289" s="55" t="s">
        <v>283</v>
      </c>
      <c r="I289" s="56" t="s">
        <v>342</v>
      </c>
      <c r="J289" s="57" t="s">
        <v>255</v>
      </c>
      <c r="K289" s="53" t="s">
        <v>19</v>
      </c>
      <c r="L289" s="58"/>
    </row>
    <row r="290" spans="1:12" x14ac:dyDescent="0.25">
      <c r="A290" s="1269"/>
      <c r="B290" s="1270"/>
      <c r="C290" s="53" t="s">
        <v>14</v>
      </c>
      <c r="D290" s="51">
        <v>288</v>
      </c>
      <c r="E290" s="54" t="s">
        <v>254</v>
      </c>
      <c r="F290" s="53" t="s">
        <v>282</v>
      </c>
      <c r="G290" s="55">
        <v>6000</v>
      </c>
      <c r="H290" s="55" t="s">
        <v>283</v>
      </c>
      <c r="I290" s="56" t="s">
        <v>343</v>
      </c>
      <c r="J290" s="57" t="s">
        <v>255</v>
      </c>
      <c r="K290" s="53" t="s">
        <v>19</v>
      </c>
      <c r="L290" s="58"/>
    </row>
    <row r="291" spans="1:12" x14ac:dyDescent="0.25">
      <c r="A291" s="1269"/>
      <c r="B291" s="1270"/>
      <c r="C291" s="53" t="s">
        <v>14</v>
      </c>
      <c r="D291" s="51">
        <v>289</v>
      </c>
      <c r="E291" s="54" t="s">
        <v>158</v>
      </c>
      <c r="F291" s="53" t="s">
        <v>282</v>
      </c>
      <c r="G291" s="55">
        <v>6000</v>
      </c>
      <c r="H291" s="55" t="s">
        <v>283</v>
      </c>
      <c r="I291" s="56" t="s">
        <v>344</v>
      </c>
      <c r="J291" s="57"/>
      <c r="K291" s="53" t="s">
        <v>19</v>
      </c>
      <c r="L291" s="58"/>
    </row>
    <row r="292" spans="1:12" ht="15.75" customHeight="1" x14ac:dyDescent="0.25">
      <c r="A292" s="1269">
        <v>783</v>
      </c>
      <c r="B292" s="1270" t="s">
        <v>345</v>
      </c>
      <c r="C292" s="53" t="s">
        <v>14</v>
      </c>
      <c r="D292" s="51">
        <v>290</v>
      </c>
      <c r="E292" s="54" t="s">
        <v>54</v>
      </c>
      <c r="F292" s="53" t="s">
        <v>282</v>
      </c>
      <c r="G292" s="55">
        <v>6000</v>
      </c>
      <c r="H292" s="55" t="s">
        <v>283</v>
      </c>
      <c r="I292" s="56" t="s">
        <v>346</v>
      </c>
      <c r="J292" s="57" t="s">
        <v>18</v>
      </c>
      <c r="K292" s="53" t="s">
        <v>19</v>
      </c>
      <c r="L292" s="58"/>
    </row>
    <row r="293" spans="1:12" x14ac:dyDescent="0.25">
      <c r="A293" s="1269"/>
      <c r="B293" s="1270"/>
      <c r="C293" s="53" t="s">
        <v>14</v>
      </c>
      <c r="D293" s="51">
        <v>291</v>
      </c>
      <c r="E293" s="54" t="s">
        <v>54</v>
      </c>
      <c r="F293" s="53" t="s">
        <v>282</v>
      </c>
      <c r="G293" s="55">
        <v>6000</v>
      </c>
      <c r="H293" s="55" t="s">
        <v>283</v>
      </c>
      <c r="I293" s="56" t="s">
        <v>346</v>
      </c>
      <c r="J293" s="57" t="s">
        <v>18</v>
      </c>
      <c r="K293" s="53" t="s">
        <v>19</v>
      </c>
      <c r="L293" s="58"/>
    </row>
    <row r="294" spans="1:12" x14ac:dyDescent="0.25">
      <c r="A294" s="1269"/>
      <c r="B294" s="1270"/>
      <c r="C294" s="53" t="s">
        <v>14</v>
      </c>
      <c r="D294" s="51">
        <v>292</v>
      </c>
      <c r="E294" s="54" t="s">
        <v>54</v>
      </c>
      <c r="F294" s="53" t="s">
        <v>282</v>
      </c>
      <c r="G294" s="55">
        <v>6000</v>
      </c>
      <c r="H294" s="55" t="s">
        <v>283</v>
      </c>
      <c r="I294" s="56" t="s">
        <v>347</v>
      </c>
      <c r="J294" s="57" t="s">
        <v>18</v>
      </c>
      <c r="K294" s="53" t="s">
        <v>19</v>
      </c>
      <c r="L294" s="58"/>
    </row>
    <row r="295" spans="1:12" x14ac:dyDescent="0.25">
      <c r="A295" s="1269"/>
      <c r="B295" s="1270"/>
      <c r="C295" s="53" t="s">
        <v>14</v>
      </c>
      <c r="D295" s="51">
        <v>293</v>
      </c>
      <c r="E295" s="54" t="s">
        <v>54</v>
      </c>
      <c r="F295" s="53" t="s">
        <v>282</v>
      </c>
      <c r="G295" s="55">
        <v>6000</v>
      </c>
      <c r="H295" s="55" t="s">
        <v>283</v>
      </c>
      <c r="I295" s="56" t="s">
        <v>347</v>
      </c>
      <c r="J295" s="57" t="s">
        <v>18</v>
      </c>
      <c r="K295" s="53" t="s">
        <v>19</v>
      </c>
      <c r="L295" s="58"/>
    </row>
    <row r="296" spans="1:12" x14ac:dyDescent="0.25">
      <c r="A296" s="1269"/>
      <c r="B296" s="1270"/>
      <c r="C296" s="53" t="s">
        <v>14</v>
      </c>
      <c r="D296" s="51">
        <v>294</v>
      </c>
      <c r="E296" s="54" t="s">
        <v>296</v>
      </c>
      <c r="F296" s="53" t="s">
        <v>282</v>
      </c>
      <c r="G296" s="55">
        <v>6000</v>
      </c>
      <c r="H296" s="55" t="s">
        <v>283</v>
      </c>
      <c r="I296" s="56" t="s">
        <v>347</v>
      </c>
      <c r="J296" s="57" t="s">
        <v>298</v>
      </c>
      <c r="K296" s="53" t="s">
        <v>19</v>
      </c>
      <c r="L296" s="58"/>
    </row>
    <row r="297" spans="1:12" x14ac:dyDescent="0.25">
      <c r="A297" s="1269"/>
      <c r="B297" s="1270"/>
      <c r="C297" s="53" t="s">
        <v>14</v>
      </c>
      <c r="D297" s="51">
        <v>295</v>
      </c>
      <c r="E297" s="54" t="s">
        <v>296</v>
      </c>
      <c r="F297" s="53" t="s">
        <v>282</v>
      </c>
      <c r="G297" s="55">
        <v>6000</v>
      </c>
      <c r="H297" s="55" t="s">
        <v>283</v>
      </c>
      <c r="I297" s="56" t="s">
        <v>347</v>
      </c>
      <c r="J297" s="57" t="s">
        <v>298</v>
      </c>
      <c r="K297" s="53" t="s">
        <v>19</v>
      </c>
      <c r="L297" s="58"/>
    </row>
    <row r="298" spans="1:12" x14ac:dyDescent="0.25">
      <c r="A298" s="1269"/>
      <c r="B298" s="1270"/>
      <c r="C298" s="53" t="s">
        <v>14</v>
      </c>
      <c r="D298" s="51">
        <v>296</v>
      </c>
      <c r="E298" s="54" t="s">
        <v>158</v>
      </c>
      <c r="F298" s="53" t="s">
        <v>282</v>
      </c>
      <c r="G298" s="55">
        <v>6000</v>
      </c>
      <c r="H298" s="55" t="s">
        <v>283</v>
      </c>
      <c r="I298" s="56" t="s">
        <v>348</v>
      </c>
      <c r="J298" s="57"/>
      <c r="K298" s="53" t="s">
        <v>19</v>
      </c>
      <c r="L298" s="58"/>
    </row>
    <row r="299" spans="1:12" ht="15.75" customHeight="1" x14ac:dyDescent="0.25">
      <c r="A299" s="1269">
        <v>784</v>
      </c>
      <c r="B299" s="1270" t="s">
        <v>349</v>
      </c>
      <c r="C299" s="53" t="s">
        <v>14</v>
      </c>
      <c r="D299" s="51">
        <v>297</v>
      </c>
      <c r="E299" s="54" t="s">
        <v>54</v>
      </c>
      <c r="F299" s="53" t="s">
        <v>282</v>
      </c>
      <c r="G299" s="55">
        <v>6000</v>
      </c>
      <c r="H299" s="55" t="s">
        <v>283</v>
      </c>
      <c r="I299" s="56" t="s">
        <v>350</v>
      </c>
      <c r="J299" s="57" t="s">
        <v>18</v>
      </c>
      <c r="K299" s="53" t="s">
        <v>19</v>
      </c>
      <c r="L299" s="58"/>
    </row>
    <row r="300" spans="1:12" x14ac:dyDescent="0.25">
      <c r="A300" s="1269"/>
      <c r="B300" s="1270"/>
      <c r="C300" s="53" t="s">
        <v>14</v>
      </c>
      <c r="D300" s="51">
        <v>298</v>
      </c>
      <c r="E300" s="54" t="s">
        <v>54</v>
      </c>
      <c r="F300" s="53" t="s">
        <v>282</v>
      </c>
      <c r="G300" s="55">
        <v>6000</v>
      </c>
      <c r="H300" s="55" t="s">
        <v>283</v>
      </c>
      <c r="I300" s="56" t="s">
        <v>350</v>
      </c>
      <c r="J300" s="57" t="s">
        <v>18</v>
      </c>
      <c r="K300" s="53" t="s">
        <v>19</v>
      </c>
      <c r="L300" s="58"/>
    </row>
    <row r="301" spans="1:12" x14ac:dyDescent="0.25">
      <c r="A301" s="1269"/>
      <c r="B301" s="1270"/>
      <c r="C301" s="53" t="s">
        <v>14</v>
      </c>
      <c r="D301" s="51">
        <v>299</v>
      </c>
      <c r="E301" s="54" t="s">
        <v>54</v>
      </c>
      <c r="F301" s="53" t="s">
        <v>282</v>
      </c>
      <c r="G301" s="55">
        <v>6000</v>
      </c>
      <c r="H301" s="55" t="s">
        <v>283</v>
      </c>
      <c r="I301" s="56" t="s">
        <v>351</v>
      </c>
      <c r="J301" s="57" t="s">
        <v>18</v>
      </c>
      <c r="K301" s="53" t="s">
        <v>19</v>
      </c>
      <c r="L301" s="58"/>
    </row>
    <row r="302" spans="1:12" x14ac:dyDescent="0.25">
      <c r="A302" s="1269"/>
      <c r="B302" s="1270"/>
      <c r="C302" s="53" t="s">
        <v>14</v>
      </c>
      <c r="D302" s="51">
        <v>300</v>
      </c>
      <c r="E302" s="54" t="s">
        <v>54</v>
      </c>
      <c r="F302" s="53" t="s">
        <v>282</v>
      </c>
      <c r="G302" s="55">
        <v>6000</v>
      </c>
      <c r="H302" s="55" t="s">
        <v>283</v>
      </c>
      <c r="I302" s="56" t="s">
        <v>351</v>
      </c>
      <c r="J302" s="57" t="s">
        <v>18</v>
      </c>
      <c r="K302" s="53" t="s">
        <v>19</v>
      </c>
      <c r="L302" s="58"/>
    </row>
    <row r="303" spans="1:12" x14ac:dyDescent="0.25">
      <c r="A303" s="1269"/>
      <c r="B303" s="1270"/>
      <c r="C303" s="53" t="s">
        <v>14</v>
      </c>
      <c r="D303" s="51">
        <v>301</v>
      </c>
      <c r="E303" s="54" t="s">
        <v>54</v>
      </c>
      <c r="F303" s="53" t="s">
        <v>282</v>
      </c>
      <c r="G303" s="55">
        <v>6000</v>
      </c>
      <c r="H303" s="55" t="s">
        <v>283</v>
      </c>
      <c r="I303" s="56" t="s">
        <v>352</v>
      </c>
      <c r="J303" s="57" t="s">
        <v>18</v>
      </c>
      <c r="K303" s="53" t="s">
        <v>19</v>
      </c>
      <c r="L303" s="58"/>
    </row>
    <row r="304" spans="1:12" x14ac:dyDescent="0.25">
      <c r="A304" s="1269"/>
      <c r="B304" s="1270"/>
      <c r="C304" s="53" t="s">
        <v>14</v>
      </c>
      <c r="D304" s="51">
        <v>302</v>
      </c>
      <c r="E304" s="54" t="s">
        <v>254</v>
      </c>
      <c r="F304" s="53" t="s">
        <v>282</v>
      </c>
      <c r="G304" s="55">
        <v>6000</v>
      </c>
      <c r="H304" s="55" t="s">
        <v>283</v>
      </c>
      <c r="I304" s="56" t="s">
        <v>353</v>
      </c>
      <c r="J304" s="57" t="s">
        <v>255</v>
      </c>
      <c r="K304" s="53" t="s">
        <v>19</v>
      </c>
      <c r="L304" s="58"/>
    </row>
    <row r="305" spans="1:12" x14ac:dyDescent="0.25">
      <c r="A305" s="1269"/>
      <c r="B305" s="1270"/>
      <c r="C305" s="53" t="s">
        <v>14</v>
      </c>
      <c r="D305" s="51">
        <v>303</v>
      </c>
      <c r="E305" s="54" t="s">
        <v>254</v>
      </c>
      <c r="F305" s="53" t="s">
        <v>282</v>
      </c>
      <c r="G305" s="55">
        <v>6000</v>
      </c>
      <c r="H305" s="55" t="s">
        <v>283</v>
      </c>
      <c r="I305" s="56" t="s">
        <v>352</v>
      </c>
      <c r="J305" s="57" t="s">
        <v>255</v>
      </c>
      <c r="K305" s="53" t="s">
        <v>19</v>
      </c>
      <c r="L305" s="58"/>
    </row>
    <row r="306" spans="1:12" x14ac:dyDescent="0.25">
      <c r="A306" s="1269"/>
      <c r="B306" s="1270"/>
      <c r="C306" s="53" t="s">
        <v>14</v>
      </c>
      <c r="D306" s="51">
        <v>304</v>
      </c>
      <c r="E306" s="54" t="s">
        <v>158</v>
      </c>
      <c r="F306" s="53" t="s">
        <v>282</v>
      </c>
      <c r="G306" s="55">
        <v>6000</v>
      </c>
      <c r="H306" s="55" t="s">
        <v>283</v>
      </c>
      <c r="I306" s="56" t="s">
        <v>352</v>
      </c>
      <c r="J306" s="57"/>
      <c r="K306" s="53" t="s">
        <v>19</v>
      </c>
      <c r="L306" s="58"/>
    </row>
    <row r="307" spans="1:12" ht="15.75" customHeight="1" x14ac:dyDescent="0.25">
      <c r="A307" s="1269">
        <v>785</v>
      </c>
      <c r="B307" s="1272" t="s">
        <v>354</v>
      </c>
      <c r="C307" s="53" t="s">
        <v>14</v>
      </c>
      <c r="D307" s="51">
        <v>305</v>
      </c>
      <c r="E307" s="54" t="s">
        <v>54</v>
      </c>
      <c r="F307" s="53" t="s">
        <v>282</v>
      </c>
      <c r="G307" s="55">
        <v>6000</v>
      </c>
      <c r="H307" s="55" t="s">
        <v>283</v>
      </c>
      <c r="I307" s="56" t="s">
        <v>355</v>
      </c>
      <c r="J307" s="57" t="s">
        <v>18</v>
      </c>
      <c r="K307" s="53" t="s">
        <v>19</v>
      </c>
      <c r="L307" s="58"/>
    </row>
    <row r="308" spans="1:12" x14ac:dyDescent="0.25">
      <c r="A308" s="1269"/>
      <c r="B308" s="1272"/>
      <c r="C308" s="53" t="s">
        <v>14</v>
      </c>
      <c r="D308" s="51">
        <v>306</v>
      </c>
      <c r="E308" s="54" t="s">
        <v>54</v>
      </c>
      <c r="F308" s="53" t="s">
        <v>282</v>
      </c>
      <c r="G308" s="55">
        <v>6000</v>
      </c>
      <c r="H308" s="55" t="s">
        <v>283</v>
      </c>
      <c r="I308" s="56" t="s">
        <v>355</v>
      </c>
      <c r="J308" s="57" t="s">
        <v>18</v>
      </c>
      <c r="K308" s="53" t="s">
        <v>19</v>
      </c>
      <c r="L308" s="58"/>
    </row>
    <row r="309" spans="1:12" x14ac:dyDescent="0.25">
      <c r="A309" s="1269"/>
      <c r="B309" s="1272"/>
      <c r="C309" s="53" t="s">
        <v>14</v>
      </c>
      <c r="D309" s="51">
        <v>307</v>
      </c>
      <c r="E309" s="54" t="s">
        <v>54</v>
      </c>
      <c r="F309" s="53" t="s">
        <v>282</v>
      </c>
      <c r="G309" s="55">
        <v>6000</v>
      </c>
      <c r="H309" s="55" t="s">
        <v>283</v>
      </c>
      <c r="I309" s="56" t="s">
        <v>356</v>
      </c>
      <c r="J309" s="57" t="s">
        <v>18</v>
      </c>
      <c r="K309" s="53" t="s">
        <v>19</v>
      </c>
      <c r="L309" s="58"/>
    </row>
    <row r="310" spans="1:12" x14ac:dyDescent="0.25">
      <c r="A310" s="1269"/>
      <c r="B310" s="1272"/>
      <c r="C310" s="53" t="s">
        <v>14</v>
      </c>
      <c r="D310" s="51">
        <v>308</v>
      </c>
      <c r="E310" s="54" t="s">
        <v>254</v>
      </c>
      <c r="F310" s="53" t="s">
        <v>282</v>
      </c>
      <c r="G310" s="55">
        <v>6000</v>
      </c>
      <c r="H310" s="55" t="s">
        <v>283</v>
      </c>
      <c r="I310" s="56" t="s">
        <v>356</v>
      </c>
      <c r="J310" s="57" t="s">
        <v>255</v>
      </c>
      <c r="K310" s="53" t="s">
        <v>19</v>
      </c>
      <c r="L310" s="58"/>
    </row>
    <row r="311" spans="1:12" x14ac:dyDescent="0.25">
      <c r="A311" s="1269"/>
      <c r="B311" s="1272"/>
      <c r="C311" s="53" t="s">
        <v>14</v>
      </c>
      <c r="D311" s="51">
        <v>309</v>
      </c>
      <c r="E311" s="54" t="s">
        <v>254</v>
      </c>
      <c r="F311" s="53" t="s">
        <v>282</v>
      </c>
      <c r="G311" s="55">
        <v>6000</v>
      </c>
      <c r="H311" s="55" t="s">
        <v>283</v>
      </c>
      <c r="I311" s="56" t="s">
        <v>356</v>
      </c>
      <c r="J311" s="57" t="s">
        <v>255</v>
      </c>
      <c r="K311" s="53" t="s">
        <v>19</v>
      </c>
      <c r="L311" s="58"/>
    </row>
    <row r="312" spans="1:12" ht="22.5" customHeight="1" x14ac:dyDescent="0.25">
      <c r="A312" s="51">
        <v>786</v>
      </c>
      <c r="B312" s="52" t="s">
        <v>357</v>
      </c>
      <c r="C312" s="53" t="s">
        <v>14</v>
      </c>
      <c r="D312" s="51">
        <v>310</v>
      </c>
      <c r="E312" s="54" t="s">
        <v>254</v>
      </c>
      <c r="F312" s="55" t="s">
        <v>282</v>
      </c>
      <c r="G312" s="55">
        <v>6000</v>
      </c>
      <c r="H312" s="55" t="s">
        <v>283</v>
      </c>
      <c r="I312" s="56" t="s">
        <v>358</v>
      </c>
      <c r="J312" s="57" t="s">
        <v>255</v>
      </c>
      <c r="K312" s="53" t="s">
        <v>19</v>
      </c>
      <c r="L312" s="58"/>
    </row>
    <row r="313" spans="1:12" x14ac:dyDescent="0.25">
      <c r="A313" s="51">
        <f t="shared" ref="A313:A359" si="4">A312+1</f>
        <v>787</v>
      </c>
      <c r="B313" s="52" t="s">
        <v>359</v>
      </c>
      <c r="C313" s="53" t="s">
        <v>14</v>
      </c>
      <c r="D313" s="51">
        <v>311</v>
      </c>
      <c r="E313" s="54" t="s">
        <v>158</v>
      </c>
      <c r="F313" s="53" t="s">
        <v>282</v>
      </c>
      <c r="G313" s="55">
        <v>6000</v>
      </c>
      <c r="H313" s="55" t="s">
        <v>283</v>
      </c>
      <c r="I313" s="56" t="s">
        <v>360</v>
      </c>
      <c r="J313" s="57"/>
      <c r="K313" s="53" t="s">
        <v>19</v>
      </c>
      <c r="L313" s="58"/>
    </row>
    <row r="314" spans="1:12" ht="15.75" customHeight="1" x14ac:dyDescent="0.25">
      <c r="A314" s="63">
        <f t="shared" si="4"/>
        <v>788</v>
      </c>
      <c r="B314" s="1273" t="s">
        <v>361</v>
      </c>
      <c r="C314" s="65" t="s">
        <v>14</v>
      </c>
      <c r="D314" s="58">
        <v>312</v>
      </c>
      <c r="E314" s="66" t="s">
        <v>54</v>
      </c>
      <c r="F314" s="65" t="s">
        <v>148</v>
      </c>
      <c r="G314" s="67">
        <v>6000</v>
      </c>
      <c r="H314" s="67">
        <v>123</v>
      </c>
      <c r="I314" s="68" t="s">
        <v>362</v>
      </c>
      <c r="J314" s="69"/>
      <c r="K314" s="65" t="s">
        <v>19</v>
      </c>
      <c r="L314" s="58"/>
    </row>
    <row r="315" spans="1:12" x14ac:dyDescent="0.25">
      <c r="A315" s="63">
        <f t="shared" si="4"/>
        <v>789</v>
      </c>
      <c r="B315" s="1273"/>
      <c r="C315" s="65" t="s">
        <v>14</v>
      </c>
      <c r="D315" s="58">
        <v>313</v>
      </c>
      <c r="E315" s="66" t="s">
        <v>54</v>
      </c>
      <c r="F315" s="65" t="s">
        <v>148</v>
      </c>
      <c r="G315" s="67">
        <v>6000</v>
      </c>
      <c r="H315" s="67">
        <v>123</v>
      </c>
      <c r="I315" s="68" t="s">
        <v>363</v>
      </c>
      <c r="J315" s="69"/>
      <c r="K315" s="65" t="s">
        <v>19</v>
      </c>
      <c r="L315" s="58"/>
    </row>
    <row r="316" spans="1:12" x14ac:dyDescent="0.25">
      <c r="A316" s="63">
        <f t="shared" si="4"/>
        <v>790</v>
      </c>
      <c r="B316" s="1273"/>
      <c r="C316" s="65" t="s">
        <v>14</v>
      </c>
      <c r="D316" s="58">
        <v>314</v>
      </c>
      <c r="E316" s="66" t="s">
        <v>54</v>
      </c>
      <c r="F316" s="65" t="s">
        <v>148</v>
      </c>
      <c r="G316" s="67">
        <v>6000</v>
      </c>
      <c r="H316" s="67">
        <v>123</v>
      </c>
      <c r="I316" s="68" t="s">
        <v>364</v>
      </c>
      <c r="J316" s="69"/>
      <c r="K316" s="65" t="s">
        <v>19</v>
      </c>
      <c r="L316" s="58"/>
    </row>
    <row r="317" spans="1:12" ht="15.75" customHeight="1" x14ac:dyDescent="0.25">
      <c r="A317" s="63">
        <f t="shared" si="4"/>
        <v>791</v>
      </c>
      <c r="B317" s="1273" t="s">
        <v>365</v>
      </c>
      <c r="C317" s="65" t="s">
        <v>14</v>
      </c>
      <c r="D317" s="58">
        <v>315</v>
      </c>
      <c r="E317" s="66" t="s">
        <v>54</v>
      </c>
      <c r="F317" s="65" t="s">
        <v>148</v>
      </c>
      <c r="G317" s="67">
        <v>6000</v>
      </c>
      <c r="H317" s="67">
        <v>123</v>
      </c>
      <c r="I317" s="68" t="s">
        <v>366</v>
      </c>
      <c r="J317" s="69"/>
      <c r="K317" s="65" t="s">
        <v>19</v>
      </c>
      <c r="L317" s="58"/>
    </row>
    <row r="318" spans="1:12" x14ac:dyDescent="0.25">
      <c r="A318" s="63">
        <f t="shared" si="4"/>
        <v>792</v>
      </c>
      <c r="B318" s="1273"/>
      <c r="C318" s="65" t="s">
        <v>14</v>
      </c>
      <c r="D318" s="58">
        <v>316</v>
      </c>
      <c r="E318" s="66" t="s">
        <v>54</v>
      </c>
      <c r="F318" s="65" t="s">
        <v>148</v>
      </c>
      <c r="G318" s="67">
        <v>6000</v>
      </c>
      <c r="H318" s="67">
        <v>123</v>
      </c>
      <c r="I318" s="68" t="s">
        <v>367</v>
      </c>
      <c r="J318" s="69"/>
      <c r="K318" s="65" t="s">
        <v>19</v>
      </c>
      <c r="L318" s="58"/>
    </row>
    <row r="319" spans="1:12" x14ac:dyDescent="0.25">
      <c r="A319" s="63">
        <f t="shared" si="4"/>
        <v>793</v>
      </c>
      <c r="B319" s="1273"/>
      <c r="C319" s="65" t="s">
        <v>14</v>
      </c>
      <c r="D319" s="58">
        <v>317</v>
      </c>
      <c r="E319" s="66" t="s">
        <v>54</v>
      </c>
      <c r="F319" s="65" t="s">
        <v>148</v>
      </c>
      <c r="G319" s="67">
        <v>6000</v>
      </c>
      <c r="H319" s="67">
        <v>123</v>
      </c>
      <c r="I319" s="68" t="s">
        <v>368</v>
      </c>
      <c r="J319" s="69"/>
      <c r="K319" s="65" t="s">
        <v>19</v>
      </c>
      <c r="L319" s="58"/>
    </row>
    <row r="320" spans="1:12" x14ac:dyDescent="0.25">
      <c r="A320" s="63">
        <f t="shared" si="4"/>
        <v>794</v>
      </c>
      <c r="B320" s="64" t="s">
        <v>369</v>
      </c>
      <c r="C320" s="65" t="s">
        <v>14</v>
      </c>
      <c r="D320" s="58">
        <v>318</v>
      </c>
      <c r="E320" s="66" t="s">
        <v>54</v>
      </c>
      <c r="F320" s="65" t="s">
        <v>148</v>
      </c>
      <c r="G320" s="67">
        <v>6000</v>
      </c>
      <c r="H320" s="67">
        <v>123</v>
      </c>
      <c r="I320" s="68" t="s">
        <v>370</v>
      </c>
      <c r="J320" s="69" t="s">
        <v>18</v>
      </c>
      <c r="K320" s="65" t="s">
        <v>19</v>
      </c>
      <c r="L320" s="58"/>
    </row>
    <row r="321" spans="1:12" x14ac:dyDescent="0.25">
      <c r="A321" s="63">
        <f t="shared" si="4"/>
        <v>795</v>
      </c>
      <c r="B321" s="64" t="s">
        <v>371</v>
      </c>
      <c r="C321" s="65" t="s">
        <v>14</v>
      </c>
      <c r="D321" s="58">
        <v>319</v>
      </c>
      <c r="E321" s="66" t="s">
        <v>54</v>
      </c>
      <c r="F321" s="65" t="s">
        <v>148</v>
      </c>
      <c r="G321" s="67">
        <v>6000</v>
      </c>
      <c r="H321" s="67">
        <v>123</v>
      </c>
      <c r="I321" s="68" t="s">
        <v>372</v>
      </c>
      <c r="J321" s="69" t="s">
        <v>18</v>
      </c>
      <c r="K321" s="65" t="s">
        <v>19</v>
      </c>
      <c r="L321" s="58"/>
    </row>
    <row r="322" spans="1:12" x14ac:dyDescent="0.25">
      <c r="A322" s="63">
        <f t="shared" si="4"/>
        <v>796</v>
      </c>
      <c r="B322" s="64" t="s">
        <v>373</v>
      </c>
      <c r="C322" s="65" t="s">
        <v>14</v>
      </c>
      <c r="D322" s="58">
        <v>320</v>
      </c>
      <c r="E322" s="66" t="s">
        <v>374</v>
      </c>
      <c r="F322" s="65" t="s">
        <v>375</v>
      </c>
      <c r="G322" s="67">
        <v>6000</v>
      </c>
      <c r="H322" s="67" t="s">
        <v>376</v>
      </c>
      <c r="I322" s="68" t="s">
        <v>377</v>
      </c>
      <c r="J322" s="70" t="s">
        <v>18</v>
      </c>
      <c r="K322" s="65" t="s">
        <v>19</v>
      </c>
      <c r="L322" s="58"/>
    </row>
    <row r="323" spans="1:12" ht="30" x14ac:dyDescent="0.25">
      <c r="A323" s="63">
        <f t="shared" si="4"/>
        <v>797</v>
      </c>
      <c r="B323" s="64" t="s">
        <v>378</v>
      </c>
      <c r="C323" s="65" t="s">
        <v>14</v>
      </c>
      <c r="D323" s="58">
        <v>321</v>
      </c>
      <c r="E323" s="66" t="s">
        <v>374</v>
      </c>
      <c r="F323" s="65" t="s">
        <v>375</v>
      </c>
      <c r="G323" s="67">
        <v>6000</v>
      </c>
      <c r="H323" s="67" t="s">
        <v>376</v>
      </c>
      <c r="I323" s="68" t="s">
        <v>379</v>
      </c>
      <c r="J323" s="70" t="s">
        <v>18</v>
      </c>
      <c r="K323" s="65" t="s">
        <v>19</v>
      </c>
      <c r="L323" s="58"/>
    </row>
    <row r="324" spans="1:12" x14ac:dyDescent="0.25">
      <c r="A324" s="63">
        <f t="shared" si="4"/>
        <v>798</v>
      </c>
      <c r="B324" s="64" t="s">
        <v>380</v>
      </c>
      <c r="C324" s="65" t="s">
        <v>14</v>
      </c>
      <c r="D324" s="58">
        <v>322</v>
      </c>
      <c r="E324" s="66" t="s">
        <v>374</v>
      </c>
      <c r="F324" s="65" t="s">
        <v>375</v>
      </c>
      <c r="G324" s="67">
        <v>6000</v>
      </c>
      <c r="H324" s="67" t="s">
        <v>376</v>
      </c>
      <c r="I324" s="68" t="s">
        <v>381</v>
      </c>
      <c r="J324" s="70" t="s">
        <v>18</v>
      </c>
      <c r="K324" s="65" t="s">
        <v>19</v>
      </c>
      <c r="L324" s="58"/>
    </row>
    <row r="325" spans="1:12" x14ac:dyDescent="0.25">
      <c r="A325" s="63">
        <f t="shared" si="4"/>
        <v>799</v>
      </c>
      <c r="B325" s="64" t="s">
        <v>382</v>
      </c>
      <c r="C325" s="65" t="s">
        <v>14</v>
      </c>
      <c r="D325" s="58">
        <v>323</v>
      </c>
      <c r="E325" s="66" t="s">
        <v>374</v>
      </c>
      <c r="F325" s="65" t="s">
        <v>375</v>
      </c>
      <c r="G325" s="67">
        <v>6000</v>
      </c>
      <c r="H325" s="67" t="s">
        <v>376</v>
      </c>
      <c r="I325" s="68" t="s">
        <v>383</v>
      </c>
      <c r="J325" s="70" t="s">
        <v>18</v>
      </c>
      <c r="K325" s="65" t="s">
        <v>19</v>
      </c>
      <c r="L325" s="58"/>
    </row>
    <row r="326" spans="1:12" x14ac:dyDescent="0.25">
      <c r="A326" s="63">
        <f t="shared" si="4"/>
        <v>800</v>
      </c>
      <c r="B326" s="64" t="s">
        <v>384</v>
      </c>
      <c r="C326" s="65" t="s">
        <v>14</v>
      </c>
      <c r="D326" s="58">
        <v>324</v>
      </c>
      <c r="E326" s="66" t="s">
        <v>374</v>
      </c>
      <c r="F326" s="65" t="s">
        <v>375</v>
      </c>
      <c r="G326" s="67">
        <v>6000</v>
      </c>
      <c r="H326" s="67" t="s">
        <v>376</v>
      </c>
      <c r="I326" s="68" t="s">
        <v>385</v>
      </c>
      <c r="J326" s="70" t="s">
        <v>18</v>
      </c>
      <c r="K326" s="65" t="s">
        <v>19</v>
      </c>
      <c r="L326" s="58"/>
    </row>
    <row r="327" spans="1:12" x14ac:dyDescent="0.25">
      <c r="A327" s="63">
        <f t="shared" si="4"/>
        <v>801</v>
      </c>
      <c r="B327" s="64" t="s">
        <v>386</v>
      </c>
      <c r="C327" s="65" t="s">
        <v>14</v>
      </c>
      <c r="D327" s="58">
        <v>325</v>
      </c>
      <c r="E327" s="66" t="s">
        <v>374</v>
      </c>
      <c r="F327" s="65" t="s">
        <v>375</v>
      </c>
      <c r="G327" s="67">
        <v>6000</v>
      </c>
      <c r="H327" s="67" t="s">
        <v>376</v>
      </c>
      <c r="I327" s="68" t="s">
        <v>387</v>
      </c>
      <c r="J327" s="70" t="s">
        <v>18</v>
      </c>
      <c r="K327" s="65" t="s">
        <v>19</v>
      </c>
      <c r="L327" s="58"/>
    </row>
    <row r="328" spans="1:12" x14ac:dyDescent="0.25">
      <c r="A328" s="63">
        <f t="shared" si="4"/>
        <v>802</v>
      </c>
      <c r="B328" s="64" t="s">
        <v>388</v>
      </c>
      <c r="C328" s="65" t="s">
        <v>14</v>
      </c>
      <c r="D328" s="58">
        <v>326</v>
      </c>
      <c r="E328" s="66" t="s">
        <v>374</v>
      </c>
      <c r="F328" s="65" t="s">
        <v>375</v>
      </c>
      <c r="G328" s="67">
        <v>6000</v>
      </c>
      <c r="H328" s="67" t="s">
        <v>376</v>
      </c>
      <c r="I328" s="68" t="s">
        <v>389</v>
      </c>
      <c r="J328" s="70" t="s">
        <v>18</v>
      </c>
      <c r="K328" s="65" t="s">
        <v>19</v>
      </c>
      <c r="L328" s="58"/>
    </row>
    <row r="329" spans="1:12" x14ac:dyDescent="0.25">
      <c r="A329" s="63">
        <f t="shared" si="4"/>
        <v>803</v>
      </c>
      <c r="B329" s="64" t="s">
        <v>278</v>
      </c>
      <c r="C329" s="65" t="s">
        <v>14</v>
      </c>
      <c r="D329" s="58">
        <v>327</v>
      </c>
      <c r="E329" s="66" t="s">
        <v>374</v>
      </c>
      <c r="F329" s="65" t="s">
        <v>375</v>
      </c>
      <c r="G329" s="67">
        <v>6000</v>
      </c>
      <c r="H329" s="67" t="s">
        <v>376</v>
      </c>
      <c r="I329" s="68" t="s">
        <v>390</v>
      </c>
      <c r="J329" s="70" t="s">
        <v>18</v>
      </c>
      <c r="K329" s="65" t="s">
        <v>19</v>
      </c>
      <c r="L329" s="58"/>
    </row>
    <row r="330" spans="1:12" x14ac:dyDescent="0.25">
      <c r="A330" s="63">
        <f t="shared" si="4"/>
        <v>804</v>
      </c>
      <c r="B330" s="64" t="s">
        <v>391</v>
      </c>
      <c r="C330" s="65" t="s">
        <v>14</v>
      </c>
      <c r="D330" s="58">
        <v>328</v>
      </c>
      <c r="E330" s="66" t="s">
        <v>374</v>
      </c>
      <c r="F330" s="65" t="s">
        <v>375</v>
      </c>
      <c r="G330" s="67">
        <v>6000</v>
      </c>
      <c r="H330" s="67" t="s">
        <v>376</v>
      </c>
      <c r="I330" s="68" t="s">
        <v>392</v>
      </c>
      <c r="J330" s="70" t="s">
        <v>18</v>
      </c>
      <c r="K330" s="65" t="s">
        <v>19</v>
      </c>
      <c r="L330" s="58"/>
    </row>
    <row r="331" spans="1:12" x14ac:dyDescent="0.25">
      <c r="A331" s="63">
        <f t="shared" si="4"/>
        <v>805</v>
      </c>
      <c r="B331" s="64" t="s">
        <v>393</v>
      </c>
      <c r="C331" s="65" t="s">
        <v>14</v>
      </c>
      <c r="D331" s="58">
        <v>329</v>
      </c>
      <c r="E331" s="66" t="s">
        <v>374</v>
      </c>
      <c r="F331" s="65" t="s">
        <v>375</v>
      </c>
      <c r="G331" s="67">
        <v>6000</v>
      </c>
      <c r="H331" s="67" t="s">
        <v>376</v>
      </c>
      <c r="I331" s="68" t="s">
        <v>394</v>
      </c>
      <c r="J331" s="70" t="s">
        <v>18</v>
      </c>
      <c r="K331" s="65" t="s">
        <v>19</v>
      </c>
      <c r="L331" s="58"/>
    </row>
    <row r="332" spans="1:12" x14ac:dyDescent="0.25">
      <c r="A332" s="63">
        <f t="shared" si="4"/>
        <v>806</v>
      </c>
      <c r="B332" s="64" t="s">
        <v>395</v>
      </c>
      <c r="C332" s="65" t="s">
        <v>14</v>
      </c>
      <c r="D332" s="58">
        <v>330</v>
      </c>
      <c r="E332" s="66" t="s">
        <v>374</v>
      </c>
      <c r="F332" s="65" t="s">
        <v>375</v>
      </c>
      <c r="G332" s="67">
        <v>6000</v>
      </c>
      <c r="H332" s="67" t="s">
        <v>376</v>
      </c>
      <c r="I332" s="68" t="s">
        <v>396</v>
      </c>
      <c r="J332" s="70" t="s">
        <v>18</v>
      </c>
      <c r="K332" s="65" t="s">
        <v>19</v>
      </c>
      <c r="L332" s="58"/>
    </row>
    <row r="333" spans="1:12" x14ac:dyDescent="0.25">
      <c r="A333" s="63">
        <f t="shared" si="4"/>
        <v>807</v>
      </c>
      <c r="B333" s="64" t="s">
        <v>397</v>
      </c>
      <c r="C333" s="65" t="s">
        <v>14</v>
      </c>
      <c r="D333" s="58">
        <v>331</v>
      </c>
      <c r="E333" s="66" t="s">
        <v>374</v>
      </c>
      <c r="F333" s="65" t="s">
        <v>375</v>
      </c>
      <c r="G333" s="67">
        <v>6000</v>
      </c>
      <c r="H333" s="67" t="s">
        <v>376</v>
      </c>
      <c r="I333" s="68" t="s">
        <v>398</v>
      </c>
      <c r="J333" s="70" t="s">
        <v>18</v>
      </c>
      <c r="K333" s="65" t="s">
        <v>19</v>
      </c>
      <c r="L333" s="58"/>
    </row>
    <row r="334" spans="1:12" x14ac:dyDescent="0.25">
      <c r="A334" s="63">
        <f t="shared" si="4"/>
        <v>808</v>
      </c>
      <c r="B334" s="64" t="s">
        <v>399</v>
      </c>
      <c r="C334" s="65" t="s">
        <v>14</v>
      </c>
      <c r="D334" s="58">
        <v>332</v>
      </c>
      <c r="E334" s="66" t="s">
        <v>374</v>
      </c>
      <c r="F334" s="65" t="s">
        <v>375</v>
      </c>
      <c r="G334" s="67">
        <v>6000</v>
      </c>
      <c r="H334" s="67" t="s">
        <v>376</v>
      </c>
      <c r="I334" s="68" t="s">
        <v>400</v>
      </c>
      <c r="J334" s="70" t="s">
        <v>18</v>
      </c>
      <c r="K334" s="65" t="s">
        <v>19</v>
      </c>
      <c r="L334" s="58"/>
    </row>
    <row r="335" spans="1:12" x14ac:dyDescent="0.25">
      <c r="A335" s="63">
        <f t="shared" si="4"/>
        <v>809</v>
      </c>
      <c r="B335" s="64" t="s">
        <v>401</v>
      </c>
      <c r="C335" s="65" t="s">
        <v>14</v>
      </c>
      <c r="D335" s="58">
        <v>333</v>
      </c>
      <c r="E335" s="66" t="s">
        <v>374</v>
      </c>
      <c r="F335" s="65" t="s">
        <v>375</v>
      </c>
      <c r="G335" s="67">
        <v>6000</v>
      </c>
      <c r="H335" s="67" t="s">
        <v>376</v>
      </c>
      <c r="I335" s="68" t="s">
        <v>402</v>
      </c>
      <c r="J335" s="70" t="s">
        <v>18</v>
      </c>
      <c r="K335" s="65" t="s">
        <v>19</v>
      </c>
      <c r="L335" s="58"/>
    </row>
    <row r="336" spans="1:12" ht="30" x14ac:dyDescent="0.25">
      <c r="A336" s="63">
        <f t="shared" si="4"/>
        <v>810</v>
      </c>
      <c r="B336" s="64" t="s">
        <v>403</v>
      </c>
      <c r="C336" s="65" t="s">
        <v>14</v>
      </c>
      <c r="D336" s="58">
        <v>334</v>
      </c>
      <c r="E336" s="66" t="s">
        <v>374</v>
      </c>
      <c r="F336" s="65" t="s">
        <v>375</v>
      </c>
      <c r="G336" s="67">
        <v>6000</v>
      </c>
      <c r="H336" s="67" t="s">
        <v>376</v>
      </c>
      <c r="I336" s="68" t="s">
        <v>404</v>
      </c>
      <c r="J336" s="70" t="s">
        <v>18</v>
      </c>
      <c r="K336" s="65" t="s">
        <v>19</v>
      </c>
      <c r="L336" s="58"/>
    </row>
    <row r="337" spans="1:12" x14ac:dyDescent="0.25">
      <c r="A337" s="63">
        <f t="shared" si="4"/>
        <v>811</v>
      </c>
      <c r="B337" s="64" t="s">
        <v>405</v>
      </c>
      <c r="C337" s="65" t="s">
        <v>14</v>
      </c>
      <c r="D337" s="58">
        <v>335</v>
      </c>
      <c r="E337" s="66" t="s">
        <v>406</v>
      </c>
      <c r="F337" s="65" t="s">
        <v>407</v>
      </c>
      <c r="G337" s="67">
        <v>380</v>
      </c>
      <c r="H337" s="67" t="s">
        <v>408</v>
      </c>
      <c r="I337" s="68" t="s">
        <v>409</v>
      </c>
      <c r="J337" s="70" t="s">
        <v>298</v>
      </c>
      <c r="K337" s="65" t="s">
        <v>19</v>
      </c>
      <c r="L337" s="58"/>
    </row>
    <row r="338" spans="1:12" x14ac:dyDescent="0.25">
      <c r="A338" s="63">
        <f t="shared" si="4"/>
        <v>812</v>
      </c>
      <c r="B338" s="64" t="s">
        <v>410</v>
      </c>
      <c r="C338" s="65" t="s">
        <v>14</v>
      </c>
      <c r="D338" s="58">
        <v>336</v>
      </c>
      <c r="E338" s="66" t="s">
        <v>406</v>
      </c>
      <c r="F338" s="65" t="s">
        <v>407</v>
      </c>
      <c r="G338" s="67">
        <v>380</v>
      </c>
      <c r="H338" s="67" t="s">
        <v>408</v>
      </c>
      <c r="I338" s="68" t="s">
        <v>411</v>
      </c>
      <c r="J338" s="70" t="s">
        <v>298</v>
      </c>
      <c r="K338" s="65" t="s">
        <v>19</v>
      </c>
      <c r="L338" s="58"/>
    </row>
    <row r="339" spans="1:12" x14ac:dyDescent="0.25">
      <c r="A339" s="63">
        <f t="shared" si="4"/>
        <v>813</v>
      </c>
      <c r="B339" s="64" t="s">
        <v>412</v>
      </c>
      <c r="C339" s="65" t="s">
        <v>14</v>
      </c>
      <c r="D339" s="58">
        <v>337</v>
      </c>
      <c r="E339" s="66" t="s">
        <v>413</v>
      </c>
      <c r="F339" s="65" t="s">
        <v>407</v>
      </c>
      <c r="G339" s="67">
        <v>380</v>
      </c>
      <c r="H339" s="67" t="s">
        <v>408</v>
      </c>
      <c r="I339" s="68" t="s">
        <v>414</v>
      </c>
      <c r="J339" s="70" t="s">
        <v>255</v>
      </c>
      <c r="K339" s="65" t="s">
        <v>19</v>
      </c>
      <c r="L339" s="58"/>
    </row>
    <row r="340" spans="1:12" ht="30" x14ac:dyDescent="0.25">
      <c r="A340" s="63">
        <f t="shared" si="4"/>
        <v>814</v>
      </c>
      <c r="B340" s="64" t="s">
        <v>415</v>
      </c>
      <c r="C340" s="65" t="s">
        <v>14</v>
      </c>
      <c r="D340" s="58">
        <v>338</v>
      </c>
      <c r="E340" s="66" t="s">
        <v>413</v>
      </c>
      <c r="F340" s="65" t="s">
        <v>407</v>
      </c>
      <c r="G340" s="67">
        <v>380</v>
      </c>
      <c r="H340" s="67" t="s">
        <v>408</v>
      </c>
      <c r="I340" s="68" t="s">
        <v>414</v>
      </c>
      <c r="J340" s="70" t="s">
        <v>255</v>
      </c>
      <c r="K340" s="65" t="s">
        <v>19</v>
      </c>
      <c r="L340" s="58"/>
    </row>
    <row r="341" spans="1:12" x14ac:dyDescent="0.25">
      <c r="A341" s="63">
        <f t="shared" si="4"/>
        <v>815</v>
      </c>
      <c r="B341" s="64" t="s">
        <v>416</v>
      </c>
      <c r="C341" s="65" t="s">
        <v>14</v>
      </c>
      <c r="D341" s="58">
        <v>339</v>
      </c>
      <c r="E341" s="66" t="s">
        <v>417</v>
      </c>
      <c r="F341" s="65" t="s">
        <v>407</v>
      </c>
      <c r="G341" s="67">
        <v>380</v>
      </c>
      <c r="H341" s="67" t="s">
        <v>408</v>
      </c>
      <c r="I341" s="68" t="s">
        <v>414</v>
      </c>
      <c r="J341" s="70" t="s">
        <v>255</v>
      </c>
      <c r="K341" s="65" t="s">
        <v>19</v>
      </c>
      <c r="L341" s="58"/>
    </row>
    <row r="342" spans="1:12" x14ac:dyDescent="0.25">
      <c r="A342" s="63">
        <f t="shared" si="4"/>
        <v>816</v>
      </c>
      <c r="B342" s="64" t="s">
        <v>418</v>
      </c>
      <c r="C342" s="65" t="s">
        <v>14</v>
      </c>
      <c r="D342" s="58">
        <v>340</v>
      </c>
      <c r="E342" s="66" t="s">
        <v>413</v>
      </c>
      <c r="F342" s="65" t="s">
        <v>407</v>
      </c>
      <c r="G342" s="67">
        <v>380</v>
      </c>
      <c r="H342" s="67" t="s">
        <v>408</v>
      </c>
      <c r="I342" s="68" t="s">
        <v>414</v>
      </c>
      <c r="J342" s="70" t="s">
        <v>255</v>
      </c>
      <c r="K342" s="65" t="s">
        <v>19</v>
      </c>
      <c r="L342" s="58"/>
    </row>
    <row r="343" spans="1:12" ht="30" x14ac:dyDescent="0.25">
      <c r="A343" s="63">
        <f t="shared" si="4"/>
        <v>817</v>
      </c>
      <c r="B343" s="64" t="s">
        <v>419</v>
      </c>
      <c r="C343" s="65" t="s">
        <v>14</v>
      </c>
      <c r="D343" s="58">
        <v>341</v>
      </c>
      <c r="E343" s="66" t="s">
        <v>413</v>
      </c>
      <c r="F343" s="65" t="s">
        <v>407</v>
      </c>
      <c r="G343" s="67">
        <v>380</v>
      </c>
      <c r="H343" s="67" t="s">
        <v>408</v>
      </c>
      <c r="I343" s="68" t="s">
        <v>414</v>
      </c>
      <c r="J343" s="70" t="s">
        <v>255</v>
      </c>
      <c r="K343" s="65" t="s">
        <v>19</v>
      </c>
      <c r="L343" s="58"/>
    </row>
    <row r="344" spans="1:12" x14ac:dyDescent="0.25">
      <c r="A344" s="63">
        <f t="shared" si="4"/>
        <v>818</v>
      </c>
      <c r="B344" s="64" t="s">
        <v>420</v>
      </c>
      <c r="C344" s="65" t="s">
        <v>14</v>
      </c>
      <c r="D344" s="58">
        <v>342</v>
      </c>
      <c r="E344" s="66" t="s">
        <v>413</v>
      </c>
      <c r="F344" s="65" t="s">
        <v>407</v>
      </c>
      <c r="G344" s="67">
        <v>380</v>
      </c>
      <c r="H344" s="67" t="s">
        <v>408</v>
      </c>
      <c r="I344" s="68" t="s">
        <v>414</v>
      </c>
      <c r="J344" s="70" t="s">
        <v>255</v>
      </c>
      <c r="K344" s="65" t="s">
        <v>19</v>
      </c>
      <c r="L344" s="58"/>
    </row>
    <row r="345" spans="1:12" x14ac:dyDescent="0.25">
      <c r="A345" s="63">
        <f t="shared" si="4"/>
        <v>819</v>
      </c>
      <c r="B345" s="64" t="s">
        <v>421</v>
      </c>
      <c r="C345" s="65" t="s">
        <v>14</v>
      </c>
      <c r="D345" s="58">
        <v>343</v>
      </c>
      <c r="E345" s="66" t="s">
        <v>254</v>
      </c>
      <c r="F345" s="65" t="s">
        <v>407</v>
      </c>
      <c r="G345" s="67">
        <v>380</v>
      </c>
      <c r="H345" s="67" t="s">
        <v>408</v>
      </c>
      <c r="I345" s="68" t="s">
        <v>422</v>
      </c>
      <c r="J345" s="70" t="s">
        <v>255</v>
      </c>
      <c r="K345" s="65" t="s">
        <v>19</v>
      </c>
      <c r="L345" s="58"/>
    </row>
    <row r="346" spans="1:12" ht="30" x14ac:dyDescent="0.25">
      <c r="A346" s="63">
        <f t="shared" si="4"/>
        <v>820</v>
      </c>
      <c r="B346" s="64" t="s">
        <v>423</v>
      </c>
      <c r="C346" s="65" t="s">
        <v>14</v>
      </c>
      <c r="D346" s="58">
        <v>344</v>
      </c>
      <c r="E346" s="66" t="s">
        <v>254</v>
      </c>
      <c r="F346" s="65" t="s">
        <v>407</v>
      </c>
      <c r="G346" s="67">
        <v>380</v>
      </c>
      <c r="H346" s="67" t="s">
        <v>408</v>
      </c>
      <c r="I346" s="68" t="s">
        <v>422</v>
      </c>
      <c r="J346" s="70" t="s">
        <v>255</v>
      </c>
      <c r="K346" s="65" t="s">
        <v>19</v>
      </c>
      <c r="L346" s="58"/>
    </row>
    <row r="347" spans="1:12" ht="30" x14ac:dyDescent="0.25">
      <c r="A347" s="63">
        <f t="shared" si="4"/>
        <v>821</v>
      </c>
      <c r="B347" s="64" t="s">
        <v>424</v>
      </c>
      <c r="C347" s="65" t="s">
        <v>14</v>
      </c>
      <c r="D347" s="58">
        <v>345</v>
      </c>
      <c r="E347" s="66" t="s">
        <v>254</v>
      </c>
      <c r="F347" s="65" t="s">
        <v>407</v>
      </c>
      <c r="G347" s="67">
        <v>380</v>
      </c>
      <c r="H347" s="67" t="s">
        <v>408</v>
      </c>
      <c r="I347" s="68" t="s">
        <v>422</v>
      </c>
      <c r="J347" s="70" t="s">
        <v>255</v>
      </c>
      <c r="K347" s="65" t="s">
        <v>19</v>
      </c>
      <c r="L347" s="58"/>
    </row>
    <row r="348" spans="1:12" x14ac:dyDescent="0.25">
      <c r="A348" s="63">
        <f t="shared" si="4"/>
        <v>822</v>
      </c>
      <c r="B348" s="64" t="s">
        <v>425</v>
      </c>
      <c r="C348" s="65" t="s">
        <v>14</v>
      </c>
      <c r="D348" s="58">
        <v>346</v>
      </c>
      <c r="E348" s="66" t="s">
        <v>254</v>
      </c>
      <c r="F348" s="65" t="s">
        <v>407</v>
      </c>
      <c r="G348" s="67">
        <v>380</v>
      </c>
      <c r="H348" s="67" t="s">
        <v>408</v>
      </c>
      <c r="I348" s="68" t="s">
        <v>422</v>
      </c>
      <c r="J348" s="70" t="s">
        <v>255</v>
      </c>
      <c r="K348" s="65" t="s">
        <v>19</v>
      </c>
      <c r="L348" s="58"/>
    </row>
    <row r="349" spans="1:12" ht="30" x14ac:dyDescent="0.25">
      <c r="A349" s="63">
        <f t="shared" si="4"/>
        <v>823</v>
      </c>
      <c r="B349" s="64" t="s">
        <v>426</v>
      </c>
      <c r="C349" s="65" t="s">
        <v>14</v>
      </c>
      <c r="D349" s="58">
        <v>347</v>
      </c>
      <c r="E349" s="66" t="s">
        <v>254</v>
      </c>
      <c r="F349" s="65" t="s">
        <v>407</v>
      </c>
      <c r="G349" s="67">
        <v>380</v>
      </c>
      <c r="H349" s="67" t="s">
        <v>408</v>
      </c>
      <c r="I349" s="68" t="s">
        <v>422</v>
      </c>
      <c r="J349" s="70" t="s">
        <v>255</v>
      </c>
      <c r="K349" s="65" t="s">
        <v>19</v>
      </c>
      <c r="L349" s="58"/>
    </row>
    <row r="350" spans="1:12" ht="30" x14ac:dyDescent="0.25">
      <c r="A350" s="63">
        <f t="shared" si="4"/>
        <v>824</v>
      </c>
      <c r="B350" s="64" t="s">
        <v>427</v>
      </c>
      <c r="C350" s="65" t="s">
        <v>14</v>
      </c>
      <c r="D350" s="58">
        <v>348</v>
      </c>
      <c r="E350" s="66" t="s">
        <v>428</v>
      </c>
      <c r="F350" s="65" t="s">
        <v>407</v>
      </c>
      <c r="G350" s="67">
        <v>380</v>
      </c>
      <c r="H350" s="67" t="s">
        <v>408</v>
      </c>
      <c r="I350" s="68" t="s">
        <v>429</v>
      </c>
      <c r="J350" s="70" t="s">
        <v>298</v>
      </c>
      <c r="K350" s="65" t="s">
        <v>19</v>
      </c>
      <c r="L350" s="58"/>
    </row>
    <row r="351" spans="1:12" x14ac:dyDescent="0.25">
      <c r="A351" s="63">
        <f t="shared" si="4"/>
        <v>825</v>
      </c>
      <c r="B351" s="64" t="s">
        <v>430</v>
      </c>
      <c r="C351" s="65" t="s">
        <v>14</v>
      </c>
      <c r="D351" s="58">
        <v>349</v>
      </c>
      <c r="E351" s="66" t="s">
        <v>254</v>
      </c>
      <c r="F351" s="65" t="s">
        <v>407</v>
      </c>
      <c r="G351" s="67">
        <v>380</v>
      </c>
      <c r="H351" s="67" t="s">
        <v>408</v>
      </c>
      <c r="I351" s="68" t="s">
        <v>429</v>
      </c>
      <c r="J351" s="70" t="s">
        <v>255</v>
      </c>
      <c r="K351" s="65" t="s">
        <v>19</v>
      </c>
      <c r="L351" s="58"/>
    </row>
    <row r="352" spans="1:12" x14ac:dyDescent="0.25">
      <c r="A352" s="63">
        <f t="shared" si="4"/>
        <v>826</v>
      </c>
      <c r="B352" s="64" t="s">
        <v>431</v>
      </c>
      <c r="C352" s="65" t="s">
        <v>14</v>
      </c>
      <c r="D352" s="58">
        <v>350</v>
      </c>
      <c r="E352" s="66" t="s">
        <v>417</v>
      </c>
      <c r="F352" s="65" t="s">
        <v>407</v>
      </c>
      <c r="G352" s="67">
        <v>380</v>
      </c>
      <c r="H352" s="67" t="s">
        <v>408</v>
      </c>
      <c r="I352" s="68" t="s">
        <v>432</v>
      </c>
      <c r="J352" s="70" t="s">
        <v>298</v>
      </c>
      <c r="K352" s="65" t="s">
        <v>19</v>
      </c>
      <c r="L352" s="58"/>
    </row>
    <row r="353" spans="1:12" x14ac:dyDescent="0.25">
      <c r="A353" s="63">
        <f t="shared" si="4"/>
        <v>827</v>
      </c>
      <c r="B353" s="64" t="s">
        <v>433</v>
      </c>
      <c r="C353" s="65" t="s">
        <v>14</v>
      </c>
      <c r="D353" s="58">
        <v>351</v>
      </c>
      <c r="E353" s="66" t="s">
        <v>417</v>
      </c>
      <c r="F353" s="65" t="s">
        <v>407</v>
      </c>
      <c r="G353" s="67">
        <v>380</v>
      </c>
      <c r="H353" s="67" t="s">
        <v>408</v>
      </c>
      <c r="I353" s="68" t="s">
        <v>432</v>
      </c>
      <c r="J353" s="70" t="s">
        <v>298</v>
      </c>
      <c r="K353" s="65" t="s">
        <v>19</v>
      </c>
      <c r="L353" s="58"/>
    </row>
    <row r="354" spans="1:12" ht="30" x14ac:dyDescent="0.25">
      <c r="A354" s="63">
        <f t="shared" si="4"/>
        <v>828</v>
      </c>
      <c r="B354" s="64" t="s">
        <v>434</v>
      </c>
      <c r="C354" s="65" t="s">
        <v>14</v>
      </c>
      <c r="D354" s="58">
        <v>352</v>
      </c>
      <c r="E354" s="66" t="s">
        <v>254</v>
      </c>
      <c r="F354" s="65" t="s">
        <v>407</v>
      </c>
      <c r="G354" s="67">
        <v>380</v>
      </c>
      <c r="H354" s="67" t="s">
        <v>408</v>
      </c>
      <c r="I354" s="68" t="s">
        <v>435</v>
      </c>
      <c r="J354" s="70" t="s">
        <v>255</v>
      </c>
      <c r="K354" s="65" t="s">
        <v>19</v>
      </c>
      <c r="L354" s="58"/>
    </row>
    <row r="355" spans="1:12" x14ac:dyDescent="0.25">
      <c r="A355" s="63">
        <f t="shared" si="4"/>
        <v>829</v>
      </c>
      <c r="B355" s="64" t="s">
        <v>436</v>
      </c>
      <c r="C355" s="65" t="s">
        <v>14</v>
      </c>
      <c r="D355" s="58">
        <v>353</v>
      </c>
      <c r="E355" s="71" t="s">
        <v>254</v>
      </c>
      <c r="F355" s="65" t="s">
        <v>407</v>
      </c>
      <c r="G355" s="67">
        <v>380</v>
      </c>
      <c r="H355" s="67" t="s">
        <v>408</v>
      </c>
      <c r="I355" s="68" t="s">
        <v>435</v>
      </c>
      <c r="J355" s="70" t="s">
        <v>255</v>
      </c>
      <c r="K355" s="65" t="s">
        <v>19</v>
      </c>
      <c r="L355" s="58"/>
    </row>
    <row r="356" spans="1:12" ht="30" x14ac:dyDescent="0.25">
      <c r="A356" s="63">
        <f t="shared" si="4"/>
        <v>830</v>
      </c>
      <c r="B356" s="64" t="s">
        <v>437</v>
      </c>
      <c r="C356" s="65" t="s">
        <v>14</v>
      </c>
      <c r="D356" s="58">
        <v>354</v>
      </c>
      <c r="E356" s="71" t="s">
        <v>254</v>
      </c>
      <c r="F356" s="65" t="s">
        <v>407</v>
      </c>
      <c r="G356" s="67">
        <v>380</v>
      </c>
      <c r="H356" s="67" t="s">
        <v>408</v>
      </c>
      <c r="I356" s="68" t="s">
        <v>435</v>
      </c>
      <c r="J356" s="70" t="s">
        <v>255</v>
      </c>
      <c r="K356" s="65" t="s">
        <v>19</v>
      </c>
      <c r="L356" s="58"/>
    </row>
    <row r="357" spans="1:12" ht="30" x14ac:dyDescent="0.25">
      <c r="A357" s="63">
        <f t="shared" si="4"/>
        <v>831</v>
      </c>
      <c r="B357" s="64" t="s">
        <v>438</v>
      </c>
      <c r="C357" s="65" t="s">
        <v>14</v>
      </c>
      <c r="D357" s="58">
        <v>355</v>
      </c>
      <c r="E357" s="71" t="s">
        <v>254</v>
      </c>
      <c r="F357" s="65" t="s">
        <v>407</v>
      </c>
      <c r="G357" s="67">
        <v>380</v>
      </c>
      <c r="H357" s="67" t="s">
        <v>408</v>
      </c>
      <c r="I357" s="68" t="s">
        <v>435</v>
      </c>
      <c r="J357" s="70" t="s">
        <v>255</v>
      </c>
      <c r="K357" s="65" t="s">
        <v>19</v>
      </c>
      <c r="L357" s="58"/>
    </row>
    <row r="358" spans="1:12" x14ac:dyDescent="0.25">
      <c r="A358" s="63">
        <f t="shared" si="4"/>
        <v>832</v>
      </c>
      <c r="B358" s="64" t="s">
        <v>439</v>
      </c>
      <c r="C358" s="65" t="s">
        <v>14</v>
      </c>
      <c r="D358" s="58">
        <v>356</v>
      </c>
      <c r="E358" s="71" t="s">
        <v>254</v>
      </c>
      <c r="F358" s="65" t="s">
        <v>407</v>
      </c>
      <c r="G358" s="67">
        <v>380</v>
      </c>
      <c r="H358" s="67" t="s">
        <v>408</v>
      </c>
      <c r="I358" s="68" t="s">
        <v>435</v>
      </c>
      <c r="J358" s="70" t="s">
        <v>255</v>
      </c>
      <c r="K358" s="65" t="s">
        <v>19</v>
      </c>
      <c r="L358" s="58"/>
    </row>
    <row r="359" spans="1:12" ht="15.75" customHeight="1" x14ac:dyDescent="0.25">
      <c r="A359" s="1274">
        <f t="shared" si="4"/>
        <v>833</v>
      </c>
      <c r="B359" s="1273" t="s">
        <v>440</v>
      </c>
      <c r="C359" s="65" t="s">
        <v>14</v>
      </c>
      <c r="D359" s="58">
        <v>357</v>
      </c>
      <c r="E359" s="71" t="s">
        <v>374</v>
      </c>
      <c r="F359" s="65" t="s">
        <v>407</v>
      </c>
      <c r="G359" s="67">
        <v>6000</v>
      </c>
      <c r="H359" s="67" t="s">
        <v>408</v>
      </c>
      <c r="I359" s="68" t="s">
        <v>441</v>
      </c>
      <c r="J359" s="70" t="s">
        <v>18</v>
      </c>
      <c r="K359" s="65" t="s">
        <v>19</v>
      </c>
      <c r="L359" s="58"/>
    </row>
    <row r="360" spans="1:12" x14ac:dyDescent="0.25">
      <c r="A360" s="1274"/>
      <c r="B360" s="1273"/>
      <c r="C360" s="65" t="s">
        <v>14</v>
      </c>
      <c r="D360" s="58">
        <v>358</v>
      </c>
      <c r="E360" s="72" t="s">
        <v>442</v>
      </c>
      <c r="F360" s="65" t="s">
        <v>407</v>
      </c>
      <c r="G360" s="67">
        <v>6000</v>
      </c>
      <c r="H360" s="67" t="s">
        <v>408</v>
      </c>
      <c r="I360" s="68" t="s">
        <v>443</v>
      </c>
      <c r="J360" s="70" t="s">
        <v>298</v>
      </c>
      <c r="K360" s="65" t="s">
        <v>19</v>
      </c>
      <c r="L360" s="58"/>
    </row>
    <row r="361" spans="1:12" x14ac:dyDescent="0.25">
      <c r="A361" s="1274"/>
      <c r="B361" s="1273"/>
      <c r="C361" s="73"/>
      <c r="D361" s="58">
        <v>359</v>
      </c>
      <c r="E361" s="72" t="s">
        <v>442</v>
      </c>
      <c r="F361" s="65" t="s">
        <v>407</v>
      </c>
      <c r="G361" s="67">
        <v>6000</v>
      </c>
      <c r="H361" s="67" t="s">
        <v>408</v>
      </c>
      <c r="I361" s="68" t="s">
        <v>443</v>
      </c>
      <c r="J361" s="70" t="s">
        <v>298</v>
      </c>
      <c r="K361" s="65" t="s">
        <v>19</v>
      </c>
      <c r="L361" s="58"/>
    </row>
    <row r="362" spans="1:12" ht="15.75" customHeight="1" x14ac:dyDescent="0.25">
      <c r="A362" s="1274">
        <v>834</v>
      </c>
      <c r="B362" s="1273" t="s">
        <v>444</v>
      </c>
      <c r="C362" s="65" t="s">
        <v>14</v>
      </c>
      <c r="D362" s="58">
        <v>360</v>
      </c>
      <c r="E362" s="71" t="s">
        <v>374</v>
      </c>
      <c r="F362" s="65" t="s">
        <v>407</v>
      </c>
      <c r="G362" s="67">
        <v>6000</v>
      </c>
      <c r="H362" s="67" t="s">
        <v>408</v>
      </c>
      <c r="I362" s="68" t="s">
        <v>445</v>
      </c>
      <c r="J362" s="70" t="s">
        <v>18</v>
      </c>
      <c r="K362" s="65" t="s">
        <v>19</v>
      </c>
      <c r="L362" s="58"/>
    </row>
    <row r="363" spans="1:12" x14ac:dyDescent="0.25">
      <c r="A363" s="1274"/>
      <c r="B363" s="1273"/>
      <c r="C363" s="42" t="s">
        <v>14</v>
      </c>
      <c r="D363" s="58">
        <v>361</v>
      </c>
      <c r="E363" s="72" t="s">
        <v>442</v>
      </c>
      <c r="F363" s="65" t="s">
        <v>407</v>
      </c>
      <c r="G363" s="67">
        <v>6000</v>
      </c>
      <c r="H363" s="67" t="s">
        <v>408</v>
      </c>
      <c r="I363" s="74" t="s">
        <v>446</v>
      </c>
      <c r="J363" s="70" t="s">
        <v>298</v>
      </c>
      <c r="K363" s="65" t="s">
        <v>19</v>
      </c>
      <c r="L363" s="58"/>
    </row>
    <row r="364" spans="1:12" x14ac:dyDescent="0.25">
      <c r="A364" s="1274"/>
      <c r="B364" s="1273"/>
      <c r="C364" s="42" t="s">
        <v>14</v>
      </c>
      <c r="D364" s="58">
        <v>362</v>
      </c>
      <c r="E364" s="72" t="s">
        <v>442</v>
      </c>
      <c r="F364" s="65" t="s">
        <v>407</v>
      </c>
      <c r="G364" s="67">
        <v>6000</v>
      </c>
      <c r="H364" s="67" t="s">
        <v>408</v>
      </c>
      <c r="I364" s="74" t="s">
        <v>446</v>
      </c>
      <c r="J364" s="70" t="s">
        <v>298</v>
      </c>
      <c r="K364" s="65" t="s">
        <v>19</v>
      </c>
      <c r="L364" s="58"/>
    </row>
    <row r="365" spans="1:12" ht="15.75" customHeight="1" x14ac:dyDescent="0.25">
      <c r="A365" s="1274">
        <v>835</v>
      </c>
      <c r="B365" s="1273" t="s">
        <v>447</v>
      </c>
      <c r="C365" s="42" t="s">
        <v>14</v>
      </c>
      <c r="D365" s="58">
        <v>363</v>
      </c>
      <c r="E365" s="71" t="s">
        <v>374</v>
      </c>
      <c r="F365" s="65" t="s">
        <v>407</v>
      </c>
      <c r="G365" s="67">
        <v>6000</v>
      </c>
      <c r="H365" s="67" t="s">
        <v>408</v>
      </c>
      <c r="I365" s="68" t="s">
        <v>448</v>
      </c>
      <c r="J365" s="70" t="s">
        <v>18</v>
      </c>
      <c r="K365" s="65" t="s">
        <v>19</v>
      </c>
      <c r="L365" s="58"/>
    </row>
    <row r="366" spans="1:12" x14ac:dyDescent="0.25">
      <c r="A366" s="1274"/>
      <c r="B366" s="1273"/>
      <c r="C366" s="42" t="s">
        <v>14</v>
      </c>
      <c r="D366" s="58">
        <v>364</v>
      </c>
      <c r="E366" s="72" t="s">
        <v>442</v>
      </c>
      <c r="F366" s="65" t="s">
        <v>407</v>
      </c>
      <c r="G366" s="67">
        <v>6000</v>
      </c>
      <c r="H366" s="67" t="s">
        <v>408</v>
      </c>
      <c r="I366" s="68" t="s">
        <v>449</v>
      </c>
      <c r="J366" s="70" t="s">
        <v>298</v>
      </c>
      <c r="K366" s="65" t="s">
        <v>19</v>
      </c>
      <c r="L366" s="58"/>
    </row>
    <row r="367" spans="1:12" x14ac:dyDescent="0.25">
      <c r="A367" s="1274"/>
      <c r="B367" s="1273"/>
      <c r="C367" s="42" t="s">
        <v>14</v>
      </c>
      <c r="D367" s="58">
        <v>365</v>
      </c>
      <c r="E367" s="72" t="s">
        <v>442</v>
      </c>
      <c r="F367" s="65" t="s">
        <v>407</v>
      </c>
      <c r="G367" s="67">
        <v>6000</v>
      </c>
      <c r="H367" s="67" t="s">
        <v>408</v>
      </c>
      <c r="I367" s="68" t="s">
        <v>449</v>
      </c>
      <c r="J367" s="70" t="s">
        <v>298</v>
      </c>
      <c r="K367" s="65" t="s">
        <v>19</v>
      </c>
      <c r="L367" s="58"/>
    </row>
    <row r="368" spans="1:12" ht="15.75" customHeight="1" x14ac:dyDescent="0.25">
      <c r="A368" s="1274">
        <v>836</v>
      </c>
      <c r="B368" s="1273" t="s">
        <v>450</v>
      </c>
      <c r="C368" s="42" t="s">
        <v>14</v>
      </c>
      <c r="D368" s="58">
        <v>366</v>
      </c>
      <c r="E368" s="71" t="s">
        <v>374</v>
      </c>
      <c r="F368" s="65" t="s">
        <v>407</v>
      </c>
      <c r="G368" s="67">
        <v>6000</v>
      </c>
      <c r="H368" s="67" t="s">
        <v>408</v>
      </c>
      <c r="I368" s="68" t="s">
        <v>451</v>
      </c>
      <c r="J368" s="70" t="s">
        <v>18</v>
      </c>
      <c r="K368" s="65" t="s">
        <v>19</v>
      </c>
      <c r="L368" s="58"/>
    </row>
    <row r="369" spans="1:12" x14ac:dyDescent="0.25">
      <c r="A369" s="1274"/>
      <c r="B369" s="1273"/>
      <c r="C369" s="42" t="s">
        <v>14</v>
      </c>
      <c r="D369" s="58">
        <v>367</v>
      </c>
      <c r="E369" s="72" t="s">
        <v>442</v>
      </c>
      <c r="F369" s="65" t="s">
        <v>407</v>
      </c>
      <c r="G369" s="67">
        <v>6000</v>
      </c>
      <c r="H369" s="67" t="s">
        <v>408</v>
      </c>
      <c r="I369" s="68" t="s">
        <v>452</v>
      </c>
      <c r="J369" s="70" t="s">
        <v>298</v>
      </c>
      <c r="K369" s="65" t="s">
        <v>19</v>
      </c>
      <c r="L369" s="58"/>
    </row>
    <row r="370" spans="1:12" x14ac:dyDescent="0.25">
      <c r="A370" s="1274"/>
      <c r="B370" s="1273"/>
      <c r="C370" s="42" t="s">
        <v>14</v>
      </c>
      <c r="D370" s="58">
        <v>368</v>
      </c>
      <c r="E370" s="72" t="s">
        <v>442</v>
      </c>
      <c r="F370" s="65" t="s">
        <v>407</v>
      </c>
      <c r="G370" s="67">
        <v>6000</v>
      </c>
      <c r="H370" s="67" t="s">
        <v>408</v>
      </c>
      <c r="I370" s="68" t="s">
        <v>452</v>
      </c>
      <c r="J370" s="70" t="s">
        <v>298</v>
      </c>
      <c r="K370" s="65" t="s">
        <v>19</v>
      </c>
      <c r="L370" s="58"/>
    </row>
    <row r="371" spans="1:12" ht="15.75" customHeight="1" x14ac:dyDescent="0.25">
      <c r="A371" s="1274">
        <v>837</v>
      </c>
      <c r="B371" s="1273" t="s">
        <v>453</v>
      </c>
      <c r="C371" s="42" t="s">
        <v>14</v>
      </c>
      <c r="D371" s="58">
        <v>369</v>
      </c>
      <c r="E371" s="71" t="s">
        <v>374</v>
      </c>
      <c r="F371" s="65" t="s">
        <v>407</v>
      </c>
      <c r="G371" s="67">
        <v>6000</v>
      </c>
      <c r="H371" s="67" t="s">
        <v>408</v>
      </c>
      <c r="I371" s="68" t="s">
        <v>454</v>
      </c>
      <c r="J371" s="70" t="s">
        <v>18</v>
      </c>
      <c r="K371" s="65" t="s">
        <v>19</v>
      </c>
      <c r="L371" s="58"/>
    </row>
    <row r="372" spans="1:12" x14ac:dyDescent="0.25">
      <c r="A372" s="1274"/>
      <c r="B372" s="1273"/>
      <c r="C372" s="42" t="s">
        <v>14</v>
      </c>
      <c r="D372" s="58">
        <v>370</v>
      </c>
      <c r="E372" s="72" t="s">
        <v>442</v>
      </c>
      <c r="F372" s="65" t="s">
        <v>407</v>
      </c>
      <c r="G372" s="67">
        <v>6000</v>
      </c>
      <c r="H372" s="67" t="s">
        <v>408</v>
      </c>
      <c r="I372" s="68" t="s">
        <v>455</v>
      </c>
      <c r="J372" s="70" t="s">
        <v>298</v>
      </c>
      <c r="K372" s="65" t="s">
        <v>19</v>
      </c>
      <c r="L372" s="58"/>
    </row>
    <row r="373" spans="1:12" x14ac:dyDescent="0.25">
      <c r="A373" s="1274"/>
      <c r="B373" s="1273"/>
      <c r="C373" s="42" t="s">
        <v>14</v>
      </c>
      <c r="D373" s="58">
        <v>371</v>
      </c>
      <c r="E373" s="72" t="s">
        <v>442</v>
      </c>
      <c r="F373" s="65" t="s">
        <v>407</v>
      </c>
      <c r="G373" s="67">
        <v>6000</v>
      </c>
      <c r="H373" s="67" t="s">
        <v>408</v>
      </c>
      <c r="I373" s="68" t="s">
        <v>455</v>
      </c>
      <c r="J373" s="70" t="s">
        <v>298</v>
      </c>
      <c r="K373" s="65" t="s">
        <v>19</v>
      </c>
      <c r="L373" s="58"/>
    </row>
    <row r="374" spans="1:12" ht="15.75" customHeight="1" x14ac:dyDescent="0.25">
      <c r="A374" s="1274">
        <v>838</v>
      </c>
      <c r="B374" s="1273" t="s">
        <v>456</v>
      </c>
      <c r="C374" s="42" t="s">
        <v>14</v>
      </c>
      <c r="D374" s="58">
        <v>372</v>
      </c>
      <c r="E374" s="72" t="s">
        <v>442</v>
      </c>
      <c r="F374" s="65" t="s">
        <v>407</v>
      </c>
      <c r="G374" s="67">
        <v>6000</v>
      </c>
      <c r="H374" s="67" t="s">
        <v>408</v>
      </c>
      <c r="I374" s="68" t="s">
        <v>457</v>
      </c>
      <c r="J374" s="70" t="s">
        <v>298</v>
      </c>
      <c r="K374" s="65" t="s">
        <v>19</v>
      </c>
      <c r="L374" s="58"/>
    </row>
    <row r="375" spans="1:12" x14ac:dyDescent="0.25">
      <c r="A375" s="1274"/>
      <c r="B375" s="1273"/>
      <c r="C375" s="42" t="s">
        <v>14</v>
      </c>
      <c r="D375" s="58">
        <v>373</v>
      </c>
      <c r="E375" s="72" t="s">
        <v>442</v>
      </c>
      <c r="F375" s="65" t="s">
        <v>407</v>
      </c>
      <c r="G375" s="67">
        <v>6000</v>
      </c>
      <c r="H375" s="67" t="s">
        <v>408</v>
      </c>
      <c r="I375" s="68" t="s">
        <v>457</v>
      </c>
      <c r="J375" s="70" t="s">
        <v>298</v>
      </c>
      <c r="K375" s="65" t="s">
        <v>19</v>
      </c>
      <c r="L375" s="58"/>
    </row>
    <row r="376" spans="1:12" ht="15.75" customHeight="1" x14ac:dyDescent="0.25">
      <c r="A376" s="1274">
        <v>839</v>
      </c>
      <c r="B376" s="1273" t="s">
        <v>458</v>
      </c>
      <c r="C376" s="42" t="s">
        <v>14</v>
      </c>
      <c r="D376" s="58">
        <v>374</v>
      </c>
      <c r="E376" s="71" t="s">
        <v>374</v>
      </c>
      <c r="F376" s="65" t="s">
        <v>407</v>
      </c>
      <c r="G376" s="67">
        <v>6000</v>
      </c>
      <c r="H376" s="67" t="s">
        <v>408</v>
      </c>
      <c r="I376" s="68" t="s">
        <v>459</v>
      </c>
      <c r="J376" s="70" t="s">
        <v>18</v>
      </c>
      <c r="K376" s="65" t="s">
        <v>19</v>
      </c>
      <c r="L376" s="58"/>
    </row>
    <row r="377" spans="1:12" x14ac:dyDescent="0.25">
      <c r="A377" s="1274"/>
      <c r="B377" s="1273"/>
      <c r="C377" s="42" t="s">
        <v>14</v>
      </c>
      <c r="D377" s="58">
        <v>375</v>
      </c>
      <c r="E377" s="72" t="s">
        <v>442</v>
      </c>
      <c r="F377" s="65" t="s">
        <v>407</v>
      </c>
      <c r="G377" s="67">
        <v>6000</v>
      </c>
      <c r="H377" s="67" t="s">
        <v>408</v>
      </c>
      <c r="I377" s="74" t="s">
        <v>460</v>
      </c>
      <c r="J377" s="70" t="s">
        <v>298</v>
      </c>
      <c r="K377" s="65" t="s">
        <v>19</v>
      </c>
      <c r="L377" s="58"/>
    </row>
    <row r="378" spans="1:12" x14ac:dyDescent="0.25">
      <c r="A378" s="1274"/>
      <c r="B378" s="1273"/>
      <c r="C378" s="42" t="s">
        <v>14</v>
      </c>
      <c r="D378" s="58">
        <v>376</v>
      </c>
      <c r="E378" s="72" t="s">
        <v>442</v>
      </c>
      <c r="F378" s="65" t="s">
        <v>407</v>
      </c>
      <c r="G378" s="67">
        <v>6000</v>
      </c>
      <c r="H378" s="67" t="s">
        <v>408</v>
      </c>
      <c r="I378" s="74" t="s">
        <v>460</v>
      </c>
      <c r="J378" s="70" t="s">
        <v>298</v>
      </c>
      <c r="K378" s="65" t="s">
        <v>19</v>
      </c>
      <c r="L378" s="58"/>
    </row>
    <row r="379" spans="1:12" ht="15.75" customHeight="1" x14ac:dyDescent="0.25">
      <c r="A379" s="1274">
        <v>840</v>
      </c>
      <c r="B379" s="1273" t="s">
        <v>461</v>
      </c>
      <c r="C379" s="42" t="s">
        <v>14</v>
      </c>
      <c r="D379" s="58">
        <v>377</v>
      </c>
      <c r="E379" s="71" t="s">
        <v>374</v>
      </c>
      <c r="F379" s="65" t="s">
        <v>407</v>
      </c>
      <c r="G379" s="67">
        <v>6000</v>
      </c>
      <c r="H379" s="67" t="s">
        <v>408</v>
      </c>
      <c r="I379" s="74" t="s">
        <v>462</v>
      </c>
      <c r="J379" s="70" t="s">
        <v>18</v>
      </c>
      <c r="K379" s="65" t="s">
        <v>19</v>
      </c>
      <c r="L379" s="58"/>
    </row>
    <row r="380" spans="1:12" x14ac:dyDescent="0.25">
      <c r="A380" s="1274"/>
      <c r="B380" s="1273"/>
      <c r="C380" s="42" t="s">
        <v>14</v>
      </c>
      <c r="D380" s="58">
        <v>378</v>
      </c>
      <c r="E380" s="72" t="s">
        <v>442</v>
      </c>
      <c r="F380" s="65" t="s">
        <v>407</v>
      </c>
      <c r="G380" s="67">
        <v>6000</v>
      </c>
      <c r="H380" s="67" t="s">
        <v>408</v>
      </c>
      <c r="I380" s="74" t="s">
        <v>463</v>
      </c>
      <c r="J380" s="70" t="s">
        <v>298</v>
      </c>
      <c r="K380" s="65" t="s">
        <v>19</v>
      </c>
      <c r="L380" s="58"/>
    </row>
    <row r="381" spans="1:12" x14ac:dyDescent="0.25">
      <c r="A381" s="1274"/>
      <c r="B381" s="1273"/>
      <c r="C381" s="42" t="s">
        <v>14</v>
      </c>
      <c r="D381" s="58">
        <v>379</v>
      </c>
      <c r="E381" s="72" t="s">
        <v>442</v>
      </c>
      <c r="F381" s="65" t="s">
        <v>407</v>
      </c>
      <c r="G381" s="67">
        <v>6000</v>
      </c>
      <c r="H381" s="67" t="s">
        <v>408</v>
      </c>
      <c r="I381" s="74" t="s">
        <v>463</v>
      </c>
      <c r="J381" s="70" t="s">
        <v>298</v>
      </c>
      <c r="K381" s="65" t="s">
        <v>19</v>
      </c>
      <c r="L381" s="58"/>
    </row>
    <row r="382" spans="1:12" ht="15.75" customHeight="1" x14ac:dyDescent="0.25">
      <c r="A382" s="1274">
        <v>841</v>
      </c>
      <c r="B382" s="1273" t="s">
        <v>464</v>
      </c>
      <c r="C382" s="42" t="s">
        <v>14</v>
      </c>
      <c r="D382" s="58">
        <v>380</v>
      </c>
      <c r="E382" s="71" t="s">
        <v>374</v>
      </c>
      <c r="F382" s="65" t="s">
        <v>407</v>
      </c>
      <c r="G382" s="67">
        <v>6000</v>
      </c>
      <c r="H382" s="67" t="s">
        <v>408</v>
      </c>
      <c r="I382" s="74" t="s">
        <v>462</v>
      </c>
      <c r="J382" s="70" t="s">
        <v>18</v>
      </c>
      <c r="K382" s="65" t="s">
        <v>19</v>
      </c>
      <c r="L382" s="58"/>
    </row>
    <row r="383" spans="1:12" x14ac:dyDescent="0.25">
      <c r="A383" s="1274"/>
      <c r="B383" s="1273"/>
      <c r="C383" s="42" t="s">
        <v>14</v>
      </c>
      <c r="D383" s="58">
        <v>381</v>
      </c>
      <c r="E383" s="72" t="s">
        <v>442</v>
      </c>
      <c r="F383" s="65" t="s">
        <v>407</v>
      </c>
      <c r="G383" s="67">
        <v>6000</v>
      </c>
      <c r="H383" s="67" t="s">
        <v>408</v>
      </c>
      <c r="I383" s="74" t="s">
        <v>465</v>
      </c>
      <c r="J383" s="70" t="s">
        <v>298</v>
      </c>
      <c r="K383" s="65" t="s">
        <v>19</v>
      </c>
      <c r="L383" s="58"/>
    </row>
    <row r="384" spans="1:12" x14ac:dyDescent="0.25">
      <c r="A384" s="1274"/>
      <c r="B384" s="1273"/>
      <c r="C384" s="42" t="s">
        <v>14</v>
      </c>
      <c r="D384" s="58">
        <v>382</v>
      </c>
      <c r="E384" s="72" t="s">
        <v>442</v>
      </c>
      <c r="F384" s="65" t="s">
        <v>407</v>
      </c>
      <c r="G384" s="67">
        <v>6000</v>
      </c>
      <c r="H384" s="67" t="s">
        <v>408</v>
      </c>
      <c r="I384" s="74" t="s">
        <v>466</v>
      </c>
      <c r="J384" s="70" t="s">
        <v>298</v>
      </c>
      <c r="K384" s="65" t="s">
        <v>19</v>
      </c>
      <c r="L384" s="58"/>
    </row>
    <row r="385" spans="1:12" ht="15.75" customHeight="1" x14ac:dyDescent="0.25">
      <c r="A385" s="1274">
        <v>842</v>
      </c>
      <c r="B385" s="1273" t="s">
        <v>467</v>
      </c>
      <c r="C385" s="42" t="s">
        <v>14</v>
      </c>
      <c r="D385" s="58">
        <v>383</v>
      </c>
      <c r="E385" s="71" t="s">
        <v>374</v>
      </c>
      <c r="F385" s="65" t="s">
        <v>407</v>
      </c>
      <c r="G385" s="67">
        <v>6000</v>
      </c>
      <c r="H385" s="67" t="s">
        <v>408</v>
      </c>
      <c r="I385" s="74" t="s">
        <v>468</v>
      </c>
      <c r="J385" s="70" t="s">
        <v>18</v>
      </c>
      <c r="K385" s="65" t="s">
        <v>19</v>
      </c>
      <c r="L385" s="58"/>
    </row>
    <row r="386" spans="1:12" x14ac:dyDescent="0.25">
      <c r="A386" s="1274"/>
      <c r="B386" s="1273"/>
      <c r="C386" s="65" t="s">
        <v>14</v>
      </c>
      <c r="D386" s="58">
        <v>384</v>
      </c>
      <c r="E386" s="72" t="s">
        <v>442</v>
      </c>
      <c r="F386" s="65" t="s">
        <v>407</v>
      </c>
      <c r="G386" s="67">
        <v>6000</v>
      </c>
      <c r="H386" s="67" t="s">
        <v>408</v>
      </c>
      <c r="I386" s="68" t="s">
        <v>469</v>
      </c>
      <c r="J386" s="70" t="s">
        <v>298</v>
      </c>
      <c r="K386" s="65" t="s">
        <v>19</v>
      </c>
      <c r="L386" s="58"/>
    </row>
    <row r="387" spans="1:12" x14ac:dyDescent="0.25">
      <c r="A387" s="1274"/>
      <c r="B387" s="1273"/>
      <c r="C387" s="65" t="s">
        <v>14</v>
      </c>
      <c r="D387" s="58">
        <v>385</v>
      </c>
      <c r="E387" s="72" t="s">
        <v>442</v>
      </c>
      <c r="F387" s="65" t="s">
        <v>407</v>
      </c>
      <c r="G387" s="67">
        <v>6000</v>
      </c>
      <c r="H387" s="67" t="s">
        <v>408</v>
      </c>
      <c r="I387" s="68" t="s">
        <v>470</v>
      </c>
      <c r="J387" s="70" t="s">
        <v>298</v>
      </c>
      <c r="K387" s="65" t="s">
        <v>19</v>
      </c>
      <c r="L387" s="58"/>
    </row>
    <row r="388" spans="1:12" ht="15.75" customHeight="1" x14ac:dyDescent="0.25">
      <c r="A388" s="1274">
        <v>843</v>
      </c>
      <c r="B388" s="1273" t="s">
        <v>471</v>
      </c>
      <c r="C388" s="65" t="s">
        <v>14</v>
      </c>
      <c r="D388" s="58">
        <v>386</v>
      </c>
      <c r="E388" s="71" t="s">
        <v>374</v>
      </c>
      <c r="F388" s="65" t="s">
        <v>407</v>
      </c>
      <c r="G388" s="67">
        <v>6000</v>
      </c>
      <c r="H388" s="67" t="s">
        <v>408</v>
      </c>
      <c r="I388" s="68" t="s">
        <v>472</v>
      </c>
      <c r="J388" s="70" t="s">
        <v>18</v>
      </c>
      <c r="K388" s="65" t="s">
        <v>19</v>
      </c>
      <c r="L388" s="58"/>
    </row>
    <row r="389" spans="1:12" x14ac:dyDescent="0.25">
      <c r="A389" s="1274"/>
      <c r="B389" s="1273"/>
      <c r="C389" s="65" t="s">
        <v>14</v>
      </c>
      <c r="D389" s="58">
        <v>387</v>
      </c>
      <c r="E389" s="72" t="s">
        <v>442</v>
      </c>
      <c r="F389" s="65" t="s">
        <v>407</v>
      </c>
      <c r="G389" s="67">
        <v>6000</v>
      </c>
      <c r="H389" s="67" t="s">
        <v>408</v>
      </c>
      <c r="I389" s="68" t="s">
        <v>473</v>
      </c>
      <c r="J389" s="70" t="s">
        <v>298</v>
      </c>
      <c r="K389" s="65" t="s">
        <v>19</v>
      </c>
      <c r="L389" s="58"/>
    </row>
    <row r="390" spans="1:12" x14ac:dyDescent="0.25">
      <c r="A390" s="1274"/>
      <c r="B390" s="1273"/>
      <c r="C390" s="65" t="s">
        <v>14</v>
      </c>
      <c r="D390" s="58">
        <v>388</v>
      </c>
      <c r="E390" s="72" t="s">
        <v>442</v>
      </c>
      <c r="F390" s="65" t="s">
        <v>407</v>
      </c>
      <c r="G390" s="67">
        <v>6000</v>
      </c>
      <c r="H390" s="67" t="s">
        <v>408</v>
      </c>
      <c r="I390" s="68" t="s">
        <v>473</v>
      </c>
      <c r="J390" s="70" t="s">
        <v>298</v>
      </c>
      <c r="K390" s="65" t="s">
        <v>19</v>
      </c>
      <c r="L390" s="58"/>
    </row>
    <row r="391" spans="1:12" ht="15.75" customHeight="1" x14ac:dyDescent="0.25">
      <c r="A391" s="1274">
        <v>844</v>
      </c>
      <c r="B391" s="1273" t="s">
        <v>474</v>
      </c>
      <c r="C391" s="65" t="s">
        <v>14</v>
      </c>
      <c r="D391" s="58">
        <v>389</v>
      </c>
      <c r="E391" s="71" t="s">
        <v>374</v>
      </c>
      <c r="F391" s="65" t="s">
        <v>407</v>
      </c>
      <c r="G391" s="67">
        <v>6000</v>
      </c>
      <c r="H391" s="67" t="s">
        <v>408</v>
      </c>
      <c r="I391" s="68" t="s">
        <v>475</v>
      </c>
      <c r="J391" s="70" t="s">
        <v>18</v>
      </c>
      <c r="K391" s="65" t="s">
        <v>19</v>
      </c>
      <c r="L391" s="58"/>
    </row>
    <row r="392" spans="1:12" x14ac:dyDescent="0.25">
      <c r="A392" s="1274"/>
      <c r="B392" s="1273"/>
      <c r="C392" s="65" t="s">
        <v>14</v>
      </c>
      <c r="D392" s="58">
        <v>390</v>
      </c>
      <c r="E392" s="72" t="s">
        <v>442</v>
      </c>
      <c r="F392" s="65" t="s">
        <v>407</v>
      </c>
      <c r="G392" s="67">
        <v>6000</v>
      </c>
      <c r="H392" s="67" t="s">
        <v>408</v>
      </c>
      <c r="I392" s="68" t="s">
        <v>476</v>
      </c>
      <c r="J392" s="70" t="s">
        <v>298</v>
      </c>
      <c r="K392" s="65" t="s">
        <v>19</v>
      </c>
      <c r="L392" s="58"/>
    </row>
    <row r="393" spans="1:12" x14ac:dyDescent="0.25">
      <c r="A393" s="1274"/>
      <c r="B393" s="1273"/>
      <c r="C393" s="65" t="s">
        <v>14</v>
      </c>
      <c r="D393" s="58">
        <v>391</v>
      </c>
      <c r="E393" s="72" t="s">
        <v>442</v>
      </c>
      <c r="F393" s="65" t="s">
        <v>407</v>
      </c>
      <c r="G393" s="67">
        <v>6000</v>
      </c>
      <c r="H393" s="67" t="s">
        <v>408</v>
      </c>
      <c r="I393" s="68" t="s">
        <v>476</v>
      </c>
      <c r="J393" s="70" t="s">
        <v>298</v>
      </c>
      <c r="K393" s="65" t="s">
        <v>19</v>
      </c>
      <c r="L393" s="58"/>
    </row>
    <row r="394" spans="1:12" ht="15.75" customHeight="1" x14ac:dyDescent="0.25">
      <c r="A394" s="1274">
        <v>845</v>
      </c>
      <c r="B394" s="1273" t="s">
        <v>477</v>
      </c>
      <c r="C394" s="65" t="s">
        <v>14</v>
      </c>
      <c r="D394" s="58">
        <v>392</v>
      </c>
      <c r="E394" s="71" t="s">
        <v>374</v>
      </c>
      <c r="F394" s="65" t="s">
        <v>407</v>
      </c>
      <c r="G394" s="67">
        <v>6000</v>
      </c>
      <c r="H394" s="67" t="s">
        <v>408</v>
      </c>
      <c r="I394" s="68" t="s">
        <v>478</v>
      </c>
      <c r="J394" s="70" t="s">
        <v>18</v>
      </c>
      <c r="K394" s="65" t="s">
        <v>19</v>
      </c>
      <c r="L394" s="58"/>
    </row>
    <row r="395" spans="1:12" x14ac:dyDescent="0.25">
      <c r="A395" s="1274"/>
      <c r="B395" s="1273"/>
      <c r="C395" s="65" t="s">
        <v>14</v>
      </c>
      <c r="D395" s="58">
        <v>393</v>
      </c>
      <c r="E395" s="72" t="s">
        <v>442</v>
      </c>
      <c r="F395" s="65" t="s">
        <v>407</v>
      </c>
      <c r="G395" s="67">
        <v>6000</v>
      </c>
      <c r="H395" s="67" t="s">
        <v>408</v>
      </c>
      <c r="I395" s="68" t="s">
        <v>479</v>
      </c>
      <c r="J395" s="70" t="s">
        <v>298</v>
      </c>
      <c r="K395" s="65" t="s">
        <v>19</v>
      </c>
      <c r="L395" s="58"/>
    </row>
    <row r="396" spans="1:12" x14ac:dyDescent="0.25">
      <c r="A396" s="1274"/>
      <c r="B396" s="1273"/>
      <c r="C396" s="65" t="s">
        <v>14</v>
      </c>
      <c r="D396" s="58">
        <v>394</v>
      </c>
      <c r="E396" s="72" t="s">
        <v>442</v>
      </c>
      <c r="F396" s="65" t="s">
        <v>407</v>
      </c>
      <c r="G396" s="67">
        <v>6000</v>
      </c>
      <c r="H396" s="67" t="s">
        <v>408</v>
      </c>
      <c r="I396" s="68" t="s">
        <v>479</v>
      </c>
      <c r="J396" s="70" t="s">
        <v>298</v>
      </c>
      <c r="K396" s="65" t="s">
        <v>19</v>
      </c>
      <c r="L396" s="58"/>
    </row>
    <row r="397" spans="1:12" ht="15.75" customHeight="1" x14ac:dyDescent="0.25">
      <c r="A397" s="1274">
        <v>846</v>
      </c>
      <c r="B397" s="1273" t="s">
        <v>480</v>
      </c>
      <c r="C397" s="65" t="s">
        <v>14</v>
      </c>
      <c r="D397" s="58">
        <v>395</v>
      </c>
      <c r="E397" s="71" t="s">
        <v>374</v>
      </c>
      <c r="F397" s="65" t="s">
        <v>407</v>
      </c>
      <c r="G397" s="67">
        <v>6000</v>
      </c>
      <c r="H397" s="67" t="s">
        <v>408</v>
      </c>
      <c r="I397" s="68" t="s">
        <v>481</v>
      </c>
      <c r="J397" s="70" t="s">
        <v>18</v>
      </c>
      <c r="K397" s="65" t="s">
        <v>19</v>
      </c>
      <c r="L397" s="58"/>
    </row>
    <row r="398" spans="1:12" x14ac:dyDescent="0.25">
      <c r="A398" s="1274"/>
      <c r="B398" s="1273"/>
      <c r="C398" s="65" t="s">
        <v>14</v>
      </c>
      <c r="D398" s="58">
        <v>396</v>
      </c>
      <c r="E398" s="72" t="s">
        <v>442</v>
      </c>
      <c r="F398" s="65" t="s">
        <v>407</v>
      </c>
      <c r="G398" s="67">
        <v>6000</v>
      </c>
      <c r="H398" s="67" t="s">
        <v>408</v>
      </c>
      <c r="I398" s="68" t="s">
        <v>482</v>
      </c>
      <c r="J398" s="70" t="s">
        <v>298</v>
      </c>
      <c r="K398" s="65" t="s">
        <v>19</v>
      </c>
      <c r="L398" s="58"/>
    </row>
    <row r="399" spans="1:12" x14ac:dyDescent="0.25">
      <c r="A399" s="1274"/>
      <c r="B399" s="1273"/>
      <c r="C399" s="65" t="s">
        <v>14</v>
      </c>
      <c r="D399" s="58">
        <v>397</v>
      </c>
      <c r="E399" s="72" t="s">
        <v>442</v>
      </c>
      <c r="F399" s="65" t="s">
        <v>407</v>
      </c>
      <c r="G399" s="67">
        <v>6000</v>
      </c>
      <c r="H399" s="67" t="s">
        <v>408</v>
      </c>
      <c r="I399" s="68" t="s">
        <v>482</v>
      </c>
      <c r="J399" s="70" t="s">
        <v>298</v>
      </c>
      <c r="K399" s="65" t="s">
        <v>19</v>
      </c>
      <c r="L399" s="58"/>
    </row>
    <row r="400" spans="1:12" ht="15.75" customHeight="1" x14ac:dyDescent="0.25">
      <c r="A400" s="1274">
        <v>847</v>
      </c>
      <c r="B400" s="1273" t="s">
        <v>380</v>
      </c>
      <c r="C400" s="65" t="s">
        <v>14</v>
      </c>
      <c r="D400" s="58">
        <v>398</v>
      </c>
      <c r="E400" s="71" t="s">
        <v>374</v>
      </c>
      <c r="F400" s="65" t="s">
        <v>407</v>
      </c>
      <c r="G400" s="67">
        <v>6000</v>
      </c>
      <c r="H400" s="67" t="s">
        <v>408</v>
      </c>
      <c r="I400" s="68" t="s">
        <v>483</v>
      </c>
      <c r="J400" s="70" t="s">
        <v>18</v>
      </c>
      <c r="K400" s="65" t="s">
        <v>19</v>
      </c>
      <c r="L400" s="58"/>
    </row>
    <row r="401" spans="1:12" x14ac:dyDescent="0.25">
      <c r="A401" s="1274"/>
      <c r="B401" s="1273"/>
      <c r="C401" s="65" t="s">
        <v>14</v>
      </c>
      <c r="D401" s="58">
        <v>399</v>
      </c>
      <c r="E401" s="72" t="s">
        <v>442</v>
      </c>
      <c r="F401" s="65" t="s">
        <v>407</v>
      </c>
      <c r="G401" s="67">
        <v>6000</v>
      </c>
      <c r="H401" s="67" t="s">
        <v>408</v>
      </c>
      <c r="I401" s="68" t="s">
        <v>484</v>
      </c>
      <c r="J401" s="70" t="s">
        <v>298</v>
      </c>
      <c r="K401" s="65" t="s">
        <v>19</v>
      </c>
      <c r="L401" s="58"/>
    </row>
    <row r="402" spans="1:12" x14ac:dyDescent="0.25">
      <c r="A402" s="1274"/>
      <c r="B402" s="1273"/>
      <c r="C402" s="65" t="s">
        <v>14</v>
      </c>
      <c r="D402" s="58">
        <v>400</v>
      </c>
      <c r="E402" s="72" t="s">
        <v>442</v>
      </c>
      <c r="F402" s="65" t="s">
        <v>407</v>
      </c>
      <c r="G402" s="67">
        <v>6000</v>
      </c>
      <c r="H402" s="67" t="s">
        <v>408</v>
      </c>
      <c r="I402" s="68" t="s">
        <v>484</v>
      </c>
      <c r="J402" s="70" t="s">
        <v>298</v>
      </c>
      <c r="K402" s="65" t="s">
        <v>19</v>
      </c>
      <c r="L402" s="58"/>
    </row>
    <row r="403" spans="1:12" ht="15.75" customHeight="1" x14ac:dyDescent="0.25">
      <c r="A403" s="1274">
        <v>848</v>
      </c>
      <c r="B403" s="1273" t="s">
        <v>485</v>
      </c>
      <c r="C403" s="65" t="s">
        <v>14</v>
      </c>
      <c r="D403" s="58">
        <v>401</v>
      </c>
      <c r="E403" s="71" t="s">
        <v>374</v>
      </c>
      <c r="F403" s="65" t="s">
        <v>407</v>
      </c>
      <c r="G403" s="67">
        <v>6000</v>
      </c>
      <c r="H403" s="67" t="s">
        <v>408</v>
      </c>
      <c r="I403" s="68" t="s">
        <v>486</v>
      </c>
      <c r="J403" s="70" t="s">
        <v>18</v>
      </c>
      <c r="K403" s="65" t="s">
        <v>19</v>
      </c>
      <c r="L403" s="58"/>
    </row>
    <row r="404" spans="1:12" x14ac:dyDescent="0.25">
      <c r="A404" s="1274"/>
      <c r="B404" s="1273"/>
      <c r="C404" s="65" t="s">
        <v>14</v>
      </c>
      <c r="D404" s="58">
        <v>402</v>
      </c>
      <c r="E404" s="72" t="s">
        <v>442</v>
      </c>
      <c r="F404" s="65" t="s">
        <v>407</v>
      </c>
      <c r="G404" s="67">
        <v>6000</v>
      </c>
      <c r="H404" s="67" t="s">
        <v>408</v>
      </c>
      <c r="I404" s="68" t="s">
        <v>487</v>
      </c>
      <c r="J404" s="70" t="s">
        <v>298</v>
      </c>
      <c r="K404" s="65" t="s">
        <v>19</v>
      </c>
      <c r="L404" s="58"/>
    </row>
    <row r="405" spans="1:12" x14ac:dyDescent="0.25">
      <c r="A405" s="1274"/>
      <c r="B405" s="1273"/>
      <c r="C405" s="65" t="s">
        <v>14</v>
      </c>
      <c r="D405" s="58">
        <v>403</v>
      </c>
      <c r="E405" s="72" t="s">
        <v>442</v>
      </c>
      <c r="F405" s="65" t="s">
        <v>407</v>
      </c>
      <c r="G405" s="67">
        <v>6000</v>
      </c>
      <c r="H405" s="67" t="s">
        <v>408</v>
      </c>
      <c r="I405" s="68" t="s">
        <v>487</v>
      </c>
      <c r="J405" s="70" t="s">
        <v>298</v>
      </c>
      <c r="K405" s="65" t="s">
        <v>19</v>
      </c>
      <c r="L405" s="58"/>
    </row>
    <row r="406" spans="1:12" ht="15.75" customHeight="1" x14ac:dyDescent="0.25">
      <c r="A406" s="1274">
        <v>849</v>
      </c>
      <c r="B406" s="1273" t="s">
        <v>488</v>
      </c>
      <c r="C406" s="65" t="s">
        <v>14</v>
      </c>
      <c r="D406" s="58">
        <v>404</v>
      </c>
      <c r="E406" s="71" t="s">
        <v>374</v>
      </c>
      <c r="F406" s="65" t="s">
        <v>407</v>
      </c>
      <c r="G406" s="67">
        <v>6000</v>
      </c>
      <c r="H406" s="67" t="s">
        <v>408</v>
      </c>
      <c r="I406" s="68" t="s">
        <v>489</v>
      </c>
      <c r="J406" s="70" t="s">
        <v>18</v>
      </c>
      <c r="K406" s="65" t="s">
        <v>19</v>
      </c>
      <c r="L406" s="58"/>
    </row>
    <row r="407" spans="1:12" x14ac:dyDescent="0.25">
      <c r="A407" s="1274"/>
      <c r="B407" s="1273"/>
      <c r="C407" s="65" t="s">
        <v>14</v>
      </c>
      <c r="D407" s="58">
        <v>405</v>
      </c>
      <c r="E407" s="72" t="s">
        <v>442</v>
      </c>
      <c r="F407" s="65" t="s">
        <v>407</v>
      </c>
      <c r="G407" s="67">
        <v>6000</v>
      </c>
      <c r="H407" s="67" t="s">
        <v>408</v>
      </c>
      <c r="I407" s="68" t="s">
        <v>490</v>
      </c>
      <c r="J407" s="70" t="s">
        <v>298</v>
      </c>
      <c r="K407" s="65" t="s">
        <v>19</v>
      </c>
      <c r="L407" s="58"/>
    </row>
    <row r="408" spans="1:12" x14ac:dyDescent="0.25">
      <c r="A408" s="1274"/>
      <c r="B408" s="1273"/>
      <c r="C408" s="65" t="s">
        <v>14</v>
      </c>
      <c r="D408" s="58">
        <v>406</v>
      </c>
      <c r="E408" s="72" t="s">
        <v>442</v>
      </c>
      <c r="F408" s="65" t="s">
        <v>407</v>
      </c>
      <c r="G408" s="67">
        <v>6000</v>
      </c>
      <c r="H408" s="67" t="s">
        <v>408</v>
      </c>
      <c r="I408" s="68" t="s">
        <v>490</v>
      </c>
      <c r="J408" s="70" t="s">
        <v>298</v>
      </c>
      <c r="K408" s="65" t="s">
        <v>19</v>
      </c>
      <c r="L408" s="58"/>
    </row>
    <row r="409" spans="1:12" ht="15.75" customHeight="1" x14ac:dyDescent="0.25">
      <c r="A409" s="1274">
        <v>850</v>
      </c>
      <c r="B409" s="1273" t="s">
        <v>491</v>
      </c>
      <c r="C409" s="65" t="s">
        <v>14</v>
      </c>
      <c r="D409" s="58">
        <v>407</v>
      </c>
      <c r="E409" s="71" t="s">
        <v>374</v>
      </c>
      <c r="F409" s="65" t="s">
        <v>407</v>
      </c>
      <c r="G409" s="67">
        <v>6000</v>
      </c>
      <c r="H409" s="67" t="s">
        <v>408</v>
      </c>
      <c r="I409" s="68" t="s">
        <v>492</v>
      </c>
      <c r="J409" s="70" t="s">
        <v>18</v>
      </c>
      <c r="K409" s="65" t="s">
        <v>19</v>
      </c>
      <c r="L409" s="58"/>
    </row>
    <row r="410" spans="1:12" x14ac:dyDescent="0.25">
      <c r="A410" s="1274"/>
      <c r="B410" s="1273"/>
      <c r="C410" s="65" t="s">
        <v>14</v>
      </c>
      <c r="D410" s="58">
        <v>408</v>
      </c>
      <c r="E410" s="72" t="s">
        <v>442</v>
      </c>
      <c r="F410" s="65" t="s">
        <v>407</v>
      </c>
      <c r="G410" s="67">
        <v>6000</v>
      </c>
      <c r="H410" s="67" t="s">
        <v>408</v>
      </c>
      <c r="I410" s="68" t="s">
        <v>493</v>
      </c>
      <c r="J410" s="70" t="s">
        <v>298</v>
      </c>
      <c r="K410" s="65" t="s">
        <v>19</v>
      </c>
      <c r="L410" s="58"/>
    </row>
    <row r="411" spans="1:12" x14ac:dyDescent="0.25">
      <c r="A411" s="1274"/>
      <c r="B411" s="1273"/>
      <c r="C411" s="65" t="s">
        <v>14</v>
      </c>
      <c r="D411" s="58">
        <v>409</v>
      </c>
      <c r="E411" s="72" t="s">
        <v>442</v>
      </c>
      <c r="F411" s="65" t="s">
        <v>407</v>
      </c>
      <c r="G411" s="67">
        <v>6000</v>
      </c>
      <c r="H411" s="67" t="s">
        <v>408</v>
      </c>
      <c r="I411" s="68" t="s">
        <v>493</v>
      </c>
      <c r="J411" s="70" t="s">
        <v>298</v>
      </c>
      <c r="K411" s="65" t="s">
        <v>19</v>
      </c>
      <c r="L411" s="58"/>
    </row>
    <row r="412" spans="1:12" ht="15.75" customHeight="1" x14ac:dyDescent="0.25">
      <c r="A412" s="1274">
        <v>851</v>
      </c>
      <c r="B412" s="1273" t="s">
        <v>456</v>
      </c>
      <c r="C412" s="65" t="s">
        <v>14</v>
      </c>
      <c r="D412" s="58">
        <v>410</v>
      </c>
      <c r="E412" s="72" t="s">
        <v>442</v>
      </c>
      <c r="F412" s="65" t="s">
        <v>407</v>
      </c>
      <c r="G412" s="67">
        <v>6000</v>
      </c>
      <c r="H412" s="67" t="s">
        <v>408</v>
      </c>
      <c r="I412" s="68" t="s">
        <v>494</v>
      </c>
      <c r="J412" s="70" t="s">
        <v>298</v>
      </c>
      <c r="K412" s="65" t="s">
        <v>19</v>
      </c>
      <c r="L412" s="58"/>
    </row>
    <row r="413" spans="1:12" x14ac:dyDescent="0.25">
      <c r="A413" s="1274"/>
      <c r="B413" s="1273"/>
      <c r="C413" s="65" t="s">
        <v>14</v>
      </c>
      <c r="D413" s="58">
        <v>411</v>
      </c>
      <c r="E413" s="72" t="s">
        <v>442</v>
      </c>
      <c r="F413" s="65" t="s">
        <v>407</v>
      </c>
      <c r="G413" s="67">
        <v>6000</v>
      </c>
      <c r="H413" s="67" t="s">
        <v>408</v>
      </c>
      <c r="I413" s="68" t="s">
        <v>494</v>
      </c>
      <c r="J413" s="70" t="s">
        <v>298</v>
      </c>
      <c r="K413" s="65" t="s">
        <v>19</v>
      </c>
      <c r="L413" s="58"/>
    </row>
    <row r="414" spans="1:12" ht="15.75" customHeight="1" x14ac:dyDescent="0.25">
      <c r="A414" s="1274">
        <v>852</v>
      </c>
      <c r="B414" s="1273" t="s">
        <v>495</v>
      </c>
      <c r="C414" s="65" t="s">
        <v>14</v>
      </c>
      <c r="D414" s="58">
        <v>412</v>
      </c>
      <c r="E414" s="71" t="s">
        <v>374</v>
      </c>
      <c r="F414" s="65" t="s">
        <v>407</v>
      </c>
      <c r="G414" s="67">
        <v>6000</v>
      </c>
      <c r="H414" s="67" t="s">
        <v>408</v>
      </c>
      <c r="I414" s="68" t="s">
        <v>496</v>
      </c>
      <c r="J414" s="70" t="s">
        <v>18</v>
      </c>
      <c r="K414" s="65" t="s">
        <v>19</v>
      </c>
      <c r="L414" s="58"/>
    </row>
    <row r="415" spans="1:12" x14ac:dyDescent="0.25">
      <c r="A415" s="1274"/>
      <c r="B415" s="1273"/>
      <c r="C415" s="65" t="s">
        <v>14</v>
      </c>
      <c r="D415" s="58">
        <v>413</v>
      </c>
      <c r="E415" s="72" t="s">
        <v>442</v>
      </c>
      <c r="F415" s="65" t="s">
        <v>407</v>
      </c>
      <c r="G415" s="67">
        <v>6000</v>
      </c>
      <c r="H415" s="67" t="s">
        <v>408</v>
      </c>
      <c r="I415" s="68" t="s">
        <v>497</v>
      </c>
      <c r="J415" s="70" t="s">
        <v>298</v>
      </c>
      <c r="K415" s="65" t="s">
        <v>19</v>
      </c>
      <c r="L415" s="58"/>
    </row>
    <row r="416" spans="1:12" x14ac:dyDescent="0.25">
      <c r="A416" s="1274"/>
      <c r="B416" s="1273"/>
      <c r="C416" s="65" t="s">
        <v>14</v>
      </c>
      <c r="D416" s="58">
        <v>414</v>
      </c>
      <c r="E416" s="72" t="s">
        <v>442</v>
      </c>
      <c r="F416" s="65" t="s">
        <v>407</v>
      </c>
      <c r="G416" s="67">
        <v>6000</v>
      </c>
      <c r="H416" s="67" t="s">
        <v>408</v>
      </c>
      <c r="I416" s="68" t="s">
        <v>497</v>
      </c>
      <c r="J416" s="70" t="s">
        <v>298</v>
      </c>
      <c r="K416" s="65" t="s">
        <v>19</v>
      </c>
      <c r="L416" s="58"/>
    </row>
    <row r="417" spans="1:12" ht="15.75" customHeight="1" x14ac:dyDescent="0.25">
      <c r="A417" s="1274">
        <v>853</v>
      </c>
      <c r="B417" s="1273" t="s">
        <v>498</v>
      </c>
      <c r="C417" s="65" t="s">
        <v>14</v>
      </c>
      <c r="D417" s="58">
        <v>415</v>
      </c>
      <c r="E417" s="71" t="s">
        <v>374</v>
      </c>
      <c r="F417" s="65" t="s">
        <v>407</v>
      </c>
      <c r="G417" s="67">
        <v>6000</v>
      </c>
      <c r="H417" s="67" t="s">
        <v>408</v>
      </c>
      <c r="I417" s="68" t="s">
        <v>499</v>
      </c>
      <c r="J417" s="70" t="s">
        <v>18</v>
      </c>
      <c r="K417" s="65" t="s">
        <v>19</v>
      </c>
      <c r="L417" s="58"/>
    </row>
    <row r="418" spans="1:12" x14ac:dyDescent="0.25">
      <c r="A418" s="1274"/>
      <c r="B418" s="1273"/>
      <c r="C418" s="65" t="s">
        <v>14</v>
      </c>
      <c r="D418" s="58">
        <v>416</v>
      </c>
      <c r="E418" s="72" t="s">
        <v>442</v>
      </c>
      <c r="F418" s="65" t="s">
        <v>407</v>
      </c>
      <c r="G418" s="67">
        <v>6000</v>
      </c>
      <c r="H418" s="67" t="s">
        <v>408</v>
      </c>
      <c r="I418" s="68" t="s">
        <v>500</v>
      </c>
      <c r="J418" s="70" t="s">
        <v>298</v>
      </c>
      <c r="K418" s="65" t="s">
        <v>19</v>
      </c>
      <c r="L418" s="58"/>
    </row>
    <row r="419" spans="1:12" x14ac:dyDescent="0.25">
      <c r="A419" s="1274"/>
      <c r="B419" s="1273"/>
      <c r="C419" s="65" t="s">
        <v>14</v>
      </c>
      <c r="D419" s="58">
        <v>417</v>
      </c>
      <c r="E419" s="72" t="s">
        <v>442</v>
      </c>
      <c r="F419" s="65" t="s">
        <v>407</v>
      </c>
      <c r="G419" s="67">
        <v>6000</v>
      </c>
      <c r="H419" s="67" t="s">
        <v>408</v>
      </c>
      <c r="I419" s="68" t="s">
        <v>500</v>
      </c>
      <c r="J419" s="70" t="s">
        <v>298</v>
      </c>
      <c r="K419" s="65" t="s">
        <v>19</v>
      </c>
      <c r="L419" s="58"/>
    </row>
    <row r="420" spans="1:12" ht="15.75" customHeight="1" x14ac:dyDescent="0.25">
      <c r="A420" s="1274">
        <v>854</v>
      </c>
      <c r="B420" s="1273" t="s">
        <v>501</v>
      </c>
      <c r="C420" s="65" t="s">
        <v>14</v>
      </c>
      <c r="D420" s="58">
        <v>418</v>
      </c>
      <c r="E420" s="71" t="s">
        <v>374</v>
      </c>
      <c r="F420" s="65" t="s">
        <v>407</v>
      </c>
      <c r="G420" s="67">
        <v>6000</v>
      </c>
      <c r="H420" s="67" t="s">
        <v>408</v>
      </c>
      <c r="I420" s="68" t="s">
        <v>502</v>
      </c>
      <c r="J420" s="70" t="s">
        <v>18</v>
      </c>
      <c r="K420" s="65" t="s">
        <v>19</v>
      </c>
      <c r="L420" s="58"/>
    </row>
    <row r="421" spans="1:12" x14ac:dyDescent="0.25">
      <c r="A421" s="1274"/>
      <c r="B421" s="1273"/>
      <c r="C421" s="65" t="s">
        <v>14</v>
      </c>
      <c r="D421" s="58">
        <v>419</v>
      </c>
      <c r="E421" s="72" t="s">
        <v>442</v>
      </c>
      <c r="F421" s="65" t="s">
        <v>407</v>
      </c>
      <c r="G421" s="67">
        <v>6000</v>
      </c>
      <c r="H421" s="67" t="s">
        <v>408</v>
      </c>
      <c r="I421" s="68" t="s">
        <v>503</v>
      </c>
      <c r="J421" s="70" t="s">
        <v>298</v>
      </c>
      <c r="K421" s="65" t="s">
        <v>19</v>
      </c>
      <c r="L421" s="58"/>
    </row>
    <row r="422" spans="1:12" x14ac:dyDescent="0.25">
      <c r="A422" s="1274"/>
      <c r="B422" s="1273"/>
      <c r="C422" s="65" t="s">
        <v>14</v>
      </c>
      <c r="D422" s="58">
        <v>420</v>
      </c>
      <c r="E422" s="72" t="s">
        <v>442</v>
      </c>
      <c r="F422" s="65" t="s">
        <v>407</v>
      </c>
      <c r="G422" s="67">
        <v>6000</v>
      </c>
      <c r="H422" s="67" t="s">
        <v>408</v>
      </c>
      <c r="I422" s="68" t="s">
        <v>503</v>
      </c>
      <c r="J422" s="70" t="s">
        <v>298</v>
      </c>
      <c r="K422" s="65" t="s">
        <v>19</v>
      </c>
      <c r="L422" s="58"/>
    </row>
    <row r="423" spans="1:12" ht="15.75" customHeight="1" x14ac:dyDescent="0.25">
      <c r="A423" s="1274">
        <v>855</v>
      </c>
      <c r="B423" s="1273" t="s">
        <v>488</v>
      </c>
      <c r="C423" s="65" t="s">
        <v>14</v>
      </c>
      <c r="D423" s="58">
        <v>421</v>
      </c>
      <c r="E423" s="71" t="s">
        <v>374</v>
      </c>
      <c r="F423" s="65" t="s">
        <v>407</v>
      </c>
      <c r="G423" s="67">
        <v>6000</v>
      </c>
      <c r="H423" s="67" t="s">
        <v>408</v>
      </c>
      <c r="I423" s="68" t="s">
        <v>504</v>
      </c>
      <c r="J423" s="70" t="s">
        <v>18</v>
      </c>
      <c r="K423" s="65" t="s">
        <v>19</v>
      </c>
      <c r="L423" s="58"/>
    </row>
    <row r="424" spans="1:12" x14ac:dyDescent="0.25">
      <c r="A424" s="1274"/>
      <c r="B424" s="1273"/>
      <c r="C424" s="65" t="s">
        <v>14</v>
      </c>
      <c r="D424" s="58">
        <v>422</v>
      </c>
      <c r="E424" s="72" t="s">
        <v>442</v>
      </c>
      <c r="F424" s="65" t="s">
        <v>407</v>
      </c>
      <c r="G424" s="67">
        <v>6000</v>
      </c>
      <c r="H424" s="67" t="s">
        <v>408</v>
      </c>
      <c r="I424" s="68" t="s">
        <v>505</v>
      </c>
      <c r="J424" s="70" t="s">
        <v>298</v>
      </c>
      <c r="K424" s="65" t="s">
        <v>19</v>
      </c>
      <c r="L424" s="58"/>
    </row>
    <row r="425" spans="1:12" x14ac:dyDescent="0.25">
      <c r="A425" s="1274"/>
      <c r="B425" s="1273"/>
      <c r="C425" s="65" t="s">
        <v>14</v>
      </c>
      <c r="D425" s="58">
        <v>423</v>
      </c>
      <c r="E425" s="72" t="s">
        <v>442</v>
      </c>
      <c r="F425" s="65" t="s">
        <v>407</v>
      </c>
      <c r="G425" s="67">
        <v>6000</v>
      </c>
      <c r="H425" s="67" t="s">
        <v>408</v>
      </c>
      <c r="I425" s="68" t="s">
        <v>505</v>
      </c>
      <c r="J425" s="70" t="s">
        <v>298</v>
      </c>
      <c r="K425" s="65" t="s">
        <v>19</v>
      </c>
      <c r="L425" s="58"/>
    </row>
    <row r="426" spans="1:12" ht="15.75" customHeight="1" x14ac:dyDescent="0.25">
      <c r="A426" s="1274">
        <v>856</v>
      </c>
      <c r="B426" s="1273" t="s">
        <v>506</v>
      </c>
      <c r="C426" s="65" t="s">
        <v>14</v>
      </c>
      <c r="D426" s="58">
        <v>424</v>
      </c>
      <c r="E426" s="72" t="s">
        <v>507</v>
      </c>
      <c r="F426" s="65" t="s">
        <v>407</v>
      </c>
      <c r="G426" s="67">
        <v>220</v>
      </c>
      <c r="H426" s="67" t="s">
        <v>408</v>
      </c>
      <c r="I426" s="68">
        <v>424</v>
      </c>
      <c r="J426" s="70" t="s">
        <v>298</v>
      </c>
      <c r="K426" s="65" t="s">
        <v>19</v>
      </c>
      <c r="L426" s="58"/>
    </row>
    <row r="427" spans="1:12" x14ac:dyDescent="0.25">
      <c r="A427" s="1274"/>
      <c r="B427" s="1273"/>
      <c r="C427" s="65" t="s">
        <v>14</v>
      </c>
      <c r="D427" s="58">
        <v>425</v>
      </c>
      <c r="E427" s="72" t="s">
        <v>507</v>
      </c>
      <c r="F427" s="65" t="s">
        <v>407</v>
      </c>
      <c r="G427" s="67">
        <v>220</v>
      </c>
      <c r="H427" s="67" t="s">
        <v>408</v>
      </c>
      <c r="I427" s="68">
        <v>424</v>
      </c>
      <c r="J427" s="70" t="s">
        <v>298</v>
      </c>
      <c r="K427" s="65" t="s">
        <v>19</v>
      </c>
      <c r="L427" s="58"/>
    </row>
    <row r="428" spans="1:12" x14ac:dyDescent="0.25">
      <c r="A428" s="1274"/>
      <c r="B428" s="1273"/>
      <c r="C428" s="65" t="s">
        <v>14</v>
      </c>
      <c r="D428" s="58">
        <v>426</v>
      </c>
      <c r="E428" s="72" t="s">
        <v>507</v>
      </c>
      <c r="F428" s="65" t="s">
        <v>407</v>
      </c>
      <c r="G428" s="67">
        <v>220</v>
      </c>
      <c r="H428" s="67" t="s">
        <v>408</v>
      </c>
      <c r="I428" s="68">
        <v>424</v>
      </c>
      <c r="J428" s="70" t="s">
        <v>298</v>
      </c>
      <c r="K428" s="65" t="s">
        <v>19</v>
      </c>
      <c r="L428" s="58"/>
    </row>
    <row r="429" spans="1:12" x14ac:dyDescent="0.25">
      <c r="A429" s="63">
        <v>857</v>
      </c>
      <c r="B429" s="64"/>
      <c r="C429" s="65" t="s">
        <v>14</v>
      </c>
      <c r="D429" s="58">
        <v>427</v>
      </c>
      <c r="E429" s="71"/>
      <c r="F429" s="65"/>
      <c r="G429" s="67"/>
      <c r="H429" s="67"/>
      <c r="I429" s="68"/>
      <c r="J429" s="69"/>
      <c r="K429" s="65"/>
      <c r="L429" s="58"/>
    </row>
    <row r="430" spans="1:12" x14ac:dyDescent="0.25">
      <c r="A430" s="63">
        <f t="shared" ref="A430:A461" si="5">A429+1</f>
        <v>858</v>
      </c>
      <c r="B430" s="64"/>
      <c r="C430" s="65" t="s">
        <v>14</v>
      </c>
      <c r="D430" s="58">
        <v>428</v>
      </c>
      <c r="E430" s="71"/>
      <c r="F430" s="65"/>
      <c r="G430" s="67"/>
      <c r="H430" s="67"/>
      <c r="I430" s="68"/>
      <c r="J430" s="69"/>
      <c r="K430" s="65"/>
      <c r="L430" s="58"/>
    </row>
    <row r="431" spans="1:12" x14ac:dyDescent="0.25">
      <c r="A431" s="63">
        <f t="shared" si="5"/>
        <v>859</v>
      </c>
      <c r="B431" s="64"/>
      <c r="C431" s="65" t="s">
        <v>14</v>
      </c>
      <c r="D431" s="58">
        <v>429</v>
      </c>
      <c r="E431" s="71"/>
      <c r="F431" s="65"/>
      <c r="G431" s="67"/>
      <c r="H431" s="67"/>
      <c r="I431" s="68"/>
      <c r="J431" s="69"/>
      <c r="K431" s="65"/>
      <c r="L431" s="58"/>
    </row>
    <row r="432" spans="1:12" x14ac:dyDescent="0.25">
      <c r="A432" s="63">
        <f t="shared" si="5"/>
        <v>860</v>
      </c>
      <c r="B432" s="64"/>
      <c r="C432" s="65" t="s">
        <v>14</v>
      </c>
      <c r="D432" s="58">
        <v>430</v>
      </c>
      <c r="E432" s="71"/>
      <c r="F432" s="65"/>
      <c r="G432" s="67"/>
      <c r="H432" s="67"/>
      <c r="I432" s="68"/>
      <c r="J432" s="69"/>
      <c r="K432" s="65"/>
      <c r="L432" s="58"/>
    </row>
    <row r="433" spans="1:12" x14ac:dyDescent="0.25">
      <c r="A433" s="63">
        <f t="shared" si="5"/>
        <v>861</v>
      </c>
      <c r="B433" s="64"/>
      <c r="C433" s="65" t="s">
        <v>14</v>
      </c>
      <c r="D433" s="58">
        <v>431</v>
      </c>
      <c r="E433" s="71"/>
      <c r="F433" s="65"/>
      <c r="G433" s="67"/>
      <c r="H433" s="67"/>
      <c r="I433" s="68"/>
      <c r="J433" s="69"/>
      <c r="K433" s="65"/>
      <c r="L433" s="58"/>
    </row>
    <row r="434" spans="1:12" x14ac:dyDescent="0.25">
      <c r="A434" s="63">
        <f t="shared" si="5"/>
        <v>862</v>
      </c>
      <c r="B434" s="64"/>
      <c r="C434" s="65" t="s">
        <v>14</v>
      </c>
      <c r="D434" s="58">
        <v>432</v>
      </c>
      <c r="E434" s="71"/>
      <c r="F434" s="65"/>
      <c r="G434" s="67"/>
      <c r="H434" s="67"/>
      <c r="I434" s="68"/>
      <c r="J434" s="69"/>
      <c r="K434" s="65"/>
      <c r="L434" s="58"/>
    </row>
    <row r="435" spans="1:12" x14ac:dyDescent="0.25">
      <c r="A435" s="63">
        <f t="shared" si="5"/>
        <v>863</v>
      </c>
      <c r="B435" s="64"/>
      <c r="C435" s="65" t="s">
        <v>14</v>
      </c>
      <c r="D435" s="58">
        <v>433</v>
      </c>
      <c r="E435" s="71"/>
      <c r="F435" s="65"/>
      <c r="G435" s="67"/>
      <c r="H435" s="67"/>
      <c r="I435" s="68"/>
      <c r="J435" s="69"/>
      <c r="K435" s="65"/>
      <c r="L435" s="58"/>
    </row>
    <row r="436" spans="1:12" x14ac:dyDescent="0.25">
      <c r="A436" s="63">
        <f t="shared" si="5"/>
        <v>864</v>
      </c>
      <c r="B436" s="64"/>
      <c r="C436" s="65" t="s">
        <v>14</v>
      </c>
      <c r="D436" s="58">
        <v>434</v>
      </c>
      <c r="E436" s="71"/>
      <c r="F436" s="65"/>
      <c r="G436" s="67"/>
      <c r="H436" s="67"/>
      <c r="I436" s="68"/>
      <c r="J436" s="69"/>
      <c r="K436" s="65"/>
      <c r="L436" s="58"/>
    </row>
    <row r="437" spans="1:12" x14ac:dyDescent="0.25">
      <c r="A437" s="63">
        <f t="shared" si="5"/>
        <v>865</v>
      </c>
      <c r="B437" s="64"/>
      <c r="C437" s="65" t="s">
        <v>14</v>
      </c>
      <c r="D437" s="58">
        <v>435</v>
      </c>
      <c r="E437" s="71"/>
      <c r="F437" s="65"/>
      <c r="G437" s="67"/>
      <c r="H437" s="67"/>
      <c r="I437" s="68"/>
      <c r="J437" s="69"/>
      <c r="K437" s="65"/>
      <c r="L437" s="58"/>
    </row>
    <row r="438" spans="1:12" x14ac:dyDescent="0.25">
      <c r="A438" s="63">
        <f t="shared" si="5"/>
        <v>866</v>
      </c>
      <c r="B438" s="64"/>
      <c r="C438" s="65" t="s">
        <v>14</v>
      </c>
      <c r="D438" s="58">
        <v>436</v>
      </c>
      <c r="E438" s="71"/>
      <c r="F438" s="65"/>
      <c r="G438" s="67"/>
      <c r="H438" s="67"/>
      <c r="I438" s="68"/>
      <c r="J438" s="69"/>
      <c r="K438" s="65"/>
      <c r="L438" s="58"/>
    </row>
    <row r="439" spans="1:12" x14ac:dyDescent="0.25">
      <c r="A439" s="63">
        <f t="shared" si="5"/>
        <v>867</v>
      </c>
      <c r="B439" s="64"/>
      <c r="C439" s="65" t="s">
        <v>14</v>
      </c>
      <c r="D439" s="58">
        <v>437</v>
      </c>
      <c r="E439" s="71"/>
      <c r="F439" s="65"/>
      <c r="G439" s="67"/>
      <c r="H439" s="67"/>
      <c r="I439" s="68"/>
      <c r="J439" s="69"/>
      <c r="K439" s="65"/>
      <c r="L439" s="58"/>
    </row>
    <row r="440" spans="1:12" x14ac:dyDescent="0.25">
      <c r="A440" s="63">
        <f t="shared" si="5"/>
        <v>868</v>
      </c>
      <c r="B440" s="64"/>
      <c r="C440" s="65" t="s">
        <v>14</v>
      </c>
      <c r="D440" s="58">
        <v>438</v>
      </c>
      <c r="E440" s="71"/>
      <c r="F440" s="65"/>
      <c r="G440" s="67"/>
      <c r="H440" s="67"/>
      <c r="I440" s="68"/>
      <c r="J440" s="69"/>
      <c r="K440" s="65"/>
      <c r="L440" s="58"/>
    </row>
    <row r="441" spans="1:12" x14ac:dyDescent="0.25">
      <c r="A441" s="63">
        <f t="shared" si="5"/>
        <v>869</v>
      </c>
      <c r="B441" s="64"/>
      <c r="C441" s="65" t="s">
        <v>14</v>
      </c>
      <c r="D441" s="58">
        <v>439</v>
      </c>
      <c r="E441" s="71"/>
      <c r="F441" s="65"/>
      <c r="G441" s="67"/>
      <c r="H441" s="67"/>
      <c r="I441" s="68"/>
      <c r="J441" s="69"/>
      <c r="K441" s="65"/>
      <c r="L441" s="58"/>
    </row>
    <row r="442" spans="1:12" x14ac:dyDescent="0.25">
      <c r="A442" s="63">
        <f t="shared" si="5"/>
        <v>870</v>
      </c>
      <c r="B442" s="64"/>
      <c r="C442" s="65" t="s">
        <v>14</v>
      </c>
      <c r="D442" s="58">
        <v>440</v>
      </c>
      <c r="E442" s="71"/>
      <c r="F442" s="65"/>
      <c r="G442" s="67"/>
      <c r="H442" s="67"/>
      <c r="I442" s="68"/>
      <c r="J442" s="69"/>
      <c r="K442" s="65"/>
      <c r="L442" s="58"/>
    </row>
    <row r="443" spans="1:12" x14ac:dyDescent="0.25">
      <c r="A443" s="63">
        <f t="shared" si="5"/>
        <v>871</v>
      </c>
      <c r="B443" s="64"/>
      <c r="C443" s="65" t="s">
        <v>14</v>
      </c>
      <c r="D443" s="58">
        <v>441</v>
      </c>
      <c r="E443" s="71"/>
      <c r="F443" s="65"/>
      <c r="G443" s="67"/>
      <c r="H443" s="67"/>
      <c r="I443" s="68"/>
      <c r="J443" s="69"/>
      <c r="K443" s="65"/>
      <c r="L443" s="58"/>
    </row>
    <row r="444" spans="1:12" x14ac:dyDescent="0.25">
      <c r="A444" s="63">
        <f t="shared" si="5"/>
        <v>872</v>
      </c>
      <c r="B444" s="64"/>
      <c r="C444" s="65" t="s">
        <v>14</v>
      </c>
      <c r="D444" s="58">
        <v>442</v>
      </c>
      <c r="E444" s="71"/>
      <c r="F444" s="65"/>
      <c r="G444" s="67"/>
      <c r="H444" s="67"/>
      <c r="I444" s="68"/>
      <c r="J444" s="69"/>
      <c r="K444" s="65"/>
      <c r="L444" s="58"/>
    </row>
    <row r="445" spans="1:12" x14ac:dyDescent="0.25">
      <c r="A445" s="63">
        <f t="shared" si="5"/>
        <v>873</v>
      </c>
      <c r="B445" s="64"/>
      <c r="C445" s="65" t="s">
        <v>14</v>
      </c>
      <c r="D445" s="58">
        <v>443</v>
      </c>
      <c r="E445" s="71"/>
      <c r="F445" s="65"/>
      <c r="G445" s="67"/>
      <c r="H445" s="67"/>
      <c r="I445" s="68"/>
      <c r="J445" s="69"/>
      <c r="K445" s="65"/>
      <c r="L445" s="58"/>
    </row>
    <row r="446" spans="1:12" x14ac:dyDescent="0.25">
      <c r="A446" s="63">
        <f t="shared" si="5"/>
        <v>874</v>
      </c>
      <c r="B446" s="64"/>
      <c r="C446" s="65" t="s">
        <v>14</v>
      </c>
      <c r="D446" s="58">
        <v>444</v>
      </c>
      <c r="E446" s="71"/>
      <c r="F446" s="65"/>
      <c r="G446" s="67"/>
      <c r="H446" s="67"/>
      <c r="I446" s="68"/>
      <c r="J446" s="69"/>
      <c r="K446" s="65"/>
      <c r="L446" s="58"/>
    </row>
    <row r="447" spans="1:12" x14ac:dyDescent="0.25">
      <c r="A447" s="63">
        <f t="shared" si="5"/>
        <v>875</v>
      </c>
      <c r="B447" s="64"/>
      <c r="C447" s="65" t="s">
        <v>14</v>
      </c>
      <c r="D447" s="58">
        <v>445</v>
      </c>
      <c r="E447" s="71"/>
      <c r="F447" s="65"/>
      <c r="G447" s="67"/>
      <c r="H447" s="67"/>
      <c r="I447" s="68"/>
      <c r="J447" s="69"/>
      <c r="K447" s="65"/>
      <c r="L447" s="58"/>
    </row>
    <row r="448" spans="1:12" x14ac:dyDescent="0.25">
      <c r="A448" s="63">
        <f t="shared" si="5"/>
        <v>876</v>
      </c>
      <c r="B448" s="64"/>
      <c r="C448" s="65" t="s">
        <v>14</v>
      </c>
      <c r="D448" s="58">
        <v>446</v>
      </c>
      <c r="E448" s="71"/>
      <c r="F448" s="65"/>
      <c r="G448" s="67"/>
      <c r="H448" s="67"/>
      <c r="I448" s="68"/>
      <c r="J448" s="69"/>
      <c r="K448" s="65"/>
      <c r="L448" s="58"/>
    </row>
    <row r="449" spans="1:12" x14ac:dyDescent="0.25">
      <c r="A449" s="63">
        <f t="shared" si="5"/>
        <v>877</v>
      </c>
      <c r="B449" s="64"/>
      <c r="C449" s="65" t="s">
        <v>14</v>
      </c>
      <c r="D449" s="58">
        <v>447</v>
      </c>
      <c r="E449" s="71"/>
      <c r="F449" s="65"/>
      <c r="G449" s="67"/>
      <c r="H449" s="67"/>
      <c r="I449" s="68"/>
      <c r="J449" s="69"/>
      <c r="K449" s="65"/>
      <c r="L449" s="58"/>
    </row>
    <row r="450" spans="1:12" x14ac:dyDescent="0.25">
      <c r="A450" s="63">
        <f t="shared" si="5"/>
        <v>878</v>
      </c>
      <c r="B450" s="64"/>
      <c r="C450" s="65" t="s">
        <v>14</v>
      </c>
      <c r="D450" s="58">
        <v>448</v>
      </c>
      <c r="E450" s="71"/>
      <c r="F450" s="65"/>
      <c r="G450" s="67"/>
      <c r="H450" s="67"/>
      <c r="I450" s="68"/>
      <c r="J450" s="69"/>
      <c r="K450" s="65"/>
      <c r="L450" s="58"/>
    </row>
    <row r="451" spans="1:12" x14ac:dyDescent="0.25">
      <c r="A451" s="63">
        <f t="shared" si="5"/>
        <v>879</v>
      </c>
      <c r="B451" s="64"/>
      <c r="C451" s="65" t="s">
        <v>14</v>
      </c>
      <c r="D451" s="58">
        <v>449</v>
      </c>
      <c r="E451" s="71"/>
      <c r="F451" s="65"/>
      <c r="G451" s="67"/>
      <c r="H451" s="67"/>
      <c r="I451" s="68"/>
      <c r="J451" s="69"/>
      <c r="K451" s="65"/>
      <c r="L451" s="58"/>
    </row>
    <row r="452" spans="1:12" x14ac:dyDescent="0.25">
      <c r="A452" s="63">
        <f t="shared" si="5"/>
        <v>880</v>
      </c>
      <c r="B452" s="64"/>
      <c r="C452" s="65" t="s">
        <v>14</v>
      </c>
      <c r="D452" s="58">
        <v>450</v>
      </c>
      <c r="E452" s="71"/>
      <c r="F452" s="65"/>
      <c r="G452" s="67"/>
      <c r="H452" s="67"/>
      <c r="I452" s="68"/>
      <c r="J452" s="69"/>
      <c r="K452" s="65"/>
      <c r="L452" s="58"/>
    </row>
    <row r="453" spans="1:12" x14ac:dyDescent="0.25">
      <c r="A453" s="63">
        <f t="shared" si="5"/>
        <v>881</v>
      </c>
      <c r="B453" s="64"/>
      <c r="C453" s="65" t="s">
        <v>14</v>
      </c>
      <c r="D453" s="58">
        <v>451</v>
      </c>
      <c r="E453" s="71"/>
      <c r="F453" s="65"/>
      <c r="G453" s="67"/>
      <c r="H453" s="67"/>
      <c r="I453" s="68"/>
      <c r="J453" s="69"/>
      <c r="K453" s="65"/>
      <c r="L453" s="58"/>
    </row>
    <row r="454" spans="1:12" x14ac:dyDescent="0.25">
      <c r="A454" s="63">
        <f t="shared" si="5"/>
        <v>882</v>
      </c>
      <c r="B454" s="64"/>
      <c r="C454" s="65" t="s">
        <v>14</v>
      </c>
      <c r="D454" s="58">
        <v>452</v>
      </c>
      <c r="E454" s="71"/>
      <c r="F454" s="65"/>
      <c r="G454" s="67"/>
      <c r="H454" s="67"/>
      <c r="I454" s="68"/>
      <c r="J454" s="69"/>
      <c r="K454" s="65"/>
      <c r="L454" s="58"/>
    </row>
    <row r="455" spans="1:12" x14ac:dyDescent="0.25">
      <c r="A455" s="63">
        <f t="shared" si="5"/>
        <v>883</v>
      </c>
      <c r="B455" s="64"/>
      <c r="C455" s="65" t="s">
        <v>14</v>
      </c>
      <c r="D455" s="58">
        <v>453</v>
      </c>
      <c r="E455" s="71"/>
      <c r="F455" s="65"/>
      <c r="G455" s="67"/>
      <c r="H455" s="67"/>
      <c r="I455" s="68"/>
      <c r="J455" s="69"/>
      <c r="K455" s="65"/>
      <c r="L455" s="58"/>
    </row>
    <row r="456" spans="1:12" x14ac:dyDescent="0.25">
      <c r="A456" s="63">
        <f t="shared" si="5"/>
        <v>884</v>
      </c>
      <c r="B456" s="64"/>
      <c r="C456" s="65" t="s">
        <v>14</v>
      </c>
      <c r="D456" s="58">
        <v>454</v>
      </c>
      <c r="E456" s="71"/>
      <c r="F456" s="65"/>
      <c r="G456" s="67"/>
      <c r="H456" s="67"/>
      <c r="I456" s="68"/>
      <c r="J456" s="69"/>
      <c r="K456" s="65"/>
      <c r="L456" s="58"/>
    </row>
    <row r="457" spans="1:12" x14ac:dyDescent="0.25">
      <c r="A457" s="63">
        <f t="shared" si="5"/>
        <v>885</v>
      </c>
      <c r="B457" s="64"/>
      <c r="C457" s="65" t="s">
        <v>14</v>
      </c>
      <c r="D457" s="58">
        <v>455</v>
      </c>
      <c r="E457" s="71"/>
      <c r="F457" s="65"/>
      <c r="G457" s="67"/>
      <c r="H457" s="67"/>
      <c r="I457" s="68"/>
      <c r="J457" s="69"/>
      <c r="K457" s="65"/>
      <c r="L457" s="58"/>
    </row>
    <row r="458" spans="1:12" x14ac:dyDescent="0.25">
      <c r="A458" s="63">
        <f t="shared" si="5"/>
        <v>886</v>
      </c>
      <c r="B458" s="64"/>
      <c r="C458" s="65" t="s">
        <v>14</v>
      </c>
      <c r="D458" s="58">
        <v>456</v>
      </c>
      <c r="E458" s="71"/>
      <c r="F458" s="65"/>
      <c r="G458" s="67"/>
      <c r="H458" s="67"/>
      <c r="I458" s="68"/>
      <c r="J458" s="69"/>
      <c r="K458" s="65"/>
      <c r="L458" s="58"/>
    </row>
    <row r="459" spans="1:12" x14ac:dyDescent="0.25">
      <c r="A459" s="63">
        <f t="shared" si="5"/>
        <v>887</v>
      </c>
      <c r="B459" s="64"/>
      <c r="C459" s="65" t="s">
        <v>14</v>
      </c>
      <c r="D459" s="58">
        <v>457</v>
      </c>
      <c r="E459" s="71"/>
      <c r="F459" s="65"/>
      <c r="G459" s="67"/>
      <c r="H459" s="67"/>
      <c r="I459" s="68"/>
      <c r="J459" s="69"/>
      <c r="K459" s="65"/>
      <c r="L459" s="58"/>
    </row>
    <row r="460" spans="1:12" x14ac:dyDescent="0.25">
      <c r="A460" s="63">
        <f t="shared" si="5"/>
        <v>888</v>
      </c>
      <c r="B460" s="64"/>
      <c r="C460" s="65" t="s">
        <v>14</v>
      </c>
      <c r="D460" s="58">
        <v>458</v>
      </c>
      <c r="E460" s="71"/>
      <c r="F460" s="65"/>
      <c r="G460" s="67"/>
      <c r="H460" s="67"/>
      <c r="I460" s="68"/>
      <c r="J460" s="69"/>
      <c r="K460" s="65"/>
      <c r="L460" s="58"/>
    </row>
    <row r="461" spans="1:12" x14ac:dyDescent="0.25">
      <c r="A461" s="63">
        <f t="shared" si="5"/>
        <v>889</v>
      </c>
      <c r="B461" s="64"/>
      <c r="C461" s="65" t="s">
        <v>14</v>
      </c>
      <c r="D461" s="58">
        <v>459</v>
      </c>
      <c r="E461" s="71"/>
      <c r="F461" s="65"/>
      <c r="G461" s="67"/>
      <c r="H461" s="67"/>
      <c r="I461" s="68"/>
      <c r="J461" s="69"/>
      <c r="K461" s="65"/>
      <c r="L461" s="58"/>
    </row>
    <row r="462" spans="1:12" x14ac:dyDescent="0.25">
      <c r="A462" s="63">
        <f t="shared" ref="A462:A493" si="6">A461+1</f>
        <v>890</v>
      </c>
      <c r="B462" s="64"/>
      <c r="C462" s="65" t="s">
        <v>14</v>
      </c>
      <c r="D462" s="58">
        <v>460</v>
      </c>
      <c r="E462" s="71"/>
      <c r="F462" s="65"/>
      <c r="G462" s="67"/>
      <c r="H462" s="67"/>
      <c r="I462" s="68"/>
      <c r="J462" s="69"/>
      <c r="K462" s="65"/>
      <c r="L462" s="58"/>
    </row>
    <row r="463" spans="1:12" x14ac:dyDescent="0.25">
      <c r="A463" s="63">
        <f t="shared" si="6"/>
        <v>891</v>
      </c>
      <c r="B463" s="64"/>
      <c r="C463" s="65" t="s">
        <v>14</v>
      </c>
      <c r="D463" s="58">
        <v>461</v>
      </c>
      <c r="E463" s="71"/>
      <c r="F463" s="65"/>
      <c r="G463" s="67"/>
      <c r="H463" s="67"/>
      <c r="I463" s="68"/>
      <c r="J463" s="69"/>
      <c r="K463" s="65"/>
      <c r="L463" s="58"/>
    </row>
    <row r="464" spans="1:12" x14ac:dyDescent="0.25">
      <c r="A464" s="63">
        <f t="shared" si="6"/>
        <v>892</v>
      </c>
      <c r="B464" s="64"/>
      <c r="C464" s="65" t="s">
        <v>14</v>
      </c>
      <c r="D464" s="58">
        <v>462</v>
      </c>
      <c r="E464" s="71"/>
      <c r="F464" s="65"/>
      <c r="G464" s="67"/>
      <c r="H464" s="67"/>
      <c r="I464" s="68"/>
      <c r="J464" s="69"/>
      <c r="K464" s="65"/>
      <c r="L464" s="58"/>
    </row>
    <row r="465" spans="1:12" x14ac:dyDescent="0.25">
      <c r="A465" s="63">
        <f t="shared" si="6"/>
        <v>893</v>
      </c>
      <c r="B465" s="64"/>
      <c r="C465" s="65" t="s">
        <v>14</v>
      </c>
      <c r="D465" s="58">
        <v>463</v>
      </c>
      <c r="E465" s="71"/>
      <c r="F465" s="65"/>
      <c r="G465" s="67"/>
      <c r="H465" s="67"/>
      <c r="I465" s="68"/>
      <c r="J465" s="69"/>
      <c r="K465" s="65"/>
      <c r="L465" s="58"/>
    </row>
    <row r="466" spans="1:12" x14ac:dyDescent="0.25">
      <c r="A466" s="63">
        <f t="shared" si="6"/>
        <v>894</v>
      </c>
      <c r="B466" s="64"/>
      <c r="C466" s="65" t="s">
        <v>14</v>
      </c>
      <c r="D466" s="58">
        <v>464</v>
      </c>
      <c r="E466" s="71"/>
      <c r="F466" s="65"/>
      <c r="G466" s="67"/>
      <c r="H466" s="67"/>
      <c r="I466" s="68"/>
      <c r="J466" s="69"/>
      <c r="K466" s="65"/>
      <c r="L466" s="58"/>
    </row>
    <row r="467" spans="1:12" x14ac:dyDescent="0.25">
      <c r="A467" s="63">
        <f t="shared" si="6"/>
        <v>895</v>
      </c>
      <c r="B467" s="64"/>
      <c r="C467" s="65" t="s">
        <v>14</v>
      </c>
      <c r="D467" s="58">
        <v>465</v>
      </c>
      <c r="E467" s="71"/>
      <c r="F467" s="65"/>
      <c r="G467" s="67"/>
      <c r="H467" s="67"/>
      <c r="I467" s="68"/>
      <c r="J467" s="69"/>
      <c r="K467" s="65"/>
      <c r="L467" s="58"/>
    </row>
    <row r="468" spans="1:12" x14ac:dyDescent="0.25">
      <c r="A468" s="63">
        <f t="shared" si="6"/>
        <v>896</v>
      </c>
      <c r="B468" s="64"/>
      <c r="C468" s="65" t="s">
        <v>14</v>
      </c>
      <c r="D468" s="58">
        <v>466</v>
      </c>
      <c r="E468" s="71"/>
      <c r="F468" s="65"/>
      <c r="G468" s="67"/>
      <c r="H468" s="67"/>
      <c r="I468" s="68"/>
      <c r="J468" s="69"/>
      <c r="K468" s="65"/>
      <c r="L468" s="58"/>
    </row>
    <row r="469" spans="1:12" x14ac:dyDescent="0.25">
      <c r="A469" s="63">
        <f t="shared" si="6"/>
        <v>897</v>
      </c>
      <c r="B469" s="64"/>
      <c r="C469" s="65" t="s">
        <v>14</v>
      </c>
      <c r="D469" s="58">
        <v>467</v>
      </c>
      <c r="E469" s="71"/>
      <c r="F469" s="65"/>
      <c r="G469" s="67"/>
      <c r="H469" s="67"/>
      <c r="I469" s="68"/>
      <c r="J469" s="69"/>
      <c r="K469" s="65"/>
      <c r="L469" s="58"/>
    </row>
    <row r="470" spans="1:12" x14ac:dyDescent="0.25">
      <c r="A470" s="63">
        <f t="shared" si="6"/>
        <v>898</v>
      </c>
      <c r="B470" s="64"/>
      <c r="C470" s="65" t="s">
        <v>14</v>
      </c>
      <c r="D470" s="58">
        <v>468</v>
      </c>
      <c r="E470" s="71"/>
      <c r="F470" s="65"/>
      <c r="G470" s="67"/>
      <c r="H470" s="67"/>
      <c r="I470" s="68"/>
      <c r="J470" s="69"/>
      <c r="K470" s="65"/>
      <c r="L470" s="58"/>
    </row>
    <row r="471" spans="1:12" x14ac:dyDescent="0.25">
      <c r="A471" s="63">
        <f t="shared" si="6"/>
        <v>899</v>
      </c>
      <c r="B471" s="64"/>
      <c r="C471" s="65" t="s">
        <v>14</v>
      </c>
      <c r="D471" s="58">
        <v>469</v>
      </c>
      <c r="E471" s="71"/>
      <c r="F471" s="65"/>
      <c r="G471" s="67"/>
      <c r="H471" s="67"/>
      <c r="I471" s="68"/>
      <c r="J471" s="69"/>
      <c r="K471" s="65"/>
      <c r="L471" s="58"/>
    </row>
    <row r="472" spans="1:12" x14ac:dyDescent="0.25">
      <c r="A472" s="63">
        <f t="shared" si="6"/>
        <v>900</v>
      </c>
      <c r="B472" s="64"/>
      <c r="C472" s="65" t="s">
        <v>14</v>
      </c>
      <c r="D472" s="58">
        <v>470</v>
      </c>
      <c r="E472" s="71"/>
      <c r="F472" s="65"/>
      <c r="G472" s="67"/>
      <c r="H472" s="67"/>
      <c r="I472" s="68"/>
      <c r="J472" s="69"/>
      <c r="K472" s="65"/>
      <c r="L472" s="58"/>
    </row>
    <row r="473" spans="1:12" x14ac:dyDescent="0.25">
      <c r="A473" s="63">
        <f t="shared" si="6"/>
        <v>901</v>
      </c>
      <c r="B473" s="64"/>
      <c r="C473" s="65" t="s">
        <v>14</v>
      </c>
      <c r="D473" s="58">
        <v>471</v>
      </c>
      <c r="E473" s="71"/>
      <c r="F473" s="65"/>
      <c r="G473" s="67"/>
      <c r="H473" s="67"/>
      <c r="I473" s="68"/>
      <c r="J473" s="69"/>
      <c r="K473" s="65"/>
      <c r="L473" s="58"/>
    </row>
    <row r="474" spans="1:12" x14ac:dyDescent="0.25">
      <c r="A474" s="63">
        <f t="shared" si="6"/>
        <v>902</v>
      </c>
      <c r="B474" s="64"/>
      <c r="C474" s="65" t="s">
        <v>14</v>
      </c>
      <c r="D474" s="58">
        <v>472</v>
      </c>
      <c r="E474" s="66"/>
      <c r="F474" s="65"/>
      <c r="G474" s="67"/>
      <c r="H474" s="67"/>
      <c r="I474" s="68"/>
      <c r="J474" s="69"/>
      <c r="K474" s="65"/>
      <c r="L474" s="58"/>
    </row>
    <row r="475" spans="1:12" x14ac:dyDescent="0.25">
      <c r="A475" s="63">
        <f t="shared" si="6"/>
        <v>903</v>
      </c>
      <c r="B475" s="64"/>
      <c r="C475" s="65" t="s">
        <v>14</v>
      </c>
      <c r="D475" s="58">
        <v>473</v>
      </c>
      <c r="E475" s="66"/>
      <c r="F475" s="65"/>
      <c r="G475" s="67"/>
      <c r="H475" s="67"/>
      <c r="I475" s="68"/>
      <c r="J475" s="69"/>
      <c r="K475" s="65"/>
      <c r="L475" s="58"/>
    </row>
    <row r="476" spans="1:12" x14ac:dyDescent="0.25">
      <c r="A476" s="63">
        <f t="shared" si="6"/>
        <v>904</v>
      </c>
      <c r="B476" s="64"/>
      <c r="C476" s="65" t="s">
        <v>14</v>
      </c>
      <c r="D476" s="58">
        <v>474</v>
      </c>
      <c r="E476" s="66"/>
      <c r="F476" s="65"/>
      <c r="G476" s="67"/>
      <c r="H476" s="67"/>
      <c r="I476" s="68"/>
      <c r="J476" s="69"/>
      <c r="K476" s="65"/>
      <c r="L476" s="58"/>
    </row>
    <row r="477" spans="1:12" x14ac:dyDescent="0.25">
      <c r="A477" s="63">
        <f t="shared" si="6"/>
        <v>905</v>
      </c>
      <c r="B477" s="64"/>
      <c r="C477" s="65" t="s">
        <v>14</v>
      </c>
      <c r="D477" s="58">
        <v>475</v>
      </c>
      <c r="E477" s="66"/>
      <c r="F477" s="65"/>
      <c r="G477" s="67"/>
      <c r="H477" s="67"/>
      <c r="I477" s="68"/>
      <c r="J477" s="69"/>
      <c r="K477" s="65"/>
      <c r="L477" s="58"/>
    </row>
    <row r="478" spans="1:12" x14ac:dyDescent="0.25">
      <c r="A478" s="63">
        <f t="shared" si="6"/>
        <v>906</v>
      </c>
      <c r="B478" s="64"/>
      <c r="C478" s="65" t="s">
        <v>14</v>
      </c>
      <c r="D478" s="58">
        <v>476</v>
      </c>
      <c r="E478" s="66"/>
      <c r="F478" s="65"/>
      <c r="G478" s="67"/>
      <c r="H478" s="67"/>
      <c r="I478" s="68"/>
      <c r="J478" s="69"/>
      <c r="K478" s="65"/>
      <c r="L478" s="58"/>
    </row>
    <row r="479" spans="1:12" x14ac:dyDescent="0.25">
      <c r="A479" s="63">
        <f t="shared" si="6"/>
        <v>907</v>
      </c>
      <c r="B479" s="64"/>
      <c r="C479" s="65" t="s">
        <v>14</v>
      </c>
      <c r="D479" s="58">
        <v>477</v>
      </c>
      <c r="E479" s="66"/>
      <c r="F479" s="65"/>
      <c r="G479" s="67"/>
      <c r="H479" s="67"/>
      <c r="I479" s="68"/>
      <c r="J479" s="69"/>
      <c r="K479" s="65"/>
      <c r="L479" s="58"/>
    </row>
    <row r="480" spans="1:12" x14ac:dyDescent="0.25">
      <c r="A480" s="63">
        <f t="shared" si="6"/>
        <v>908</v>
      </c>
      <c r="B480" s="64"/>
      <c r="C480" s="65" t="s">
        <v>14</v>
      </c>
      <c r="D480" s="58">
        <v>478</v>
      </c>
      <c r="E480" s="66"/>
      <c r="F480" s="65"/>
      <c r="G480" s="67"/>
      <c r="H480" s="67"/>
      <c r="I480" s="68"/>
      <c r="J480" s="69"/>
      <c r="K480" s="65"/>
      <c r="L480" s="58"/>
    </row>
    <row r="481" spans="1:12" x14ac:dyDescent="0.25">
      <c r="A481" s="63">
        <f t="shared" si="6"/>
        <v>909</v>
      </c>
      <c r="B481" s="64"/>
      <c r="C481" s="65" t="s">
        <v>14</v>
      </c>
      <c r="D481" s="58">
        <v>479</v>
      </c>
      <c r="E481" s="66"/>
      <c r="F481" s="65"/>
      <c r="G481" s="67"/>
      <c r="H481" s="67"/>
      <c r="I481" s="68"/>
      <c r="J481" s="69"/>
      <c r="K481" s="65"/>
      <c r="L481" s="58"/>
    </row>
    <row r="482" spans="1:12" x14ac:dyDescent="0.25">
      <c r="A482" s="63">
        <f t="shared" si="6"/>
        <v>910</v>
      </c>
      <c r="B482" s="64"/>
      <c r="C482" s="65" t="s">
        <v>14</v>
      </c>
      <c r="D482" s="58">
        <v>480</v>
      </c>
      <c r="E482" s="66"/>
      <c r="F482" s="65"/>
      <c r="G482" s="67"/>
      <c r="H482" s="67"/>
      <c r="I482" s="68"/>
      <c r="J482" s="69"/>
      <c r="K482" s="65"/>
      <c r="L482" s="58"/>
    </row>
    <row r="483" spans="1:12" x14ac:dyDescent="0.25">
      <c r="A483" s="63">
        <f t="shared" si="6"/>
        <v>911</v>
      </c>
      <c r="B483" s="64"/>
      <c r="C483" s="65" t="s">
        <v>14</v>
      </c>
      <c r="D483" s="58">
        <v>481</v>
      </c>
      <c r="E483" s="66"/>
      <c r="F483" s="65"/>
      <c r="G483" s="67"/>
      <c r="H483" s="67"/>
      <c r="I483" s="68"/>
      <c r="J483" s="69"/>
      <c r="K483" s="65"/>
      <c r="L483" s="58"/>
    </row>
    <row r="484" spans="1:12" x14ac:dyDescent="0.25">
      <c r="A484" s="63">
        <f t="shared" si="6"/>
        <v>912</v>
      </c>
      <c r="B484" s="64"/>
      <c r="C484" s="65" t="s">
        <v>14</v>
      </c>
      <c r="D484" s="58">
        <v>482</v>
      </c>
      <c r="E484" s="66"/>
      <c r="F484" s="65"/>
      <c r="G484" s="67"/>
      <c r="H484" s="67"/>
      <c r="I484" s="68"/>
      <c r="J484" s="69"/>
      <c r="K484" s="65"/>
      <c r="L484" s="58"/>
    </row>
    <row r="485" spans="1:12" x14ac:dyDescent="0.25">
      <c r="A485" s="63">
        <f t="shared" si="6"/>
        <v>913</v>
      </c>
      <c r="B485" s="64"/>
      <c r="C485" s="65" t="s">
        <v>14</v>
      </c>
      <c r="D485" s="58">
        <v>483</v>
      </c>
      <c r="E485" s="66"/>
      <c r="F485" s="65"/>
      <c r="G485" s="67"/>
      <c r="H485" s="67"/>
      <c r="I485" s="68"/>
      <c r="J485" s="69"/>
      <c r="K485" s="65"/>
      <c r="L485" s="58"/>
    </row>
    <row r="486" spans="1:12" x14ac:dyDescent="0.25">
      <c r="A486" s="63">
        <f t="shared" si="6"/>
        <v>914</v>
      </c>
      <c r="B486" s="64"/>
      <c r="C486" s="65" t="s">
        <v>14</v>
      </c>
      <c r="D486" s="58">
        <v>484</v>
      </c>
      <c r="E486" s="66"/>
      <c r="F486" s="65"/>
      <c r="G486" s="67"/>
      <c r="H486" s="67"/>
      <c r="I486" s="68"/>
      <c r="J486" s="69"/>
      <c r="K486" s="65"/>
      <c r="L486" s="58"/>
    </row>
    <row r="487" spans="1:12" x14ac:dyDescent="0.25">
      <c r="A487" s="63">
        <f t="shared" si="6"/>
        <v>915</v>
      </c>
      <c r="B487" s="64"/>
      <c r="C487" s="65" t="s">
        <v>14</v>
      </c>
      <c r="D487" s="58">
        <v>485</v>
      </c>
      <c r="E487" s="66"/>
      <c r="F487" s="65"/>
      <c r="G487" s="67"/>
      <c r="H487" s="67"/>
      <c r="I487" s="68"/>
      <c r="J487" s="69"/>
      <c r="K487" s="65"/>
      <c r="L487" s="58"/>
    </row>
    <row r="488" spans="1:12" x14ac:dyDescent="0.25">
      <c r="A488" s="63">
        <f t="shared" si="6"/>
        <v>916</v>
      </c>
      <c r="B488" s="64"/>
      <c r="C488" s="65" t="s">
        <v>14</v>
      </c>
      <c r="D488" s="58">
        <v>486</v>
      </c>
      <c r="E488" s="66"/>
      <c r="F488" s="65"/>
      <c r="G488" s="67"/>
      <c r="H488" s="67"/>
      <c r="I488" s="68"/>
      <c r="J488" s="69"/>
      <c r="K488" s="65"/>
      <c r="L488" s="58"/>
    </row>
    <row r="489" spans="1:12" x14ac:dyDescent="0.25">
      <c r="A489" s="63">
        <f t="shared" si="6"/>
        <v>917</v>
      </c>
      <c r="B489" s="64"/>
      <c r="C489" s="65" t="s">
        <v>14</v>
      </c>
      <c r="D489" s="58">
        <v>487</v>
      </c>
      <c r="E489" s="66"/>
      <c r="F489" s="65"/>
      <c r="G489" s="67"/>
      <c r="H489" s="67"/>
      <c r="I489" s="68"/>
      <c r="J489" s="69"/>
      <c r="K489" s="65"/>
      <c r="L489" s="58"/>
    </row>
    <row r="490" spans="1:12" x14ac:dyDescent="0.25">
      <c r="A490" s="63">
        <f t="shared" si="6"/>
        <v>918</v>
      </c>
      <c r="B490" s="64"/>
      <c r="C490" s="65" t="s">
        <v>14</v>
      </c>
      <c r="D490" s="58">
        <v>488</v>
      </c>
      <c r="E490" s="66"/>
      <c r="F490" s="65"/>
      <c r="G490" s="67"/>
      <c r="H490" s="67"/>
      <c r="I490" s="68"/>
      <c r="J490" s="69"/>
      <c r="K490" s="65"/>
      <c r="L490" s="58"/>
    </row>
    <row r="491" spans="1:12" x14ac:dyDescent="0.25">
      <c r="A491" s="63">
        <f t="shared" si="6"/>
        <v>919</v>
      </c>
      <c r="B491" s="64"/>
      <c r="C491" s="65" t="s">
        <v>14</v>
      </c>
      <c r="D491" s="58">
        <v>489</v>
      </c>
      <c r="E491" s="66"/>
      <c r="F491" s="65"/>
      <c r="G491" s="67"/>
      <c r="H491" s="67"/>
      <c r="I491" s="68"/>
      <c r="J491" s="69"/>
      <c r="K491" s="65"/>
      <c r="L491" s="58"/>
    </row>
    <row r="492" spans="1:12" x14ac:dyDescent="0.25">
      <c r="A492" s="63">
        <f t="shared" si="6"/>
        <v>920</v>
      </c>
      <c r="B492" s="64"/>
      <c r="C492" s="65" t="s">
        <v>14</v>
      </c>
      <c r="D492" s="58">
        <v>490</v>
      </c>
      <c r="E492" s="66"/>
      <c r="F492" s="65"/>
      <c r="G492" s="67"/>
      <c r="H492" s="67"/>
      <c r="I492" s="68"/>
      <c r="J492" s="69"/>
      <c r="K492" s="65"/>
      <c r="L492" s="58"/>
    </row>
    <row r="493" spans="1:12" x14ac:dyDescent="0.25">
      <c r="A493" s="63">
        <f t="shared" si="6"/>
        <v>921</v>
      </c>
      <c r="B493" s="64"/>
      <c r="C493" s="65" t="s">
        <v>14</v>
      </c>
      <c r="D493" s="58">
        <v>491</v>
      </c>
      <c r="E493" s="66"/>
      <c r="F493" s="65"/>
      <c r="G493" s="67"/>
      <c r="H493" s="67"/>
      <c r="I493" s="68"/>
      <c r="J493" s="69"/>
      <c r="K493" s="65"/>
      <c r="L493" s="58"/>
    </row>
    <row r="494" spans="1:12" x14ac:dyDescent="0.25">
      <c r="A494" s="63">
        <f t="shared" ref="A494:A503" si="7">A493+1</f>
        <v>922</v>
      </c>
      <c r="B494" s="64"/>
      <c r="C494" s="65" t="s">
        <v>14</v>
      </c>
      <c r="D494" s="58">
        <v>492</v>
      </c>
      <c r="E494" s="66"/>
      <c r="F494" s="65"/>
      <c r="G494" s="67"/>
      <c r="H494" s="67"/>
      <c r="I494" s="68"/>
      <c r="J494" s="69"/>
      <c r="K494" s="65"/>
      <c r="L494" s="58"/>
    </row>
    <row r="495" spans="1:12" x14ac:dyDescent="0.25">
      <c r="A495" s="63">
        <f t="shared" si="7"/>
        <v>923</v>
      </c>
      <c r="B495" s="64"/>
      <c r="C495" s="65" t="s">
        <v>14</v>
      </c>
      <c r="D495" s="58">
        <v>493</v>
      </c>
      <c r="E495" s="66"/>
      <c r="F495" s="65"/>
      <c r="G495" s="67"/>
      <c r="H495" s="67"/>
      <c r="I495" s="68"/>
      <c r="J495" s="69"/>
      <c r="K495" s="65"/>
      <c r="L495" s="58"/>
    </row>
    <row r="496" spans="1:12" x14ac:dyDescent="0.25">
      <c r="A496" s="63">
        <f t="shared" si="7"/>
        <v>924</v>
      </c>
      <c r="B496" s="64"/>
      <c r="C496" s="65" t="s">
        <v>14</v>
      </c>
      <c r="D496" s="58">
        <v>494</v>
      </c>
      <c r="E496" s="66"/>
      <c r="F496" s="65"/>
      <c r="G496" s="67"/>
      <c r="H496" s="67"/>
      <c r="I496" s="68"/>
      <c r="J496" s="69"/>
      <c r="K496" s="65"/>
      <c r="L496" s="58"/>
    </row>
    <row r="497" spans="1:12" x14ac:dyDescent="0.25">
      <c r="A497" s="63">
        <f t="shared" si="7"/>
        <v>925</v>
      </c>
      <c r="B497" s="64"/>
      <c r="C497" s="65" t="s">
        <v>14</v>
      </c>
      <c r="D497" s="58">
        <v>495</v>
      </c>
      <c r="E497" s="66"/>
      <c r="F497" s="65"/>
      <c r="G497" s="67"/>
      <c r="H497" s="67"/>
      <c r="I497" s="68"/>
      <c r="J497" s="69"/>
      <c r="K497" s="65"/>
      <c r="L497" s="58"/>
    </row>
    <row r="498" spans="1:12" x14ac:dyDescent="0.25">
      <c r="A498" s="63">
        <f t="shared" si="7"/>
        <v>926</v>
      </c>
      <c r="B498" s="64"/>
      <c r="C498" s="65" t="s">
        <v>14</v>
      </c>
      <c r="D498" s="58">
        <v>496</v>
      </c>
      <c r="E498" s="66"/>
      <c r="F498" s="65"/>
      <c r="G498" s="67"/>
      <c r="H498" s="67"/>
      <c r="I498" s="68"/>
      <c r="J498" s="69"/>
      <c r="K498" s="65"/>
      <c r="L498" s="58"/>
    </row>
    <row r="499" spans="1:12" x14ac:dyDescent="0.25">
      <c r="A499" s="63">
        <f t="shared" si="7"/>
        <v>927</v>
      </c>
      <c r="B499" s="64"/>
      <c r="C499" s="65" t="s">
        <v>14</v>
      </c>
      <c r="D499" s="58">
        <v>497</v>
      </c>
      <c r="E499" s="66"/>
      <c r="F499" s="65"/>
      <c r="G499" s="67"/>
      <c r="H499" s="67"/>
      <c r="I499" s="68"/>
      <c r="J499" s="69"/>
      <c r="K499" s="65"/>
      <c r="L499" s="58"/>
    </row>
    <row r="500" spans="1:12" x14ac:dyDescent="0.25">
      <c r="A500" s="63">
        <f t="shared" si="7"/>
        <v>928</v>
      </c>
      <c r="B500" s="64"/>
      <c r="C500" s="65" t="s">
        <v>14</v>
      </c>
      <c r="D500" s="58">
        <v>498</v>
      </c>
      <c r="E500" s="66"/>
      <c r="F500" s="65"/>
      <c r="G500" s="67"/>
      <c r="H500" s="67"/>
      <c r="I500" s="68"/>
      <c r="J500" s="69"/>
      <c r="K500" s="65"/>
      <c r="L500" s="58"/>
    </row>
    <row r="501" spans="1:12" x14ac:dyDescent="0.25">
      <c r="A501" s="63">
        <f t="shared" si="7"/>
        <v>929</v>
      </c>
      <c r="B501" s="64"/>
      <c r="C501" s="65" t="s">
        <v>14</v>
      </c>
      <c r="D501" s="58">
        <v>499</v>
      </c>
      <c r="E501" s="66"/>
      <c r="F501" s="65"/>
      <c r="G501" s="67"/>
      <c r="H501" s="67"/>
      <c r="I501" s="68"/>
      <c r="J501" s="69"/>
      <c r="K501" s="65"/>
      <c r="L501" s="58"/>
    </row>
    <row r="502" spans="1:12" x14ac:dyDescent="0.25">
      <c r="A502" s="63">
        <f t="shared" si="7"/>
        <v>930</v>
      </c>
      <c r="B502" s="64"/>
      <c r="C502" s="65" t="s">
        <v>14</v>
      </c>
      <c r="D502" s="58">
        <v>500</v>
      </c>
      <c r="E502" s="66"/>
      <c r="F502" s="65"/>
      <c r="G502" s="67"/>
      <c r="H502" s="67"/>
      <c r="I502" s="68"/>
      <c r="J502" s="69"/>
      <c r="K502" s="65"/>
      <c r="L502" s="58"/>
    </row>
    <row r="503" spans="1:12" x14ac:dyDescent="0.25">
      <c r="A503" s="63">
        <f t="shared" si="7"/>
        <v>931</v>
      </c>
      <c r="B503" s="64"/>
      <c r="C503" s="65" t="s">
        <v>14</v>
      </c>
      <c r="D503" s="58">
        <v>501</v>
      </c>
      <c r="E503" s="66"/>
      <c r="F503" s="65"/>
      <c r="G503" s="67"/>
      <c r="H503" s="67"/>
      <c r="I503" s="68"/>
      <c r="J503" s="69"/>
    </row>
  </sheetData>
  <mergeCells count="188">
    <mergeCell ref="A423:A425"/>
    <mergeCell ref="B423:B425"/>
    <mergeCell ref="A426:A428"/>
    <mergeCell ref="B426:B428"/>
    <mergeCell ref="A409:A411"/>
    <mergeCell ref="B409:B411"/>
    <mergeCell ref="A412:A413"/>
    <mergeCell ref="B412:B413"/>
    <mergeCell ref="A414:A416"/>
    <mergeCell ref="B414:B416"/>
    <mergeCell ref="A417:A419"/>
    <mergeCell ref="B417:B419"/>
    <mergeCell ref="A420:A422"/>
    <mergeCell ref="B420:B422"/>
    <mergeCell ref="A394:A396"/>
    <mergeCell ref="B394:B396"/>
    <mergeCell ref="A397:A399"/>
    <mergeCell ref="B397:B399"/>
    <mergeCell ref="A400:A402"/>
    <mergeCell ref="B400:B402"/>
    <mergeCell ref="A403:A405"/>
    <mergeCell ref="B403:B405"/>
    <mergeCell ref="A406:A408"/>
    <mergeCell ref="B406:B408"/>
    <mergeCell ref="A379:A381"/>
    <mergeCell ref="B379:B381"/>
    <mergeCell ref="A382:A384"/>
    <mergeCell ref="B382:B384"/>
    <mergeCell ref="A385:A387"/>
    <mergeCell ref="B385:B387"/>
    <mergeCell ref="A388:A390"/>
    <mergeCell ref="B388:B390"/>
    <mergeCell ref="A391:A393"/>
    <mergeCell ref="B391:B393"/>
    <mergeCell ref="A365:A367"/>
    <mergeCell ref="B365:B367"/>
    <mergeCell ref="A368:A370"/>
    <mergeCell ref="B368:B370"/>
    <mergeCell ref="A371:A373"/>
    <mergeCell ref="B371:B373"/>
    <mergeCell ref="A374:A375"/>
    <mergeCell ref="B374:B375"/>
    <mergeCell ref="A376:A378"/>
    <mergeCell ref="B376:B378"/>
    <mergeCell ref="A299:A306"/>
    <mergeCell ref="B299:B306"/>
    <mergeCell ref="A307:A311"/>
    <mergeCell ref="B307:B311"/>
    <mergeCell ref="B314:B316"/>
    <mergeCell ref="B317:B319"/>
    <mergeCell ref="A359:A361"/>
    <mergeCell ref="B359:B361"/>
    <mergeCell ref="A362:A364"/>
    <mergeCell ref="B362:B364"/>
    <mergeCell ref="A263:A269"/>
    <mergeCell ref="B263:B269"/>
    <mergeCell ref="A270:A277"/>
    <mergeCell ref="B270:B277"/>
    <mergeCell ref="A278:A283"/>
    <mergeCell ref="B278:B283"/>
    <mergeCell ref="A284:A291"/>
    <mergeCell ref="B284:B291"/>
    <mergeCell ref="A292:A298"/>
    <mergeCell ref="B292:B298"/>
    <mergeCell ref="A223:A230"/>
    <mergeCell ref="B223:B230"/>
    <mergeCell ref="A231:A238"/>
    <mergeCell ref="B231:B238"/>
    <mergeCell ref="A239:A246"/>
    <mergeCell ref="B239:B246"/>
    <mergeCell ref="A247:A254"/>
    <mergeCell ref="B247:B254"/>
    <mergeCell ref="A255:A262"/>
    <mergeCell ref="B255:B262"/>
    <mergeCell ref="A190:A191"/>
    <mergeCell ref="B190:B191"/>
    <mergeCell ref="A192:A199"/>
    <mergeCell ref="B192:B199"/>
    <mergeCell ref="A200:A207"/>
    <mergeCell ref="B200:B207"/>
    <mergeCell ref="A208:A214"/>
    <mergeCell ref="B208:B214"/>
    <mergeCell ref="A215:A222"/>
    <mergeCell ref="B215:B222"/>
    <mergeCell ref="A175:A176"/>
    <mergeCell ref="B175:B176"/>
    <mergeCell ref="A177:A180"/>
    <mergeCell ref="B177:B180"/>
    <mergeCell ref="A181:A182"/>
    <mergeCell ref="B181:B182"/>
    <mergeCell ref="A183:A185"/>
    <mergeCell ref="B183:B185"/>
    <mergeCell ref="A186:A188"/>
    <mergeCell ref="B186:B188"/>
    <mergeCell ref="A158:A161"/>
    <mergeCell ref="B158:B161"/>
    <mergeCell ref="A162:A163"/>
    <mergeCell ref="B162:B163"/>
    <mergeCell ref="A165:A166"/>
    <mergeCell ref="B165:B166"/>
    <mergeCell ref="A167:A171"/>
    <mergeCell ref="B167:B171"/>
    <mergeCell ref="A172:A173"/>
    <mergeCell ref="B172:B173"/>
    <mergeCell ref="A133:A134"/>
    <mergeCell ref="B133:B134"/>
    <mergeCell ref="A147:A148"/>
    <mergeCell ref="B147:B148"/>
    <mergeCell ref="A149:A151"/>
    <mergeCell ref="B149:B151"/>
    <mergeCell ref="A152:A155"/>
    <mergeCell ref="B152:B155"/>
    <mergeCell ref="A156:A157"/>
    <mergeCell ref="B156:B157"/>
    <mergeCell ref="A123:A124"/>
    <mergeCell ref="B123:B124"/>
    <mergeCell ref="A125:A126"/>
    <mergeCell ref="B125:B126"/>
    <mergeCell ref="A127:A128"/>
    <mergeCell ref="B127:B128"/>
    <mergeCell ref="A129:A130"/>
    <mergeCell ref="B129:B130"/>
    <mergeCell ref="A131:A132"/>
    <mergeCell ref="B131:B132"/>
    <mergeCell ref="A113:A114"/>
    <mergeCell ref="B113:B114"/>
    <mergeCell ref="A115:A116"/>
    <mergeCell ref="B115:B116"/>
    <mergeCell ref="A117:A118"/>
    <mergeCell ref="B117:B118"/>
    <mergeCell ref="A119:A120"/>
    <mergeCell ref="B119:B120"/>
    <mergeCell ref="A121:A122"/>
    <mergeCell ref="B121:B122"/>
    <mergeCell ref="A91:A94"/>
    <mergeCell ref="B91:B94"/>
    <mergeCell ref="C91:C94"/>
    <mergeCell ref="A95:A96"/>
    <mergeCell ref="B95:B96"/>
    <mergeCell ref="C95:C96"/>
    <mergeCell ref="A98:A99"/>
    <mergeCell ref="B98:B99"/>
    <mergeCell ref="C98:C99"/>
    <mergeCell ref="A82:A83"/>
    <mergeCell ref="B82:B83"/>
    <mergeCell ref="C82:C83"/>
    <mergeCell ref="A84:A85"/>
    <mergeCell ref="B84:B85"/>
    <mergeCell ref="C84:C85"/>
    <mergeCell ref="A86:A90"/>
    <mergeCell ref="B86:B90"/>
    <mergeCell ref="C86:C90"/>
    <mergeCell ref="A68:A72"/>
    <mergeCell ref="B68:B72"/>
    <mergeCell ref="C68:C72"/>
    <mergeCell ref="A73:A77"/>
    <mergeCell ref="B73:B77"/>
    <mergeCell ref="C73:C77"/>
    <mergeCell ref="A78:A81"/>
    <mergeCell ref="B78:B81"/>
    <mergeCell ref="C78:C81"/>
    <mergeCell ref="A60:A61"/>
    <mergeCell ref="B60:B61"/>
    <mergeCell ref="C60:C61"/>
    <mergeCell ref="A62:A63"/>
    <mergeCell ref="B62:B63"/>
    <mergeCell ref="C62:C63"/>
    <mergeCell ref="A64:A67"/>
    <mergeCell ref="B64:B67"/>
    <mergeCell ref="C64:C67"/>
    <mergeCell ref="A16:A22"/>
    <mergeCell ref="B16:B22"/>
    <mergeCell ref="C16:C22"/>
    <mergeCell ref="A23:A27"/>
    <mergeCell ref="B23:B27"/>
    <mergeCell ref="C23:C27"/>
    <mergeCell ref="A42:A43"/>
    <mergeCell ref="B42:B43"/>
    <mergeCell ref="C42:C43"/>
    <mergeCell ref="A9:A10"/>
    <mergeCell ref="B9:B10"/>
    <mergeCell ref="C9:C10"/>
    <mergeCell ref="A11:A12"/>
    <mergeCell ref="B11:B12"/>
    <mergeCell ref="C11:C12"/>
    <mergeCell ref="A13:A15"/>
    <mergeCell ref="B13:B15"/>
    <mergeCell ref="C13:C15"/>
  </mergeCells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7"/>
  <sheetViews>
    <sheetView zoomScale="70" zoomScaleNormal="70" workbookViewId="0">
      <pane ySplit="1" topLeftCell="A222" activePane="bottomLeft" state="frozen"/>
      <selection pane="bottomLeft" activeCell="F236" sqref="F236"/>
    </sheetView>
  </sheetViews>
  <sheetFormatPr defaultRowHeight="15" x14ac:dyDescent="0.25"/>
  <cols>
    <col min="1" max="1" width="6.85546875" style="530" customWidth="1"/>
    <col min="2" max="2" width="85.42578125" style="531" customWidth="1"/>
    <col min="3" max="3" width="15.140625" style="532" customWidth="1"/>
    <col min="4" max="4" width="6.28515625" style="533" customWidth="1"/>
    <col min="5" max="5" width="19.5703125" style="534" customWidth="1"/>
    <col min="6" max="6" width="56.28515625" style="534" customWidth="1"/>
    <col min="7" max="7" width="7.85546875" style="530" customWidth="1"/>
    <col min="8" max="8" width="10.42578125" style="530" customWidth="1"/>
    <col min="9" max="9" width="14.28515625" style="530" customWidth="1"/>
    <col min="10" max="10" width="9.7109375" style="530" customWidth="1"/>
    <col min="11" max="11" width="7.5703125" style="530" customWidth="1"/>
    <col min="12" max="13" width="9.140625" style="530" customWidth="1"/>
    <col min="14" max="14" width="9.5703125" style="530" customWidth="1"/>
    <col min="15" max="1025" width="9.140625" style="530" customWidth="1"/>
  </cols>
  <sheetData>
    <row r="1" spans="1:12" ht="63.75" x14ac:dyDescent="0.25">
      <c r="A1" s="535" t="s">
        <v>1354</v>
      </c>
      <c r="B1" s="536" t="s">
        <v>1</v>
      </c>
      <c r="C1" s="537" t="s">
        <v>2</v>
      </c>
      <c r="D1" s="537" t="s">
        <v>3</v>
      </c>
      <c r="E1" s="537" t="s">
        <v>4</v>
      </c>
      <c r="F1" s="537" t="s">
        <v>5</v>
      </c>
      <c r="G1" s="538" t="s">
        <v>6</v>
      </c>
      <c r="H1" s="537" t="s">
        <v>7</v>
      </c>
      <c r="I1" s="537" t="s">
        <v>8</v>
      </c>
      <c r="J1" s="537" t="s">
        <v>9</v>
      </c>
      <c r="K1" s="537" t="s">
        <v>10</v>
      </c>
      <c r="L1" s="537" t="s">
        <v>508</v>
      </c>
    </row>
    <row r="2" spans="1:12" x14ac:dyDescent="0.25">
      <c r="A2" s="362">
        <v>1</v>
      </c>
      <c r="B2" s="529" t="s">
        <v>5225</v>
      </c>
      <c r="C2" s="362" t="s">
        <v>511</v>
      </c>
      <c r="D2" s="362">
        <v>1</v>
      </c>
      <c r="E2" s="529" t="s">
        <v>5226</v>
      </c>
      <c r="F2" s="529" t="s">
        <v>5227</v>
      </c>
      <c r="G2" s="362" t="s">
        <v>1364</v>
      </c>
      <c r="H2" s="375">
        <v>7423</v>
      </c>
      <c r="I2" s="375">
        <v>7430</v>
      </c>
      <c r="J2" s="375" t="s">
        <v>255</v>
      </c>
      <c r="K2" s="375" t="s">
        <v>19</v>
      </c>
      <c r="L2" s="375"/>
    </row>
    <row r="3" spans="1:12" x14ac:dyDescent="0.25">
      <c r="A3" s="362">
        <v>2</v>
      </c>
      <c r="B3" s="529" t="s">
        <v>5228</v>
      </c>
      <c r="C3" s="362" t="s">
        <v>511</v>
      </c>
      <c r="D3" s="362">
        <v>1</v>
      </c>
      <c r="E3" s="529" t="s">
        <v>5229</v>
      </c>
      <c r="F3" s="539" t="s">
        <v>5227</v>
      </c>
      <c r="G3" s="362" t="s">
        <v>1364</v>
      </c>
      <c r="H3" s="375">
        <v>7423</v>
      </c>
      <c r="I3" s="375">
        <v>7431</v>
      </c>
      <c r="J3" s="375" t="s">
        <v>255</v>
      </c>
      <c r="K3" s="375" t="s">
        <v>19</v>
      </c>
      <c r="L3" s="375"/>
    </row>
    <row r="4" spans="1:12" x14ac:dyDescent="0.25">
      <c r="A4" s="362">
        <v>3</v>
      </c>
      <c r="B4" s="529" t="s">
        <v>5230</v>
      </c>
      <c r="C4" s="362" t="s">
        <v>511</v>
      </c>
      <c r="D4" s="362">
        <v>1</v>
      </c>
      <c r="E4" s="529" t="s">
        <v>5229</v>
      </c>
      <c r="F4" s="529" t="s">
        <v>5227</v>
      </c>
      <c r="G4" s="362" t="s">
        <v>1364</v>
      </c>
      <c r="H4" s="375">
        <v>7423</v>
      </c>
      <c r="I4" s="375">
        <v>7431</v>
      </c>
      <c r="J4" s="375" t="s">
        <v>255</v>
      </c>
      <c r="K4" s="375" t="s">
        <v>19</v>
      </c>
      <c r="L4" s="375"/>
    </row>
    <row r="5" spans="1:12" x14ac:dyDescent="0.25">
      <c r="A5" s="362">
        <v>4</v>
      </c>
      <c r="B5" s="529" t="s">
        <v>5231</v>
      </c>
      <c r="C5" s="540" t="s">
        <v>511</v>
      </c>
      <c r="D5" s="362">
        <v>1</v>
      </c>
      <c r="E5" s="529" t="s">
        <v>5229</v>
      </c>
      <c r="F5" s="529" t="s">
        <v>5227</v>
      </c>
      <c r="G5" s="362" t="s">
        <v>1364</v>
      </c>
      <c r="H5" s="375">
        <v>7423</v>
      </c>
      <c r="I5" s="375">
        <v>7432</v>
      </c>
      <c r="J5" s="375" t="s">
        <v>255</v>
      </c>
      <c r="K5" s="375" t="s">
        <v>19</v>
      </c>
      <c r="L5" s="375"/>
    </row>
    <row r="6" spans="1:12" x14ac:dyDescent="0.25">
      <c r="A6" s="362">
        <v>5</v>
      </c>
      <c r="B6" s="529" t="s">
        <v>5232</v>
      </c>
      <c r="C6" s="362" t="s">
        <v>511</v>
      </c>
      <c r="D6" s="362">
        <v>1</v>
      </c>
      <c r="E6" s="529" t="s">
        <v>5233</v>
      </c>
      <c r="F6" s="529" t="s">
        <v>5227</v>
      </c>
      <c r="G6" s="362" t="s">
        <v>1364</v>
      </c>
      <c r="H6" s="375">
        <v>7423</v>
      </c>
      <c r="I6" s="375">
        <v>7432</v>
      </c>
      <c r="J6" s="375" t="s">
        <v>255</v>
      </c>
      <c r="K6" s="375" t="s">
        <v>19</v>
      </c>
      <c r="L6" s="375"/>
    </row>
    <row r="7" spans="1:12" x14ac:dyDescent="0.25">
      <c r="A7" s="362">
        <v>6</v>
      </c>
      <c r="B7" s="529" t="s">
        <v>5234</v>
      </c>
      <c r="C7" s="362" t="s">
        <v>511</v>
      </c>
      <c r="D7" s="362">
        <v>1</v>
      </c>
      <c r="E7" s="529" t="s">
        <v>5233</v>
      </c>
      <c r="F7" s="529" t="s">
        <v>5227</v>
      </c>
      <c r="G7" s="362" t="s">
        <v>1364</v>
      </c>
      <c r="H7" s="375">
        <v>7423</v>
      </c>
      <c r="I7" s="375">
        <v>7433</v>
      </c>
      <c r="J7" s="375" t="s">
        <v>255</v>
      </c>
      <c r="K7" s="375" t="s">
        <v>19</v>
      </c>
      <c r="L7" s="375"/>
    </row>
    <row r="8" spans="1:12" x14ac:dyDescent="0.25">
      <c r="A8" s="362">
        <v>7</v>
      </c>
      <c r="B8" s="529" t="s">
        <v>5235</v>
      </c>
      <c r="C8" s="362" t="s">
        <v>511</v>
      </c>
      <c r="D8" s="362">
        <v>1</v>
      </c>
      <c r="E8" s="529" t="s">
        <v>5233</v>
      </c>
      <c r="F8" s="529" t="s">
        <v>5227</v>
      </c>
      <c r="G8" s="362" t="s">
        <v>1364</v>
      </c>
      <c r="H8" s="375">
        <v>7423</v>
      </c>
      <c r="I8" s="375">
        <v>7434</v>
      </c>
      <c r="J8" s="375" t="s">
        <v>255</v>
      </c>
      <c r="K8" s="375" t="s">
        <v>19</v>
      </c>
      <c r="L8" s="375"/>
    </row>
    <row r="9" spans="1:12" x14ac:dyDescent="0.25">
      <c r="A9" s="362">
        <v>8</v>
      </c>
      <c r="B9" s="529" t="s">
        <v>5236</v>
      </c>
      <c r="C9" s="540" t="s">
        <v>511</v>
      </c>
      <c r="D9" s="362">
        <v>1</v>
      </c>
      <c r="E9" s="529" t="s">
        <v>5233</v>
      </c>
      <c r="F9" s="529" t="s">
        <v>5227</v>
      </c>
      <c r="G9" s="362" t="s">
        <v>1364</v>
      </c>
      <c r="H9" s="375">
        <v>7423</v>
      </c>
      <c r="I9" s="375">
        <v>7434</v>
      </c>
      <c r="J9" s="375" t="s">
        <v>255</v>
      </c>
      <c r="K9" s="375" t="s">
        <v>19</v>
      </c>
      <c r="L9" s="375"/>
    </row>
    <row r="10" spans="1:12" x14ac:dyDescent="0.25">
      <c r="A10" s="362">
        <v>9</v>
      </c>
      <c r="B10" s="529" t="s">
        <v>5237</v>
      </c>
      <c r="C10" s="362" t="s">
        <v>511</v>
      </c>
      <c r="D10" s="362">
        <v>1</v>
      </c>
      <c r="E10" s="529" t="s">
        <v>5233</v>
      </c>
      <c r="F10" s="529" t="s">
        <v>5227</v>
      </c>
      <c r="G10" s="362" t="s">
        <v>1364</v>
      </c>
      <c r="H10" s="375">
        <v>7423</v>
      </c>
      <c r="I10" s="375">
        <v>7435</v>
      </c>
      <c r="J10" s="375" t="s">
        <v>255</v>
      </c>
      <c r="K10" s="375" t="s">
        <v>19</v>
      </c>
      <c r="L10" s="375"/>
    </row>
    <row r="11" spans="1:12" x14ac:dyDescent="0.25">
      <c r="A11" s="362">
        <v>10</v>
      </c>
      <c r="B11" s="529" t="s">
        <v>5238</v>
      </c>
      <c r="C11" s="362" t="s">
        <v>511</v>
      </c>
      <c r="D11" s="362">
        <v>1</v>
      </c>
      <c r="E11" s="529" t="s">
        <v>5233</v>
      </c>
      <c r="F11" s="529" t="s">
        <v>5227</v>
      </c>
      <c r="G11" s="362" t="s">
        <v>1364</v>
      </c>
      <c r="H11" s="375">
        <v>7423</v>
      </c>
      <c r="I11" s="375">
        <v>7435</v>
      </c>
      <c r="J11" s="375" t="s">
        <v>255</v>
      </c>
      <c r="K11" s="375" t="s">
        <v>19</v>
      </c>
      <c r="L11" s="375"/>
    </row>
    <row r="12" spans="1:12" x14ac:dyDescent="0.25">
      <c r="A12" s="362">
        <v>11</v>
      </c>
      <c r="B12" s="529" t="s">
        <v>5239</v>
      </c>
      <c r="C12" s="362" t="s">
        <v>511</v>
      </c>
      <c r="D12" s="362">
        <v>1</v>
      </c>
      <c r="E12" s="529" t="s">
        <v>5233</v>
      </c>
      <c r="F12" s="529" t="s">
        <v>5227</v>
      </c>
      <c r="G12" s="362" t="s">
        <v>1364</v>
      </c>
      <c r="H12" s="375">
        <v>7423</v>
      </c>
      <c r="I12" s="375">
        <v>7436</v>
      </c>
      <c r="J12" s="375" t="s">
        <v>255</v>
      </c>
      <c r="K12" s="375" t="s">
        <v>19</v>
      </c>
      <c r="L12" s="375"/>
    </row>
    <row r="13" spans="1:12" x14ac:dyDescent="0.25">
      <c r="A13" s="362">
        <v>12</v>
      </c>
      <c r="B13" s="529" t="s">
        <v>5240</v>
      </c>
      <c r="C13" s="540" t="s">
        <v>511</v>
      </c>
      <c r="D13" s="362">
        <v>1</v>
      </c>
      <c r="E13" s="529" t="s">
        <v>5233</v>
      </c>
      <c r="F13" s="539" t="s">
        <v>5227</v>
      </c>
      <c r="G13" s="362" t="s">
        <v>1364</v>
      </c>
      <c r="H13" s="375">
        <v>7423</v>
      </c>
      <c r="I13" s="375">
        <v>7428</v>
      </c>
      <c r="J13" s="375" t="s">
        <v>255</v>
      </c>
      <c r="K13" s="375" t="s">
        <v>19</v>
      </c>
      <c r="L13" s="375"/>
    </row>
    <row r="14" spans="1:12" x14ac:dyDescent="0.25">
      <c r="A14" s="362">
        <v>13</v>
      </c>
      <c r="B14" s="541" t="s">
        <v>5241</v>
      </c>
      <c r="C14" s="542" t="s">
        <v>511</v>
      </c>
      <c r="D14" s="362">
        <v>1</v>
      </c>
      <c r="E14" s="364" t="s">
        <v>54</v>
      </c>
      <c r="F14" s="541" t="s">
        <v>5242</v>
      </c>
      <c r="G14" s="362" t="s">
        <v>1364</v>
      </c>
      <c r="H14" s="375">
        <v>7413</v>
      </c>
      <c r="I14" s="375">
        <v>7414</v>
      </c>
      <c r="J14" s="375" t="s">
        <v>998</v>
      </c>
      <c r="K14" s="375" t="s">
        <v>19</v>
      </c>
      <c r="L14" s="375"/>
    </row>
    <row r="15" spans="1:12" x14ac:dyDescent="0.25">
      <c r="A15" s="362">
        <v>14</v>
      </c>
      <c r="B15" s="541" t="s">
        <v>5243</v>
      </c>
      <c r="C15" s="542" t="s">
        <v>511</v>
      </c>
      <c r="D15" s="362">
        <v>1</v>
      </c>
      <c r="E15" s="364" t="s">
        <v>54</v>
      </c>
      <c r="F15" s="541" t="s">
        <v>5242</v>
      </c>
      <c r="G15" s="362" t="s">
        <v>1364</v>
      </c>
      <c r="H15" s="375">
        <v>7410</v>
      </c>
      <c r="I15" s="375" t="s">
        <v>5244</v>
      </c>
      <c r="J15" s="375" t="s">
        <v>998</v>
      </c>
      <c r="K15" s="375" t="s">
        <v>19</v>
      </c>
      <c r="L15" s="375"/>
    </row>
    <row r="16" spans="1:12" x14ac:dyDescent="0.25">
      <c r="A16" s="362">
        <v>15</v>
      </c>
      <c r="B16" s="541" t="s">
        <v>5245</v>
      </c>
      <c r="C16" s="542" t="s">
        <v>511</v>
      </c>
      <c r="D16" s="362">
        <v>1</v>
      </c>
      <c r="E16" s="364" t="s">
        <v>54</v>
      </c>
      <c r="F16" s="541" t="s">
        <v>5242</v>
      </c>
      <c r="G16" s="362" t="s">
        <v>1364</v>
      </c>
      <c r="H16" s="375">
        <v>7409</v>
      </c>
      <c r="I16" s="375" t="s">
        <v>5244</v>
      </c>
      <c r="J16" s="375" t="s">
        <v>998</v>
      </c>
      <c r="K16" s="375" t="s">
        <v>19</v>
      </c>
      <c r="L16" s="375"/>
    </row>
    <row r="17" spans="1:12" x14ac:dyDescent="0.25">
      <c r="A17" s="362">
        <v>16</v>
      </c>
      <c r="B17" s="541" t="s">
        <v>5246</v>
      </c>
      <c r="C17" s="542" t="s">
        <v>511</v>
      </c>
      <c r="D17" s="362">
        <v>1</v>
      </c>
      <c r="E17" s="364" t="s">
        <v>5247</v>
      </c>
      <c r="F17" s="541" t="s">
        <v>5242</v>
      </c>
      <c r="G17" s="362" t="s">
        <v>1364</v>
      </c>
      <c r="H17" s="375">
        <v>7411</v>
      </c>
      <c r="I17" s="375">
        <v>7414</v>
      </c>
      <c r="J17" s="375" t="s">
        <v>255</v>
      </c>
      <c r="K17" s="375" t="s">
        <v>19</v>
      </c>
      <c r="L17" s="375"/>
    </row>
    <row r="18" spans="1:12" x14ac:dyDescent="0.25">
      <c r="A18" s="362">
        <v>17</v>
      </c>
      <c r="B18" s="543" t="s">
        <v>5248</v>
      </c>
      <c r="C18" s="544" t="s">
        <v>511</v>
      </c>
      <c r="D18" s="362">
        <v>1</v>
      </c>
      <c r="E18" s="549" t="s">
        <v>5249</v>
      </c>
      <c r="F18" s="529" t="s">
        <v>5242</v>
      </c>
      <c r="G18" s="362" t="s">
        <v>1364</v>
      </c>
      <c r="H18" s="375">
        <v>7417</v>
      </c>
      <c r="I18" s="375" t="s">
        <v>5250</v>
      </c>
      <c r="J18" s="375" t="s">
        <v>255</v>
      </c>
      <c r="K18" s="375" t="s">
        <v>19</v>
      </c>
      <c r="L18" s="375"/>
    </row>
    <row r="19" spans="1:12" x14ac:dyDescent="0.25">
      <c r="A19" s="362">
        <v>18</v>
      </c>
      <c r="B19" s="545" t="s">
        <v>5251</v>
      </c>
      <c r="C19" s="544" t="s">
        <v>511</v>
      </c>
      <c r="D19" s="362">
        <v>1</v>
      </c>
      <c r="E19" s="549" t="s">
        <v>5249</v>
      </c>
      <c r="F19" s="529" t="s">
        <v>5242</v>
      </c>
      <c r="G19" s="362" t="s">
        <v>1364</v>
      </c>
      <c r="H19" s="375">
        <v>7417</v>
      </c>
      <c r="I19" s="375" t="s">
        <v>5252</v>
      </c>
      <c r="J19" s="375" t="s">
        <v>255</v>
      </c>
      <c r="K19" s="375" t="s">
        <v>19</v>
      </c>
      <c r="L19" s="375"/>
    </row>
    <row r="20" spans="1:12" x14ac:dyDescent="0.25">
      <c r="A20" s="362">
        <v>19</v>
      </c>
      <c r="B20" s="545" t="s">
        <v>5253</v>
      </c>
      <c r="C20" s="544" t="s">
        <v>511</v>
      </c>
      <c r="D20" s="362">
        <v>1</v>
      </c>
      <c r="E20" s="549" t="s">
        <v>5249</v>
      </c>
      <c r="F20" s="529" t="s">
        <v>5242</v>
      </c>
      <c r="G20" s="362" t="s">
        <v>1364</v>
      </c>
      <c r="H20" s="375">
        <v>7417</v>
      </c>
      <c r="I20" s="375" t="s">
        <v>5254</v>
      </c>
      <c r="J20" s="375" t="s">
        <v>255</v>
      </c>
      <c r="K20" s="375" t="s">
        <v>19</v>
      </c>
      <c r="L20" s="375"/>
    </row>
    <row r="21" spans="1:12" x14ac:dyDescent="0.25">
      <c r="A21" s="362">
        <v>20</v>
      </c>
      <c r="B21" s="545" t="s">
        <v>5255</v>
      </c>
      <c r="C21" s="544" t="s">
        <v>511</v>
      </c>
      <c r="D21" s="362">
        <v>1</v>
      </c>
      <c r="E21" s="549" t="s">
        <v>5249</v>
      </c>
      <c r="F21" s="529" t="s">
        <v>5242</v>
      </c>
      <c r="G21" s="362" t="s">
        <v>1364</v>
      </c>
      <c r="H21" s="375">
        <v>7417</v>
      </c>
      <c r="I21" s="375" t="s">
        <v>5256</v>
      </c>
      <c r="J21" s="375" t="s">
        <v>255</v>
      </c>
      <c r="K21" s="375" t="s">
        <v>19</v>
      </c>
      <c r="L21" s="375"/>
    </row>
    <row r="22" spans="1:12" x14ac:dyDescent="0.25">
      <c r="A22" s="362">
        <v>21</v>
      </c>
      <c r="B22" s="545" t="s">
        <v>5257</v>
      </c>
      <c r="C22" s="544" t="s">
        <v>511</v>
      </c>
      <c r="D22" s="362">
        <v>1</v>
      </c>
      <c r="E22" s="549" t="s">
        <v>5249</v>
      </c>
      <c r="F22" s="529" t="s">
        <v>5242</v>
      </c>
      <c r="G22" s="362" t="s">
        <v>1364</v>
      </c>
      <c r="H22" s="375">
        <v>7415</v>
      </c>
      <c r="I22" s="375" t="s">
        <v>5258</v>
      </c>
      <c r="J22" s="375" t="s">
        <v>255</v>
      </c>
      <c r="K22" s="375" t="s">
        <v>19</v>
      </c>
      <c r="L22" s="375"/>
    </row>
    <row r="23" spans="1:12" x14ac:dyDescent="0.25">
      <c r="A23" s="362">
        <v>22</v>
      </c>
      <c r="B23" s="545" t="s">
        <v>5259</v>
      </c>
      <c r="C23" s="544" t="s">
        <v>511</v>
      </c>
      <c r="D23" s="362">
        <v>1</v>
      </c>
      <c r="E23" s="549" t="s">
        <v>5249</v>
      </c>
      <c r="F23" s="529" t="s">
        <v>5242</v>
      </c>
      <c r="G23" s="362" t="s">
        <v>1364</v>
      </c>
      <c r="H23" s="375">
        <v>7417</v>
      </c>
      <c r="I23" s="375" t="s">
        <v>5260</v>
      </c>
      <c r="J23" s="375" t="s">
        <v>255</v>
      </c>
      <c r="K23" s="375" t="s">
        <v>19</v>
      </c>
      <c r="L23" s="375"/>
    </row>
    <row r="24" spans="1:12" x14ac:dyDescent="0.25">
      <c r="A24" s="362">
        <v>23</v>
      </c>
      <c r="B24" s="545" t="s">
        <v>5261</v>
      </c>
      <c r="C24" s="544" t="s">
        <v>511</v>
      </c>
      <c r="D24" s="362">
        <v>1</v>
      </c>
      <c r="E24" s="549" t="s">
        <v>5249</v>
      </c>
      <c r="F24" s="529" t="s">
        <v>5242</v>
      </c>
      <c r="G24" s="362" t="s">
        <v>1364</v>
      </c>
      <c r="H24" s="375">
        <v>7419</v>
      </c>
      <c r="I24" s="375" t="s">
        <v>5262</v>
      </c>
      <c r="J24" s="375" t="s">
        <v>255</v>
      </c>
      <c r="K24" s="375" t="s">
        <v>19</v>
      </c>
      <c r="L24" s="375"/>
    </row>
    <row r="25" spans="1:12" x14ac:dyDescent="0.25">
      <c r="A25" s="362">
        <v>24</v>
      </c>
      <c r="B25" s="541" t="s">
        <v>5263</v>
      </c>
      <c r="C25" s="542" t="s">
        <v>511</v>
      </c>
      <c r="D25" s="362">
        <v>1</v>
      </c>
      <c r="E25" s="364" t="s">
        <v>1587</v>
      </c>
      <c r="F25" s="529" t="s">
        <v>5264</v>
      </c>
      <c r="G25" s="362" t="s">
        <v>1364</v>
      </c>
      <c r="H25" s="375">
        <v>7420</v>
      </c>
      <c r="I25" s="375">
        <v>7421</v>
      </c>
      <c r="J25" s="375" t="s">
        <v>255</v>
      </c>
      <c r="K25" s="375" t="s">
        <v>19</v>
      </c>
      <c r="L25" s="375"/>
    </row>
    <row r="26" spans="1:12" x14ac:dyDescent="0.25">
      <c r="A26" s="362">
        <v>25</v>
      </c>
      <c r="B26" s="529" t="s">
        <v>5265</v>
      </c>
      <c r="C26" s="362" t="s">
        <v>511</v>
      </c>
      <c r="D26" s="362">
        <v>1</v>
      </c>
      <c r="E26" s="529" t="s">
        <v>86</v>
      </c>
      <c r="F26" s="529" t="s">
        <v>5264</v>
      </c>
      <c r="G26" s="362" t="s">
        <v>1364</v>
      </c>
      <c r="H26" s="375">
        <v>7415</v>
      </c>
      <c r="I26" s="375">
        <v>7416</v>
      </c>
      <c r="J26" s="375" t="s">
        <v>998</v>
      </c>
      <c r="K26" s="375" t="s">
        <v>19</v>
      </c>
      <c r="L26" s="375"/>
    </row>
    <row r="27" spans="1:12" x14ac:dyDescent="0.25">
      <c r="A27" s="362">
        <v>26</v>
      </c>
      <c r="B27" s="364" t="s">
        <v>5266</v>
      </c>
      <c r="C27" s="376" t="s">
        <v>511</v>
      </c>
      <c r="D27" s="362">
        <v>1</v>
      </c>
      <c r="E27" s="549" t="s">
        <v>296</v>
      </c>
      <c r="F27" s="529" t="s">
        <v>5267</v>
      </c>
      <c r="G27" s="362" t="s">
        <v>1364</v>
      </c>
      <c r="H27" s="375">
        <v>7454</v>
      </c>
      <c r="I27" s="375" t="s">
        <v>5268</v>
      </c>
      <c r="J27" s="375" t="s">
        <v>255</v>
      </c>
      <c r="K27" s="375" t="s">
        <v>19</v>
      </c>
      <c r="L27" s="375"/>
    </row>
    <row r="28" spans="1:12" x14ac:dyDescent="0.25">
      <c r="A28" s="362">
        <v>27</v>
      </c>
      <c r="B28" s="364" t="s">
        <v>5269</v>
      </c>
      <c r="C28" s="376" t="s">
        <v>511</v>
      </c>
      <c r="D28" s="362">
        <v>1</v>
      </c>
      <c r="E28" s="549" t="s">
        <v>296</v>
      </c>
      <c r="F28" s="529" t="s">
        <v>5267</v>
      </c>
      <c r="G28" s="362" t="s">
        <v>1364</v>
      </c>
      <c r="H28" s="375">
        <v>7461</v>
      </c>
      <c r="I28" s="375" t="s">
        <v>5268</v>
      </c>
      <c r="J28" s="375" t="s">
        <v>255</v>
      </c>
      <c r="K28" s="375" t="s">
        <v>19</v>
      </c>
      <c r="L28" s="375"/>
    </row>
    <row r="29" spans="1:12" x14ac:dyDescent="0.25">
      <c r="A29" s="362">
        <v>28</v>
      </c>
      <c r="B29" s="364" t="s">
        <v>5270</v>
      </c>
      <c r="C29" s="376" t="s">
        <v>511</v>
      </c>
      <c r="D29" s="362">
        <v>1</v>
      </c>
      <c r="E29" s="549" t="s">
        <v>296</v>
      </c>
      <c r="F29" s="529" t="s">
        <v>5267</v>
      </c>
      <c r="G29" s="362" t="s">
        <v>1364</v>
      </c>
      <c r="H29" s="375">
        <v>7463</v>
      </c>
      <c r="I29" s="375" t="s">
        <v>5268</v>
      </c>
      <c r="J29" s="375" t="s">
        <v>255</v>
      </c>
      <c r="K29" s="375" t="s">
        <v>19</v>
      </c>
      <c r="L29" s="375"/>
    </row>
    <row r="30" spans="1:12" x14ac:dyDescent="0.25">
      <c r="A30" s="362">
        <v>29</v>
      </c>
      <c r="B30" s="541" t="s">
        <v>5271</v>
      </c>
      <c r="C30" s="542" t="s">
        <v>511</v>
      </c>
      <c r="D30" s="362">
        <v>1</v>
      </c>
      <c r="E30" s="364" t="s">
        <v>5272</v>
      </c>
      <c r="F30" s="529" t="s">
        <v>5267</v>
      </c>
      <c r="G30" s="362" t="s">
        <v>1364</v>
      </c>
      <c r="H30" s="375">
        <v>7441</v>
      </c>
      <c r="I30" s="375">
        <v>7442</v>
      </c>
      <c r="J30" s="375" t="s">
        <v>255</v>
      </c>
      <c r="K30" s="375" t="s">
        <v>19</v>
      </c>
      <c r="L30" s="375"/>
    </row>
    <row r="31" spans="1:12" x14ac:dyDescent="0.25">
      <c r="A31" s="362">
        <v>30</v>
      </c>
      <c r="B31" s="541" t="s">
        <v>5273</v>
      </c>
      <c r="C31" s="542" t="s">
        <v>511</v>
      </c>
      <c r="D31" s="362">
        <v>1</v>
      </c>
      <c r="E31" s="364" t="s">
        <v>1777</v>
      </c>
      <c r="F31" s="529" t="s">
        <v>5267</v>
      </c>
      <c r="G31" s="362" t="s">
        <v>1364</v>
      </c>
      <c r="H31" s="375">
        <v>7445</v>
      </c>
      <c r="I31" s="375" t="s">
        <v>5274</v>
      </c>
      <c r="J31" s="375" t="s">
        <v>255</v>
      </c>
      <c r="K31" s="375" t="s">
        <v>19</v>
      </c>
      <c r="L31" s="375"/>
    </row>
    <row r="32" spans="1:12" x14ac:dyDescent="0.25">
      <c r="A32" s="362">
        <v>31</v>
      </c>
      <c r="B32" s="541" t="s">
        <v>5273</v>
      </c>
      <c r="C32" s="542" t="s">
        <v>511</v>
      </c>
      <c r="D32" s="362">
        <v>1</v>
      </c>
      <c r="E32" s="364" t="s">
        <v>1777</v>
      </c>
      <c r="F32" s="529" t="s">
        <v>5267</v>
      </c>
      <c r="G32" s="362" t="s">
        <v>1364</v>
      </c>
      <c r="H32" s="375">
        <v>7443</v>
      </c>
      <c r="I32" s="375" t="s">
        <v>5275</v>
      </c>
      <c r="J32" s="375" t="s">
        <v>255</v>
      </c>
      <c r="K32" s="375" t="s">
        <v>19</v>
      </c>
      <c r="L32" s="375"/>
    </row>
    <row r="33" spans="1:12" x14ac:dyDescent="0.25">
      <c r="A33" s="362">
        <v>32</v>
      </c>
      <c r="B33" s="541" t="s">
        <v>5273</v>
      </c>
      <c r="C33" s="542" t="s">
        <v>511</v>
      </c>
      <c r="D33" s="362">
        <v>1</v>
      </c>
      <c r="E33" s="364" t="s">
        <v>1777</v>
      </c>
      <c r="F33" s="529" t="s">
        <v>5267</v>
      </c>
      <c r="G33" s="362" t="s">
        <v>1364</v>
      </c>
      <c r="H33" s="375">
        <v>7444</v>
      </c>
      <c r="I33" s="375" t="s">
        <v>5276</v>
      </c>
      <c r="J33" s="375" t="s">
        <v>255</v>
      </c>
      <c r="K33" s="375" t="s">
        <v>19</v>
      </c>
      <c r="L33" s="375"/>
    </row>
    <row r="34" spans="1:12" x14ac:dyDescent="0.25">
      <c r="A34" s="362">
        <v>33</v>
      </c>
      <c r="B34" s="541" t="s">
        <v>5277</v>
      </c>
      <c r="C34" s="542" t="s">
        <v>511</v>
      </c>
      <c r="D34" s="362">
        <v>1</v>
      </c>
      <c r="E34" s="529" t="s">
        <v>86</v>
      </c>
      <c r="F34" s="529" t="s">
        <v>5267</v>
      </c>
      <c r="G34" s="362" t="s">
        <v>1364</v>
      </c>
      <c r="H34" s="375">
        <v>7456</v>
      </c>
      <c r="I34" s="375">
        <v>7455</v>
      </c>
      <c r="J34" s="375" t="s">
        <v>998</v>
      </c>
      <c r="K34" s="375" t="s">
        <v>19</v>
      </c>
      <c r="L34" s="375"/>
    </row>
    <row r="35" spans="1:12" x14ac:dyDescent="0.25">
      <c r="A35" s="362">
        <v>34</v>
      </c>
      <c r="B35" s="529" t="s">
        <v>5278</v>
      </c>
      <c r="C35" s="362" t="s">
        <v>511</v>
      </c>
      <c r="D35" s="362">
        <v>1</v>
      </c>
      <c r="E35" s="529" t="s">
        <v>86</v>
      </c>
      <c r="F35" s="529" t="s">
        <v>5267</v>
      </c>
      <c r="G35" s="362" t="s">
        <v>1364</v>
      </c>
      <c r="H35" s="375">
        <v>7455</v>
      </c>
      <c r="I35" s="375">
        <v>7455</v>
      </c>
      <c r="J35" s="375" t="s">
        <v>998</v>
      </c>
      <c r="K35" s="375" t="s">
        <v>19</v>
      </c>
      <c r="L35" s="375"/>
    </row>
    <row r="36" spans="1:12" x14ac:dyDescent="0.25">
      <c r="A36" s="362">
        <v>35</v>
      </c>
      <c r="B36" s="529" t="s">
        <v>5279</v>
      </c>
      <c r="C36" s="362" t="s">
        <v>511</v>
      </c>
      <c r="D36" s="362">
        <v>1</v>
      </c>
      <c r="E36" s="529" t="s">
        <v>86</v>
      </c>
      <c r="F36" s="529" t="s">
        <v>5267</v>
      </c>
      <c r="G36" s="362" t="s">
        <v>1364</v>
      </c>
      <c r="H36" s="375">
        <v>7437</v>
      </c>
      <c r="I36" s="375">
        <v>7437</v>
      </c>
      <c r="J36" s="375" t="s">
        <v>998</v>
      </c>
      <c r="K36" s="375" t="s">
        <v>19</v>
      </c>
      <c r="L36" s="375"/>
    </row>
    <row r="37" spans="1:12" x14ac:dyDescent="0.25">
      <c r="A37" s="362">
        <v>36</v>
      </c>
      <c r="B37" s="529" t="s">
        <v>5280</v>
      </c>
      <c r="C37" s="362" t="s">
        <v>511</v>
      </c>
      <c r="D37" s="362">
        <v>1</v>
      </c>
      <c r="E37" s="529" t="s">
        <v>86</v>
      </c>
      <c r="F37" s="529" t="s">
        <v>5267</v>
      </c>
      <c r="G37" s="362" t="s">
        <v>1364</v>
      </c>
      <c r="H37" s="375">
        <v>7438</v>
      </c>
      <c r="I37" s="375">
        <v>7438</v>
      </c>
      <c r="J37" s="375" t="s">
        <v>998</v>
      </c>
      <c r="K37" s="375" t="s">
        <v>19</v>
      </c>
      <c r="L37" s="375"/>
    </row>
    <row r="38" spans="1:12" x14ac:dyDescent="0.25">
      <c r="A38" s="362">
        <v>37</v>
      </c>
      <c r="B38" s="546" t="s">
        <v>5281</v>
      </c>
      <c r="C38" s="544" t="s">
        <v>511</v>
      </c>
      <c r="D38" s="362">
        <v>1</v>
      </c>
      <c r="E38" s="549" t="s">
        <v>296</v>
      </c>
      <c r="F38" s="529" t="s">
        <v>5267</v>
      </c>
      <c r="G38" s="362" t="s">
        <v>1364</v>
      </c>
      <c r="H38" s="375">
        <v>7459</v>
      </c>
      <c r="I38" s="375" t="s">
        <v>5268</v>
      </c>
      <c r="J38" s="375" t="s">
        <v>255</v>
      </c>
      <c r="K38" s="375" t="s">
        <v>19</v>
      </c>
      <c r="L38" s="375"/>
    </row>
    <row r="39" spans="1:12" x14ac:dyDescent="0.25">
      <c r="A39" s="362">
        <v>38</v>
      </c>
      <c r="B39" s="546" t="s">
        <v>5282</v>
      </c>
      <c r="C39" s="544" t="s">
        <v>511</v>
      </c>
      <c r="D39" s="362">
        <v>1</v>
      </c>
      <c r="E39" s="549" t="s">
        <v>5283</v>
      </c>
      <c r="F39" s="529" t="s">
        <v>5267</v>
      </c>
      <c r="G39" s="362" t="s">
        <v>1364</v>
      </c>
      <c r="H39" s="375">
        <v>7440</v>
      </c>
      <c r="I39" s="375" t="s">
        <v>5284</v>
      </c>
      <c r="J39" s="375" t="s">
        <v>255</v>
      </c>
      <c r="K39" s="375" t="s">
        <v>19</v>
      </c>
      <c r="L39" s="375"/>
    </row>
    <row r="40" spans="1:12" x14ac:dyDescent="0.25">
      <c r="A40" s="362">
        <v>39</v>
      </c>
      <c r="B40" s="546" t="s">
        <v>5285</v>
      </c>
      <c r="C40" s="544" t="s">
        <v>511</v>
      </c>
      <c r="D40" s="362">
        <v>1</v>
      </c>
      <c r="E40" s="549" t="s">
        <v>296</v>
      </c>
      <c r="F40" s="529" t="s">
        <v>5267</v>
      </c>
      <c r="G40" s="362" t="s">
        <v>1364</v>
      </c>
      <c r="H40" s="375"/>
      <c r="I40" s="375" t="s">
        <v>5286</v>
      </c>
      <c r="J40" s="375" t="s">
        <v>255</v>
      </c>
      <c r="K40" s="375" t="s">
        <v>19</v>
      </c>
      <c r="L40" s="375"/>
    </row>
    <row r="41" spans="1:12" x14ac:dyDescent="0.25">
      <c r="A41" s="362">
        <v>40</v>
      </c>
      <c r="B41" s="546" t="s">
        <v>5287</v>
      </c>
      <c r="C41" s="544" t="s">
        <v>511</v>
      </c>
      <c r="D41" s="362">
        <v>1</v>
      </c>
      <c r="E41" s="529" t="s">
        <v>86</v>
      </c>
      <c r="F41" s="529" t="s">
        <v>5267</v>
      </c>
      <c r="G41" s="362" t="s">
        <v>1364</v>
      </c>
      <c r="H41" s="375">
        <v>7439</v>
      </c>
      <c r="I41" s="375">
        <v>7464</v>
      </c>
      <c r="J41" s="375" t="s">
        <v>998</v>
      </c>
      <c r="K41" s="375" t="s">
        <v>19</v>
      </c>
      <c r="L41" s="375"/>
    </row>
    <row r="42" spans="1:12" x14ac:dyDescent="0.25">
      <c r="A42" s="362">
        <v>41</v>
      </c>
      <c r="B42" s="541" t="s">
        <v>5288</v>
      </c>
      <c r="C42" s="542" t="s">
        <v>511</v>
      </c>
      <c r="D42" s="362">
        <v>1</v>
      </c>
      <c r="E42" s="364" t="s">
        <v>86</v>
      </c>
      <c r="F42" s="529" t="s">
        <v>5289</v>
      </c>
      <c r="G42" s="362" t="s">
        <v>1364</v>
      </c>
      <c r="H42" s="375">
        <v>7466</v>
      </c>
      <c r="I42" s="375">
        <v>7478</v>
      </c>
      <c r="J42" s="375" t="s">
        <v>998</v>
      </c>
      <c r="K42" s="375" t="s">
        <v>19</v>
      </c>
      <c r="L42" s="375"/>
    </row>
    <row r="43" spans="1:12" x14ac:dyDescent="0.25">
      <c r="A43" s="362">
        <v>42</v>
      </c>
      <c r="B43" s="541" t="s">
        <v>5290</v>
      </c>
      <c r="C43" s="542" t="s">
        <v>511</v>
      </c>
      <c r="D43" s="362">
        <v>1</v>
      </c>
      <c r="E43" s="364" t="s">
        <v>86</v>
      </c>
      <c r="F43" s="529" t="s">
        <v>5289</v>
      </c>
      <c r="G43" s="362" t="s">
        <v>1364</v>
      </c>
      <c r="H43" s="375">
        <v>7469</v>
      </c>
      <c r="I43" s="375">
        <v>7478</v>
      </c>
      <c r="J43" s="375" t="s">
        <v>998</v>
      </c>
      <c r="K43" s="375" t="s">
        <v>19</v>
      </c>
      <c r="L43" s="375"/>
    </row>
    <row r="44" spans="1:12" x14ac:dyDescent="0.25">
      <c r="A44" s="362">
        <v>43</v>
      </c>
      <c r="B44" s="541" t="s">
        <v>5291</v>
      </c>
      <c r="C44" s="542" t="s">
        <v>511</v>
      </c>
      <c r="D44" s="362">
        <v>1</v>
      </c>
      <c r="E44" s="364" t="s">
        <v>86</v>
      </c>
      <c r="F44" s="529" t="s">
        <v>5289</v>
      </c>
      <c r="G44" s="362" t="s">
        <v>1364</v>
      </c>
      <c r="H44" s="375">
        <v>7470</v>
      </c>
      <c r="I44" s="375">
        <v>7478</v>
      </c>
      <c r="J44" s="375" t="s">
        <v>998</v>
      </c>
      <c r="K44" s="375" t="s">
        <v>19</v>
      </c>
      <c r="L44" s="375"/>
    </row>
    <row r="45" spans="1:12" x14ac:dyDescent="0.25">
      <c r="A45" s="362">
        <v>44</v>
      </c>
      <c r="B45" s="541" t="s">
        <v>5292</v>
      </c>
      <c r="C45" s="542" t="s">
        <v>511</v>
      </c>
      <c r="D45" s="362">
        <v>1</v>
      </c>
      <c r="E45" s="364" t="s">
        <v>86</v>
      </c>
      <c r="F45" s="529" t="s">
        <v>5289</v>
      </c>
      <c r="G45" s="362" t="s">
        <v>1364</v>
      </c>
      <c r="H45" s="375">
        <v>7474</v>
      </c>
      <c r="I45" s="375">
        <v>7478</v>
      </c>
      <c r="J45" s="375" t="s">
        <v>998</v>
      </c>
      <c r="K45" s="375" t="s">
        <v>19</v>
      </c>
      <c r="L45" s="375"/>
    </row>
    <row r="46" spans="1:12" x14ac:dyDescent="0.25">
      <c r="A46" s="362">
        <v>45</v>
      </c>
      <c r="B46" s="541" t="s">
        <v>5288</v>
      </c>
      <c r="C46" s="542" t="s">
        <v>511</v>
      </c>
      <c r="D46" s="362">
        <v>1</v>
      </c>
      <c r="E46" s="364" t="s">
        <v>86</v>
      </c>
      <c r="F46" s="529" t="s">
        <v>5289</v>
      </c>
      <c r="G46" s="362" t="s">
        <v>1364</v>
      </c>
      <c r="H46" s="375">
        <v>7473</v>
      </c>
      <c r="I46" s="375">
        <v>7478</v>
      </c>
      <c r="J46" s="375" t="s">
        <v>998</v>
      </c>
      <c r="K46" s="375" t="s">
        <v>19</v>
      </c>
      <c r="L46" s="375"/>
    </row>
    <row r="47" spans="1:12" x14ac:dyDescent="0.25">
      <c r="A47" s="362">
        <v>46</v>
      </c>
      <c r="B47" s="541" t="s">
        <v>5293</v>
      </c>
      <c r="C47" s="542" t="s">
        <v>511</v>
      </c>
      <c r="D47" s="362">
        <v>1</v>
      </c>
      <c r="E47" s="364" t="s">
        <v>86</v>
      </c>
      <c r="F47" s="529" t="s">
        <v>5289</v>
      </c>
      <c r="G47" s="362" t="s">
        <v>1364</v>
      </c>
      <c r="H47" s="375">
        <v>7467</v>
      </c>
      <c r="I47" s="375">
        <v>7478</v>
      </c>
      <c r="J47" s="375" t="s">
        <v>998</v>
      </c>
      <c r="K47" s="375" t="s">
        <v>19</v>
      </c>
      <c r="L47" s="375"/>
    </row>
    <row r="48" spans="1:12" x14ac:dyDescent="0.25">
      <c r="A48" s="362">
        <v>47</v>
      </c>
      <c r="B48" s="547" t="s">
        <v>5292</v>
      </c>
      <c r="C48" s="548" t="s">
        <v>511</v>
      </c>
      <c r="D48" s="362">
        <v>1</v>
      </c>
      <c r="E48" s="364" t="s">
        <v>86</v>
      </c>
      <c r="F48" s="529" t="s">
        <v>5289</v>
      </c>
      <c r="G48" s="362" t="s">
        <v>1364</v>
      </c>
      <c r="H48" s="375">
        <v>7468</v>
      </c>
      <c r="I48" s="375">
        <v>7478</v>
      </c>
      <c r="J48" s="375" t="s">
        <v>998</v>
      </c>
      <c r="K48" s="375" t="s">
        <v>19</v>
      </c>
      <c r="L48" s="375"/>
    </row>
    <row r="49" spans="1:12" x14ac:dyDescent="0.25">
      <c r="A49" s="362">
        <v>48</v>
      </c>
      <c r="B49" s="541" t="s">
        <v>5290</v>
      </c>
      <c r="C49" s="542" t="s">
        <v>511</v>
      </c>
      <c r="D49" s="362">
        <v>1</v>
      </c>
      <c r="E49" s="364" t="s">
        <v>86</v>
      </c>
      <c r="F49" s="529" t="s">
        <v>5289</v>
      </c>
      <c r="G49" s="362" t="s">
        <v>1364</v>
      </c>
      <c r="H49" s="375">
        <v>7475</v>
      </c>
      <c r="I49" s="375">
        <v>7478</v>
      </c>
      <c r="J49" s="375" t="s">
        <v>998</v>
      </c>
      <c r="K49" s="375" t="s">
        <v>19</v>
      </c>
      <c r="L49" s="375"/>
    </row>
    <row r="50" spans="1:12" x14ac:dyDescent="0.25">
      <c r="A50" s="362">
        <v>49</v>
      </c>
      <c r="B50" s="541" t="s">
        <v>5294</v>
      </c>
      <c r="C50" s="542" t="s">
        <v>511</v>
      </c>
      <c r="D50" s="362">
        <v>1</v>
      </c>
      <c r="E50" s="364" t="s">
        <v>1587</v>
      </c>
      <c r="F50" s="529" t="s">
        <v>5289</v>
      </c>
      <c r="G50" s="362" t="s">
        <v>1364</v>
      </c>
      <c r="H50" s="375">
        <v>7472</v>
      </c>
      <c r="I50" s="375">
        <v>7479</v>
      </c>
      <c r="J50" s="375" t="s">
        <v>255</v>
      </c>
      <c r="K50" s="375" t="s">
        <v>19</v>
      </c>
      <c r="L50" s="375"/>
    </row>
    <row r="51" spans="1:12" x14ac:dyDescent="0.25">
      <c r="A51" s="362">
        <v>50</v>
      </c>
      <c r="B51" s="541" t="s">
        <v>5295</v>
      </c>
      <c r="C51" s="542" t="s">
        <v>511</v>
      </c>
      <c r="D51" s="362">
        <v>1</v>
      </c>
      <c r="E51" s="364" t="s">
        <v>54</v>
      </c>
      <c r="F51" s="529" t="s">
        <v>5289</v>
      </c>
      <c r="G51" s="362" t="s">
        <v>1364</v>
      </c>
      <c r="H51" s="375">
        <v>7471</v>
      </c>
      <c r="I51" s="375">
        <v>7478</v>
      </c>
      <c r="J51" s="375" t="s">
        <v>998</v>
      </c>
      <c r="K51" s="375" t="s">
        <v>19</v>
      </c>
      <c r="L51" s="375"/>
    </row>
    <row r="52" spans="1:12" x14ac:dyDescent="0.25">
      <c r="A52" s="362">
        <v>51</v>
      </c>
      <c r="B52" s="529" t="s">
        <v>5296</v>
      </c>
      <c r="C52" s="362" t="s">
        <v>511</v>
      </c>
      <c r="D52" s="362">
        <v>1</v>
      </c>
      <c r="E52" s="529" t="s">
        <v>86</v>
      </c>
      <c r="F52" s="529" t="s">
        <v>5289</v>
      </c>
      <c r="G52" s="362" t="s">
        <v>1364</v>
      </c>
      <c r="H52" s="375">
        <v>7478</v>
      </c>
      <c r="I52" s="375">
        <v>7478</v>
      </c>
      <c r="J52" s="375" t="s">
        <v>998</v>
      </c>
      <c r="K52" s="375" t="s">
        <v>19</v>
      </c>
      <c r="L52" s="375"/>
    </row>
    <row r="53" spans="1:12" x14ac:dyDescent="0.25">
      <c r="A53" s="362">
        <v>52</v>
      </c>
      <c r="B53" s="546" t="s">
        <v>5297</v>
      </c>
      <c r="C53" s="544" t="s">
        <v>511</v>
      </c>
      <c r="D53" s="362">
        <v>1</v>
      </c>
      <c r="E53" s="364" t="s">
        <v>5272</v>
      </c>
      <c r="F53" s="529" t="s">
        <v>5289</v>
      </c>
      <c r="G53" s="362" t="s">
        <v>1364</v>
      </c>
      <c r="H53" s="375"/>
      <c r="I53" s="375">
        <v>7476</v>
      </c>
      <c r="J53" s="375" t="s">
        <v>255</v>
      </c>
      <c r="K53" s="375" t="s">
        <v>19</v>
      </c>
      <c r="L53" s="375"/>
    </row>
    <row r="54" spans="1:12" x14ac:dyDescent="0.25">
      <c r="A54" s="362">
        <v>53</v>
      </c>
      <c r="B54" s="546" t="s">
        <v>5298</v>
      </c>
      <c r="C54" s="544" t="s">
        <v>511</v>
      </c>
      <c r="D54" s="362">
        <v>1</v>
      </c>
      <c r="E54" s="364" t="s">
        <v>5272</v>
      </c>
      <c r="F54" s="529" t="s">
        <v>5289</v>
      </c>
      <c r="G54" s="362" t="s">
        <v>1364</v>
      </c>
      <c r="H54" s="375"/>
      <c r="I54" s="375">
        <v>7476</v>
      </c>
      <c r="J54" s="375" t="s">
        <v>255</v>
      </c>
      <c r="K54" s="375" t="s">
        <v>19</v>
      </c>
      <c r="L54" s="375"/>
    </row>
    <row r="55" spans="1:12" x14ac:dyDescent="0.25">
      <c r="A55" s="362">
        <v>54</v>
      </c>
      <c r="B55" s="546" t="s">
        <v>5299</v>
      </c>
      <c r="C55" s="544" t="s">
        <v>511</v>
      </c>
      <c r="D55" s="362">
        <v>1</v>
      </c>
      <c r="E55" s="364" t="s">
        <v>5272</v>
      </c>
      <c r="F55" s="529" t="s">
        <v>5289</v>
      </c>
      <c r="G55" s="362" t="s">
        <v>1364</v>
      </c>
      <c r="H55" s="375"/>
      <c r="I55" s="375">
        <v>7476</v>
      </c>
      <c r="J55" s="375" t="s">
        <v>255</v>
      </c>
      <c r="K55" s="375" t="s">
        <v>19</v>
      </c>
      <c r="L55" s="375"/>
    </row>
    <row r="56" spans="1:12" x14ac:dyDescent="0.25">
      <c r="A56" s="362">
        <v>55</v>
      </c>
      <c r="B56" s="546" t="s">
        <v>5300</v>
      </c>
      <c r="C56" s="544" t="s">
        <v>511</v>
      </c>
      <c r="D56" s="362">
        <v>1</v>
      </c>
      <c r="E56" s="364" t="s">
        <v>5272</v>
      </c>
      <c r="F56" s="529" t="s">
        <v>5289</v>
      </c>
      <c r="G56" s="362" t="s">
        <v>1364</v>
      </c>
      <c r="H56" s="375"/>
      <c r="I56" s="375">
        <v>7476</v>
      </c>
      <c r="J56" s="375" t="s">
        <v>255</v>
      </c>
      <c r="K56" s="375" t="s">
        <v>19</v>
      </c>
      <c r="L56" s="375"/>
    </row>
    <row r="57" spans="1:12" x14ac:dyDescent="0.25">
      <c r="A57" s="362">
        <v>56</v>
      </c>
      <c r="B57" s="546" t="s">
        <v>5301</v>
      </c>
      <c r="C57" s="544" t="s">
        <v>511</v>
      </c>
      <c r="D57" s="362">
        <v>1</v>
      </c>
      <c r="E57" s="364" t="s">
        <v>5272</v>
      </c>
      <c r="F57" s="529" t="s">
        <v>5289</v>
      </c>
      <c r="G57" s="362" t="s">
        <v>1364</v>
      </c>
      <c r="H57" s="375">
        <v>7480</v>
      </c>
      <c r="I57" s="375">
        <v>7480</v>
      </c>
      <c r="J57" s="375" t="s">
        <v>255</v>
      </c>
      <c r="K57" s="375" t="s">
        <v>19</v>
      </c>
      <c r="L57" s="375"/>
    </row>
    <row r="58" spans="1:12" x14ac:dyDescent="0.25">
      <c r="A58" s="362">
        <v>57</v>
      </c>
      <c r="B58" s="546" t="s">
        <v>5302</v>
      </c>
      <c r="C58" s="544" t="s">
        <v>511</v>
      </c>
      <c r="D58" s="362">
        <v>1</v>
      </c>
      <c r="E58" s="546" t="s">
        <v>1587</v>
      </c>
      <c r="F58" s="529" t="s">
        <v>5289</v>
      </c>
      <c r="G58" s="362" t="s">
        <v>1364</v>
      </c>
      <c r="H58" s="375"/>
      <c r="I58" s="375">
        <v>7481</v>
      </c>
      <c r="J58" s="375" t="s">
        <v>255</v>
      </c>
      <c r="K58" s="375" t="s">
        <v>19</v>
      </c>
      <c r="L58" s="375"/>
    </row>
    <row r="59" spans="1:12" x14ac:dyDescent="0.25">
      <c r="A59" s="362">
        <v>58</v>
      </c>
      <c r="B59" s="541" t="s">
        <v>5303</v>
      </c>
      <c r="C59" s="542" t="s">
        <v>511</v>
      </c>
      <c r="D59" s="362">
        <v>1</v>
      </c>
      <c r="E59" s="364" t="s">
        <v>1587</v>
      </c>
      <c r="F59" s="529" t="s">
        <v>5304</v>
      </c>
      <c r="G59" s="362" t="s">
        <v>1364</v>
      </c>
      <c r="H59" s="375">
        <v>7401</v>
      </c>
      <c r="I59" s="375">
        <v>7403</v>
      </c>
      <c r="J59" s="375" t="s">
        <v>255</v>
      </c>
      <c r="K59" s="375" t="s">
        <v>19</v>
      </c>
      <c r="L59" s="375"/>
    </row>
    <row r="60" spans="1:12" x14ac:dyDescent="0.25">
      <c r="A60" s="362">
        <v>59</v>
      </c>
      <c r="B60" s="541" t="s">
        <v>954</v>
      </c>
      <c r="C60" s="542" t="s">
        <v>511</v>
      </c>
      <c r="D60" s="362">
        <v>1</v>
      </c>
      <c r="E60" s="364" t="s">
        <v>1587</v>
      </c>
      <c r="F60" s="529" t="s">
        <v>5304</v>
      </c>
      <c r="G60" s="362" t="s">
        <v>1364</v>
      </c>
      <c r="H60" s="375">
        <v>7402</v>
      </c>
      <c r="I60" s="375">
        <v>7403</v>
      </c>
      <c r="J60" s="375" t="s">
        <v>255</v>
      </c>
      <c r="K60" s="375" t="s">
        <v>19</v>
      </c>
      <c r="L60" s="375"/>
    </row>
    <row r="61" spans="1:12" x14ac:dyDescent="0.25">
      <c r="A61" s="362">
        <v>60</v>
      </c>
      <c r="B61" s="529" t="s">
        <v>5305</v>
      </c>
      <c r="C61" s="362" t="s">
        <v>511</v>
      </c>
      <c r="D61" s="362">
        <v>1</v>
      </c>
      <c r="E61" s="529" t="s">
        <v>86</v>
      </c>
      <c r="F61" s="529" t="s">
        <v>5304</v>
      </c>
      <c r="G61" s="362" t="s">
        <v>1364</v>
      </c>
      <c r="H61" s="375">
        <v>7405</v>
      </c>
      <c r="I61" s="375">
        <v>7407</v>
      </c>
      <c r="J61" s="375" t="s">
        <v>998</v>
      </c>
      <c r="K61" s="375" t="s">
        <v>19</v>
      </c>
      <c r="L61" s="375"/>
    </row>
    <row r="62" spans="1:12" x14ac:dyDescent="0.25">
      <c r="A62" s="362">
        <v>61</v>
      </c>
      <c r="B62" s="529" t="s">
        <v>5306</v>
      </c>
      <c r="C62" s="362" t="s">
        <v>511</v>
      </c>
      <c r="D62" s="362">
        <v>1</v>
      </c>
      <c r="E62" s="364" t="s">
        <v>1587</v>
      </c>
      <c r="F62" s="529" t="s">
        <v>5304</v>
      </c>
      <c r="G62" s="362" t="s">
        <v>1364</v>
      </c>
      <c r="H62" s="375">
        <v>7408</v>
      </c>
      <c r="I62" s="375">
        <v>7408</v>
      </c>
      <c r="J62" s="375" t="s">
        <v>255</v>
      </c>
      <c r="K62" s="375" t="s">
        <v>19</v>
      </c>
      <c r="L62" s="375"/>
    </row>
    <row r="63" spans="1:12" x14ac:dyDescent="0.25">
      <c r="A63" s="362">
        <v>62</v>
      </c>
      <c r="B63" s="529" t="s">
        <v>5307</v>
      </c>
      <c r="C63" s="362" t="s">
        <v>511</v>
      </c>
      <c r="D63" s="362">
        <v>1</v>
      </c>
      <c r="E63" s="529" t="s">
        <v>5308</v>
      </c>
      <c r="F63" s="529" t="s">
        <v>5304</v>
      </c>
      <c r="G63" s="362" t="s">
        <v>1364</v>
      </c>
      <c r="H63" s="375">
        <v>7408</v>
      </c>
      <c r="I63" s="375">
        <v>7408</v>
      </c>
      <c r="J63" s="375" t="s">
        <v>255</v>
      </c>
      <c r="K63" s="375" t="s">
        <v>19</v>
      </c>
      <c r="L63" s="375"/>
    </row>
    <row r="64" spans="1:12" x14ac:dyDescent="0.25">
      <c r="A64" s="362">
        <v>63</v>
      </c>
      <c r="B64" s="529" t="s">
        <v>5309</v>
      </c>
      <c r="C64" s="362" t="s">
        <v>511</v>
      </c>
      <c r="D64" s="362">
        <v>1</v>
      </c>
      <c r="E64" s="529" t="s">
        <v>86</v>
      </c>
      <c r="F64" s="529" t="s">
        <v>5304</v>
      </c>
      <c r="G64" s="362" t="s">
        <v>1364</v>
      </c>
      <c r="H64" s="375">
        <v>7404</v>
      </c>
      <c r="I64" s="375">
        <v>7406</v>
      </c>
      <c r="J64" s="375" t="s">
        <v>998</v>
      </c>
      <c r="K64" s="375" t="s">
        <v>19</v>
      </c>
      <c r="L64" s="375"/>
    </row>
    <row r="65" spans="1:12" x14ac:dyDescent="0.25">
      <c r="A65" s="362">
        <v>64</v>
      </c>
      <c r="B65" s="546" t="s">
        <v>5310</v>
      </c>
      <c r="C65" s="544" t="s">
        <v>511</v>
      </c>
      <c r="D65" s="362">
        <v>1</v>
      </c>
      <c r="E65" s="546" t="s">
        <v>5311</v>
      </c>
      <c r="F65" s="529" t="s">
        <v>5312</v>
      </c>
      <c r="G65" s="362" t="s">
        <v>1364</v>
      </c>
      <c r="H65" s="375">
        <v>7508</v>
      </c>
      <c r="I65" s="375" t="s">
        <v>5313</v>
      </c>
      <c r="J65" s="375" t="s">
        <v>255</v>
      </c>
      <c r="K65" s="375" t="s">
        <v>19</v>
      </c>
      <c r="L65" s="375"/>
    </row>
    <row r="66" spans="1:12" x14ac:dyDescent="0.25">
      <c r="A66" s="362">
        <v>65</v>
      </c>
      <c r="B66" s="546" t="s">
        <v>5314</v>
      </c>
      <c r="C66" s="544" t="s">
        <v>511</v>
      </c>
      <c r="D66" s="362">
        <v>1</v>
      </c>
      <c r="E66" s="546" t="s">
        <v>5311</v>
      </c>
      <c r="F66" s="529" t="s">
        <v>5312</v>
      </c>
      <c r="G66" s="362" t="s">
        <v>1364</v>
      </c>
      <c r="H66" s="375">
        <v>7508</v>
      </c>
      <c r="I66" s="375" t="s">
        <v>5315</v>
      </c>
      <c r="J66" s="375" t="s">
        <v>255</v>
      </c>
      <c r="K66" s="375" t="s">
        <v>19</v>
      </c>
      <c r="L66" s="375"/>
    </row>
    <row r="67" spans="1:12" x14ac:dyDescent="0.25">
      <c r="A67" s="362">
        <v>66</v>
      </c>
      <c r="B67" s="546" t="s">
        <v>5316</v>
      </c>
      <c r="C67" s="544" t="s">
        <v>511</v>
      </c>
      <c r="D67" s="362">
        <v>1</v>
      </c>
      <c r="E67" s="546" t="s">
        <v>5311</v>
      </c>
      <c r="F67" s="529" t="s">
        <v>5312</v>
      </c>
      <c r="G67" s="362" t="s">
        <v>1364</v>
      </c>
      <c r="H67" s="375">
        <v>7508</v>
      </c>
      <c r="I67" s="375" t="s">
        <v>5317</v>
      </c>
      <c r="J67" s="375" t="s">
        <v>255</v>
      </c>
      <c r="K67" s="375" t="s">
        <v>19</v>
      </c>
      <c r="L67" s="375"/>
    </row>
    <row r="68" spans="1:12" x14ac:dyDescent="0.25">
      <c r="A68" s="362">
        <v>67</v>
      </c>
      <c r="B68" s="546" t="s">
        <v>5318</v>
      </c>
      <c r="C68" s="544" t="s">
        <v>511</v>
      </c>
      <c r="D68" s="362">
        <v>1</v>
      </c>
      <c r="E68" s="546" t="s">
        <v>5311</v>
      </c>
      <c r="F68" s="529" t="s">
        <v>5312</v>
      </c>
      <c r="G68" s="362" t="s">
        <v>1364</v>
      </c>
      <c r="H68" s="375">
        <v>7508</v>
      </c>
      <c r="I68" s="375" t="s">
        <v>5319</v>
      </c>
      <c r="J68" s="375" t="s">
        <v>255</v>
      </c>
      <c r="K68" s="375" t="s">
        <v>19</v>
      </c>
      <c r="L68" s="375"/>
    </row>
    <row r="69" spans="1:12" x14ac:dyDescent="0.25">
      <c r="A69" s="362">
        <v>68</v>
      </c>
      <c r="B69" s="546" t="s">
        <v>5320</v>
      </c>
      <c r="C69" s="544" t="s">
        <v>511</v>
      </c>
      <c r="D69" s="362">
        <v>1</v>
      </c>
      <c r="E69" s="546" t="s">
        <v>5311</v>
      </c>
      <c r="F69" s="529" t="s">
        <v>5312</v>
      </c>
      <c r="G69" s="362" t="s">
        <v>1364</v>
      </c>
      <c r="H69" s="375">
        <v>7508</v>
      </c>
      <c r="I69" s="375" t="s">
        <v>5321</v>
      </c>
      <c r="J69" s="375" t="s">
        <v>255</v>
      </c>
      <c r="K69" s="375" t="s">
        <v>19</v>
      </c>
      <c r="L69" s="375"/>
    </row>
    <row r="70" spans="1:12" x14ac:dyDescent="0.25">
      <c r="A70" s="362">
        <v>69</v>
      </c>
      <c r="B70" s="546" t="s">
        <v>5322</v>
      </c>
      <c r="C70" s="544" t="s">
        <v>511</v>
      </c>
      <c r="D70" s="362">
        <v>1</v>
      </c>
      <c r="E70" s="546" t="s">
        <v>5311</v>
      </c>
      <c r="F70" s="529" t="s">
        <v>5312</v>
      </c>
      <c r="G70" s="362" t="s">
        <v>1364</v>
      </c>
      <c r="H70" s="375">
        <v>7508</v>
      </c>
      <c r="I70" s="375" t="s">
        <v>5323</v>
      </c>
      <c r="J70" s="375" t="s">
        <v>255</v>
      </c>
      <c r="K70" s="375" t="s">
        <v>19</v>
      </c>
      <c r="L70" s="375"/>
    </row>
    <row r="71" spans="1:12" x14ac:dyDescent="0.25">
      <c r="A71" s="362">
        <v>70</v>
      </c>
      <c r="B71" s="546" t="s">
        <v>5324</v>
      </c>
      <c r="C71" s="544" t="s">
        <v>511</v>
      </c>
      <c r="D71" s="362">
        <v>1</v>
      </c>
      <c r="E71" s="546" t="s">
        <v>5311</v>
      </c>
      <c r="F71" s="529" t="s">
        <v>5312</v>
      </c>
      <c r="G71" s="362" t="s">
        <v>1364</v>
      </c>
      <c r="H71" s="375">
        <v>7508</v>
      </c>
      <c r="I71" s="375" t="s">
        <v>5325</v>
      </c>
      <c r="J71" s="375" t="s">
        <v>255</v>
      </c>
      <c r="K71" s="375" t="s">
        <v>19</v>
      </c>
      <c r="L71" s="375"/>
    </row>
    <row r="72" spans="1:12" x14ac:dyDescent="0.25">
      <c r="A72" s="362">
        <v>71</v>
      </c>
      <c r="B72" s="546" t="s">
        <v>5326</v>
      </c>
      <c r="C72" s="544" t="s">
        <v>511</v>
      </c>
      <c r="D72" s="362">
        <v>1</v>
      </c>
      <c r="E72" s="546" t="s">
        <v>5311</v>
      </c>
      <c r="F72" s="529" t="s">
        <v>5312</v>
      </c>
      <c r="G72" s="362" t="s">
        <v>1364</v>
      </c>
      <c r="H72" s="375">
        <v>7508</v>
      </c>
      <c r="I72" s="375" t="s">
        <v>5327</v>
      </c>
      <c r="J72" s="375" t="s">
        <v>255</v>
      </c>
      <c r="K72" s="375" t="s">
        <v>19</v>
      </c>
      <c r="L72" s="375"/>
    </row>
    <row r="73" spans="1:12" x14ac:dyDescent="0.25">
      <c r="A73" s="362">
        <v>72</v>
      </c>
      <c r="B73" s="546" t="s">
        <v>5328</v>
      </c>
      <c r="C73" s="544" t="s">
        <v>511</v>
      </c>
      <c r="D73" s="362">
        <v>1</v>
      </c>
      <c r="E73" s="546" t="s">
        <v>5311</v>
      </c>
      <c r="F73" s="529" t="s">
        <v>5329</v>
      </c>
      <c r="G73" s="362" t="s">
        <v>1364</v>
      </c>
      <c r="H73" s="375">
        <v>7487</v>
      </c>
      <c r="I73" s="375" t="s">
        <v>5330</v>
      </c>
      <c r="J73" s="375" t="s">
        <v>255</v>
      </c>
      <c r="K73" s="375" t="s">
        <v>19</v>
      </c>
      <c r="L73" s="375"/>
    </row>
    <row r="74" spans="1:12" x14ac:dyDescent="0.25">
      <c r="A74" s="362">
        <v>73</v>
      </c>
      <c r="B74" s="546" t="s">
        <v>5331</v>
      </c>
      <c r="C74" s="544" t="s">
        <v>511</v>
      </c>
      <c r="D74" s="362">
        <v>1</v>
      </c>
      <c r="E74" s="546" t="s">
        <v>5311</v>
      </c>
      <c r="F74" s="529" t="s">
        <v>5329</v>
      </c>
      <c r="G74" s="362" t="s">
        <v>1364</v>
      </c>
      <c r="H74" s="375">
        <v>7487</v>
      </c>
      <c r="I74" s="375" t="s">
        <v>5332</v>
      </c>
      <c r="J74" s="375" t="s">
        <v>255</v>
      </c>
      <c r="K74" s="375" t="s">
        <v>19</v>
      </c>
      <c r="L74" s="375"/>
    </row>
    <row r="75" spans="1:12" x14ac:dyDescent="0.25">
      <c r="A75" s="362">
        <v>74</v>
      </c>
      <c r="B75" s="546" t="s">
        <v>5333</v>
      </c>
      <c r="C75" s="544" t="s">
        <v>511</v>
      </c>
      <c r="D75" s="362">
        <v>1</v>
      </c>
      <c r="E75" s="546" t="s">
        <v>5311</v>
      </c>
      <c r="F75" s="529" t="s">
        <v>5329</v>
      </c>
      <c r="G75" s="362" t="s">
        <v>1364</v>
      </c>
      <c r="H75" s="375">
        <v>7487</v>
      </c>
      <c r="I75" s="375" t="s">
        <v>5334</v>
      </c>
      <c r="J75" s="375" t="s">
        <v>255</v>
      </c>
      <c r="K75" s="375" t="s">
        <v>19</v>
      </c>
      <c r="L75" s="375"/>
    </row>
    <row r="76" spans="1:12" x14ac:dyDescent="0.25">
      <c r="A76" s="362">
        <v>75</v>
      </c>
      <c r="B76" s="546" t="s">
        <v>5335</v>
      </c>
      <c r="C76" s="544" t="s">
        <v>511</v>
      </c>
      <c r="D76" s="362">
        <v>1</v>
      </c>
      <c r="E76" s="546" t="s">
        <v>5311</v>
      </c>
      <c r="F76" s="529" t="s">
        <v>5329</v>
      </c>
      <c r="G76" s="362" t="s">
        <v>1364</v>
      </c>
      <c r="H76" s="375">
        <v>7496</v>
      </c>
      <c r="I76" s="375">
        <v>7489</v>
      </c>
      <c r="J76" s="375" t="s">
        <v>255</v>
      </c>
      <c r="K76" s="375" t="s">
        <v>19</v>
      </c>
      <c r="L76" s="375"/>
    </row>
    <row r="77" spans="1:12" x14ac:dyDescent="0.25">
      <c r="A77" s="362">
        <v>76</v>
      </c>
      <c r="B77" s="549" t="s">
        <v>5336</v>
      </c>
      <c r="C77" s="544" t="s">
        <v>511</v>
      </c>
      <c r="D77" s="362">
        <v>1</v>
      </c>
      <c r="E77" s="546" t="s">
        <v>5311</v>
      </c>
      <c r="F77" s="529" t="s">
        <v>5329</v>
      </c>
      <c r="G77" s="362" t="s">
        <v>1364</v>
      </c>
      <c r="H77" s="375">
        <v>7496</v>
      </c>
      <c r="I77" s="375" t="s">
        <v>5337</v>
      </c>
      <c r="J77" s="375" t="s">
        <v>255</v>
      </c>
      <c r="K77" s="375" t="s">
        <v>19</v>
      </c>
      <c r="L77" s="375"/>
    </row>
    <row r="78" spans="1:12" x14ac:dyDescent="0.25">
      <c r="A78" s="362">
        <v>77</v>
      </c>
      <c r="B78" s="549" t="s">
        <v>5338</v>
      </c>
      <c r="C78" s="544" t="s">
        <v>511</v>
      </c>
      <c r="D78" s="362">
        <v>1</v>
      </c>
      <c r="E78" s="546" t="s">
        <v>5311</v>
      </c>
      <c r="F78" s="529" t="s">
        <v>5329</v>
      </c>
      <c r="G78" s="362" t="s">
        <v>1364</v>
      </c>
      <c r="H78" s="375">
        <v>7496</v>
      </c>
      <c r="I78" s="375" t="s">
        <v>5339</v>
      </c>
      <c r="J78" s="375" t="s">
        <v>255</v>
      </c>
      <c r="K78" s="375" t="s">
        <v>19</v>
      </c>
      <c r="L78" s="375"/>
    </row>
    <row r="79" spans="1:12" x14ac:dyDescent="0.25">
      <c r="A79" s="362">
        <v>78</v>
      </c>
      <c r="B79" s="549" t="s">
        <v>5340</v>
      </c>
      <c r="C79" s="544" t="s">
        <v>511</v>
      </c>
      <c r="D79" s="362">
        <v>1</v>
      </c>
      <c r="E79" s="546" t="s">
        <v>5311</v>
      </c>
      <c r="F79" s="529" t="s">
        <v>5329</v>
      </c>
      <c r="G79" s="362" t="s">
        <v>1364</v>
      </c>
      <c r="H79" s="375">
        <v>7496</v>
      </c>
      <c r="I79" s="375" t="s">
        <v>5341</v>
      </c>
      <c r="J79" s="375" t="s">
        <v>255</v>
      </c>
      <c r="K79" s="375" t="s">
        <v>19</v>
      </c>
      <c r="L79" s="375"/>
    </row>
    <row r="80" spans="1:12" x14ac:dyDescent="0.25">
      <c r="A80" s="362">
        <v>79</v>
      </c>
      <c r="B80" s="549" t="s">
        <v>5342</v>
      </c>
      <c r="C80" s="544" t="s">
        <v>511</v>
      </c>
      <c r="D80" s="362">
        <v>1</v>
      </c>
      <c r="E80" s="546" t="s">
        <v>5311</v>
      </c>
      <c r="F80" s="529" t="s">
        <v>5329</v>
      </c>
      <c r="G80" s="362" t="s">
        <v>1364</v>
      </c>
      <c r="H80" s="375">
        <v>7499</v>
      </c>
      <c r="I80" s="375" t="s">
        <v>5343</v>
      </c>
      <c r="J80" s="375" t="s">
        <v>255</v>
      </c>
      <c r="K80" s="375" t="s">
        <v>19</v>
      </c>
      <c r="L80" s="375"/>
    </row>
    <row r="81" spans="1:12" x14ac:dyDescent="0.25">
      <c r="A81" s="362">
        <v>80</v>
      </c>
      <c r="B81" s="549" t="s">
        <v>5344</v>
      </c>
      <c r="C81" s="544" t="s">
        <v>511</v>
      </c>
      <c r="D81" s="362">
        <v>1</v>
      </c>
      <c r="E81" s="546" t="s">
        <v>5311</v>
      </c>
      <c r="F81" s="529" t="s">
        <v>5329</v>
      </c>
      <c r="G81" s="362" t="s">
        <v>1364</v>
      </c>
      <c r="H81" s="375">
        <v>7499</v>
      </c>
      <c r="I81" s="375" t="s">
        <v>5345</v>
      </c>
      <c r="J81" s="375" t="s">
        <v>255</v>
      </c>
      <c r="K81" s="375" t="s">
        <v>19</v>
      </c>
      <c r="L81" s="375"/>
    </row>
    <row r="82" spans="1:12" x14ac:dyDescent="0.25">
      <c r="A82" s="362">
        <v>81</v>
      </c>
      <c r="B82" s="549" t="s">
        <v>5346</v>
      </c>
      <c r="C82" s="544" t="s">
        <v>511</v>
      </c>
      <c r="D82" s="362">
        <v>1</v>
      </c>
      <c r="E82" s="546" t="s">
        <v>5311</v>
      </c>
      <c r="F82" s="529" t="s">
        <v>5312</v>
      </c>
      <c r="G82" s="362" t="s">
        <v>1364</v>
      </c>
      <c r="H82" s="375">
        <v>7502</v>
      </c>
      <c r="I82" s="375" t="s">
        <v>5347</v>
      </c>
      <c r="J82" s="375" t="s">
        <v>255</v>
      </c>
      <c r="K82" s="375" t="s">
        <v>19</v>
      </c>
      <c r="L82" s="375"/>
    </row>
    <row r="83" spans="1:12" x14ac:dyDescent="0.25">
      <c r="A83" s="362">
        <v>82</v>
      </c>
      <c r="B83" s="549" t="s">
        <v>5348</v>
      </c>
      <c r="C83" s="544" t="s">
        <v>511</v>
      </c>
      <c r="D83" s="362">
        <v>1</v>
      </c>
      <c r="E83" s="546" t="s">
        <v>5311</v>
      </c>
      <c r="F83" s="529" t="s">
        <v>5312</v>
      </c>
      <c r="G83" s="362" t="s">
        <v>1364</v>
      </c>
      <c r="H83" s="375">
        <v>7502</v>
      </c>
      <c r="I83" s="375" t="s">
        <v>5349</v>
      </c>
      <c r="J83" s="375" t="s">
        <v>255</v>
      </c>
      <c r="K83" s="375" t="s">
        <v>19</v>
      </c>
      <c r="L83" s="375"/>
    </row>
    <row r="84" spans="1:12" x14ac:dyDescent="0.25">
      <c r="A84" s="362">
        <v>83</v>
      </c>
      <c r="B84" s="549" t="s">
        <v>5350</v>
      </c>
      <c r="C84" s="544" t="s">
        <v>511</v>
      </c>
      <c r="D84" s="362">
        <v>1</v>
      </c>
      <c r="E84" s="546" t="s">
        <v>5311</v>
      </c>
      <c r="F84" s="529" t="s">
        <v>5312</v>
      </c>
      <c r="G84" s="362" t="s">
        <v>1364</v>
      </c>
      <c r="H84" s="375">
        <v>7502</v>
      </c>
      <c r="I84" s="375" t="s">
        <v>5351</v>
      </c>
      <c r="J84" s="375" t="s">
        <v>255</v>
      </c>
      <c r="K84" s="375" t="s">
        <v>19</v>
      </c>
      <c r="L84" s="375"/>
    </row>
    <row r="85" spans="1:12" x14ac:dyDescent="0.25">
      <c r="A85" s="362">
        <v>84</v>
      </c>
      <c r="B85" s="549" t="s">
        <v>5352</v>
      </c>
      <c r="C85" s="544" t="s">
        <v>511</v>
      </c>
      <c r="D85" s="362">
        <v>1</v>
      </c>
      <c r="E85" s="546" t="s">
        <v>5311</v>
      </c>
      <c r="F85" s="529" t="s">
        <v>5312</v>
      </c>
      <c r="G85" s="362" t="s">
        <v>1364</v>
      </c>
      <c r="H85" s="375">
        <v>7502</v>
      </c>
      <c r="I85" s="375" t="s">
        <v>5353</v>
      </c>
      <c r="J85" s="375" t="s">
        <v>255</v>
      </c>
      <c r="K85" s="375" t="s">
        <v>19</v>
      </c>
      <c r="L85" s="375"/>
    </row>
    <row r="86" spans="1:12" x14ac:dyDescent="0.25">
      <c r="A86" s="362">
        <v>85</v>
      </c>
      <c r="B86" s="549" t="s">
        <v>5354</v>
      </c>
      <c r="C86" s="544" t="s">
        <v>511</v>
      </c>
      <c r="D86" s="362">
        <v>1</v>
      </c>
      <c r="E86" s="546" t="s">
        <v>5311</v>
      </c>
      <c r="F86" s="529" t="s">
        <v>5312</v>
      </c>
      <c r="G86" s="362" t="s">
        <v>1364</v>
      </c>
      <c r="H86" s="375">
        <v>7502</v>
      </c>
      <c r="I86" s="375" t="s">
        <v>5355</v>
      </c>
      <c r="J86" s="375" t="s">
        <v>255</v>
      </c>
      <c r="K86" s="375" t="s">
        <v>19</v>
      </c>
      <c r="L86" s="375"/>
    </row>
    <row r="87" spans="1:12" x14ac:dyDescent="0.25">
      <c r="A87" s="362">
        <v>86</v>
      </c>
      <c r="B87" s="549" t="s">
        <v>5356</v>
      </c>
      <c r="C87" s="544" t="s">
        <v>511</v>
      </c>
      <c r="D87" s="362">
        <v>1</v>
      </c>
      <c r="E87" s="546" t="s">
        <v>5311</v>
      </c>
      <c r="F87" s="529" t="s">
        <v>5312</v>
      </c>
      <c r="G87" s="362" t="s">
        <v>1364</v>
      </c>
      <c r="H87" s="375">
        <v>7502</v>
      </c>
      <c r="I87" s="375" t="s">
        <v>5357</v>
      </c>
      <c r="J87" s="375" t="s">
        <v>255</v>
      </c>
      <c r="K87" s="375" t="s">
        <v>19</v>
      </c>
      <c r="L87" s="375"/>
    </row>
    <row r="88" spans="1:12" x14ac:dyDescent="0.25">
      <c r="A88" s="362">
        <v>87</v>
      </c>
      <c r="B88" s="549" t="s">
        <v>5358</v>
      </c>
      <c r="C88" s="544" t="s">
        <v>511</v>
      </c>
      <c r="D88" s="362">
        <v>1</v>
      </c>
      <c r="E88" s="546" t="s">
        <v>5311</v>
      </c>
      <c r="F88" s="529" t="s">
        <v>5312</v>
      </c>
      <c r="G88" s="362" t="s">
        <v>1364</v>
      </c>
      <c r="H88" s="375">
        <v>7502</v>
      </c>
      <c r="I88" s="375" t="s">
        <v>5359</v>
      </c>
      <c r="J88" s="375" t="s">
        <v>255</v>
      </c>
      <c r="K88" s="375" t="s">
        <v>19</v>
      </c>
      <c r="L88" s="375"/>
    </row>
    <row r="89" spans="1:12" x14ac:dyDescent="0.25">
      <c r="A89" s="362">
        <v>88</v>
      </c>
      <c r="B89" s="549" t="s">
        <v>5360</v>
      </c>
      <c r="C89" s="544" t="s">
        <v>511</v>
      </c>
      <c r="D89" s="362">
        <v>1</v>
      </c>
      <c r="E89" s="546" t="s">
        <v>296</v>
      </c>
      <c r="F89" s="529" t="s">
        <v>5312</v>
      </c>
      <c r="G89" s="362" t="s">
        <v>1364</v>
      </c>
      <c r="H89" s="375">
        <v>7505</v>
      </c>
      <c r="I89" s="375">
        <v>7506</v>
      </c>
      <c r="J89" s="375" t="s">
        <v>255</v>
      </c>
      <c r="K89" s="375" t="s">
        <v>19</v>
      </c>
      <c r="L89" s="375"/>
    </row>
    <row r="90" spans="1:12" x14ac:dyDescent="0.25">
      <c r="A90" s="362">
        <v>89</v>
      </c>
      <c r="B90" s="541" t="s">
        <v>5361</v>
      </c>
      <c r="C90" s="542" t="s">
        <v>511</v>
      </c>
      <c r="D90" s="362">
        <v>1</v>
      </c>
      <c r="E90" s="364" t="s">
        <v>1587</v>
      </c>
      <c r="F90" s="541" t="s">
        <v>5362</v>
      </c>
      <c r="G90" s="362" t="s">
        <v>1364</v>
      </c>
      <c r="H90" s="375">
        <v>7485</v>
      </c>
      <c r="I90" s="375">
        <v>7486</v>
      </c>
      <c r="J90" s="375" t="s">
        <v>255</v>
      </c>
      <c r="K90" s="375" t="s">
        <v>19</v>
      </c>
      <c r="L90" s="375"/>
    </row>
    <row r="91" spans="1:12" x14ac:dyDescent="0.25">
      <c r="A91" s="362">
        <v>90</v>
      </c>
      <c r="B91" s="541" t="s">
        <v>1068</v>
      </c>
      <c r="C91" s="542" t="s">
        <v>511</v>
      </c>
      <c r="D91" s="362">
        <v>1</v>
      </c>
      <c r="E91" s="364" t="s">
        <v>1587</v>
      </c>
      <c r="F91" s="541" t="s">
        <v>5362</v>
      </c>
      <c r="G91" s="362" t="s">
        <v>1364</v>
      </c>
      <c r="H91" s="375">
        <v>7484</v>
      </c>
      <c r="I91" s="375">
        <v>7486</v>
      </c>
      <c r="J91" s="375" t="s">
        <v>255</v>
      </c>
      <c r="K91" s="375" t="s">
        <v>19</v>
      </c>
      <c r="L91" s="375"/>
    </row>
    <row r="92" spans="1:12" x14ac:dyDescent="0.25">
      <c r="A92" s="362">
        <v>91</v>
      </c>
      <c r="B92" s="529" t="s">
        <v>5363</v>
      </c>
      <c r="C92" s="362" t="s">
        <v>511</v>
      </c>
      <c r="D92" s="362">
        <v>1</v>
      </c>
      <c r="E92" s="529" t="s">
        <v>86</v>
      </c>
      <c r="F92" s="529" t="s">
        <v>5364</v>
      </c>
      <c r="G92" s="362" t="s">
        <v>1364</v>
      </c>
      <c r="H92" s="375">
        <v>7491</v>
      </c>
      <c r="I92" s="375">
        <v>7491</v>
      </c>
      <c r="J92" s="375" t="s">
        <v>998</v>
      </c>
      <c r="K92" s="375" t="s">
        <v>19</v>
      </c>
      <c r="L92" s="375"/>
    </row>
    <row r="93" spans="1:12" x14ac:dyDescent="0.25">
      <c r="A93" s="362">
        <v>92</v>
      </c>
      <c r="B93" s="529" t="s">
        <v>5365</v>
      </c>
      <c r="C93" s="362" t="s">
        <v>511</v>
      </c>
      <c r="D93" s="362">
        <v>1</v>
      </c>
      <c r="E93" s="529" t="s">
        <v>86</v>
      </c>
      <c r="F93" s="529" t="s">
        <v>5364</v>
      </c>
      <c r="G93" s="362" t="s">
        <v>1364</v>
      </c>
      <c r="H93" s="375">
        <v>7492</v>
      </c>
      <c r="I93" s="375">
        <v>7492</v>
      </c>
      <c r="J93" s="375" t="s">
        <v>998</v>
      </c>
      <c r="K93" s="375" t="s">
        <v>19</v>
      </c>
      <c r="L93" s="375"/>
    </row>
    <row r="94" spans="1:12" x14ac:dyDescent="0.25">
      <c r="A94" s="362">
        <v>93</v>
      </c>
      <c r="B94" s="529" t="s">
        <v>5366</v>
      </c>
      <c r="C94" s="362" t="s">
        <v>511</v>
      </c>
      <c r="D94" s="362">
        <v>1</v>
      </c>
      <c r="E94" s="529" t="s">
        <v>86</v>
      </c>
      <c r="F94" s="529" t="s">
        <v>5364</v>
      </c>
      <c r="G94" s="362" t="s">
        <v>1364</v>
      </c>
      <c r="H94" s="375">
        <v>7493</v>
      </c>
      <c r="I94" s="375">
        <v>7493</v>
      </c>
      <c r="J94" s="375" t="s">
        <v>998</v>
      </c>
      <c r="K94" s="375" t="s">
        <v>19</v>
      </c>
      <c r="L94" s="375"/>
    </row>
    <row r="95" spans="1:12" x14ac:dyDescent="0.25">
      <c r="A95" s="362">
        <v>94</v>
      </c>
      <c r="B95" s="529" t="s">
        <v>5367</v>
      </c>
      <c r="C95" s="362" t="s">
        <v>511</v>
      </c>
      <c r="D95" s="362">
        <v>1</v>
      </c>
      <c r="E95" s="529" t="s">
        <v>86</v>
      </c>
      <c r="F95" s="529" t="s">
        <v>5364</v>
      </c>
      <c r="G95" s="362" t="s">
        <v>1364</v>
      </c>
      <c r="H95" s="375">
        <v>7494</v>
      </c>
      <c r="I95" s="375">
        <v>7494</v>
      </c>
      <c r="J95" s="375" t="s">
        <v>998</v>
      </c>
      <c r="K95" s="375" t="s">
        <v>19</v>
      </c>
      <c r="L95" s="375"/>
    </row>
    <row r="96" spans="1:12" x14ac:dyDescent="0.25">
      <c r="A96" s="362">
        <v>95</v>
      </c>
      <c r="B96" s="529" t="s">
        <v>5368</v>
      </c>
      <c r="C96" s="362" t="s">
        <v>511</v>
      </c>
      <c r="D96" s="362">
        <v>1</v>
      </c>
      <c r="E96" s="529" t="s">
        <v>86</v>
      </c>
      <c r="F96" s="529" t="s">
        <v>5364</v>
      </c>
      <c r="G96" s="362" t="s">
        <v>1364</v>
      </c>
      <c r="H96" s="375">
        <v>7495</v>
      </c>
      <c r="I96" s="375">
        <v>7495</v>
      </c>
      <c r="J96" s="375" t="s">
        <v>998</v>
      </c>
      <c r="K96" s="375" t="s">
        <v>19</v>
      </c>
      <c r="L96" s="375"/>
    </row>
    <row r="97" spans="1:12" x14ac:dyDescent="0.25">
      <c r="A97" s="362">
        <v>96</v>
      </c>
      <c r="B97" s="529" t="s">
        <v>5369</v>
      </c>
      <c r="C97" s="362" t="s">
        <v>511</v>
      </c>
      <c r="D97" s="362">
        <v>1</v>
      </c>
      <c r="E97" s="529" t="s">
        <v>86</v>
      </c>
      <c r="F97" s="529" t="s">
        <v>5364</v>
      </c>
      <c r="G97" s="362" t="s">
        <v>1364</v>
      </c>
      <c r="H97" s="375">
        <v>7489</v>
      </c>
      <c r="I97" s="375">
        <v>7489</v>
      </c>
      <c r="J97" s="375" t="s">
        <v>998</v>
      </c>
      <c r="K97" s="375" t="s">
        <v>19</v>
      </c>
      <c r="L97" s="375"/>
    </row>
    <row r="98" spans="1:12" x14ac:dyDescent="0.25">
      <c r="A98" s="362">
        <v>97</v>
      </c>
      <c r="B98" s="550" t="s">
        <v>5370</v>
      </c>
      <c r="C98" s="551" t="s">
        <v>511</v>
      </c>
      <c r="D98" s="362">
        <v>1</v>
      </c>
      <c r="E98" s="364" t="s">
        <v>1587</v>
      </c>
      <c r="F98" s="546" t="s">
        <v>5371</v>
      </c>
      <c r="G98" s="362" t="s">
        <v>1364</v>
      </c>
      <c r="H98" s="375">
        <v>7743</v>
      </c>
      <c r="I98" s="375" t="s">
        <v>5372</v>
      </c>
      <c r="J98" s="375" t="s">
        <v>255</v>
      </c>
      <c r="K98" s="375" t="s">
        <v>19</v>
      </c>
      <c r="L98" s="375"/>
    </row>
    <row r="99" spans="1:12" x14ac:dyDescent="0.25">
      <c r="A99" s="362">
        <v>98</v>
      </c>
      <c r="B99" s="550" t="s">
        <v>5373</v>
      </c>
      <c r="C99" s="551" t="s">
        <v>511</v>
      </c>
      <c r="D99" s="362">
        <v>1</v>
      </c>
      <c r="E99" s="364" t="s">
        <v>1587</v>
      </c>
      <c r="F99" s="546" t="s">
        <v>5371</v>
      </c>
      <c r="G99" s="362" t="s">
        <v>1364</v>
      </c>
      <c r="H99" s="375">
        <v>7606</v>
      </c>
      <c r="I99" s="375">
        <v>7627</v>
      </c>
      <c r="J99" s="375" t="s">
        <v>255</v>
      </c>
      <c r="K99" s="375" t="s">
        <v>19</v>
      </c>
      <c r="L99" s="375"/>
    </row>
    <row r="100" spans="1:12" x14ac:dyDescent="0.25">
      <c r="A100" s="362">
        <v>99</v>
      </c>
      <c r="B100" s="550" t="s">
        <v>516</v>
      </c>
      <c r="C100" s="362" t="s">
        <v>511</v>
      </c>
      <c r="D100" s="362">
        <v>1</v>
      </c>
      <c r="E100" s="364" t="s">
        <v>1587</v>
      </c>
      <c r="F100" s="546" t="s">
        <v>5371</v>
      </c>
      <c r="G100" s="362" t="s">
        <v>1364</v>
      </c>
      <c r="H100" s="375">
        <v>7607</v>
      </c>
      <c r="I100" s="375">
        <v>7607</v>
      </c>
      <c r="J100" s="375" t="s">
        <v>255</v>
      </c>
      <c r="K100" s="375" t="s">
        <v>19</v>
      </c>
      <c r="L100" s="375"/>
    </row>
    <row r="101" spans="1:12" x14ac:dyDescent="0.25">
      <c r="A101" s="362">
        <v>100</v>
      </c>
      <c r="B101" s="550" t="s">
        <v>516</v>
      </c>
      <c r="C101" s="551" t="s">
        <v>511</v>
      </c>
      <c r="D101" s="362">
        <v>1</v>
      </c>
      <c r="E101" s="364" t="s">
        <v>1587</v>
      </c>
      <c r="F101" s="546" t="s">
        <v>5371</v>
      </c>
      <c r="G101" s="362" t="s">
        <v>1364</v>
      </c>
      <c r="H101" s="375">
        <v>7608</v>
      </c>
      <c r="I101" s="375">
        <v>7608</v>
      </c>
      <c r="J101" s="375" t="s">
        <v>255</v>
      </c>
      <c r="K101" s="375" t="s">
        <v>19</v>
      </c>
      <c r="L101" s="375"/>
    </row>
    <row r="102" spans="1:12" x14ac:dyDescent="0.25">
      <c r="A102" s="362">
        <v>101</v>
      </c>
      <c r="B102" s="550" t="s">
        <v>5374</v>
      </c>
      <c r="C102" s="551" t="s">
        <v>511</v>
      </c>
      <c r="D102" s="362">
        <v>1</v>
      </c>
      <c r="E102" s="546" t="s">
        <v>54</v>
      </c>
      <c r="F102" s="546" t="s">
        <v>5371</v>
      </c>
      <c r="G102" s="362" t="s">
        <v>1364</v>
      </c>
      <c r="H102" s="375">
        <v>7595</v>
      </c>
      <c r="I102" s="375">
        <v>7620</v>
      </c>
      <c r="J102" s="375" t="s">
        <v>998</v>
      </c>
      <c r="K102" s="375" t="s">
        <v>19</v>
      </c>
      <c r="L102" s="375"/>
    </row>
    <row r="103" spans="1:12" x14ac:dyDescent="0.25">
      <c r="A103" s="362">
        <v>102</v>
      </c>
      <c r="B103" s="550" t="s">
        <v>5375</v>
      </c>
      <c r="C103" s="551" t="s">
        <v>511</v>
      </c>
      <c r="D103" s="362">
        <v>1</v>
      </c>
      <c r="E103" s="546" t="s">
        <v>1860</v>
      </c>
      <c r="F103" s="546" t="s">
        <v>5371</v>
      </c>
      <c r="G103" s="362" t="s">
        <v>1364</v>
      </c>
      <c r="H103" s="375">
        <v>7603</v>
      </c>
      <c r="I103" s="375" t="s">
        <v>5376</v>
      </c>
      <c r="J103" s="375" t="s">
        <v>255</v>
      </c>
      <c r="K103" s="375" t="s">
        <v>19</v>
      </c>
      <c r="L103" s="375"/>
    </row>
    <row r="104" spans="1:12" x14ac:dyDescent="0.25">
      <c r="A104" s="362">
        <v>103</v>
      </c>
      <c r="B104" s="550" t="s">
        <v>5377</v>
      </c>
      <c r="C104" s="551" t="s">
        <v>511</v>
      </c>
      <c r="D104" s="362">
        <v>1</v>
      </c>
      <c r="E104" s="546" t="s">
        <v>54</v>
      </c>
      <c r="F104" s="546" t="s">
        <v>5371</v>
      </c>
      <c r="G104" s="362" t="s">
        <v>1364</v>
      </c>
      <c r="H104" s="375">
        <v>7605</v>
      </c>
      <c r="I104" s="375">
        <v>7620</v>
      </c>
      <c r="J104" s="375" t="s">
        <v>998</v>
      </c>
      <c r="K104" s="375" t="s">
        <v>19</v>
      </c>
      <c r="L104" s="375"/>
    </row>
    <row r="105" spans="1:12" x14ac:dyDescent="0.25">
      <c r="A105" s="362">
        <v>104</v>
      </c>
      <c r="B105" s="550" t="s">
        <v>5378</v>
      </c>
      <c r="C105" s="551" t="s">
        <v>511</v>
      </c>
      <c r="D105" s="362">
        <v>1</v>
      </c>
      <c r="E105" s="546" t="s">
        <v>54</v>
      </c>
      <c r="F105" s="546" t="s">
        <v>5371</v>
      </c>
      <c r="G105" s="362" t="s">
        <v>1364</v>
      </c>
      <c r="H105" s="375">
        <v>7609</v>
      </c>
      <c r="I105" s="375">
        <v>7620</v>
      </c>
      <c r="J105" s="375" t="s">
        <v>998</v>
      </c>
      <c r="K105" s="375" t="s">
        <v>19</v>
      </c>
      <c r="L105" s="375"/>
    </row>
    <row r="106" spans="1:12" x14ac:dyDescent="0.25">
      <c r="A106" s="362">
        <v>105</v>
      </c>
      <c r="B106" s="550" t="s">
        <v>5379</v>
      </c>
      <c r="C106" s="551" t="s">
        <v>511</v>
      </c>
      <c r="D106" s="362">
        <v>1</v>
      </c>
      <c r="E106" s="546" t="s">
        <v>54</v>
      </c>
      <c r="F106" s="546" t="s">
        <v>5371</v>
      </c>
      <c r="G106" s="362" t="s">
        <v>1364</v>
      </c>
      <c r="H106" s="375">
        <v>7596</v>
      </c>
      <c r="I106" s="375">
        <v>7620</v>
      </c>
      <c r="J106" s="375" t="s">
        <v>998</v>
      </c>
      <c r="K106" s="375" t="s">
        <v>19</v>
      </c>
      <c r="L106" s="375"/>
    </row>
    <row r="107" spans="1:12" x14ac:dyDescent="0.25">
      <c r="A107" s="362">
        <v>106</v>
      </c>
      <c r="B107" s="550" t="s">
        <v>5380</v>
      </c>
      <c r="C107" s="551" t="s">
        <v>511</v>
      </c>
      <c r="D107" s="362">
        <v>1</v>
      </c>
      <c r="E107" s="546" t="s">
        <v>54</v>
      </c>
      <c r="F107" s="546" t="s">
        <v>5371</v>
      </c>
      <c r="G107" s="362" t="s">
        <v>1364</v>
      </c>
      <c r="H107" s="375">
        <v>7614</v>
      </c>
      <c r="I107" s="375">
        <v>7617</v>
      </c>
      <c r="J107" s="375" t="s">
        <v>998</v>
      </c>
      <c r="K107" s="375" t="s">
        <v>19</v>
      </c>
      <c r="L107" s="375"/>
    </row>
    <row r="108" spans="1:12" x14ac:dyDescent="0.25">
      <c r="A108" s="362">
        <v>107</v>
      </c>
      <c r="B108" s="550" t="s">
        <v>5381</v>
      </c>
      <c r="C108" s="551" t="s">
        <v>511</v>
      </c>
      <c r="D108" s="362">
        <v>1</v>
      </c>
      <c r="E108" s="546" t="s">
        <v>1938</v>
      </c>
      <c r="F108" s="546" t="s">
        <v>5371</v>
      </c>
      <c r="G108" s="362" t="s">
        <v>1364</v>
      </c>
      <c r="H108" s="375">
        <v>7600</v>
      </c>
      <c r="I108" s="375">
        <v>7632</v>
      </c>
      <c r="J108" s="375" t="s">
        <v>255</v>
      </c>
      <c r="K108" s="375" t="s">
        <v>19</v>
      </c>
      <c r="L108" s="375"/>
    </row>
    <row r="109" spans="1:12" x14ac:dyDescent="0.25">
      <c r="A109" s="362">
        <v>108</v>
      </c>
      <c r="B109" s="550" t="s">
        <v>5382</v>
      </c>
      <c r="C109" s="551" t="s">
        <v>511</v>
      </c>
      <c r="D109" s="362">
        <v>1</v>
      </c>
      <c r="E109" s="546" t="s">
        <v>54</v>
      </c>
      <c r="F109" s="546" t="s">
        <v>5371</v>
      </c>
      <c r="G109" s="362" t="s">
        <v>1364</v>
      </c>
      <c r="H109" s="375">
        <v>7611</v>
      </c>
      <c r="I109" s="375">
        <v>7620</v>
      </c>
      <c r="J109" s="375" t="s">
        <v>998</v>
      </c>
      <c r="K109" s="375" t="s">
        <v>19</v>
      </c>
      <c r="L109" s="375"/>
    </row>
    <row r="110" spans="1:12" x14ac:dyDescent="0.25">
      <c r="A110" s="362">
        <v>109</v>
      </c>
      <c r="B110" s="550" t="s">
        <v>5383</v>
      </c>
      <c r="C110" s="551" t="s">
        <v>511</v>
      </c>
      <c r="D110" s="362">
        <v>1</v>
      </c>
      <c r="E110" s="546" t="s">
        <v>54</v>
      </c>
      <c r="F110" s="546" t="s">
        <v>5371</v>
      </c>
      <c r="G110" s="362" t="s">
        <v>1364</v>
      </c>
      <c r="H110" s="375">
        <v>7601</v>
      </c>
      <c r="I110" s="375">
        <v>7634</v>
      </c>
      <c r="J110" s="375" t="s">
        <v>998</v>
      </c>
      <c r="K110" s="375" t="s">
        <v>19</v>
      </c>
      <c r="L110" s="375"/>
    </row>
    <row r="111" spans="1:12" x14ac:dyDescent="0.25">
      <c r="A111" s="362">
        <v>110</v>
      </c>
      <c r="B111" s="550" t="s">
        <v>5384</v>
      </c>
      <c r="C111" s="551" t="s">
        <v>511</v>
      </c>
      <c r="D111" s="362">
        <v>1</v>
      </c>
      <c r="E111" s="546" t="s">
        <v>1938</v>
      </c>
      <c r="F111" s="546" t="s">
        <v>5371</v>
      </c>
      <c r="G111" s="362" t="s">
        <v>1364</v>
      </c>
      <c r="H111" s="375">
        <v>7599</v>
      </c>
      <c r="I111" s="375">
        <v>7632</v>
      </c>
      <c r="J111" s="375" t="s">
        <v>255</v>
      </c>
      <c r="K111" s="375" t="s">
        <v>19</v>
      </c>
      <c r="L111" s="375"/>
    </row>
    <row r="112" spans="1:12" x14ac:dyDescent="0.25">
      <c r="A112" s="362">
        <v>111</v>
      </c>
      <c r="B112" s="550" t="s">
        <v>5385</v>
      </c>
      <c r="C112" s="551" t="s">
        <v>511</v>
      </c>
      <c r="D112" s="362">
        <v>1</v>
      </c>
      <c r="E112" s="546" t="s">
        <v>1860</v>
      </c>
      <c r="F112" s="546" t="s">
        <v>5371</v>
      </c>
      <c r="G112" s="362" t="s">
        <v>1364</v>
      </c>
      <c r="H112" s="375">
        <v>7597</v>
      </c>
      <c r="I112" s="375">
        <v>7623</v>
      </c>
      <c r="J112" s="375" t="s">
        <v>255</v>
      </c>
      <c r="K112" s="375" t="s">
        <v>19</v>
      </c>
      <c r="L112" s="375"/>
    </row>
    <row r="113" spans="1:12" s="554" customFormat="1" ht="14.25" x14ac:dyDescent="0.2">
      <c r="A113" s="362">
        <v>112</v>
      </c>
      <c r="B113" s="552" t="s">
        <v>5386</v>
      </c>
      <c r="C113" s="553" t="s">
        <v>511</v>
      </c>
      <c r="D113" s="362">
        <v>1</v>
      </c>
      <c r="E113" s="364" t="s">
        <v>1587</v>
      </c>
      <c r="F113" s="364" t="s">
        <v>5371</v>
      </c>
      <c r="G113" s="362" t="s">
        <v>1364</v>
      </c>
      <c r="H113" s="375">
        <v>7624</v>
      </c>
      <c r="I113" s="375">
        <v>7625</v>
      </c>
      <c r="J113" s="375" t="s">
        <v>255</v>
      </c>
      <c r="K113" s="375" t="s">
        <v>19</v>
      </c>
      <c r="L113" s="375"/>
    </row>
    <row r="114" spans="1:12" s="554" customFormat="1" ht="14.25" x14ac:dyDescent="0.2">
      <c r="A114" s="362">
        <v>113</v>
      </c>
      <c r="B114" s="552" t="s">
        <v>5387</v>
      </c>
      <c r="C114" s="553" t="s">
        <v>511</v>
      </c>
      <c r="D114" s="362">
        <v>1</v>
      </c>
      <c r="E114" s="364" t="s">
        <v>1587</v>
      </c>
      <c r="F114" s="364" t="s">
        <v>5371</v>
      </c>
      <c r="G114" s="362" t="s">
        <v>1364</v>
      </c>
      <c r="H114" s="375">
        <v>7610</v>
      </c>
      <c r="I114" s="375">
        <v>7625</v>
      </c>
      <c r="J114" s="375" t="s">
        <v>255</v>
      </c>
      <c r="K114" s="375" t="s">
        <v>19</v>
      </c>
      <c r="L114" s="375"/>
    </row>
    <row r="115" spans="1:12" s="554" customFormat="1" ht="14.25" x14ac:dyDescent="0.2">
      <c r="A115" s="362">
        <v>114</v>
      </c>
      <c r="B115" s="552" t="s">
        <v>5388</v>
      </c>
      <c r="C115" s="553" t="s">
        <v>511</v>
      </c>
      <c r="D115" s="362">
        <v>1</v>
      </c>
      <c r="E115" s="364" t="s">
        <v>1587</v>
      </c>
      <c r="F115" s="364" t="s">
        <v>5371</v>
      </c>
      <c r="G115" s="362" t="s">
        <v>1364</v>
      </c>
      <c r="H115" s="375">
        <v>7612</v>
      </c>
      <c r="I115" s="375">
        <v>7613</v>
      </c>
      <c r="J115" s="375" t="s">
        <v>255</v>
      </c>
      <c r="K115" s="375" t="s">
        <v>19</v>
      </c>
      <c r="L115" s="375"/>
    </row>
    <row r="116" spans="1:12" x14ac:dyDescent="0.25">
      <c r="A116" s="362">
        <v>115</v>
      </c>
      <c r="B116" s="550" t="s">
        <v>5389</v>
      </c>
      <c r="C116" s="551" t="s">
        <v>511</v>
      </c>
      <c r="D116" s="362">
        <v>1</v>
      </c>
      <c r="E116" s="364" t="s">
        <v>1587</v>
      </c>
      <c r="F116" s="546" t="s">
        <v>5371</v>
      </c>
      <c r="G116" s="362" t="s">
        <v>1364</v>
      </c>
      <c r="H116" s="375">
        <v>7676</v>
      </c>
      <c r="I116" s="375">
        <v>7677</v>
      </c>
      <c r="J116" s="375" t="s">
        <v>255</v>
      </c>
      <c r="K116" s="375" t="s">
        <v>19</v>
      </c>
      <c r="L116" s="375"/>
    </row>
    <row r="117" spans="1:12" x14ac:dyDescent="0.25">
      <c r="A117" s="362">
        <v>116</v>
      </c>
      <c r="B117" s="550" t="s">
        <v>5390</v>
      </c>
      <c r="C117" s="551" t="s">
        <v>511</v>
      </c>
      <c r="D117" s="362">
        <v>1</v>
      </c>
      <c r="E117" s="546" t="s">
        <v>1587</v>
      </c>
      <c r="F117" s="546" t="s">
        <v>5371</v>
      </c>
      <c r="G117" s="362" t="s">
        <v>1364</v>
      </c>
      <c r="H117" s="375">
        <v>7641</v>
      </c>
      <c r="I117" s="375">
        <v>7641</v>
      </c>
      <c r="J117" s="375" t="s">
        <v>255</v>
      </c>
      <c r="K117" s="375" t="s">
        <v>19</v>
      </c>
      <c r="L117" s="375"/>
    </row>
    <row r="118" spans="1:12" x14ac:dyDescent="0.25">
      <c r="A118" s="362">
        <v>117</v>
      </c>
      <c r="B118" s="550" t="s">
        <v>5391</v>
      </c>
      <c r="C118" s="551" t="s">
        <v>511</v>
      </c>
      <c r="D118" s="362">
        <v>1</v>
      </c>
      <c r="E118" s="546" t="s">
        <v>86</v>
      </c>
      <c r="F118" s="546" t="s">
        <v>5371</v>
      </c>
      <c r="G118" s="362" t="s">
        <v>1364</v>
      </c>
      <c r="H118" s="375">
        <v>7642</v>
      </c>
      <c r="I118" s="375">
        <v>7651</v>
      </c>
      <c r="J118" s="375" t="s">
        <v>998</v>
      </c>
      <c r="K118" s="375" t="s">
        <v>19</v>
      </c>
      <c r="L118" s="375"/>
    </row>
    <row r="119" spans="1:12" x14ac:dyDescent="0.25">
      <c r="A119" s="362">
        <v>118</v>
      </c>
      <c r="B119" s="550" t="s">
        <v>5392</v>
      </c>
      <c r="C119" s="551" t="s">
        <v>511</v>
      </c>
      <c r="D119" s="362">
        <v>1</v>
      </c>
      <c r="E119" s="546" t="s">
        <v>158</v>
      </c>
      <c r="F119" s="546" t="s">
        <v>5371</v>
      </c>
      <c r="G119" s="362" t="s">
        <v>1364</v>
      </c>
      <c r="H119" s="375">
        <v>7643</v>
      </c>
      <c r="I119" s="375" t="s">
        <v>5393</v>
      </c>
      <c r="J119" s="375" t="s">
        <v>2274</v>
      </c>
      <c r="K119" s="375" t="s">
        <v>19</v>
      </c>
      <c r="L119" s="375"/>
    </row>
    <row r="120" spans="1:12" x14ac:dyDescent="0.25">
      <c r="A120" s="362">
        <v>119</v>
      </c>
      <c r="B120" s="550" t="s">
        <v>5394</v>
      </c>
      <c r="C120" s="551" t="s">
        <v>511</v>
      </c>
      <c r="D120" s="362">
        <v>1</v>
      </c>
      <c r="E120" s="364" t="s">
        <v>1587</v>
      </c>
      <c r="F120" s="546" t="s">
        <v>5371</v>
      </c>
      <c r="G120" s="362" t="s">
        <v>1364</v>
      </c>
      <c r="H120" s="375">
        <v>7644</v>
      </c>
      <c r="I120" s="375">
        <v>7646</v>
      </c>
      <c r="J120" s="375" t="s">
        <v>255</v>
      </c>
      <c r="K120" s="375" t="s">
        <v>19</v>
      </c>
      <c r="L120" s="375"/>
    </row>
    <row r="121" spans="1:12" x14ac:dyDescent="0.25">
      <c r="A121" s="362">
        <v>120</v>
      </c>
      <c r="B121" s="550" t="s">
        <v>5395</v>
      </c>
      <c r="C121" s="551" t="s">
        <v>511</v>
      </c>
      <c r="D121" s="362">
        <v>1</v>
      </c>
      <c r="E121" s="546" t="s">
        <v>1860</v>
      </c>
      <c r="F121" s="546" t="s">
        <v>5371</v>
      </c>
      <c r="G121" s="362" t="s">
        <v>1364</v>
      </c>
      <c r="H121" s="375">
        <v>7647</v>
      </c>
      <c r="I121" s="375">
        <v>7655</v>
      </c>
      <c r="J121" s="375" t="s">
        <v>255</v>
      </c>
      <c r="K121" s="375" t="s">
        <v>19</v>
      </c>
      <c r="L121" s="375"/>
    </row>
    <row r="122" spans="1:12" x14ac:dyDescent="0.25">
      <c r="A122" s="362">
        <v>121</v>
      </c>
      <c r="B122" s="550" t="s">
        <v>5396</v>
      </c>
      <c r="C122" s="551" t="s">
        <v>511</v>
      </c>
      <c r="D122" s="362">
        <v>1</v>
      </c>
      <c r="E122" s="364" t="s">
        <v>86</v>
      </c>
      <c r="F122" s="546" t="s">
        <v>5371</v>
      </c>
      <c r="G122" s="362" t="s">
        <v>1364</v>
      </c>
      <c r="H122" s="375">
        <v>7649</v>
      </c>
      <c r="I122" s="375">
        <v>7651</v>
      </c>
      <c r="J122" s="375" t="s">
        <v>998</v>
      </c>
      <c r="K122" s="375" t="s">
        <v>19</v>
      </c>
      <c r="L122" s="375"/>
    </row>
    <row r="123" spans="1:12" x14ac:dyDescent="0.25">
      <c r="A123" s="362">
        <v>122</v>
      </c>
      <c r="B123" s="550" t="s">
        <v>5397</v>
      </c>
      <c r="C123" s="551" t="s">
        <v>511</v>
      </c>
      <c r="D123" s="362">
        <v>1</v>
      </c>
      <c r="E123" s="364" t="s">
        <v>86</v>
      </c>
      <c r="F123" s="546" t="s">
        <v>5371</v>
      </c>
      <c r="G123" s="362" t="s">
        <v>1364</v>
      </c>
      <c r="H123" s="375">
        <v>7651</v>
      </c>
      <c r="I123" s="375">
        <v>7651</v>
      </c>
      <c r="J123" s="375" t="s">
        <v>998</v>
      </c>
      <c r="K123" s="375" t="s">
        <v>19</v>
      </c>
      <c r="L123" s="375"/>
    </row>
    <row r="124" spans="1:12" x14ac:dyDescent="0.25">
      <c r="A124" s="362">
        <v>123</v>
      </c>
      <c r="B124" s="550" t="s">
        <v>5398</v>
      </c>
      <c r="C124" s="551" t="s">
        <v>511</v>
      </c>
      <c r="D124" s="362">
        <v>1</v>
      </c>
      <c r="E124" s="364" t="s">
        <v>1587</v>
      </c>
      <c r="F124" s="546" t="s">
        <v>5371</v>
      </c>
      <c r="G124" s="362" t="s">
        <v>1364</v>
      </c>
      <c r="H124" s="375">
        <v>7656</v>
      </c>
      <c r="I124" s="375">
        <v>7659</v>
      </c>
      <c r="J124" s="375" t="s">
        <v>255</v>
      </c>
      <c r="K124" s="375" t="s">
        <v>19</v>
      </c>
      <c r="L124" s="375"/>
    </row>
    <row r="125" spans="1:12" x14ac:dyDescent="0.25">
      <c r="A125" s="362">
        <v>124</v>
      </c>
      <c r="B125" s="550" t="s">
        <v>5399</v>
      </c>
      <c r="C125" s="551" t="s">
        <v>511</v>
      </c>
      <c r="D125" s="362">
        <v>1</v>
      </c>
      <c r="E125" s="546" t="s">
        <v>86</v>
      </c>
      <c r="F125" s="546" t="s">
        <v>5371</v>
      </c>
      <c r="G125" s="362" t="s">
        <v>1364</v>
      </c>
      <c r="H125" s="375">
        <v>7657</v>
      </c>
      <c r="I125" s="375">
        <v>7666</v>
      </c>
      <c r="J125" s="375" t="s">
        <v>998</v>
      </c>
      <c r="K125" s="375" t="s">
        <v>19</v>
      </c>
      <c r="L125" s="375"/>
    </row>
    <row r="126" spans="1:12" x14ac:dyDescent="0.25">
      <c r="A126" s="362">
        <v>125</v>
      </c>
      <c r="B126" s="550" t="s">
        <v>5400</v>
      </c>
      <c r="C126" s="551" t="s">
        <v>511</v>
      </c>
      <c r="D126" s="362">
        <v>1</v>
      </c>
      <c r="E126" s="364" t="s">
        <v>1587</v>
      </c>
      <c r="F126" s="546" t="s">
        <v>5371</v>
      </c>
      <c r="G126" s="362" t="s">
        <v>1364</v>
      </c>
      <c r="H126" s="375">
        <v>7660</v>
      </c>
      <c r="I126" s="375">
        <v>7662</v>
      </c>
      <c r="J126" s="375" t="s">
        <v>255</v>
      </c>
      <c r="K126" s="375" t="s">
        <v>19</v>
      </c>
      <c r="L126" s="375"/>
    </row>
    <row r="127" spans="1:12" x14ac:dyDescent="0.25">
      <c r="A127" s="362">
        <v>126</v>
      </c>
      <c r="B127" s="550" t="s">
        <v>5401</v>
      </c>
      <c r="C127" s="551" t="s">
        <v>511</v>
      </c>
      <c r="D127" s="362">
        <v>1</v>
      </c>
      <c r="E127" s="364" t="s">
        <v>1587</v>
      </c>
      <c r="F127" s="546" t="s">
        <v>5371</v>
      </c>
      <c r="G127" s="362" t="s">
        <v>1364</v>
      </c>
      <c r="H127" s="375">
        <v>7663</v>
      </c>
      <c r="I127" s="375">
        <v>7665</v>
      </c>
      <c r="J127" s="375" t="s">
        <v>255</v>
      </c>
      <c r="K127" s="375" t="s">
        <v>19</v>
      </c>
      <c r="L127" s="375"/>
    </row>
    <row r="128" spans="1:12" x14ac:dyDescent="0.25">
      <c r="A128" s="362">
        <v>127</v>
      </c>
      <c r="B128" s="550" t="s">
        <v>5402</v>
      </c>
      <c r="C128" s="551" t="s">
        <v>511</v>
      </c>
      <c r="D128" s="362">
        <v>1</v>
      </c>
      <c r="E128" s="364" t="s">
        <v>86</v>
      </c>
      <c r="F128" s="546" t="s">
        <v>5371</v>
      </c>
      <c r="G128" s="362" t="s">
        <v>1364</v>
      </c>
      <c r="H128" s="375">
        <v>7666</v>
      </c>
      <c r="I128" s="375">
        <v>7666</v>
      </c>
      <c r="J128" s="375" t="s">
        <v>998</v>
      </c>
      <c r="K128" s="375" t="s">
        <v>19</v>
      </c>
      <c r="L128" s="375"/>
    </row>
    <row r="129" spans="1:12" x14ac:dyDescent="0.25">
      <c r="A129" s="362">
        <v>128</v>
      </c>
      <c r="B129" s="550" t="s">
        <v>5403</v>
      </c>
      <c r="C129" s="551" t="s">
        <v>511</v>
      </c>
      <c r="D129" s="362">
        <v>1</v>
      </c>
      <c r="E129" s="546" t="s">
        <v>5404</v>
      </c>
      <c r="F129" s="546" t="s">
        <v>5371</v>
      </c>
      <c r="G129" s="362" t="s">
        <v>1364</v>
      </c>
      <c r="H129" s="375">
        <v>7669</v>
      </c>
      <c r="I129" s="375">
        <v>7666</v>
      </c>
      <c r="J129" s="375" t="s">
        <v>998</v>
      </c>
      <c r="K129" s="375" t="s">
        <v>19</v>
      </c>
      <c r="L129" s="375"/>
    </row>
    <row r="130" spans="1:12" s="555" customFormat="1" ht="14.25" x14ac:dyDescent="0.2">
      <c r="A130" s="362">
        <v>129</v>
      </c>
      <c r="B130" s="550" t="s">
        <v>5405</v>
      </c>
      <c r="C130" s="551" t="s">
        <v>511</v>
      </c>
      <c r="D130" s="362">
        <v>1</v>
      </c>
      <c r="E130" s="364" t="s">
        <v>1587</v>
      </c>
      <c r="F130" s="546" t="s">
        <v>5371</v>
      </c>
      <c r="G130" s="362" t="s">
        <v>1364</v>
      </c>
      <c r="H130" s="375">
        <v>7671</v>
      </c>
      <c r="I130" s="375">
        <v>7672</v>
      </c>
      <c r="J130" s="375" t="s">
        <v>255</v>
      </c>
      <c r="K130" s="375" t="s">
        <v>19</v>
      </c>
      <c r="L130" s="522"/>
    </row>
    <row r="131" spans="1:12" s="555" customFormat="1" ht="14.25" x14ac:dyDescent="0.2">
      <c r="A131" s="362">
        <v>130</v>
      </c>
      <c r="B131" s="550" t="s">
        <v>5406</v>
      </c>
      <c r="C131" s="551" t="s">
        <v>511</v>
      </c>
      <c r="D131" s="362">
        <v>1</v>
      </c>
      <c r="E131" s="364" t="s">
        <v>5249</v>
      </c>
      <c r="F131" s="546" t="s">
        <v>5407</v>
      </c>
      <c r="G131" s="362" t="s">
        <v>1364</v>
      </c>
      <c r="H131" s="375">
        <v>7678</v>
      </c>
      <c r="I131" s="375" t="s">
        <v>5408</v>
      </c>
      <c r="J131" s="375" t="s">
        <v>255</v>
      </c>
      <c r="K131" s="375" t="s">
        <v>19</v>
      </c>
      <c r="L131" s="522"/>
    </row>
    <row r="132" spans="1:12" s="555" customFormat="1" ht="14.25" x14ac:dyDescent="0.2">
      <c r="A132" s="362">
        <v>131</v>
      </c>
      <c r="B132" s="550" t="s">
        <v>5409</v>
      </c>
      <c r="C132" s="551" t="s">
        <v>511</v>
      </c>
      <c r="D132" s="362">
        <v>1</v>
      </c>
      <c r="E132" s="364" t="s">
        <v>5249</v>
      </c>
      <c r="F132" s="546" t="s">
        <v>5407</v>
      </c>
      <c r="G132" s="362" t="s">
        <v>1364</v>
      </c>
      <c r="H132" s="375">
        <v>7678</v>
      </c>
      <c r="I132" s="375" t="s">
        <v>5410</v>
      </c>
      <c r="J132" s="375" t="s">
        <v>255</v>
      </c>
      <c r="K132" s="375" t="s">
        <v>19</v>
      </c>
      <c r="L132" s="522"/>
    </row>
    <row r="133" spans="1:12" s="555" customFormat="1" ht="14.25" x14ac:dyDescent="0.2">
      <c r="A133" s="362">
        <v>132</v>
      </c>
      <c r="B133" s="550" t="s">
        <v>5411</v>
      </c>
      <c r="C133" s="551" t="s">
        <v>511</v>
      </c>
      <c r="D133" s="362">
        <v>1</v>
      </c>
      <c r="E133" s="364" t="s">
        <v>5249</v>
      </c>
      <c r="F133" s="546" t="s">
        <v>5407</v>
      </c>
      <c r="G133" s="362" t="s">
        <v>1364</v>
      </c>
      <c r="H133" s="375">
        <v>7678</v>
      </c>
      <c r="I133" s="375" t="s">
        <v>5412</v>
      </c>
      <c r="J133" s="375" t="s">
        <v>255</v>
      </c>
      <c r="K133" s="375" t="s">
        <v>19</v>
      </c>
      <c r="L133" s="522"/>
    </row>
    <row r="134" spans="1:12" s="555" customFormat="1" ht="14.25" x14ac:dyDescent="0.2">
      <c r="A134" s="362">
        <v>133</v>
      </c>
      <c r="B134" s="550" t="s">
        <v>5411</v>
      </c>
      <c r="C134" s="551" t="s">
        <v>511</v>
      </c>
      <c r="D134" s="362">
        <v>1</v>
      </c>
      <c r="E134" s="364" t="s">
        <v>5249</v>
      </c>
      <c r="F134" s="546" t="s">
        <v>5407</v>
      </c>
      <c r="G134" s="362" t="s">
        <v>1364</v>
      </c>
      <c r="H134" s="375">
        <v>7678</v>
      </c>
      <c r="I134" s="375" t="s">
        <v>5413</v>
      </c>
      <c r="J134" s="375" t="s">
        <v>255</v>
      </c>
      <c r="K134" s="375" t="s">
        <v>19</v>
      </c>
      <c r="L134" s="522"/>
    </row>
    <row r="135" spans="1:12" s="555" customFormat="1" ht="14.25" x14ac:dyDescent="0.2">
      <c r="A135" s="362">
        <v>134</v>
      </c>
      <c r="B135" s="550" t="s">
        <v>5414</v>
      </c>
      <c r="C135" s="551" t="s">
        <v>511</v>
      </c>
      <c r="D135" s="362">
        <v>1</v>
      </c>
      <c r="E135" s="364" t="s">
        <v>5249</v>
      </c>
      <c r="F135" s="546" t="s">
        <v>5407</v>
      </c>
      <c r="G135" s="362" t="s">
        <v>1364</v>
      </c>
      <c r="H135" s="375">
        <v>7678</v>
      </c>
      <c r="I135" s="375" t="s">
        <v>5415</v>
      </c>
      <c r="J135" s="375" t="s">
        <v>255</v>
      </c>
      <c r="K135" s="375" t="s">
        <v>19</v>
      </c>
      <c r="L135" s="522"/>
    </row>
    <row r="136" spans="1:12" s="555" customFormat="1" ht="14.25" x14ac:dyDescent="0.2">
      <c r="A136" s="362">
        <v>135</v>
      </c>
      <c r="B136" s="550" t="s">
        <v>5414</v>
      </c>
      <c r="C136" s="551" t="s">
        <v>511</v>
      </c>
      <c r="D136" s="362">
        <v>1</v>
      </c>
      <c r="E136" s="364" t="s">
        <v>5249</v>
      </c>
      <c r="F136" s="546" t="s">
        <v>5407</v>
      </c>
      <c r="G136" s="362" t="s">
        <v>1364</v>
      </c>
      <c r="H136" s="375">
        <v>7678</v>
      </c>
      <c r="I136" s="375" t="s">
        <v>5416</v>
      </c>
      <c r="J136" s="375" t="s">
        <v>255</v>
      </c>
      <c r="K136" s="375" t="s">
        <v>19</v>
      </c>
      <c r="L136" s="522"/>
    </row>
    <row r="137" spans="1:12" s="555" customFormat="1" ht="14.25" x14ac:dyDescent="0.2">
      <c r="A137" s="362">
        <v>136</v>
      </c>
      <c r="B137" s="550" t="s">
        <v>5417</v>
      </c>
      <c r="C137" s="551" t="s">
        <v>511</v>
      </c>
      <c r="D137" s="362">
        <v>1</v>
      </c>
      <c r="E137" s="364" t="s">
        <v>5249</v>
      </c>
      <c r="F137" s="546" t="s">
        <v>5407</v>
      </c>
      <c r="G137" s="362" t="s">
        <v>1364</v>
      </c>
      <c r="H137" s="375">
        <v>7678</v>
      </c>
      <c r="I137" s="375" t="s">
        <v>5418</v>
      </c>
      <c r="J137" s="375" t="s">
        <v>255</v>
      </c>
      <c r="K137" s="375" t="s">
        <v>19</v>
      </c>
      <c r="L137" s="522"/>
    </row>
    <row r="138" spans="1:12" s="555" customFormat="1" ht="14.25" x14ac:dyDescent="0.2">
      <c r="A138" s="362">
        <v>137</v>
      </c>
      <c r="B138" s="550" t="s">
        <v>5360</v>
      </c>
      <c r="C138" s="551" t="s">
        <v>511</v>
      </c>
      <c r="D138" s="362">
        <v>1</v>
      </c>
      <c r="E138" s="364" t="s">
        <v>5419</v>
      </c>
      <c r="F138" s="546" t="s">
        <v>5407</v>
      </c>
      <c r="G138" s="362" t="s">
        <v>1364</v>
      </c>
      <c r="H138" s="375">
        <v>7682</v>
      </c>
      <c r="I138" s="375" t="s">
        <v>5420</v>
      </c>
      <c r="J138" s="375" t="s">
        <v>255</v>
      </c>
      <c r="K138" s="375" t="s">
        <v>19</v>
      </c>
      <c r="L138" s="522"/>
    </row>
    <row r="139" spans="1:12" s="555" customFormat="1" ht="14.25" x14ac:dyDescent="0.2">
      <c r="A139" s="362">
        <v>138</v>
      </c>
      <c r="B139" s="550" t="s">
        <v>5421</v>
      </c>
      <c r="C139" s="551" t="s">
        <v>511</v>
      </c>
      <c r="D139" s="362">
        <v>1</v>
      </c>
      <c r="E139" s="364" t="s">
        <v>5419</v>
      </c>
      <c r="F139" s="546" t="s">
        <v>5407</v>
      </c>
      <c r="G139" s="362" t="s">
        <v>1364</v>
      </c>
      <c r="H139" s="375">
        <v>7682</v>
      </c>
      <c r="I139" s="375" t="s">
        <v>5422</v>
      </c>
      <c r="J139" s="375" t="s">
        <v>255</v>
      </c>
      <c r="K139" s="375" t="s">
        <v>19</v>
      </c>
      <c r="L139" s="522"/>
    </row>
    <row r="140" spans="1:12" s="555" customFormat="1" ht="14.25" x14ac:dyDescent="0.2">
      <c r="A140" s="362">
        <v>139</v>
      </c>
      <c r="B140" s="550" t="s">
        <v>5423</v>
      </c>
      <c r="C140" s="551" t="s">
        <v>511</v>
      </c>
      <c r="D140" s="362">
        <v>1</v>
      </c>
      <c r="E140" s="364" t="s">
        <v>5419</v>
      </c>
      <c r="F140" s="546" t="s">
        <v>5407</v>
      </c>
      <c r="G140" s="362" t="s">
        <v>1364</v>
      </c>
      <c r="H140" s="375">
        <v>7682</v>
      </c>
      <c r="I140" s="375" t="s">
        <v>5424</v>
      </c>
      <c r="J140" s="375" t="s">
        <v>255</v>
      </c>
      <c r="K140" s="375" t="s">
        <v>19</v>
      </c>
      <c r="L140" s="522"/>
    </row>
    <row r="141" spans="1:12" s="555" customFormat="1" ht="14.25" x14ac:dyDescent="0.2">
      <c r="A141" s="362">
        <v>140</v>
      </c>
      <c r="B141" s="550" t="s">
        <v>5425</v>
      </c>
      <c r="C141" s="551" t="s">
        <v>511</v>
      </c>
      <c r="D141" s="362">
        <v>1</v>
      </c>
      <c r="E141" s="364" t="s">
        <v>5419</v>
      </c>
      <c r="F141" s="546" t="s">
        <v>5407</v>
      </c>
      <c r="G141" s="362" t="s">
        <v>1364</v>
      </c>
      <c r="H141" s="375">
        <v>7682</v>
      </c>
      <c r="I141" s="375" t="s">
        <v>5426</v>
      </c>
      <c r="J141" s="375" t="s">
        <v>255</v>
      </c>
      <c r="K141" s="375" t="s">
        <v>19</v>
      </c>
      <c r="L141" s="522"/>
    </row>
    <row r="142" spans="1:12" s="555" customFormat="1" ht="14.25" x14ac:dyDescent="0.2">
      <c r="A142" s="362">
        <v>141</v>
      </c>
      <c r="B142" s="550" t="s">
        <v>5427</v>
      </c>
      <c r="C142" s="551" t="s">
        <v>511</v>
      </c>
      <c r="D142" s="362">
        <v>1</v>
      </c>
      <c r="E142" s="364" t="s">
        <v>5419</v>
      </c>
      <c r="F142" s="546" t="s">
        <v>5407</v>
      </c>
      <c r="G142" s="362" t="s">
        <v>1364</v>
      </c>
      <c r="H142" s="375">
        <v>7682</v>
      </c>
      <c r="I142" s="375" t="s">
        <v>5428</v>
      </c>
      <c r="J142" s="375" t="s">
        <v>255</v>
      </c>
      <c r="K142" s="375" t="s">
        <v>19</v>
      </c>
      <c r="L142" s="522"/>
    </row>
    <row r="143" spans="1:12" s="555" customFormat="1" ht="14.25" x14ac:dyDescent="0.2">
      <c r="A143" s="362">
        <v>142</v>
      </c>
      <c r="B143" s="550" t="s">
        <v>5429</v>
      </c>
      <c r="C143" s="551" t="s">
        <v>511</v>
      </c>
      <c r="D143" s="362">
        <v>1</v>
      </c>
      <c r="E143" s="364" t="s">
        <v>5419</v>
      </c>
      <c r="F143" s="546" t="s">
        <v>5407</v>
      </c>
      <c r="G143" s="362" t="s">
        <v>1364</v>
      </c>
      <c r="H143" s="375">
        <v>7682</v>
      </c>
      <c r="I143" s="375" t="s">
        <v>5430</v>
      </c>
      <c r="J143" s="375" t="s">
        <v>255</v>
      </c>
      <c r="K143" s="375" t="s">
        <v>19</v>
      </c>
      <c r="L143" s="522"/>
    </row>
    <row r="144" spans="1:12" s="555" customFormat="1" ht="14.25" x14ac:dyDescent="0.2">
      <c r="A144" s="362">
        <v>143</v>
      </c>
      <c r="B144" s="550" t="s">
        <v>5431</v>
      </c>
      <c r="C144" s="551" t="s">
        <v>511</v>
      </c>
      <c r="D144" s="362">
        <v>1</v>
      </c>
      <c r="E144" s="364" t="s">
        <v>1945</v>
      </c>
      <c r="F144" s="546" t="s">
        <v>5407</v>
      </c>
      <c r="G144" s="362" t="s">
        <v>1364</v>
      </c>
      <c r="H144" s="375">
        <v>7685</v>
      </c>
      <c r="I144" s="375" t="s">
        <v>5432</v>
      </c>
      <c r="J144" s="375" t="s">
        <v>255</v>
      </c>
      <c r="K144" s="375" t="s">
        <v>19</v>
      </c>
      <c r="L144" s="522"/>
    </row>
    <row r="145" spans="1:12" s="555" customFormat="1" ht="14.25" x14ac:dyDescent="0.2">
      <c r="A145" s="362">
        <v>144</v>
      </c>
      <c r="B145" s="550" t="s">
        <v>5433</v>
      </c>
      <c r="C145" s="551" t="s">
        <v>511</v>
      </c>
      <c r="D145" s="362">
        <v>1</v>
      </c>
      <c r="E145" s="364" t="s">
        <v>1945</v>
      </c>
      <c r="F145" s="546" t="s">
        <v>5407</v>
      </c>
      <c r="G145" s="362" t="s">
        <v>1364</v>
      </c>
      <c r="H145" s="375">
        <v>7685</v>
      </c>
      <c r="I145" s="375" t="s">
        <v>5434</v>
      </c>
      <c r="J145" s="375" t="s">
        <v>255</v>
      </c>
      <c r="K145" s="375" t="s">
        <v>19</v>
      </c>
      <c r="L145" s="522"/>
    </row>
    <row r="146" spans="1:12" s="555" customFormat="1" ht="14.25" x14ac:dyDescent="0.2">
      <c r="A146" s="362">
        <v>145</v>
      </c>
      <c r="B146" s="550" t="s">
        <v>5435</v>
      </c>
      <c r="C146" s="551" t="s">
        <v>511</v>
      </c>
      <c r="D146" s="362">
        <v>1</v>
      </c>
      <c r="E146" s="364" t="s">
        <v>5436</v>
      </c>
      <c r="F146" s="546" t="s">
        <v>5437</v>
      </c>
      <c r="G146" s="362" t="s">
        <v>1364</v>
      </c>
      <c r="H146" s="375" t="s">
        <v>5438</v>
      </c>
      <c r="I146" s="375" t="s">
        <v>5439</v>
      </c>
      <c r="J146" s="375" t="s">
        <v>255</v>
      </c>
      <c r="K146" s="375" t="s">
        <v>19</v>
      </c>
      <c r="L146" s="522"/>
    </row>
    <row r="147" spans="1:12" s="555" customFormat="1" ht="14.25" x14ac:dyDescent="0.2">
      <c r="A147" s="362">
        <v>146</v>
      </c>
      <c r="B147" s="550" t="s">
        <v>5440</v>
      </c>
      <c r="C147" s="551" t="s">
        <v>511</v>
      </c>
      <c r="D147" s="362">
        <v>1</v>
      </c>
      <c r="E147" s="364" t="s">
        <v>5249</v>
      </c>
      <c r="F147" s="546" t="s">
        <v>5437</v>
      </c>
      <c r="G147" s="362" t="s">
        <v>1364</v>
      </c>
      <c r="H147" s="375" t="s">
        <v>5438</v>
      </c>
      <c r="I147" s="375" t="s">
        <v>5441</v>
      </c>
      <c r="J147" s="375" t="s">
        <v>255</v>
      </c>
      <c r="K147" s="375" t="s">
        <v>19</v>
      </c>
      <c r="L147" s="522"/>
    </row>
    <row r="148" spans="1:12" s="555" customFormat="1" ht="14.25" x14ac:dyDescent="0.2">
      <c r="A148" s="362">
        <v>147</v>
      </c>
      <c r="B148" s="550" t="s">
        <v>5442</v>
      </c>
      <c r="C148" s="551" t="s">
        <v>511</v>
      </c>
      <c r="D148" s="362">
        <v>1</v>
      </c>
      <c r="E148" s="364" t="s">
        <v>5249</v>
      </c>
      <c r="F148" s="546" t="s">
        <v>5437</v>
      </c>
      <c r="G148" s="362" t="s">
        <v>1364</v>
      </c>
      <c r="H148" s="375" t="s">
        <v>5438</v>
      </c>
      <c r="I148" s="375" t="s">
        <v>5443</v>
      </c>
      <c r="J148" s="375" t="s">
        <v>255</v>
      </c>
      <c r="K148" s="375" t="s">
        <v>19</v>
      </c>
      <c r="L148" s="522"/>
    </row>
    <row r="149" spans="1:12" s="555" customFormat="1" ht="14.25" x14ac:dyDescent="0.2">
      <c r="A149" s="362">
        <v>148</v>
      </c>
      <c r="B149" s="550" t="s">
        <v>5444</v>
      </c>
      <c r="C149" s="551" t="s">
        <v>511</v>
      </c>
      <c r="D149" s="362">
        <v>1</v>
      </c>
      <c r="E149" s="364" t="s">
        <v>5249</v>
      </c>
      <c r="F149" s="546" t="s">
        <v>5437</v>
      </c>
      <c r="G149" s="362" t="s">
        <v>1364</v>
      </c>
      <c r="H149" s="375" t="s">
        <v>5438</v>
      </c>
      <c r="I149" s="375" t="s">
        <v>5445</v>
      </c>
      <c r="J149" s="375" t="s">
        <v>255</v>
      </c>
      <c r="K149" s="375" t="s">
        <v>19</v>
      </c>
      <c r="L149" s="522"/>
    </row>
    <row r="150" spans="1:12" s="555" customFormat="1" ht="14.25" x14ac:dyDescent="0.2">
      <c r="A150" s="362">
        <v>149</v>
      </c>
      <c r="B150" s="550" t="s">
        <v>5446</v>
      </c>
      <c r="C150" s="551" t="s">
        <v>511</v>
      </c>
      <c r="D150" s="362">
        <v>1</v>
      </c>
      <c r="E150" s="364" t="s">
        <v>5436</v>
      </c>
      <c r="F150" s="546" t="s">
        <v>5437</v>
      </c>
      <c r="G150" s="362" t="s">
        <v>1364</v>
      </c>
      <c r="H150" s="375">
        <v>7688</v>
      </c>
      <c r="I150" s="375" t="s">
        <v>5447</v>
      </c>
      <c r="J150" s="375" t="s">
        <v>255</v>
      </c>
      <c r="K150" s="375" t="s">
        <v>19</v>
      </c>
      <c r="L150" s="522"/>
    </row>
    <row r="151" spans="1:12" s="555" customFormat="1" ht="14.25" x14ac:dyDescent="0.2">
      <c r="A151" s="362">
        <v>150</v>
      </c>
      <c r="B151" s="550" t="s">
        <v>5448</v>
      </c>
      <c r="C151" s="551" t="s">
        <v>511</v>
      </c>
      <c r="D151" s="362">
        <v>1</v>
      </c>
      <c r="E151" s="364" t="s">
        <v>5449</v>
      </c>
      <c r="F151" s="546" t="s">
        <v>5437</v>
      </c>
      <c r="G151" s="362" t="s">
        <v>1364</v>
      </c>
      <c r="H151" s="375">
        <v>7688</v>
      </c>
      <c r="I151" s="375" t="s">
        <v>5450</v>
      </c>
      <c r="J151" s="375" t="s">
        <v>255</v>
      </c>
      <c r="K151" s="375" t="s">
        <v>19</v>
      </c>
      <c r="L151" s="522"/>
    </row>
    <row r="152" spans="1:12" s="555" customFormat="1" ht="14.25" x14ac:dyDescent="0.2">
      <c r="A152" s="362">
        <v>151</v>
      </c>
      <c r="B152" s="550" t="s">
        <v>5451</v>
      </c>
      <c r="C152" s="551" t="s">
        <v>511</v>
      </c>
      <c r="D152" s="362">
        <v>1</v>
      </c>
      <c r="E152" s="364" t="s">
        <v>5452</v>
      </c>
      <c r="F152" s="546" t="s">
        <v>5437</v>
      </c>
      <c r="G152" s="362" t="s">
        <v>1364</v>
      </c>
      <c r="H152" s="375">
        <v>7688</v>
      </c>
      <c r="I152" s="375" t="s">
        <v>5453</v>
      </c>
      <c r="J152" s="375" t="s">
        <v>255</v>
      </c>
      <c r="K152" s="375" t="s">
        <v>19</v>
      </c>
      <c r="L152" s="522"/>
    </row>
    <row r="153" spans="1:12" s="555" customFormat="1" ht="14.25" x14ac:dyDescent="0.2">
      <c r="A153" s="362">
        <v>152</v>
      </c>
      <c r="B153" s="550" t="s">
        <v>5454</v>
      </c>
      <c r="C153" s="551" t="s">
        <v>511</v>
      </c>
      <c r="D153" s="362">
        <v>1</v>
      </c>
      <c r="E153" s="364" t="s">
        <v>5452</v>
      </c>
      <c r="F153" s="546" t="s">
        <v>5437</v>
      </c>
      <c r="G153" s="362" t="s">
        <v>1364</v>
      </c>
      <c r="H153" s="375">
        <v>7688</v>
      </c>
      <c r="I153" s="375" t="s">
        <v>5455</v>
      </c>
      <c r="J153" s="375" t="s">
        <v>255</v>
      </c>
      <c r="K153" s="375" t="s">
        <v>19</v>
      </c>
      <c r="L153" s="522"/>
    </row>
    <row r="154" spans="1:12" s="555" customFormat="1" ht="14.25" x14ac:dyDescent="0.2">
      <c r="A154" s="362">
        <v>153</v>
      </c>
      <c r="B154" s="550" t="s">
        <v>5456</v>
      </c>
      <c r="C154" s="551" t="s">
        <v>511</v>
      </c>
      <c r="D154" s="362">
        <v>1</v>
      </c>
      <c r="E154" s="364" t="s">
        <v>5452</v>
      </c>
      <c r="F154" s="546" t="s">
        <v>5437</v>
      </c>
      <c r="G154" s="362" t="s">
        <v>1364</v>
      </c>
      <c r="H154" s="375">
        <v>7688</v>
      </c>
      <c r="I154" s="375" t="s">
        <v>5457</v>
      </c>
      <c r="J154" s="375" t="s">
        <v>255</v>
      </c>
      <c r="K154" s="375" t="s">
        <v>19</v>
      </c>
      <c r="L154" s="522"/>
    </row>
    <row r="155" spans="1:12" s="555" customFormat="1" ht="14.25" x14ac:dyDescent="0.2">
      <c r="A155" s="362">
        <v>154</v>
      </c>
      <c r="B155" s="550" t="s">
        <v>5458</v>
      </c>
      <c r="C155" s="551" t="s">
        <v>511</v>
      </c>
      <c r="D155" s="362">
        <v>1</v>
      </c>
      <c r="E155" s="364" t="s">
        <v>5452</v>
      </c>
      <c r="F155" s="546" t="s">
        <v>5437</v>
      </c>
      <c r="G155" s="362" t="s">
        <v>1364</v>
      </c>
      <c r="H155" s="375">
        <v>7688</v>
      </c>
      <c r="I155" s="375" t="s">
        <v>5459</v>
      </c>
      <c r="J155" s="375" t="s">
        <v>255</v>
      </c>
      <c r="K155" s="375" t="s">
        <v>19</v>
      </c>
      <c r="L155" s="522"/>
    </row>
    <row r="156" spans="1:12" s="555" customFormat="1" ht="14.25" x14ac:dyDescent="0.2">
      <c r="A156" s="362">
        <v>155</v>
      </c>
      <c r="B156" s="550" t="s">
        <v>5460</v>
      </c>
      <c r="C156" s="551" t="s">
        <v>511</v>
      </c>
      <c r="D156" s="362">
        <v>1</v>
      </c>
      <c r="E156" s="364" t="s">
        <v>5419</v>
      </c>
      <c r="F156" s="546" t="s">
        <v>5437</v>
      </c>
      <c r="G156" s="362" t="s">
        <v>1364</v>
      </c>
      <c r="H156" s="375">
        <v>7688</v>
      </c>
      <c r="I156" s="375" t="s">
        <v>5461</v>
      </c>
      <c r="J156" s="375" t="s">
        <v>255</v>
      </c>
      <c r="K156" s="375" t="s">
        <v>19</v>
      </c>
      <c r="L156" s="522"/>
    </row>
    <row r="157" spans="1:12" s="555" customFormat="1" ht="14.25" x14ac:dyDescent="0.2">
      <c r="A157" s="362">
        <v>156</v>
      </c>
      <c r="B157" s="550" t="s">
        <v>5462</v>
      </c>
      <c r="C157" s="551" t="s">
        <v>511</v>
      </c>
      <c r="D157" s="362">
        <v>1</v>
      </c>
      <c r="E157" s="364" t="s">
        <v>5449</v>
      </c>
      <c r="F157" s="546" t="s">
        <v>5437</v>
      </c>
      <c r="G157" s="362" t="s">
        <v>1364</v>
      </c>
      <c r="H157" s="375">
        <v>7689</v>
      </c>
      <c r="I157" s="375" t="s">
        <v>5463</v>
      </c>
      <c r="J157" s="375" t="s">
        <v>255</v>
      </c>
      <c r="K157" s="375" t="s">
        <v>19</v>
      </c>
      <c r="L157" s="522"/>
    </row>
    <row r="158" spans="1:12" s="555" customFormat="1" ht="14.25" x14ac:dyDescent="0.2">
      <c r="A158" s="362">
        <v>157</v>
      </c>
      <c r="B158" s="550" t="s">
        <v>5464</v>
      </c>
      <c r="C158" s="551" t="s">
        <v>511</v>
      </c>
      <c r="D158" s="362">
        <v>1</v>
      </c>
      <c r="E158" s="364" t="s">
        <v>5465</v>
      </c>
      <c r="F158" s="546" t="s">
        <v>5437</v>
      </c>
      <c r="G158" s="362" t="s">
        <v>1364</v>
      </c>
      <c r="H158" s="375">
        <v>7689</v>
      </c>
      <c r="I158" s="375" t="s">
        <v>5466</v>
      </c>
      <c r="J158" s="375" t="s">
        <v>255</v>
      </c>
      <c r="K158" s="375" t="s">
        <v>19</v>
      </c>
      <c r="L158" s="522"/>
    </row>
    <row r="159" spans="1:12" s="555" customFormat="1" ht="14.25" x14ac:dyDescent="0.2">
      <c r="A159" s="362">
        <v>158</v>
      </c>
      <c r="B159" s="550" t="s">
        <v>5467</v>
      </c>
      <c r="C159" s="551" t="s">
        <v>511</v>
      </c>
      <c r="D159" s="362">
        <v>1</v>
      </c>
      <c r="E159" s="364" t="s">
        <v>5449</v>
      </c>
      <c r="F159" s="546" t="s">
        <v>5437</v>
      </c>
      <c r="G159" s="362" t="s">
        <v>1364</v>
      </c>
      <c r="H159" s="375">
        <v>7689</v>
      </c>
      <c r="I159" s="375" t="s">
        <v>5468</v>
      </c>
      <c r="J159" s="375" t="s">
        <v>255</v>
      </c>
      <c r="K159" s="375" t="s">
        <v>19</v>
      </c>
      <c r="L159" s="522"/>
    </row>
    <row r="160" spans="1:12" s="555" customFormat="1" ht="14.25" x14ac:dyDescent="0.2">
      <c r="A160" s="362">
        <v>159</v>
      </c>
      <c r="B160" s="550" t="s">
        <v>5469</v>
      </c>
      <c r="C160" s="551" t="s">
        <v>511</v>
      </c>
      <c r="D160" s="362">
        <v>1</v>
      </c>
      <c r="E160" s="364" t="s">
        <v>5436</v>
      </c>
      <c r="F160" s="546" t="s">
        <v>5437</v>
      </c>
      <c r="G160" s="362" t="s">
        <v>1364</v>
      </c>
      <c r="H160" s="375">
        <v>7689</v>
      </c>
      <c r="I160" s="375" t="s">
        <v>5470</v>
      </c>
      <c r="J160" s="375" t="s">
        <v>255</v>
      </c>
      <c r="K160" s="375" t="s">
        <v>19</v>
      </c>
      <c r="L160" s="522"/>
    </row>
    <row r="161" spans="1:12" s="555" customFormat="1" ht="14.25" x14ac:dyDescent="0.2">
      <c r="A161" s="362">
        <v>160</v>
      </c>
      <c r="B161" s="550" t="s">
        <v>5471</v>
      </c>
      <c r="C161" s="551" t="s">
        <v>511</v>
      </c>
      <c r="D161" s="362">
        <v>1</v>
      </c>
      <c r="E161" s="364" t="s">
        <v>5449</v>
      </c>
      <c r="F161" s="546" t="s">
        <v>5437</v>
      </c>
      <c r="G161" s="362" t="s">
        <v>1364</v>
      </c>
      <c r="H161" s="375">
        <v>7688</v>
      </c>
      <c r="I161" s="375" t="s">
        <v>5472</v>
      </c>
      <c r="J161" s="375" t="s">
        <v>255</v>
      </c>
      <c r="K161" s="375" t="s">
        <v>19</v>
      </c>
      <c r="L161" s="522"/>
    </row>
    <row r="162" spans="1:12" s="555" customFormat="1" ht="14.25" x14ac:dyDescent="0.2">
      <c r="A162" s="362">
        <v>161</v>
      </c>
      <c r="B162" s="550" t="s">
        <v>5473</v>
      </c>
      <c r="C162" s="551" t="s">
        <v>511</v>
      </c>
      <c r="D162" s="362">
        <v>1</v>
      </c>
      <c r="E162" s="364" t="s">
        <v>1860</v>
      </c>
      <c r="F162" s="546" t="s">
        <v>5437</v>
      </c>
      <c r="G162" s="362" t="s">
        <v>1364</v>
      </c>
      <c r="H162" s="375">
        <v>7688</v>
      </c>
      <c r="I162" s="375" t="s">
        <v>5474</v>
      </c>
      <c r="J162" s="375" t="s">
        <v>255</v>
      </c>
      <c r="K162" s="375" t="s">
        <v>19</v>
      </c>
      <c r="L162" s="522"/>
    </row>
    <row r="163" spans="1:12" s="555" customFormat="1" ht="14.25" x14ac:dyDescent="0.2">
      <c r="A163" s="362">
        <v>162</v>
      </c>
      <c r="B163" s="550" t="s">
        <v>5475</v>
      </c>
      <c r="C163" s="551" t="s">
        <v>511</v>
      </c>
      <c r="D163" s="362">
        <v>1</v>
      </c>
      <c r="E163" s="364" t="s">
        <v>1860</v>
      </c>
      <c r="F163" s="546" t="s">
        <v>5437</v>
      </c>
      <c r="G163" s="362" t="s">
        <v>1364</v>
      </c>
      <c r="H163" s="375">
        <v>7688</v>
      </c>
      <c r="I163" s="375" t="s">
        <v>5476</v>
      </c>
      <c r="J163" s="375" t="s">
        <v>255</v>
      </c>
      <c r="K163" s="375" t="s">
        <v>19</v>
      </c>
      <c r="L163" s="522"/>
    </row>
    <row r="164" spans="1:12" s="555" customFormat="1" ht="14.25" x14ac:dyDescent="0.2">
      <c r="A164" s="362">
        <v>163</v>
      </c>
      <c r="B164" s="550" t="s">
        <v>5477</v>
      </c>
      <c r="C164" s="551" t="s">
        <v>511</v>
      </c>
      <c r="D164" s="362">
        <v>1</v>
      </c>
      <c r="E164" s="364" t="s">
        <v>1860</v>
      </c>
      <c r="F164" s="546" t="s">
        <v>5437</v>
      </c>
      <c r="G164" s="362" t="s">
        <v>1364</v>
      </c>
      <c r="H164" s="375">
        <v>7688</v>
      </c>
      <c r="I164" s="375" t="s">
        <v>5478</v>
      </c>
      <c r="J164" s="375" t="s">
        <v>255</v>
      </c>
      <c r="K164" s="375" t="s">
        <v>19</v>
      </c>
      <c r="L164" s="522"/>
    </row>
    <row r="165" spans="1:12" x14ac:dyDescent="0.25">
      <c r="A165" s="362">
        <v>164</v>
      </c>
      <c r="B165" s="364" t="s">
        <v>5479</v>
      </c>
      <c r="C165" s="376" t="s">
        <v>511</v>
      </c>
      <c r="D165" s="362">
        <v>1</v>
      </c>
      <c r="E165" s="364" t="s">
        <v>1587</v>
      </c>
      <c r="F165" s="364" t="s">
        <v>5480</v>
      </c>
      <c r="G165" s="362" t="s">
        <v>1364</v>
      </c>
      <c r="H165" s="375">
        <v>7706</v>
      </c>
      <c r="I165" s="375">
        <v>7707</v>
      </c>
      <c r="J165" s="375" t="s">
        <v>255</v>
      </c>
      <c r="K165" s="375" t="s">
        <v>19</v>
      </c>
      <c r="L165" s="375"/>
    </row>
    <row r="166" spans="1:12" x14ac:dyDescent="0.25">
      <c r="A166" s="362">
        <v>165</v>
      </c>
      <c r="B166" s="364" t="s">
        <v>5481</v>
      </c>
      <c r="C166" s="376" t="s">
        <v>511</v>
      </c>
      <c r="D166" s="362">
        <v>1</v>
      </c>
      <c r="E166" s="364" t="s">
        <v>1587</v>
      </c>
      <c r="F166" s="364" t="s">
        <v>5480</v>
      </c>
      <c r="G166" s="362" t="s">
        <v>1364</v>
      </c>
      <c r="H166" s="375">
        <v>7705</v>
      </c>
      <c r="I166" s="375">
        <v>7707</v>
      </c>
      <c r="J166" s="375" t="s">
        <v>255</v>
      </c>
      <c r="K166" s="375" t="s">
        <v>19</v>
      </c>
      <c r="L166" s="375"/>
    </row>
    <row r="167" spans="1:12" x14ac:dyDescent="0.25">
      <c r="A167" s="362">
        <v>166</v>
      </c>
      <c r="B167" s="364" t="s">
        <v>5482</v>
      </c>
      <c r="C167" s="376" t="s">
        <v>511</v>
      </c>
      <c r="D167" s="362">
        <v>1</v>
      </c>
      <c r="E167" s="364" t="s">
        <v>1587</v>
      </c>
      <c r="F167" s="364" t="s">
        <v>5480</v>
      </c>
      <c r="G167" s="362" t="s">
        <v>1364</v>
      </c>
      <c r="H167" s="375">
        <v>7703</v>
      </c>
      <c r="I167" s="375">
        <v>7707</v>
      </c>
      <c r="J167" s="375" t="s">
        <v>255</v>
      </c>
      <c r="K167" s="375" t="s">
        <v>19</v>
      </c>
      <c r="L167" s="375"/>
    </row>
    <row r="168" spans="1:12" x14ac:dyDescent="0.25">
      <c r="A168" s="362">
        <v>167</v>
      </c>
      <c r="B168" s="364" t="s">
        <v>5483</v>
      </c>
      <c r="C168" s="376" t="s">
        <v>511</v>
      </c>
      <c r="D168" s="362">
        <v>1</v>
      </c>
      <c r="E168" s="364" t="s">
        <v>1587</v>
      </c>
      <c r="F168" s="364" t="s">
        <v>5480</v>
      </c>
      <c r="G168" s="362" t="s">
        <v>1364</v>
      </c>
      <c r="H168" s="375">
        <v>7704</v>
      </c>
      <c r="I168" s="375">
        <v>7707</v>
      </c>
      <c r="J168" s="375" t="s">
        <v>255</v>
      </c>
      <c r="K168" s="375" t="s">
        <v>19</v>
      </c>
      <c r="L168" s="375"/>
    </row>
    <row r="169" spans="1:12" x14ac:dyDescent="0.25">
      <c r="A169" s="362">
        <v>168</v>
      </c>
      <c r="B169" s="364" t="s">
        <v>5484</v>
      </c>
      <c r="C169" s="376" t="s">
        <v>511</v>
      </c>
      <c r="D169" s="362">
        <v>1</v>
      </c>
      <c r="E169" s="364" t="s">
        <v>1587</v>
      </c>
      <c r="F169" s="364" t="s">
        <v>5480</v>
      </c>
      <c r="G169" s="362" t="s">
        <v>1364</v>
      </c>
      <c r="H169" s="375">
        <v>7708</v>
      </c>
      <c r="I169" s="375">
        <v>7709</v>
      </c>
      <c r="J169" s="375" t="s">
        <v>255</v>
      </c>
      <c r="K169" s="375" t="s">
        <v>19</v>
      </c>
      <c r="L169" s="375"/>
    </row>
    <row r="170" spans="1:12" x14ac:dyDescent="0.25">
      <c r="A170" s="362">
        <v>169</v>
      </c>
      <c r="B170" s="364" t="s">
        <v>5485</v>
      </c>
      <c r="C170" s="376" t="s">
        <v>511</v>
      </c>
      <c r="D170" s="362">
        <v>1</v>
      </c>
      <c r="E170" s="364" t="s">
        <v>1587</v>
      </c>
      <c r="F170" s="364" t="s">
        <v>5480</v>
      </c>
      <c r="G170" s="362" t="s">
        <v>1364</v>
      </c>
      <c r="H170" s="375">
        <v>7710</v>
      </c>
      <c r="I170" s="375">
        <v>7709</v>
      </c>
      <c r="J170" s="375" t="s">
        <v>255</v>
      </c>
      <c r="K170" s="375" t="s">
        <v>19</v>
      </c>
      <c r="L170" s="375"/>
    </row>
    <row r="171" spans="1:12" x14ac:dyDescent="0.25">
      <c r="A171" s="362">
        <v>170</v>
      </c>
      <c r="B171" s="364" t="s">
        <v>5486</v>
      </c>
      <c r="C171" s="376" t="s">
        <v>511</v>
      </c>
      <c r="D171" s="362">
        <v>1</v>
      </c>
      <c r="E171" s="364" t="s">
        <v>86</v>
      </c>
      <c r="F171" s="364" t="s">
        <v>5487</v>
      </c>
      <c r="G171" s="362" t="s">
        <v>1364</v>
      </c>
      <c r="H171" s="375">
        <v>7724</v>
      </c>
      <c r="I171" s="375">
        <v>7728</v>
      </c>
      <c r="J171" s="375" t="s">
        <v>998</v>
      </c>
      <c r="K171" s="375" t="s">
        <v>19</v>
      </c>
      <c r="L171" s="375"/>
    </row>
    <row r="172" spans="1:12" x14ac:dyDescent="0.25">
      <c r="A172" s="362">
        <v>171</v>
      </c>
      <c r="B172" s="364" t="s">
        <v>5488</v>
      </c>
      <c r="C172" s="376" t="s">
        <v>511</v>
      </c>
      <c r="D172" s="362">
        <v>1</v>
      </c>
      <c r="E172" s="364" t="s">
        <v>86</v>
      </c>
      <c r="F172" s="364" t="s">
        <v>5487</v>
      </c>
      <c r="G172" s="362" t="s">
        <v>1364</v>
      </c>
      <c r="H172" s="375">
        <v>7722</v>
      </c>
      <c r="I172" s="375">
        <v>7728</v>
      </c>
      <c r="J172" s="375" t="s">
        <v>998</v>
      </c>
      <c r="K172" s="375" t="s">
        <v>19</v>
      </c>
      <c r="L172" s="375"/>
    </row>
    <row r="173" spans="1:12" x14ac:dyDescent="0.25">
      <c r="A173" s="362">
        <v>172</v>
      </c>
      <c r="B173" s="364" t="s">
        <v>5488</v>
      </c>
      <c r="C173" s="376" t="s">
        <v>511</v>
      </c>
      <c r="D173" s="362">
        <v>1</v>
      </c>
      <c r="E173" s="364" t="s">
        <v>86</v>
      </c>
      <c r="F173" s="364" t="s">
        <v>5487</v>
      </c>
      <c r="G173" s="362" t="s">
        <v>1364</v>
      </c>
      <c r="H173" s="375">
        <v>7721</v>
      </c>
      <c r="I173" s="375">
        <v>7728</v>
      </c>
      <c r="J173" s="375" t="s">
        <v>998</v>
      </c>
      <c r="K173" s="375" t="s">
        <v>19</v>
      </c>
      <c r="L173" s="375"/>
    </row>
    <row r="174" spans="1:12" x14ac:dyDescent="0.25">
      <c r="A174" s="362">
        <v>173</v>
      </c>
      <c r="B174" s="364" t="s">
        <v>5489</v>
      </c>
      <c r="C174" s="376" t="s">
        <v>511</v>
      </c>
      <c r="D174" s="362">
        <v>1</v>
      </c>
      <c r="E174" s="364" t="s">
        <v>86</v>
      </c>
      <c r="F174" s="364" t="s">
        <v>5487</v>
      </c>
      <c r="G174" s="362" t="s">
        <v>1364</v>
      </c>
      <c r="H174" s="375">
        <v>7723</v>
      </c>
      <c r="I174" s="375">
        <v>7728</v>
      </c>
      <c r="J174" s="375" t="s">
        <v>998</v>
      </c>
      <c r="K174" s="375" t="s">
        <v>19</v>
      </c>
      <c r="L174" s="375"/>
    </row>
    <row r="175" spans="1:12" x14ac:dyDescent="0.25">
      <c r="A175" s="362">
        <v>174</v>
      </c>
      <c r="B175" s="364" t="s">
        <v>5490</v>
      </c>
      <c r="C175" s="376" t="s">
        <v>511</v>
      </c>
      <c r="D175" s="362">
        <v>1</v>
      </c>
      <c r="E175" s="364" t="s">
        <v>1587</v>
      </c>
      <c r="F175" s="364" t="s">
        <v>5487</v>
      </c>
      <c r="G175" s="362" t="s">
        <v>1364</v>
      </c>
      <c r="H175" s="375">
        <v>7725</v>
      </c>
      <c r="I175" s="375">
        <v>7726</v>
      </c>
      <c r="J175" s="375" t="s">
        <v>255</v>
      </c>
      <c r="K175" s="375" t="s">
        <v>19</v>
      </c>
      <c r="L175" s="375"/>
    </row>
    <row r="176" spans="1:12" x14ac:dyDescent="0.25">
      <c r="A176" s="362">
        <v>175</v>
      </c>
      <c r="B176" s="364" t="s">
        <v>5491</v>
      </c>
      <c r="C176" s="376" t="s">
        <v>511</v>
      </c>
      <c r="D176" s="362">
        <v>1</v>
      </c>
      <c r="E176" s="364" t="s">
        <v>1587</v>
      </c>
      <c r="F176" s="364" t="s">
        <v>5487</v>
      </c>
      <c r="G176" s="362" t="s">
        <v>1364</v>
      </c>
      <c r="H176" s="375" t="s">
        <v>5492</v>
      </c>
      <c r="I176" s="375">
        <v>7726</v>
      </c>
      <c r="J176" s="375" t="s">
        <v>255</v>
      </c>
      <c r="K176" s="375" t="s">
        <v>19</v>
      </c>
      <c r="L176" s="375"/>
    </row>
    <row r="177" spans="1:12" x14ac:dyDescent="0.25">
      <c r="A177" s="362">
        <v>176</v>
      </c>
      <c r="B177" s="364" t="s">
        <v>5493</v>
      </c>
      <c r="C177" s="376" t="s">
        <v>511</v>
      </c>
      <c r="D177" s="362">
        <v>1</v>
      </c>
      <c r="E177" s="364" t="s">
        <v>86</v>
      </c>
      <c r="F177" s="364" t="s">
        <v>5487</v>
      </c>
      <c r="G177" s="362" t="s">
        <v>1364</v>
      </c>
      <c r="H177" s="375">
        <v>7728</v>
      </c>
      <c r="I177" s="375">
        <v>7728</v>
      </c>
      <c r="J177" s="375" t="s">
        <v>255</v>
      </c>
      <c r="K177" s="375" t="s">
        <v>19</v>
      </c>
      <c r="L177" s="375"/>
    </row>
    <row r="178" spans="1:12" x14ac:dyDescent="0.25">
      <c r="A178" s="362">
        <v>177</v>
      </c>
      <c r="B178" s="364" t="s">
        <v>5494</v>
      </c>
      <c r="C178" s="376" t="s">
        <v>511</v>
      </c>
      <c r="D178" s="362">
        <v>1</v>
      </c>
      <c r="E178" s="364" t="s">
        <v>1587</v>
      </c>
      <c r="F178" s="364" t="s">
        <v>5495</v>
      </c>
      <c r="G178" s="362" t="s">
        <v>1364</v>
      </c>
      <c r="H178" s="375">
        <v>7701</v>
      </c>
      <c r="I178" s="375">
        <v>7699</v>
      </c>
      <c r="J178" s="375" t="s">
        <v>255</v>
      </c>
      <c r="K178" s="375" t="s">
        <v>19</v>
      </c>
      <c r="L178" s="375"/>
    </row>
    <row r="179" spans="1:12" x14ac:dyDescent="0.25">
      <c r="A179" s="362">
        <v>178</v>
      </c>
      <c r="B179" s="364" t="s">
        <v>5496</v>
      </c>
      <c r="C179" s="376" t="s">
        <v>511</v>
      </c>
      <c r="D179" s="362">
        <v>1</v>
      </c>
      <c r="E179" s="364" t="s">
        <v>1587</v>
      </c>
      <c r="F179" s="364" t="s">
        <v>5495</v>
      </c>
      <c r="G179" s="362" t="s">
        <v>1364</v>
      </c>
      <c r="H179" s="375">
        <v>7698</v>
      </c>
      <c r="I179" s="375">
        <v>7699</v>
      </c>
      <c r="J179" s="375" t="s">
        <v>255</v>
      </c>
      <c r="K179" s="375" t="s">
        <v>19</v>
      </c>
      <c r="L179" s="375"/>
    </row>
    <row r="180" spans="1:12" x14ac:dyDescent="0.25">
      <c r="A180" s="362">
        <v>179</v>
      </c>
      <c r="B180" s="364" t="s">
        <v>5497</v>
      </c>
      <c r="C180" s="376" t="s">
        <v>511</v>
      </c>
      <c r="D180" s="362">
        <v>1</v>
      </c>
      <c r="E180" s="364" t="s">
        <v>1587</v>
      </c>
      <c r="F180" s="364" t="s">
        <v>5495</v>
      </c>
      <c r="G180" s="362" t="s">
        <v>1364</v>
      </c>
      <c r="H180" s="375">
        <v>7697</v>
      </c>
      <c r="I180" s="375">
        <v>7699</v>
      </c>
      <c r="J180" s="375" t="s">
        <v>255</v>
      </c>
      <c r="K180" s="375" t="s">
        <v>19</v>
      </c>
      <c r="L180" s="375"/>
    </row>
    <row r="181" spans="1:12" x14ac:dyDescent="0.25">
      <c r="A181" s="362">
        <v>180</v>
      </c>
      <c r="B181" s="364" t="s">
        <v>5494</v>
      </c>
      <c r="C181" s="376" t="s">
        <v>511</v>
      </c>
      <c r="D181" s="362">
        <v>1</v>
      </c>
      <c r="E181" s="364" t="s">
        <v>1587</v>
      </c>
      <c r="F181" s="364" t="s">
        <v>5495</v>
      </c>
      <c r="G181" s="362" t="s">
        <v>1364</v>
      </c>
      <c r="H181" s="375">
        <v>7701</v>
      </c>
      <c r="I181" s="375">
        <v>7699</v>
      </c>
      <c r="J181" s="375" t="s">
        <v>255</v>
      </c>
      <c r="K181" s="375" t="s">
        <v>19</v>
      </c>
      <c r="L181" s="375"/>
    </row>
    <row r="182" spans="1:12" x14ac:dyDescent="0.25">
      <c r="A182" s="362">
        <v>181</v>
      </c>
      <c r="B182" s="539" t="s">
        <v>5498</v>
      </c>
      <c r="C182" s="371" t="s">
        <v>511</v>
      </c>
      <c r="D182" s="362">
        <v>1</v>
      </c>
      <c r="E182" s="1086" t="s">
        <v>1587</v>
      </c>
      <c r="F182" s="364" t="s">
        <v>5499</v>
      </c>
      <c r="G182" s="362" t="s">
        <v>1364</v>
      </c>
      <c r="H182" s="375">
        <v>7717</v>
      </c>
      <c r="I182" s="375">
        <v>7717</v>
      </c>
      <c r="J182" s="375" t="s">
        <v>255</v>
      </c>
      <c r="K182" s="375" t="s">
        <v>19</v>
      </c>
      <c r="L182" s="375"/>
    </row>
    <row r="183" spans="1:12" x14ac:dyDescent="0.25">
      <c r="A183" s="362">
        <v>182</v>
      </c>
      <c r="B183" s="364" t="s">
        <v>5500</v>
      </c>
      <c r="C183" s="376" t="s">
        <v>511</v>
      </c>
      <c r="D183" s="362">
        <v>1</v>
      </c>
      <c r="E183" s="364" t="s">
        <v>1587</v>
      </c>
      <c r="F183" s="364" t="s">
        <v>5499</v>
      </c>
      <c r="G183" s="362" t="s">
        <v>1364</v>
      </c>
      <c r="H183" s="375">
        <v>7714</v>
      </c>
      <c r="I183" s="375">
        <v>7715</v>
      </c>
      <c r="J183" s="375" t="s">
        <v>255</v>
      </c>
      <c r="K183" s="375" t="s">
        <v>19</v>
      </c>
      <c r="L183" s="375"/>
    </row>
    <row r="184" spans="1:12" x14ac:dyDescent="0.25">
      <c r="A184" s="362"/>
      <c r="B184" s="364"/>
      <c r="C184" s="556"/>
      <c r="D184" s="556"/>
      <c r="E184" s="364"/>
      <c r="F184" s="364"/>
      <c r="G184" s="362"/>
      <c r="H184" s="375"/>
      <c r="I184" s="375"/>
      <c r="J184" s="375"/>
      <c r="K184" s="375"/>
      <c r="L184" s="375"/>
    </row>
    <row r="185" spans="1:12" x14ac:dyDescent="0.25">
      <c r="A185" s="362"/>
      <c r="B185" s="364"/>
      <c r="C185" s="556"/>
      <c r="D185" s="556"/>
      <c r="E185" s="364"/>
      <c r="F185" s="364"/>
      <c r="G185" s="362"/>
      <c r="H185" s="375"/>
      <c r="I185" s="375"/>
      <c r="J185" s="375"/>
      <c r="K185" s="375"/>
      <c r="L185" s="375"/>
    </row>
    <row r="186" spans="1:12" x14ac:dyDescent="0.25">
      <c r="A186" s="362"/>
      <c r="B186" s="364"/>
      <c r="C186" s="556"/>
      <c r="D186" s="556"/>
      <c r="E186" s="364"/>
      <c r="F186" s="364"/>
      <c r="G186" s="362"/>
      <c r="H186" s="375"/>
      <c r="I186" s="375"/>
      <c r="J186" s="375"/>
      <c r="K186" s="375"/>
      <c r="L186" s="375"/>
    </row>
    <row r="187" spans="1:12" x14ac:dyDescent="0.25">
      <c r="A187" s="362"/>
      <c r="B187" s="364"/>
      <c r="C187" s="556"/>
      <c r="D187" s="556"/>
      <c r="E187" s="364"/>
      <c r="F187" s="364"/>
      <c r="G187" s="362"/>
      <c r="H187" s="375"/>
      <c r="I187" s="375"/>
      <c r="J187" s="375"/>
      <c r="K187" s="375"/>
      <c r="L187" s="375"/>
    </row>
    <row r="188" spans="1:12" x14ac:dyDescent="0.25">
      <c r="A188" s="362"/>
      <c r="B188" s="364"/>
      <c r="C188" s="556"/>
      <c r="D188" s="556"/>
      <c r="E188" s="364"/>
      <c r="F188" s="364"/>
      <c r="G188" s="362"/>
      <c r="H188" s="375"/>
      <c r="I188" s="375"/>
      <c r="J188" s="375"/>
      <c r="K188" s="375"/>
      <c r="L188" s="375"/>
    </row>
    <row r="189" spans="1:12" x14ac:dyDescent="0.25">
      <c r="A189" s="362"/>
      <c r="B189" s="364"/>
      <c r="C189" s="556"/>
      <c r="D189" s="556"/>
      <c r="E189" s="364"/>
      <c r="F189" s="364"/>
      <c r="G189" s="362"/>
      <c r="H189" s="375"/>
      <c r="I189" s="375"/>
      <c r="J189" s="375"/>
      <c r="K189" s="375"/>
      <c r="L189" s="375"/>
    </row>
    <row r="190" spans="1:12" s="562" customFormat="1" ht="14.25" x14ac:dyDescent="0.2">
      <c r="A190" s="557"/>
      <c r="B190" s="558" t="s">
        <v>5501</v>
      </c>
      <c r="C190" s="559" t="s">
        <v>511</v>
      </c>
      <c r="D190" s="559"/>
      <c r="E190" s="560"/>
      <c r="F190" s="558" t="s">
        <v>5502</v>
      </c>
      <c r="G190" s="557" t="s">
        <v>1364</v>
      </c>
      <c r="H190" s="561">
        <v>7737</v>
      </c>
      <c r="I190" s="561"/>
      <c r="J190" s="561" t="s">
        <v>255</v>
      </c>
      <c r="K190" s="561" t="s">
        <v>19</v>
      </c>
      <c r="L190" s="561"/>
    </row>
    <row r="191" spans="1:12" s="562" customFormat="1" ht="14.25" x14ac:dyDescent="0.2">
      <c r="A191" s="557"/>
      <c r="B191" s="563" t="s">
        <v>5503</v>
      </c>
      <c r="C191" s="564" t="s">
        <v>511</v>
      </c>
      <c r="D191" s="564"/>
      <c r="E191" s="558" t="s">
        <v>5404</v>
      </c>
      <c r="F191" s="558" t="s">
        <v>5371</v>
      </c>
      <c r="G191" s="557" t="s">
        <v>1364</v>
      </c>
      <c r="H191" s="561"/>
      <c r="I191" s="561"/>
      <c r="J191" s="561" t="s">
        <v>255</v>
      </c>
      <c r="K191" s="561" t="s">
        <v>19</v>
      </c>
      <c r="L191" s="561"/>
    </row>
    <row r="192" spans="1:12" s="562" customFormat="1" ht="14.25" x14ac:dyDescent="0.2">
      <c r="A192" s="557"/>
      <c r="B192" s="563" t="s">
        <v>5504</v>
      </c>
      <c r="C192" s="564" t="s">
        <v>511</v>
      </c>
      <c r="D192" s="564"/>
      <c r="E192" s="558" t="s">
        <v>5404</v>
      </c>
      <c r="F192" s="558" t="s">
        <v>5371</v>
      </c>
      <c r="G192" s="557" t="s">
        <v>1364</v>
      </c>
      <c r="H192" s="561"/>
      <c r="I192" s="561"/>
      <c r="J192" s="561" t="s">
        <v>255</v>
      </c>
      <c r="K192" s="561" t="s">
        <v>19</v>
      </c>
      <c r="L192" s="561"/>
    </row>
    <row r="193" spans="1:12" s="562" customFormat="1" ht="14.25" x14ac:dyDescent="0.2">
      <c r="A193" s="557"/>
      <c r="B193" s="563" t="s">
        <v>5505</v>
      </c>
      <c r="C193" s="564" t="s">
        <v>511</v>
      </c>
      <c r="D193" s="564"/>
      <c r="E193" s="558" t="s">
        <v>5404</v>
      </c>
      <c r="F193" s="558" t="s">
        <v>5371</v>
      </c>
      <c r="G193" s="557" t="s">
        <v>1364</v>
      </c>
      <c r="H193" s="561"/>
      <c r="I193" s="561"/>
      <c r="J193" s="561" t="s">
        <v>255</v>
      </c>
      <c r="K193" s="561" t="s">
        <v>19</v>
      </c>
      <c r="L193" s="561"/>
    </row>
    <row r="194" spans="1:12" s="562" customFormat="1" ht="14.25" x14ac:dyDescent="0.2">
      <c r="A194" s="557"/>
      <c r="B194" s="563" t="s">
        <v>5506</v>
      </c>
      <c r="C194" s="564" t="s">
        <v>511</v>
      </c>
      <c r="D194" s="564"/>
      <c r="E194" s="558" t="s">
        <v>5404</v>
      </c>
      <c r="F194" s="558" t="s">
        <v>5371</v>
      </c>
      <c r="G194" s="557" t="s">
        <v>1364</v>
      </c>
      <c r="H194" s="561"/>
      <c r="I194" s="561"/>
      <c r="J194" s="561" t="s">
        <v>255</v>
      </c>
      <c r="K194" s="561" t="s">
        <v>19</v>
      </c>
      <c r="L194" s="561"/>
    </row>
    <row r="195" spans="1:12" s="562" customFormat="1" ht="14.25" x14ac:dyDescent="0.2">
      <c r="A195" s="557"/>
      <c r="B195" s="563" t="s">
        <v>5507</v>
      </c>
      <c r="C195" s="564" t="s">
        <v>511</v>
      </c>
      <c r="D195" s="564"/>
      <c r="E195" s="558" t="s">
        <v>5404</v>
      </c>
      <c r="F195" s="558" t="s">
        <v>5371</v>
      </c>
      <c r="G195" s="557" t="s">
        <v>1364</v>
      </c>
      <c r="H195" s="561"/>
      <c r="I195" s="561"/>
      <c r="J195" s="561" t="s">
        <v>255</v>
      </c>
      <c r="K195" s="561" t="s">
        <v>19</v>
      </c>
      <c r="L195" s="561"/>
    </row>
    <row r="196" spans="1:12" s="562" customFormat="1" ht="14.25" x14ac:dyDescent="0.2">
      <c r="A196" s="557"/>
      <c r="B196" s="563" t="s">
        <v>5508</v>
      </c>
      <c r="C196" s="564" t="s">
        <v>511</v>
      </c>
      <c r="D196" s="564"/>
      <c r="E196" s="558" t="s">
        <v>5404</v>
      </c>
      <c r="F196" s="558" t="s">
        <v>5371</v>
      </c>
      <c r="G196" s="557" t="s">
        <v>1364</v>
      </c>
      <c r="H196" s="561"/>
      <c r="I196" s="561"/>
      <c r="J196" s="561" t="s">
        <v>255</v>
      </c>
      <c r="K196" s="561" t="s">
        <v>19</v>
      </c>
      <c r="L196" s="561"/>
    </row>
    <row r="197" spans="1:12" s="562" customFormat="1" ht="14.25" x14ac:dyDescent="0.2">
      <c r="A197" s="557"/>
      <c r="B197" s="563" t="s">
        <v>5509</v>
      </c>
      <c r="C197" s="564" t="s">
        <v>511</v>
      </c>
      <c r="D197" s="564"/>
      <c r="E197" s="558" t="s">
        <v>5404</v>
      </c>
      <c r="F197" s="558" t="s">
        <v>5371</v>
      </c>
      <c r="G197" s="557" t="s">
        <v>1364</v>
      </c>
      <c r="H197" s="561"/>
      <c r="I197" s="561"/>
      <c r="J197" s="561" t="s">
        <v>255</v>
      </c>
      <c r="K197" s="561" t="s">
        <v>19</v>
      </c>
      <c r="L197" s="561"/>
    </row>
    <row r="198" spans="1:12" s="562" customFormat="1" ht="14.25" x14ac:dyDescent="0.2">
      <c r="A198" s="557"/>
      <c r="B198" s="563" t="s">
        <v>5510</v>
      </c>
      <c r="C198" s="564" t="s">
        <v>511</v>
      </c>
      <c r="D198" s="564"/>
      <c r="E198" s="558" t="s">
        <v>1587</v>
      </c>
      <c r="F198" s="558" t="s">
        <v>5371</v>
      </c>
      <c r="G198" s="557" t="s">
        <v>1364</v>
      </c>
      <c r="H198" s="561"/>
      <c r="I198" s="561"/>
      <c r="J198" s="561"/>
      <c r="K198" s="561"/>
      <c r="L198" s="561"/>
    </row>
    <row r="199" spans="1:12" s="562" customFormat="1" ht="14.25" x14ac:dyDescent="0.2">
      <c r="A199" s="557"/>
      <c r="B199" s="563" t="s">
        <v>5511</v>
      </c>
      <c r="C199" s="564" t="s">
        <v>511</v>
      </c>
      <c r="D199" s="564"/>
      <c r="E199" s="558" t="s">
        <v>1587</v>
      </c>
      <c r="F199" s="558" t="s">
        <v>5371</v>
      </c>
      <c r="G199" s="557" t="s">
        <v>1364</v>
      </c>
      <c r="H199" s="561"/>
      <c r="I199" s="561"/>
      <c r="J199" s="561"/>
      <c r="K199" s="561"/>
      <c r="L199" s="561"/>
    </row>
    <row r="200" spans="1:12" s="562" customFormat="1" ht="14.25" x14ac:dyDescent="0.2">
      <c r="A200" s="557"/>
      <c r="B200" s="563" t="s">
        <v>5512</v>
      </c>
      <c r="C200" s="564" t="s">
        <v>511</v>
      </c>
      <c r="D200" s="564"/>
      <c r="E200" s="558"/>
      <c r="F200" s="558"/>
      <c r="G200" s="557"/>
      <c r="H200" s="561" t="s">
        <v>5513</v>
      </c>
      <c r="I200" s="561"/>
      <c r="J200" s="561"/>
      <c r="K200" s="561"/>
      <c r="L200" s="561"/>
    </row>
    <row r="201" spans="1:12" s="562" customFormat="1" ht="14.25" x14ac:dyDescent="0.2">
      <c r="A201" s="557"/>
      <c r="B201" s="563" t="s">
        <v>5514</v>
      </c>
      <c r="C201" s="564" t="s">
        <v>511</v>
      </c>
      <c r="D201" s="564"/>
      <c r="E201" s="558"/>
      <c r="F201" s="558"/>
      <c r="G201" s="557"/>
      <c r="H201" s="561">
        <v>7741</v>
      </c>
      <c r="I201" s="561"/>
      <c r="J201" s="561"/>
      <c r="K201" s="561"/>
      <c r="L201" s="561"/>
    </row>
    <row r="202" spans="1:12" s="562" customFormat="1" ht="14.25" x14ac:dyDescent="0.2">
      <c r="A202" s="557"/>
      <c r="B202" s="563" t="s">
        <v>5515</v>
      </c>
      <c r="C202" s="564" t="s">
        <v>511</v>
      </c>
      <c r="D202" s="564"/>
      <c r="E202" s="558"/>
      <c r="F202" s="558"/>
      <c r="G202" s="557"/>
      <c r="H202" s="561"/>
      <c r="I202" s="561"/>
      <c r="J202" s="561"/>
      <c r="K202" s="561"/>
      <c r="L202" s="561"/>
    </row>
    <row r="203" spans="1:12" s="562" customFormat="1" ht="14.25" x14ac:dyDescent="0.2">
      <c r="A203" s="557"/>
      <c r="B203" s="563" t="s">
        <v>5515</v>
      </c>
      <c r="C203" s="564" t="s">
        <v>511</v>
      </c>
      <c r="D203" s="564"/>
      <c r="E203" s="558"/>
      <c r="F203" s="558"/>
      <c r="G203" s="557"/>
      <c r="H203" s="561"/>
      <c r="I203" s="561"/>
      <c r="J203" s="561"/>
      <c r="K203" s="561"/>
      <c r="L203" s="561"/>
    </row>
    <row r="204" spans="1:12" s="562" customFormat="1" ht="14.25" x14ac:dyDescent="0.2">
      <c r="A204" s="557"/>
      <c r="B204" s="565" t="s">
        <v>5516</v>
      </c>
      <c r="C204" s="566" t="s">
        <v>511</v>
      </c>
      <c r="D204" s="566"/>
      <c r="E204" s="558" t="s">
        <v>5517</v>
      </c>
      <c r="F204" s="565" t="s">
        <v>5289</v>
      </c>
      <c r="G204" s="557" t="s">
        <v>1364</v>
      </c>
      <c r="H204" s="561"/>
      <c r="I204" s="561"/>
      <c r="J204" s="561" t="s">
        <v>255</v>
      </c>
      <c r="K204" s="561" t="s">
        <v>19</v>
      </c>
      <c r="L204" s="561"/>
    </row>
    <row r="205" spans="1:12" s="562" customFormat="1" ht="25.5" x14ac:dyDescent="0.2">
      <c r="A205" s="557"/>
      <c r="B205" s="558" t="s">
        <v>5518</v>
      </c>
      <c r="C205" s="567" t="s">
        <v>511</v>
      </c>
      <c r="D205" s="567"/>
      <c r="E205" s="558" t="s">
        <v>5519</v>
      </c>
      <c r="F205" s="568" t="s">
        <v>5520</v>
      </c>
      <c r="G205" s="557" t="s">
        <v>1364</v>
      </c>
      <c r="H205" s="561"/>
      <c r="I205" s="561">
        <v>7459</v>
      </c>
      <c r="J205" s="561" t="s">
        <v>255</v>
      </c>
      <c r="K205" s="561" t="s">
        <v>19</v>
      </c>
      <c r="L205" s="561"/>
    </row>
    <row r="206" spans="1:12" s="562" customFormat="1" ht="14.25" x14ac:dyDescent="0.2">
      <c r="A206" s="557"/>
      <c r="B206" s="565" t="s">
        <v>5521</v>
      </c>
      <c r="C206" s="566" t="s">
        <v>511</v>
      </c>
      <c r="D206" s="566"/>
      <c r="E206" s="558" t="s">
        <v>86</v>
      </c>
      <c r="F206" s="569" t="s">
        <v>5289</v>
      </c>
      <c r="G206" s="557" t="s">
        <v>1364</v>
      </c>
      <c r="H206" s="561"/>
      <c r="I206" s="561"/>
      <c r="J206" s="561" t="s">
        <v>255</v>
      </c>
      <c r="K206" s="561" t="s">
        <v>19</v>
      </c>
      <c r="L206" s="561"/>
    </row>
    <row r="207" spans="1:12" s="562" customFormat="1" ht="14.25" x14ac:dyDescent="0.2">
      <c r="A207" s="557"/>
      <c r="B207" s="565" t="s">
        <v>5522</v>
      </c>
      <c r="C207" s="566" t="s">
        <v>511</v>
      </c>
      <c r="D207" s="566"/>
      <c r="E207" s="558" t="s">
        <v>86</v>
      </c>
      <c r="F207" s="569" t="s">
        <v>5289</v>
      </c>
      <c r="G207" s="557" t="s">
        <v>1364</v>
      </c>
      <c r="H207" s="561"/>
      <c r="I207" s="561"/>
      <c r="J207" s="561" t="s">
        <v>255</v>
      </c>
      <c r="K207" s="561" t="s">
        <v>19</v>
      </c>
      <c r="L207" s="561"/>
    </row>
    <row r="208" spans="1:12" s="562" customFormat="1" ht="14.25" x14ac:dyDescent="0.2">
      <c r="A208" s="557"/>
      <c r="B208" s="570" t="s">
        <v>5523</v>
      </c>
      <c r="C208" s="567" t="s">
        <v>511</v>
      </c>
      <c r="D208" s="567"/>
      <c r="E208" s="558" t="s">
        <v>5524</v>
      </c>
      <c r="F208" s="569" t="s">
        <v>5242</v>
      </c>
      <c r="G208" s="557" t="s">
        <v>1364</v>
      </c>
      <c r="H208" s="561"/>
      <c r="I208" s="561"/>
      <c r="J208" s="561" t="s">
        <v>255</v>
      </c>
      <c r="K208" s="561" t="s">
        <v>19</v>
      </c>
      <c r="L208" s="561"/>
    </row>
    <row r="209" spans="1:12" s="562" customFormat="1" ht="14.25" x14ac:dyDescent="0.2">
      <c r="A209" s="557"/>
      <c r="B209" s="571" t="s">
        <v>5525</v>
      </c>
      <c r="C209" s="572" t="s">
        <v>511</v>
      </c>
      <c r="D209" s="572"/>
      <c r="E209" s="558" t="s">
        <v>5526</v>
      </c>
      <c r="F209" s="568" t="s">
        <v>5527</v>
      </c>
      <c r="G209" s="557" t="s">
        <v>1364</v>
      </c>
      <c r="H209" s="561"/>
      <c r="I209" s="561"/>
      <c r="J209" s="561" t="s">
        <v>255</v>
      </c>
      <c r="K209" s="561" t="s">
        <v>19</v>
      </c>
      <c r="L209" s="561"/>
    </row>
    <row r="210" spans="1:12" s="562" customFormat="1" ht="14.25" x14ac:dyDescent="0.2">
      <c r="A210" s="557"/>
      <c r="B210" s="573"/>
      <c r="C210" s="559"/>
      <c r="D210" s="559"/>
      <c r="E210" s="560"/>
      <c r="F210" s="560"/>
      <c r="G210" s="557" t="s">
        <v>1364</v>
      </c>
      <c r="H210" s="561"/>
      <c r="I210" s="561"/>
      <c r="J210" s="561" t="s">
        <v>255</v>
      </c>
      <c r="K210" s="561" t="s">
        <v>19</v>
      </c>
      <c r="L210" s="561"/>
    </row>
    <row r="211" spans="1:12" s="562" customFormat="1" ht="14.25" x14ac:dyDescent="0.2">
      <c r="A211" s="557"/>
      <c r="B211" s="558" t="s">
        <v>5528</v>
      </c>
      <c r="C211" s="567" t="s">
        <v>511</v>
      </c>
      <c r="D211" s="567"/>
      <c r="E211" s="558" t="s">
        <v>5529</v>
      </c>
      <c r="F211" s="568" t="s">
        <v>5530</v>
      </c>
      <c r="G211" s="557" t="s">
        <v>1364</v>
      </c>
      <c r="H211" s="561"/>
      <c r="I211" s="561"/>
      <c r="J211" s="561" t="s">
        <v>255</v>
      </c>
      <c r="K211" s="561" t="s">
        <v>19</v>
      </c>
      <c r="L211" s="561"/>
    </row>
    <row r="212" spans="1:12" s="562" customFormat="1" ht="14.25" x14ac:dyDescent="0.2">
      <c r="A212" s="557"/>
      <c r="B212" s="558" t="s">
        <v>5494</v>
      </c>
      <c r="C212" s="567" t="s">
        <v>511</v>
      </c>
      <c r="D212" s="567"/>
      <c r="E212" s="558" t="s">
        <v>5526</v>
      </c>
      <c r="F212" s="568" t="s">
        <v>5531</v>
      </c>
      <c r="G212" s="557" t="s">
        <v>1364</v>
      </c>
      <c r="H212" s="561"/>
      <c r="I212" s="561"/>
      <c r="J212" s="561" t="s">
        <v>255</v>
      </c>
      <c r="K212" s="561" t="s">
        <v>19</v>
      </c>
      <c r="L212" s="561"/>
    </row>
    <row r="213" spans="1:12" s="562" customFormat="1" ht="14.25" x14ac:dyDescent="0.2">
      <c r="A213" s="557"/>
      <c r="B213" s="558" t="s">
        <v>5494</v>
      </c>
      <c r="C213" s="567" t="s">
        <v>511</v>
      </c>
      <c r="D213" s="567"/>
      <c r="E213" s="558" t="s">
        <v>5526</v>
      </c>
      <c r="F213" s="568" t="s">
        <v>5532</v>
      </c>
      <c r="G213" s="557" t="s">
        <v>1364</v>
      </c>
      <c r="H213" s="561"/>
      <c r="I213" s="561"/>
      <c r="J213" s="561" t="s">
        <v>255</v>
      </c>
      <c r="K213" s="561" t="s">
        <v>19</v>
      </c>
      <c r="L213" s="561"/>
    </row>
    <row r="214" spans="1:12" s="562" customFormat="1" ht="14.25" x14ac:dyDescent="0.2">
      <c r="A214" s="557"/>
      <c r="B214" s="558" t="s">
        <v>5533</v>
      </c>
      <c r="C214" s="567" t="s">
        <v>511</v>
      </c>
      <c r="D214" s="567"/>
      <c r="E214" s="558" t="s">
        <v>5526</v>
      </c>
      <c r="F214" s="568" t="s">
        <v>5534</v>
      </c>
      <c r="G214" s="557" t="s">
        <v>1364</v>
      </c>
      <c r="H214" s="561"/>
      <c r="I214" s="561"/>
      <c r="J214" s="561" t="s">
        <v>255</v>
      </c>
      <c r="K214" s="561" t="s">
        <v>19</v>
      </c>
      <c r="L214" s="561"/>
    </row>
    <row r="215" spans="1:12" s="562" customFormat="1" ht="14.25" x14ac:dyDescent="0.2">
      <c r="A215" s="557"/>
      <c r="B215" s="558" t="s">
        <v>5533</v>
      </c>
      <c r="C215" s="567" t="s">
        <v>511</v>
      </c>
      <c r="D215" s="567"/>
      <c r="E215" s="558" t="s">
        <v>5526</v>
      </c>
      <c r="F215" s="568" t="s">
        <v>5535</v>
      </c>
      <c r="G215" s="557" t="s">
        <v>1364</v>
      </c>
      <c r="H215" s="561"/>
      <c r="I215" s="561"/>
      <c r="J215" s="561" t="s">
        <v>255</v>
      </c>
      <c r="K215" s="561" t="s">
        <v>19</v>
      </c>
      <c r="L215" s="561"/>
    </row>
    <row r="216" spans="1:12" s="562" customFormat="1" ht="14.25" x14ac:dyDescent="0.2">
      <c r="A216" s="557"/>
      <c r="B216" s="558" t="s">
        <v>5536</v>
      </c>
      <c r="C216" s="567" t="s">
        <v>511</v>
      </c>
      <c r="D216" s="567"/>
      <c r="E216" s="558" t="s">
        <v>5526</v>
      </c>
      <c r="F216" s="568" t="s">
        <v>5537</v>
      </c>
      <c r="G216" s="557" t="s">
        <v>1364</v>
      </c>
      <c r="H216" s="561"/>
      <c r="I216" s="561"/>
      <c r="J216" s="561" t="s">
        <v>255</v>
      </c>
      <c r="K216" s="561" t="s">
        <v>19</v>
      </c>
      <c r="L216" s="561"/>
    </row>
    <row r="217" spans="1:12" s="562" customFormat="1" ht="14.25" x14ac:dyDescent="0.2">
      <c r="A217" s="557"/>
      <c r="B217" s="558" t="s">
        <v>5538</v>
      </c>
      <c r="C217" s="567" t="s">
        <v>511</v>
      </c>
      <c r="D217" s="567"/>
      <c r="E217" s="558" t="s">
        <v>5526</v>
      </c>
      <c r="F217" s="568" t="s">
        <v>5539</v>
      </c>
      <c r="G217" s="557" t="s">
        <v>1364</v>
      </c>
      <c r="H217" s="561"/>
      <c r="I217" s="561"/>
      <c r="J217" s="561" t="s">
        <v>255</v>
      </c>
      <c r="K217" s="561" t="s">
        <v>19</v>
      </c>
      <c r="L217" s="561"/>
    </row>
    <row r="218" spans="1:12" s="562" customFormat="1" ht="25.5" x14ac:dyDescent="0.2">
      <c r="A218" s="557"/>
      <c r="B218" s="558" t="s">
        <v>5540</v>
      </c>
      <c r="C218" s="567" t="s">
        <v>511</v>
      </c>
      <c r="D218" s="567"/>
      <c r="E218" s="558" t="s">
        <v>5519</v>
      </c>
      <c r="F218" s="568" t="s">
        <v>5541</v>
      </c>
      <c r="G218" s="557" t="s">
        <v>1364</v>
      </c>
      <c r="H218" s="561">
        <v>7519</v>
      </c>
      <c r="I218" s="561">
        <v>7517</v>
      </c>
      <c r="J218" s="561" t="s">
        <v>255</v>
      </c>
      <c r="K218" s="561" t="s">
        <v>19</v>
      </c>
      <c r="L218" s="561"/>
    </row>
    <row r="219" spans="1:12" s="562" customFormat="1" ht="14.25" x14ac:dyDescent="0.2">
      <c r="A219" s="557"/>
      <c r="B219" s="558" t="s">
        <v>5542</v>
      </c>
      <c r="C219" s="567" t="s">
        <v>511</v>
      </c>
      <c r="D219" s="567"/>
      <c r="E219" s="558" t="s">
        <v>5526</v>
      </c>
      <c r="F219" s="568" t="s">
        <v>5543</v>
      </c>
      <c r="G219" s="557" t="s">
        <v>1364</v>
      </c>
      <c r="H219" s="561"/>
      <c r="I219" s="561"/>
      <c r="J219" s="561" t="s">
        <v>255</v>
      </c>
      <c r="K219" s="561" t="s">
        <v>19</v>
      </c>
      <c r="L219" s="561"/>
    </row>
    <row r="220" spans="1:12" s="562" customFormat="1" ht="25.5" x14ac:dyDescent="0.2">
      <c r="A220" s="557"/>
      <c r="B220" s="558" t="s">
        <v>5544</v>
      </c>
      <c r="C220" s="567" t="s">
        <v>511</v>
      </c>
      <c r="D220" s="567"/>
      <c r="E220" s="558" t="s">
        <v>5519</v>
      </c>
      <c r="F220" s="569" t="s">
        <v>5545</v>
      </c>
      <c r="G220" s="557" t="s">
        <v>1364</v>
      </c>
      <c r="H220" s="561"/>
      <c r="I220" s="561"/>
      <c r="J220" s="561" t="s">
        <v>255</v>
      </c>
      <c r="K220" s="561" t="s">
        <v>19</v>
      </c>
      <c r="L220" s="561"/>
    </row>
    <row r="221" spans="1:12" s="562" customFormat="1" ht="25.5" x14ac:dyDescent="0.2">
      <c r="A221" s="557"/>
      <c r="B221" s="558" t="s">
        <v>5546</v>
      </c>
      <c r="C221" s="567" t="s">
        <v>511</v>
      </c>
      <c r="D221" s="567"/>
      <c r="E221" s="558" t="s">
        <v>5519</v>
      </c>
      <c r="F221" s="569" t="s">
        <v>5545</v>
      </c>
      <c r="G221" s="557" t="s">
        <v>1364</v>
      </c>
      <c r="H221" s="561"/>
      <c r="I221" s="561"/>
      <c r="J221" s="561" t="s">
        <v>255</v>
      </c>
      <c r="K221" s="561" t="s">
        <v>19</v>
      </c>
      <c r="L221" s="561"/>
    </row>
    <row r="222" spans="1:12" s="562" customFormat="1" ht="14.25" x14ac:dyDescent="0.2">
      <c r="A222" s="557"/>
      <c r="B222" s="558" t="s">
        <v>5547</v>
      </c>
      <c r="C222" s="567" t="s">
        <v>511</v>
      </c>
      <c r="D222" s="567"/>
      <c r="E222" s="558" t="s">
        <v>5524</v>
      </c>
      <c r="F222" s="569" t="s">
        <v>5545</v>
      </c>
      <c r="G222" s="557" t="s">
        <v>1364</v>
      </c>
      <c r="H222" s="561"/>
      <c r="I222" s="561"/>
      <c r="J222" s="561" t="s">
        <v>255</v>
      </c>
      <c r="K222" s="561" t="s">
        <v>19</v>
      </c>
      <c r="L222" s="561"/>
    </row>
    <row r="223" spans="1:12" s="562" customFormat="1" ht="14.25" x14ac:dyDescent="0.2">
      <c r="A223" s="557"/>
      <c r="B223" s="558" t="s">
        <v>5548</v>
      </c>
      <c r="C223" s="567" t="s">
        <v>511</v>
      </c>
      <c r="D223" s="567"/>
      <c r="E223" s="558" t="s">
        <v>5524</v>
      </c>
      <c r="F223" s="569" t="s">
        <v>5549</v>
      </c>
      <c r="G223" s="557" t="s">
        <v>1364</v>
      </c>
      <c r="H223" s="561"/>
      <c r="I223" s="561"/>
      <c r="J223" s="561" t="s">
        <v>255</v>
      </c>
      <c r="K223" s="561" t="s">
        <v>19</v>
      </c>
      <c r="L223" s="561"/>
    </row>
    <row r="224" spans="1:12" s="562" customFormat="1" ht="14.25" x14ac:dyDescent="0.2">
      <c r="A224" s="557"/>
      <c r="B224" s="558" t="s">
        <v>5550</v>
      </c>
      <c r="C224" s="567" t="s">
        <v>511</v>
      </c>
      <c r="D224" s="567"/>
      <c r="E224" s="558" t="s">
        <v>5524</v>
      </c>
      <c r="F224" s="569" t="s">
        <v>5551</v>
      </c>
      <c r="G224" s="557" t="s">
        <v>1364</v>
      </c>
      <c r="H224" s="561"/>
      <c r="I224" s="561"/>
      <c r="J224" s="561" t="s">
        <v>255</v>
      </c>
      <c r="K224" s="561" t="s">
        <v>19</v>
      </c>
      <c r="L224" s="561"/>
    </row>
    <row r="225" spans="1:12" s="562" customFormat="1" ht="14.25" x14ac:dyDescent="0.2">
      <c r="A225" s="557"/>
      <c r="B225" s="569" t="s">
        <v>5552</v>
      </c>
      <c r="C225" s="557" t="s">
        <v>511</v>
      </c>
      <c r="D225" s="557"/>
      <c r="E225" s="569" t="s">
        <v>86</v>
      </c>
      <c r="F225" s="569" t="s">
        <v>5553</v>
      </c>
      <c r="G225" s="557" t="s">
        <v>1364</v>
      </c>
      <c r="H225" s="561"/>
      <c r="I225" s="561"/>
      <c r="J225" s="561" t="s">
        <v>255</v>
      </c>
      <c r="K225" s="561" t="s">
        <v>19</v>
      </c>
      <c r="L225" s="561"/>
    </row>
    <row r="226" spans="1:12" s="562" customFormat="1" ht="25.5" x14ac:dyDescent="0.2">
      <c r="A226" s="557"/>
      <c r="B226" s="558" t="s">
        <v>5554</v>
      </c>
      <c r="C226" s="567" t="s">
        <v>511</v>
      </c>
      <c r="D226" s="567"/>
      <c r="E226" s="558" t="s">
        <v>5519</v>
      </c>
      <c r="F226" s="569" t="s">
        <v>5555</v>
      </c>
      <c r="G226" s="557" t="s">
        <v>1364</v>
      </c>
      <c r="H226" s="561"/>
      <c r="I226" s="561"/>
      <c r="J226" s="561" t="s">
        <v>255</v>
      </c>
      <c r="K226" s="561" t="s">
        <v>19</v>
      </c>
      <c r="L226" s="561"/>
    </row>
    <row r="227" spans="1:12" s="562" customFormat="1" ht="25.5" x14ac:dyDescent="0.2">
      <c r="A227" s="557"/>
      <c r="B227" s="558" t="s">
        <v>5556</v>
      </c>
      <c r="C227" s="567" t="s">
        <v>511</v>
      </c>
      <c r="D227" s="567"/>
      <c r="E227" s="558" t="s">
        <v>5519</v>
      </c>
      <c r="F227" s="569" t="s">
        <v>5557</v>
      </c>
      <c r="G227" s="557" t="s">
        <v>1364</v>
      </c>
      <c r="H227" s="561"/>
      <c r="I227" s="561"/>
      <c r="J227" s="561" t="s">
        <v>255</v>
      </c>
      <c r="K227" s="561" t="s">
        <v>19</v>
      </c>
      <c r="L227" s="561"/>
    </row>
    <row r="228" spans="1:12" s="562" customFormat="1" ht="25.5" x14ac:dyDescent="0.2">
      <c r="A228" s="557"/>
      <c r="B228" s="558" t="s">
        <v>5558</v>
      </c>
      <c r="C228" s="567" t="s">
        <v>511</v>
      </c>
      <c r="D228" s="567"/>
      <c r="E228" s="558" t="s">
        <v>5519</v>
      </c>
      <c r="F228" s="569" t="s">
        <v>5557</v>
      </c>
      <c r="G228" s="557" t="s">
        <v>1364</v>
      </c>
      <c r="H228" s="561"/>
      <c r="I228" s="561"/>
      <c r="J228" s="561" t="s">
        <v>255</v>
      </c>
      <c r="K228" s="561" t="s">
        <v>19</v>
      </c>
      <c r="L228" s="561"/>
    </row>
    <row r="229" spans="1:12" s="562" customFormat="1" ht="25.5" x14ac:dyDescent="0.2">
      <c r="A229" s="557"/>
      <c r="B229" s="558" t="s">
        <v>5559</v>
      </c>
      <c r="C229" s="567" t="s">
        <v>511</v>
      </c>
      <c r="D229" s="567"/>
      <c r="E229" s="558" t="s">
        <v>5519</v>
      </c>
      <c r="F229" s="569" t="s">
        <v>5560</v>
      </c>
      <c r="G229" s="557" t="s">
        <v>1364</v>
      </c>
      <c r="H229" s="561"/>
      <c r="I229" s="561"/>
      <c r="J229" s="561" t="s">
        <v>255</v>
      </c>
      <c r="K229" s="561" t="s">
        <v>19</v>
      </c>
      <c r="L229" s="561"/>
    </row>
    <row r="230" spans="1:12" s="562" customFormat="1" ht="14.25" x14ac:dyDescent="0.2">
      <c r="A230" s="557"/>
      <c r="B230" s="558" t="s">
        <v>5561</v>
      </c>
      <c r="C230" s="567" t="s">
        <v>511</v>
      </c>
      <c r="D230" s="567"/>
      <c r="E230" s="558" t="s">
        <v>5311</v>
      </c>
      <c r="F230" s="569" t="s">
        <v>5312</v>
      </c>
      <c r="G230" s="557" t="s">
        <v>1364</v>
      </c>
      <c r="H230" s="561"/>
      <c r="I230" s="561"/>
      <c r="J230" s="561" t="s">
        <v>255</v>
      </c>
      <c r="K230" s="561" t="s">
        <v>19</v>
      </c>
      <c r="L230" s="561"/>
    </row>
    <row r="231" spans="1:12" s="562" customFormat="1" ht="14.25" x14ac:dyDescent="0.2">
      <c r="A231" s="557"/>
      <c r="B231" s="558" t="s">
        <v>5562</v>
      </c>
      <c r="C231" s="567" t="s">
        <v>511</v>
      </c>
      <c r="D231" s="567"/>
      <c r="E231" s="558" t="s">
        <v>5311</v>
      </c>
      <c r="F231" s="569" t="s">
        <v>5312</v>
      </c>
      <c r="G231" s="557" t="s">
        <v>1364</v>
      </c>
      <c r="H231" s="561"/>
      <c r="I231" s="561"/>
      <c r="J231" s="561" t="s">
        <v>255</v>
      </c>
      <c r="K231" s="561" t="s">
        <v>19</v>
      </c>
      <c r="L231" s="561"/>
    </row>
    <row r="232" spans="1:12" s="562" customFormat="1" ht="25.5" x14ac:dyDescent="0.2">
      <c r="A232" s="557"/>
      <c r="B232" s="558" t="s">
        <v>5563</v>
      </c>
      <c r="C232" s="567" t="s">
        <v>511</v>
      </c>
      <c r="D232" s="567"/>
      <c r="E232" s="558" t="s">
        <v>5519</v>
      </c>
      <c r="F232" s="569" t="s">
        <v>5564</v>
      </c>
      <c r="G232" s="557" t="s">
        <v>1364</v>
      </c>
      <c r="H232" s="561"/>
      <c r="I232" s="561"/>
      <c r="J232" s="561" t="s">
        <v>255</v>
      </c>
      <c r="K232" s="561" t="s">
        <v>19</v>
      </c>
      <c r="L232" s="561"/>
    </row>
    <row r="233" spans="1:12" s="562" customFormat="1" ht="14.25" x14ac:dyDescent="0.2">
      <c r="A233" s="557"/>
      <c r="B233" s="565" t="s">
        <v>5565</v>
      </c>
      <c r="C233" s="566" t="s">
        <v>511</v>
      </c>
      <c r="D233" s="566"/>
      <c r="E233" s="558" t="s">
        <v>1587</v>
      </c>
      <c r="F233" s="569" t="s">
        <v>5566</v>
      </c>
      <c r="G233" s="557" t="s">
        <v>1364</v>
      </c>
      <c r="H233" s="561"/>
      <c r="I233" s="561"/>
      <c r="J233" s="561" t="s">
        <v>255</v>
      </c>
      <c r="K233" s="561" t="s">
        <v>19</v>
      </c>
      <c r="L233" s="561"/>
    </row>
    <row r="234" spans="1:12" s="562" customFormat="1" ht="14.25" x14ac:dyDescent="0.2">
      <c r="A234" s="557"/>
      <c r="B234" s="558" t="s">
        <v>5567</v>
      </c>
      <c r="C234" s="567" t="s">
        <v>511</v>
      </c>
      <c r="D234" s="567"/>
      <c r="E234" s="558" t="s">
        <v>5524</v>
      </c>
      <c r="F234" s="569" t="s">
        <v>5566</v>
      </c>
      <c r="G234" s="557" t="s">
        <v>1364</v>
      </c>
      <c r="H234" s="561"/>
      <c r="I234" s="561"/>
      <c r="J234" s="561" t="s">
        <v>255</v>
      </c>
      <c r="K234" s="561" t="s">
        <v>19</v>
      </c>
      <c r="L234" s="561"/>
    </row>
    <row r="235" spans="1:12" s="562" customFormat="1" ht="25.5" x14ac:dyDescent="0.2">
      <c r="A235" s="557"/>
      <c r="B235" s="558" t="s">
        <v>5568</v>
      </c>
      <c r="C235" s="567" t="s">
        <v>511</v>
      </c>
      <c r="D235" s="567"/>
      <c r="E235" s="558" t="s">
        <v>5519</v>
      </c>
      <c r="F235" s="569" t="s">
        <v>5569</v>
      </c>
      <c r="G235" s="557" t="s">
        <v>1364</v>
      </c>
      <c r="H235" s="561"/>
      <c r="I235" s="561"/>
      <c r="J235" s="561" t="s">
        <v>255</v>
      </c>
      <c r="K235" s="561" t="s">
        <v>19</v>
      </c>
      <c r="L235" s="561"/>
    </row>
    <row r="236" spans="1:12" s="562" customFormat="1" ht="25.5" x14ac:dyDescent="0.2">
      <c r="A236" s="557"/>
      <c r="B236" s="558" t="s">
        <v>5570</v>
      </c>
      <c r="C236" s="567" t="s">
        <v>511</v>
      </c>
      <c r="D236" s="567"/>
      <c r="E236" s="558" t="s">
        <v>5519</v>
      </c>
      <c r="F236" s="569" t="s">
        <v>5571</v>
      </c>
      <c r="G236" s="557" t="s">
        <v>1364</v>
      </c>
      <c r="H236" s="561"/>
      <c r="I236" s="561"/>
      <c r="J236" s="561" t="s">
        <v>255</v>
      </c>
      <c r="K236" s="561" t="s">
        <v>19</v>
      </c>
      <c r="L236" s="561"/>
    </row>
    <row r="237" spans="1:12" s="562" customFormat="1" ht="14.25" x14ac:dyDescent="0.2">
      <c r="A237" s="557"/>
      <c r="B237" s="558" t="s">
        <v>5572</v>
      </c>
      <c r="C237" s="567" t="s">
        <v>511</v>
      </c>
      <c r="D237" s="567"/>
      <c r="E237" s="558" t="s">
        <v>5311</v>
      </c>
      <c r="F237" s="569" t="s">
        <v>5571</v>
      </c>
      <c r="G237" s="557" t="s">
        <v>1364</v>
      </c>
      <c r="H237" s="561"/>
      <c r="I237" s="561"/>
      <c r="J237" s="561" t="s">
        <v>255</v>
      </c>
      <c r="K237" s="561" t="s">
        <v>19</v>
      </c>
      <c r="L237" s="561"/>
    </row>
    <row r="238" spans="1:12" s="562" customFormat="1" ht="14.25" x14ac:dyDescent="0.2">
      <c r="A238" s="557"/>
      <c r="B238" s="558" t="s">
        <v>5573</v>
      </c>
      <c r="C238" s="567" t="s">
        <v>511</v>
      </c>
      <c r="D238" s="567"/>
      <c r="E238" s="558" t="s">
        <v>5311</v>
      </c>
      <c r="F238" s="569" t="s">
        <v>5571</v>
      </c>
      <c r="G238" s="557" t="s">
        <v>1364</v>
      </c>
      <c r="H238" s="561"/>
      <c r="I238" s="561"/>
      <c r="J238" s="561" t="s">
        <v>255</v>
      </c>
      <c r="K238" s="561" t="s">
        <v>19</v>
      </c>
      <c r="L238" s="561"/>
    </row>
    <row r="239" spans="1:12" s="562" customFormat="1" ht="14.25" x14ac:dyDescent="0.2">
      <c r="A239" s="557"/>
      <c r="B239" s="558" t="s">
        <v>5574</v>
      </c>
      <c r="C239" s="567" t="s">
        <v>511</v>
      </c>
      <c r="D239" s="567"/>
      <c r="E239" s="558" t="s">
        <v>5311</v>
      </c>
      <c r="F239" s="569" t="s">
        <v>5571</v>
      </c>
      <c r="G239" s="557" t="s">
        <v>1364</v>
      </c>
      <c r="H239" s="561"/>
      <c r="I239" s="561"/>
      <c r="J239" s="561" t="s">
        <v>255</v>
      </c>
      <c r="K239" s="561" t="s">
        <v>19</v>
      </c>
      <c r="L239" s="561"/>
    </row>
    <row r="240" spans="1:12" s="562" customFormat="1" ht="14.25" x14ac:dyDescent="0.2">
      <c r="A240" s="557"/>
      <c r="B240" s="558" t="s">
        <v>5575</v>
      </c>
      <c r="C240" s="567" t="s">
        <v>511</v>
      </c>
      <c r="D240" s="567"/>
      <c r="E240" s="558" t="s">
        <v>5311</v>
      </c>
      <c r="F240" s="574" t="s">
        <v>5571</v>
      </c>
      <c r="G240" s="557" t="s">
        <v>1364</v>
      </c>
      <c r="H240" s="561"/>
      <c r="I240" s="561"/>
      <c r="J240" s="561" t="s">
        <v>255</v>
      </c>
      <c r="K240" s="561" t="s">
        <v>19</v>
      </c>
      <c r="L240" s="561"/>
    </row>
    <row r="241" spans="1:12" s="562" customFormat="1" ht="25.5" x14ac:dyDescent="0.2">
      <c r="A241" s="557"/>
      <c r="B241" s="558" t="s">
        <v>5576</v>
      </c>
      <c r="C241" s="567" t="s">
        <v>511</v>
      </c>
      <c r="D241" s="567"/>
      <c r="E241" s="558" t="s">
        <v>5519</v>
      </c>
      <c r="F241" s="569" t="s">
        <v>5577</v>
      </c>
      <c r="G241" s="557" t="s">
        <v>1364</v>
      </c>
      <c r="H241" s="561"/>
      <c r="I241" s="561"/>
      <c r="J241" s="561" t="s">
        <v>255</v>
      </c>
      <c r="K241" s="561" t="s">
        <v>19</v>
      </c>
      <c r="L241" s="561"/>
    </row>
    <row r="242" spans="1:12" s="562" customFormat="1" ht="14.25" x14ac:dyDescent="0.2">
      <c r="A242" s="557"/>
      <c r="B242" s="558" t="s">
        <v>5578</v>
      </c>
      <c r="C242" s="567" t="s">
        <v>511</v>
      </c>
      <c r="D242" s="567"/>
      <c r="E242" s="558" t="s">
        <v>5524</v>
      </c>
      <c r="F242" s="569" t="s">
        <v>5579</v>
      </c>
      <c r="G242" s="557" t="s">
        <v>1364</v>
      </c>
      <c r="H242" s="561"/>
      <c r="I242" s="561"/>
      <c r="J242" s="561" t="s">
        <v>255</v>
      </c>
      <c r="K242" s="561" t="s">
        <v>19</v>
      </c>
      <c r="L242" s="561"/>
    </row>
    <row r="243" spans="1:12" s="562" customFormat="1" ht="25.5" x14ac:dyDescent="0.2">
      <c r="A243" s="557"/>
      <c r="B243" s="558" t="s">
        <v>5580</v>
      </c>
      <c r="C243" s="567" t="s">
        <v>511</v>
      </c>
      <c r="D243" s="567"/>
      <c r="E243" s="558" t="s">
        <v>5519</v>
      </c>
      <c r="F243" s="569" t="s">
        <v>5581</v>
      </c>
      <c r="G243" s="557" t="s">
        <v>1364</v>
      </c>
      <c r="H243" s="561"/>
      <c r="I243" s="561"/>
      <c r="J243" s="561" t="s">
        <v>255</v>
      </c>
      <c r="K243" s="561" t="s">
        <v>19</v>
      </c>
      <c r="L243" s="561"/>
    </row>
    <row r="244" spans="1:12" s="562" customFormat="1" ht="14.25" x14ac:dyDescent="0.2">
      <c r="A244" s="557"/>
      <c r="B244" s="558" t="s">
        <v>5582</v>
      </c>
      <c r="C244" s="567" t="s">
        <v>511</v>
      </c>
      <c r="D244" s="567"/>
      <c r="E244" s="558" t="s">
        <v>5311</v>
      </c>
      <c r="F244" s="569" t="s">
        <v>5581</v>
      </c>
      <c r="G244" s="557" t="s">
        <v>1364</v>
      </c>
      <c r="H244" s="561"/>
      <c r="I244" s="561"/>
      <c r="J244" s="561" t="s">
        <v>255</v>
      </c>
      <c r="K244" s="561" t="s">
        <v>19</v>
      </c>
      <c r="L244" s="561"/>
    </row>
    <row r="245" spans="1:12" s="562" customFormat="1" ht="14.25" x14ac:dyDescent="0.2">
      <c r="A245" s="557"/>
      <c r="B245" s="558" t="s">
        <v>5583</v>
      </c>
      <c r="C245" s="567" t="s">
        <v>511</v>
      </c>
      <c r="D245" s="567"/>
      <c r="E245" s="558" t="s">
        <v>5311</v>
      </c>
      <c r="F245" s="569" t="s">
        <v>5581</v>
      </c>
      <c r="G245" s="557" t="s">
        <v>1364</v>
      </c>
      <c r="H245" s="561"/>
      <c r="I245" s="561"/>
      <c r="J245" s="561" t="s">
        <v>255</v>
      </c>
      <c r="K245" s="561" t="s">
        <v>19</v>
      </c>
      <c r="L245" s="561"/>
    </row>
    <row r="246" spans="1:12" s="562" customFormat="1" ht="14.25" x14ac:dyDescent="0.2">
      <c r="A246" s="557"/>
      <c r="B246" s="558" t="s">
        <v>5584</v>
      </c>
      <c r="C246" s="567" t="s">
        <v>511</v>
      </c>
      <c r="D246" s="567"/>
      <c r="E246" s="558" t="s">
        <v>5311</v>
      </c>
      <c r="F246" s="569" t="s">
        <v>5581</v>
      </c>
      <c r="G246" s="557" t="s">
        <v>1364</v>
      </c>
      <c r="H246" s="561"/>
      <c r="I246" s="561"/>
      <c r="J246" s="561" t="s">
        <v>255</v>
      </c>
      <c r="K246" s="561" t="s">
        <v>19</v>
      </c>
      <c r="L246" s="561"/>
    </row>
    <row r="247" spans="1:12" s="562" customFormat="1" ht="14.25" x14ac:dyDescent="0.2">
      <c r="A247" s="557"/>
      <c r="B247" s="558" t="s">
        <v>5585</v>
      </c>
      <c r="C247" s="567" t="s">
        <v>511</v>
      </c>
      <c r="D247" s="567"/>
      <c r="E247" s="558" t="s">
        <v>5311</v>
      </c>
      <c r="F247" s="569" t="s">
        <v>5581</v>
      </c>
      <c r="G247" s="557" t="s">
        <v>1364</v>
      </c>
      <c r="H247" s="561"/>
      <c r="I247" s="561"/>
      <c r="J247" s="561" t="s">
        <v>255</v>
      </c>
      <c r="K247" s="561" t="s">
        <v>19</v>
      </c>
      <c r="L247" s="561"/>
    </row>
    <row r="248" spans="1:12" s="562" customFormat="1" ht="25.5" x14ac:dyDescent="0.2">
      <c r="A248" s="557"/>
      <c r="B248" s="558" t="s">
        <v>5586</v>
      </c>
      <c r="C248" s="567" t="s">
        <v>511</v>
      </c>
      <c r="D248" s="567"/>
      <c r="E248" s="558" t="s">
        <v>5519</v>
      </c>
      <c r="F248" s="569" t="s">
        <v>5587</v>
      </c>
      <c r="G248" s="557" t="s">
        <v>1364</v>
      </c>
      <c r="H248" s="561"/>
      <c r="I248" s="561"/>
      <c r="J248" s="561" t="s">
        <v>255</v>
      </c>
      <c r="K248" s="561" t="s">
        <v>19</v>
      </c>
      <c r="L248" s="561"/>
    </row>
    <row r="249" spans="1:12" s="562" customFormat="1" ht="14.25" x14ac:dyDescent="0.2">
      <c r="A249" s="557"/>
      <c r="B249" s="558" t="s">
        <v>5588</v>
      </c>
      <c r="C249" s="567" t="s">
        <v>511</v>
      </c>
      <c r="D249" s="567"/>
      <c r="E249" s="558" t="s">
        <v>5311</v>
      </c>
      <c r="F249" s="569" t="s">
        <v>5587</v>
      </c>
      <c r="G249" s="557" t="s">
        <v>1364</v>
      </c>
      <c r="H249" s="561"/>
      <c r="I249" s="561"/>
      <c r="J249" s="561" t="s">
        <v>255</v>
      </c>
      <c r="K249" s="561" t="s">
        <v>19</v>
      </c>
      <c r="L249" s="561"/>
    </row>
    <row r="250" spans="1:12" s="562" customFormat="1" ht="14.25" x14ac:dyDescent="0.2">
      <c r="A250" s="557"/>
      <c r="B250" s="558" t="s">
        <v>5589</v>
      </c>
      <c r="C250" s="567" t="s">
        <v>511</v>
      </c>
      <c r="D250" s="567"/>
      <c r="E250" s="558" t="s">
        <v>5311</v>
      </c>
      <c r="F250" s="569" t="s">
        <v>5587</v>
      </c>
      <c r="G250" s="557" t="s">
        <v>1364</v>
      </c>
      <c r="H250" s="561"/>
      <c r="I250" s="561"/>
      <c r="J250" s="561" t="s">
        <v>255</v>
      </c>
      <c r="K250" s="561" t="s">
        <v>19</v>
      </c>
      <c r="L250" s="561"/>
    </row>
    <row r="251" spans="1:12" s="562" customFormat="1" ht="14.25" x14ac:dyDescent="0.2">
      <c r="A251" s="557"/>
      <c r="B251" s="558" t="s">
        <v>5590</v>
      </c>
      <c r="C251" s="567" t="s">
        <v>511</v>
      </c>
      <c r="D251" s="567"/>
      <c r="E251" s="558" t="s">
        <v>5311</v>
      </c>
      <c r="F251" s="569" t="s">
        <v>5587</v>
      </c>
      <c r="G251" s="557" t="s">
        <v>1364</v>
      </c>
      <c r="H251" s="561"/>
      <c r="I251" s="561"/>
      <c r="J251" s="561" t="s">
        <v>255</v>
      </c>
      <c r="K251" s="561" t="s">
        <v>19</v>
      </c>
      <c r="L251" s="561"/>
    </row>
    <row r="252" spans="1:12" s="562" customFormat="1" ht="14.25" x14ac:dyDescent="0.2">
      <c r="A252" s="557"/>
      <c r="B252" s="558" t="s">
        <v>5591</v>
      </c>
      <c r="C252" s="567" t="s">
        <v>511</v>
      </c>
      <c r="D252" s="567"/>
      <c r="E252" s="558" t="s">
        <v>5311</v>
      </c>
      <c r="F252" s="569" t="s">
        <v>5587</v>
      </c>
      <c r="G252" s="557" t="s">
        <v>1364</v>
      </c>
      <c r="H252" s="561"/>
      <c r="I252" s="561"/>
      <c r="J252" s="561" t="s">
        <v>255</v>
      </c>
      <c r="K252" s="561" t="s">
        <v>19</v>
      </c>
      <c r="L252" s="561"/>
    </row>
    <row r="253" spans="1:12" s="562" customFormat="1" ht="14.25" x14ac:dyDescent="0.2">
      <c r="A253" s="557"/>
      <c r="B253" s="558" t="s">
        <v>5592</v>
      </c>
      <c r="C253" s="567" t="s">
        <v>511</v>
      </c>
      <c r="D253" s="567"/>
      <c r="E253" s="558" t="s">
        <v>5311</v>
      </c>
      <c r="F253" s="569" t="s">
        <v>5587</v>
      </c>
      <c r="G253" s="557" t="s">
        <v>1364</v>
      </c>
      <c r="H253" s="561"/>
      <c r="I253" s="561"/>
      <c r="J253" s="561" t="s">
        <v>255</v>
      </c>
      <c r="K253" s="561" t="s">
        <v>19</v>
      </c>
      <c r="L253" s="561"/>
    </row>
    <row r="254" spans="1:12" s="562" customFormat="1" ht="14.25" x14ac:dyDescent="0.2">
      <c r="A254" s="557"/>
      <c r="B254" s="558" t="s">
        <v>5593</v>
      </c>
      <c r="C254" s="567" t="s">
        <v>511</v>
      </c>
      <c r="D254" s="567"/>
      <c r="E254" s="558" t="s">
        <v>5594</v>
      </c>
      <c r="F254" s="569" t="s">
        <v>5329</v>
      </c>
      <c r="G254" s="557" t="s">
        <v>1364</v>
      </c>
      <c r="H254" s="561"/>
      <c r="I254" s="561"/>
      <c r="J254" s="561" t="s">
        <v>255</v>
      </c>
      <c r="K254" s="561" t="s">
        <v>19</v>
      </c>
      <c r="L254" s="561"/>
    </row>
    <row r="255" spans="1:12" s="562" customFormat="1" ht="14.25" x14ac:dyDescent="0.2">
      <c r="A255" s="557"/>
      <c r="B255" s="558" t="s">
        <v>5595</v>
      </c>
      <c r="C255" s="567" t="s">
        <v>511</v>
      </c>
      <c r="D255" s="567"/>
      <c r="E255" s="558" t="s">
        <v>54</v>
      </c>
      <c r="F255" s="569" t="s">
        <v>5329</v>
      </c>
      <c r="G255" s="557" t="s">
        <v>1364</v>
      </c>
      <c r="H255" s="561"/>
      <c r="I255" s="561"/>
      <c r="J255" s="561" t="s">
        <v>255</v>
      </c>
      <c r="K255" s="561" t="s">
        <v>19</v>
      </c>
      <c r="L255" s="561"/>
    </row>
    <row r="256" spans="1:12" s="562" customFormat="1" ht="14.25" x14ac:dyDescent="0.2">
      <c r="A256" s="557"/>
      <c r="B256" s="558" t="s">
        <v>5596</v>
      </c>
      <c r="C256" s="567" t="s">
        <v>511</v>
      </c>
      <c r="D256" s="567">
        <v>1</v>
      </c>
      <c r="E256" s="558" t="s">
        <v>5524</v>
      </c>
      <c r="F256" s="569" t="s">
        <v>5597</v>
      </c>
      <c r="G256" s="557" t="s">
        <v>1364</v>
      </c>
      <c r="H256" s="561">
        <v>7588</v>
      </c>
      <c r="I256" s="561"/>
      <c r="J256" s="561" t="s">
        <v>255</v>
      </c>
      <c r="K256" s="561" t="s">
        <v>19</v>
      </c>
      <c r="L256" s="561"/>
    </row>
    <row r="257" spans="1:12" s="562" customFormat="1" ht="14.25" x14ac:dyDescent="0.2">
      <c r="A257" s="557"/>
      <c r="B257" s="558" t="s">
        <v>5567</v>
      </c>
      <c r="C257" s="567" t="s">
        <v>511</v>
      </c>
      <c r="D257" s="567">
        <v>1</v>
      </c>
      <c r="E257" s="558"/>
      <c r="F257" s="569"/>
      <c r="G257" s="557" t="s">
        <v>1364</v>
      </c>
      <c r="H257" s="561">
        <v>7590</v>
      </c>
      <c r="I257" s="561"/>
      <c r="J257" s="561"/>
      <c r="K257" s="561" t="s">
        <v>19</v>
      </c>
      <c r="L257" s="561"/>
    </row>
    <row r="258" spans="1:12" s="562" customFormat="1" ht="14.25" x14ac:dyDescent="0.2">
      <c r="A258" s="557"/>
      <c r="B258" s="558" t="s">
        <v>5550</v>
      </c>
      <c r="C258" s="567" t="s">
        <v>511</v>
      </c>
      <c r="D258" s="567">
        <v>1</v>
      </c>
      <c r="E258" s="558"/>
      <c r="F258" s="569"/>
      <c r="G258" s="557" t="s">
        <v>1364</v>
      </c>
      <c r="H258" s="561">
        <v>7589</v>
      </c>
      <c r="I258" s="561"/>
      <c r="J258" s="561"/>
      <c r="K258" s="561" t="s">
        <v>19</v>
      </c>
      <c r="L258" s="561"/>
    </row>
    <row r="259" spans="1:12" s="562" customFormat="1" ht="14.25" x14ac:dyDescent="0.2">
      <c r="A259" s="557"/>
      <c r="B259" s="558" t="s">
        <v>5598</v>
      </c>
      <c r="C259" s="567" t="s">
        <v>511</v>
      </c>
      <c r="D259" s="567">
        <v>1</v>
      </c>
      <c r="E259" s="558"/>
      <c r="F259" s="569"/>
      <c r="G259" s="557" t="s">
        <v>1364</v>
      </c>
      <c r="H259" s="561">
        <v>7591</v>
      </c>
      <c r="I259" s="561"/>
      <c r="J259" s="561"/>
      <c r="K259" s="561" t="s">
        <v>19</v>
      </c>
      <c r="L259" s="561"/>
    </row>
    <row r="260" spans="1:12" s="562" customFormat="1" ht="14.25" x14ac:dyDescent="0.2">
      <c r="A260" s="557"/>
      <c r="B260" s="558" t="s">
        <v>5599</v>
      </c>
      <c r="C260" s="567" t="s">
        <v>511</v>
      </c>
      <c r="D260" s="567">
        <v>1</v>
      </c>
      <c r="E260" s="558"/>
      <c r="F260" s="569"/>
      <c r="G260" s="557" t="s">
        <v>1364</v>
      </c>
      <c r="H260" s="561">
        <v>7592</v>
      </c>
      <c r="I260" s="561"/>
      <c r="J260" s="561"/>
      <c r="K260" s="561" t="s">
        <v>19</v>
      </c>
      <c r="L260" s="561"/>
    </row>
    <row r="261" spans="1:12" s="562" customFormat="1" ht="14.25" x14ac:dyDescent="0.2">
      <c r="A261" s="557"/>
      <c r="B261" s="558" t="s">
        <v>5548</v>
      </c>
      <c r="C261" s="567" t="s">
        <v>511</v>
      </c>
      <c r="D261" s="567">
        <v>1</v>
      </c>
      <c r="E261" s="558"/>
      <c r="F261" s="569"/>
      <c r="G261" s="557" t="s">
        <v>1364</v>
      </c>
      <c r="H261" s="561">
        <v>7593</v>
      </c>
      <c r="I261" s="561"/>
      <c r="J261" s="561"/>
      <c r="K261" s="561" t="s">
        <v>19</v>
      </c>
      <c r="L261" s="561"/>
    </row>
    <row r="262" spans="1:12" s="562" customFormat="1" ht="14.25" x14ac:dyDescent="0.2">
      <c r="A262" s="557"/>
      <c r="B262" s="558" t="s">
        <v>5600</v>
      </c>
      <c r="C262" s="567" t="s">
        <v>511</v>
      </c>
      <c r="D262" s="567">
        <v>1</v>
      </c>
      <c r="E262" s="558"/>
      <c r="F262" s="569" t="s">
        <v>5371</v>
      </c>
      <c r="G262" s="557" t="s">
        <v>1364</v>
      </c>
      <c r="H262" s="561">
        <v>7673</v>
      </c>
      <c r="I262" s="561"/>
      <c r="J262" s="561"/>
      <c r="K262" s="561" t="s">
        <v>19</v>
      </c>
      <c r="L262" s="561"/>
    </row>
    <row r="263" spans="1:12" s="562" customFormat="1" ht="14.25" x14ac:dyDescent="0.2">
      <c r="A263" s="557"/>
      <c r="B263" s="558" t="s">
        <v>5601</v>
      </c>
      <c r="C263" s="567" t="s">
        <v>511</v>
      </c>
      <c r="D263" s="567">
        <v>1</v>
      </c>
      <c r="E263" s="558"/>
      <c r="F263" s="569" t="s">
        <v>5371</v>
      </c>
      <c r="G263" s="557" t="s">
        <v>1364</v>
      </c>
      <c r="H263" s="561">
        <v>7675</v>
      </c>
      <c r="I263" s="561"/>
      <c r="J263" s="561"/>
      <c r="K263" s="561" t="s">
        <v>19</v>
      </c>
      <c r="L263" s="561"/>
    </row>
    <row r="264" spans="1:12" s="562" customFormat="1" ht="14.25" x14ac:dyDescent="0.2">
      <c r="A264" s="557"/>
      <c r="B264" s="558" t="s">
        <v>5602</v>
      </c>
      <c r="C264" s="567" t="s">
        <v>511</v>
      </c>
      <c r="D264" s="567">
        <v>1</v>
      </c>
      <c r="E264" s="558"/>
      <c r="F264" s="569" t="s">
        <v>5487</v>
      </c>
      <c r="G264" s="557" t="s">
        <v>1364</v>
      </c>
      <c r="H264" s="561">
        <v>7732</v>
      </c>
      <c r="I264" s="561"/>
      <c r="J264" s="561" t="s">
        <v>255</v>
      </c>
      <c r="K264" s="561" t="s">
        <v>19</v>
      </c>
      <c r="L264" s="561"/>
    </row>
    <row r="265" spans="1:12" s="562" customFormat="1" ht="14.25" x14ac:dyDescent="0.2">
      <c r="A265" s="557"/>
      <c r="B265" s="558" t="s">
        <v>5273</v>
      </c>
      <c r="C265" s="567" t="s">
        <v>511</v>
      </c>
      <c r="D265" s="567">
        <v>1</v>
      </c>
      <c r="E265" s="558"/>
      <c r="F265" s="569" t="s">
        <v>5499</v>
      </c>
      <c r="G265" s="557" t="s">
        <v>1364</v>
      </c>
      <c r="H265" s="561">
        <v>7711</v>
      </c>
      <c r="I265" s="561"/>
      <c r="J265" s="561" t="s">
        <v>255</v>
      </c>
      <c r="K265" s="561" t="s">
        <v>19</v>
      </c>
      <c r="L265" s="561"/>
    </row>
    <row r="266" spans="1:12" s="562" customFormat="1" ht="14.25" x14ac:dyDescent="0.2">
      <c r="A266" s="557"/>
      <c r="B266" s="558" t="s">
        <v>5603</v>
      </c>
      <c r="C266" s="567" t="s">
        <v>511</v>
      </c>
      <c r="D266" s="567">
        <v>1</v>
      </c>
      <c r="E266" s="558"/>
      <c r="F266" s="569" t="s">
        <v>5499</v>
      </c>
      <c r="G266" s="557" t="s">
        <v>1364</v>
      </c>
      <c r="H266" s="561">
        <v>7712</v>
      </c>
      <c r="I266" s="561">
        <v>7713</v>
      </c>
      <c r="J266" s="561"/>
      <c r="K266" s="561" t="s">
        <v>19</v>
      </c>
      <c r="L266" s="561"/>
    </row>
    <row r="267" spans="1:12" s="562" customFormat="1" ht="14.25" x14ac:dyDescent="0.2">
      <c r="A267" s="557"/>
      <c r="B267" s="558"/>
      <c r="C267" s="567"/>
      <c r="D267" s="567"/>
      <c r="E267" s="558"/>
      <c r="F267" s="569"/>
      <c r="G267" s="557" t="s">
        <v>1364</v>
      </c>
      <c r="H267" s="561"/>
      <c r="I267" s="561"/>
      <c r="J267" s="561" t="s">
        <v>255</v>
      </c>
      <c r="K267" s="561" t="s">
        <v>19</v>
      </c>
      <c r="L267" s="56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MK218"/>
  <sheetViews>
    <sheetView topLeftCell="A192" zoomScale="70" zoomScaleNormal="70" workbookViewId="0">
      <selection activeCell="E226" sqref="E226"/>
    </sheetView>
  </sheetViews>
  <sheetFormatPr defaultRowHeight="15" x14ac:dyDescent="0.25"/>
  <cols>
    <col min="1" max="1" width="6.7109375" style="530" customWidth="1"/>
    <col min="2" max="2" width="55.85546875" style="534" customWidth="1"/>
    <col min="3" max="3" width="16.5703125" style="530" customWidth="1"/>
    <col min="4" max="4" width="5" style="530" customWidth="1"/>
    <col min="5" max="5" width="26.7109375" style="530" customWidth="1"/>
    <col min="6" max="6" width="43.28515625" style="530" customWidth="1"/>
    <col min="7" max="7" width="9.140625" style="530" customWidth="1"/>
    <col min="8" max="8" width="8.42578125" style="532" customWidth="1"/>
    <col min="9" max="9" width="23.85546875" style="532" customWidth="1"/>
    <col min="10" max="1025" width="9.140625" style="530" customWidth="1"/>
  </cols>
  <sheetData>
    <row r="1" spans="1:14" ht="36" x14ac:dyDescent="0.25">
      <c r="A1" s="249" t="s">
        <v>1354</v>
      </c>
      <c r="B1" s="251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1" t="s">
        <v>508</v>
      </c>
      <c r="M1" s="251" t="s">
        <v>6616</v>
      </c>
      <c r="N1" s="251" t="s">
        <v>8585</v>
      </c>
    </row>
    <row r="2" spans="1:14" x14ac:dyDescent="0.25">
      <c r="A2" s="362">
        <v>1</v>
      </c>
      <c r="B2" s="368" t="s">
        <v>5303</v>
      </c>
      <c r="C2" s="376" t="s">
        <v>511</v>
      </c>
      <c r="D2" s="370">
        <v>1</v>
      </c>
      <c r="E2" s="575" t="s">
        <v>1587</v>
      </c>
      <c r="F2" s="576" t="s">
        <v>5604</v>
      </c>
      <c r="G2" s="362">
        <v>380</v>
      </c>
      <c r="H2" s="375">
        <v>7236</v>
      </c>
      <c r="I2" s="375">
        <v>7237</v>
      </c>
      <c r="J2" s="577" t="s">
        <v>255</v>
      </c>
      <c r="K2" s="578" t="s">
        <v>19</v>
      </c>
      <c r="L2" s="579"/>
      <c r="M2" s="575"/>
      <c r="N2" s="575"/>
    </row>
    <row r="3" spans="1:14" x14ac:dyDescent="0.25">
      <c r="A3" s="362">
        <f t="shared" ref="A3:A34" si="0">A2+1</f>
        <v>2</v>
      </c>
      <c r="B3" s="368" t="s">
        <v>5288</v>
      </c>
      <c r="C3" s="376" t="s">
        <v>511</v>
      </c>
      <c r="D3" s="370">
        <v>1</v>
      </c>
      <c r="E3" s="575" t="s">
        <v>1587</v>
      </c>
      <c r="F3" s="576" t="s">
        <v>5604</v>
      </c>
      <c r="G3" s="362">
        <v>380</v>
      </c>
      <c r="H3" s="375">
        <v>7235</v>
      </c>
      <c r="I3" s="375">
        <v>7237</v>
      </c>
      <c r="J3" s="577" t="s">
        <v>255</v>
      </c>
      <c r="K3" s="578" t="s">
        <v>19</v>
      </c>
      <c r="L3" s="579"/>
      <c r="M3" s="575"/>
      <c r="N3" s="575"/>
    </row>
    <row r="4" spans="1:14" x14ac:dyDescent="0.25">
      <c r="A4" s="362">
        <f t="shared" si="0"/>
        <v>3</v>
      </c>
      <c r="B4" s="368" t="s">
        <v>5605</v>
      </c>
      <c r="C4" s="376" t="s">
        <v>511</v>
      </c>
      <c r="D4" s="370">
        <v>1</v>
      </c>
      <c r="E4" s="575" t="s">
        <v>1587</v>
      </c>
      <c r="F4" s="576" t="s">
        <v>5604</v>
      </c>
      <c r="G4" s="362">
        <v>380</v>
      </c>
      <c r="H4" s="375">
        <v>7238</v>
      </c>
      <c r="I4" s="375">
        <v>7237</v>
      </c>
      <c r="J4" s="577" t="s">
        <v>255</v>
      </c>
      <c r="K4" s="578" t="s">
        <v>19</v>
      </c>
      <c r="L4" s="579"/>
      <c r="M4" s="575"/>
      <c r="N4" s="575"/>
    </row>
    <row r="5" spans="1:14" x14ac:dyDescent="0.25">
      <c r="A5" s="362">
        <f t="shared" si="0"/>
        <v>4</v>
      </c>
      <c r="B5" s="368" t="s">
        <v>5288</v>
      </c>
      <c r="C5" s="376" t="s">
        <v>511</v>
      </c>
      <c r="D5" s="370">
        <v>1</v>
      </c>
      <c r="E5" s="575" t="s">
        <v>1587</v>
      </c>
      <c r="F5" s="576" t="s">
        <v>5606</v>
      </c>
      <c r="G5" s="362">
        <v>380</v>
      </c>
      <c r="H5" s="375">
        <v>7319</v>
      </c>
      <c r="I5" s="375">
        <v>7328</v>
      </c>
      <c r="J5" s="577" t="s">
        <v>255</v>
      </c>
      <c r="K5" s="578" t="s">
        <v>19</v>
      </c>
      <c r="L5" s="579"/>
      <c r="M5" s="575"/>
      <c r="N5" s="575"/>
    </row>
    <row r="6" spans="1:14" x14ac:dyDescent="0.25">
      <c r="A6" s="362">
        <f t="shared" si="0"/>
        <v>5</v>
      </c>
      <c r="B6" s="368" t="s">
        <v>5303</v>
      </c>
      <c r="C6" s="376" t="s">
        <v>511</v>
      </c>
      <c r="D6" s="370">
        <v>1</v>
      </c>
      <c r="E6" s="575" t="s">
        <v>54</v>
      </c>
      <c r="F6" s="576" t="s">
        <v>5606</v>
      </c>
      <c r="G6" s="362">
        <v>380</v>
      </c>
      <c r="H6" s="375">
        <v>7322</v>
      </c>
      <c r="I6" s="375">
        <v>7327</v>
      </c>
      <c r="J6" s="577" t="s">
        <v>998</v>
      </c>
      <c r="K6" s="578" t="s">
        <v>19</v>
      </c>
      <c r="L6" s="579"/>
      <c r="M6" s="575"/>
      <c r="N6" s="575"/>
    </row>
    <row r="7" spans="1:14" x14ac:dyDescent="0.25">
      <c r="A7" s="362">
        <f t="shared" si="0"/>
        <v>6</v>
      </c>
      <c r="B7" s="368" t="s">
        <v>5607</v>
      </c>
      <c r="C7" s="376" t="s">
        <v>511</v>
      </c>
      <c r="D7" s="370">
        <v>1</v>
      </c>
      <c r="E7" s="575" t="s">
        <v>1587</v>
      </c>
      <c r="F7" s="576" t="s">
        <v>5606</v>
      </c>
      <c r="G7" s="362">
        <v>380</v>
      </c>
      <c r="H7" s="375">
        <v>7320</v>
      </c>
      <c r="I7" s="375">
        <v>7328</v>
      </c>
      <c r="J7" s="577" t="s">
        <v>255</v>
      </c>
      <c r="K7" s="578" t="s">
        <v>19</v>
      </c>
      <c r="L7" s="579"/>
      <c r="M7" s="575"/>
      <c r="N7" s="575"/>
    </row>
    <row r="8" spans="1:14" x14ac:dyDescent="0.25">
      <c r="A8" s="362">
        <f t="shared" si="0"/>
        <v>7</v>
      </c>
      <c r="B8" s="368" t="s">
        <v>5288</v>
      </c>
      <c r="C8" s="376" t="s">
        <v>511</v>
      </c>
      <c r="D8" s="370">
        <v>1</v>
      </c>
      <c r="E8" s="575" t="s">
        <v>54</v>
      </c>
      <c r="F8" s="576" t="s">
        <v>5606</v>
      </c>
      <c r="G8" s="362">
        <v>380</v>
      </c>
      <c r="H8" s="375">
        <v>7321</v>
      </c>
      <c r="I8" s="375">
        <v>7327</v>
      </c>
      <c r="J8" s="577" t="s">
        <v>998</v>
      </c>
      <c r="K8" s="578" t="s">
        <v>19</v>
      </c>
      <c r="L8" s="579"/>
      <c r="M8" s="575"/>
      <c r="N8" s="575"/>
    </row>
    <row r="9" spans="1:14" x14ac:dyDescent="0.25">
      <c r="A9" s="362">
        <f t="shared" si="0"/>
        <v>8</v>
      </c>
      <c r="B9" s="368" t="s">
        <v>5608</v>
      </c>
      <c r="C9" s="376" t="s">
        <v>511</v>
      </c>
      <c r="D9" s="370">
        <v>1</v>
      </c>
      <c r="E9" s="575" t="s">
        <v>54</v>
      </c>
      <c r="F9" s="576" t="s">
        <v>5606</v>
      </c>
      <c r="G9" s="362">
        <v>380</v>
      </c>
      <c r="H9" s="375">
        <v>7324</v>
      </c>
      <c r="I9" s="375">
        <v>7327</v>
      </c>
      <c r="J9" s="577" t="s">
        <v>998</v>
      </c>
      <c r="K9" s="578" t="s">
        <v>19</v>
      </c>
      <c r="L9" s="579"/>
      <c r="M9" s="575"/>
      <c r="N9" s="575"/>
    </row>
    <row r="10" spans="1:14" x14ac:dyDescent="0.25">
      <c r="A10" s="362">
        <f t="shared" si="0"/>
        <v>9</v>
      </c>
      <c r="B10" s="368" t="s">
        <v>5288</v>
      </c>
      <c r="C10" s="376" t="s">
        <v>511</v>
      </c>
      <c r="D10" s="370">
        <v>1</v>
      </c>
      <c r="E10" s="575" t="s">
        <v>1587</v>
      </c>
      <c r="F10" s="576" t="s">
        <v>5609</v>
      </c>
      <c r="G10" s="362">
        <v>380</v>
      </c>
      <c r="H10" s="375">
        <v>7342</v>
      </c>
      <c r="I10" s="375">
        <v>7343</v>
      </c>
      <c r="J10" s="577" t="s">
        <v>255</v>
      </c>
      <c r="K10" s="578" t="s">
        <v>19</v>
      </c>
      <c r="L10" s="579"/>
      <c r="M10" s="575"/>
      <c r="N10" s="575"/>
    </row>
    <row r="11" spans="1:14" x14ac:dyDescent="0.25">
      <c r="A11" s="362">
        <f t="shared" si="0"/>
        <v>10</v>
      </c>
      <c r="B11" s="368" t="s">
        <v>3099</v>
      </c>
      <c r="C11" s="376" t="s">
        <v>511</v>
      </c>
      <c r="D11" s="370">
        <v>1</v>
      </c>
      <c r="E11" s="575" t="s">
        <v>1587</v>
      </c>
      <c r="F11" s="576" t="s">
        <v>5609</v>
      </c>
      <c r="G11" s="362">
        <v>380</v>
      </c>
      <c r="H11" s="375">
        <v>7341</v>
      </c>
      <c r="I11" s="375">
        <v>7344</v>
      </c>
      <c r="J11" s="577" t="s">
        <v>255</v>
      </c>
      <c r="K11" s="578" t="s">
        <v>19</v>
      </c>
      <c r="L11" s="579"/>
      <c r="M11" s="575"/>
      <c r="N11" s="575"/>
    </row>
    <row r="12" spans="1:14" x14ac:dyDescent="0.25">
      <c r="A12" s="362">
        <f t="shared" si="0"/>
        <v>11</v>
      </c>
      <c r="B12" s="368" t="s">
        <v>5610</v>
      </c>
      <c r="C12" s="376" t="s">
        <v>511</v>
      </c>
      <c r="D12" s="370">
        <v>1</v>
      </c>
      <c r="E12" s="575" t="s">
        <v>1587</v>
      </c>
      <c r="F12" s="576" t="s">
        <v>5609</v>
      </c>
      <c r="G12" s="362">
        <v>380</v>
      </c>
      <c r="H12" s="375">
        <v>7345</v>
      </c>
      <c r="I12" s="375">
        <v>7345</v>
      </c>
      <c r="J12" s="577" t="s">
        <v>255</v>
      </c>
      <c r="K12" s="578" t="s">
        <v>19</v>
      </c>
      <c r="L12" s="579"/>
      <c r="M12" s="575"/>
      <c r="N12" s="575"/>
    </row>
    <row r="13" spans="1:14" x14ac:dyDescent="0.25">
      <c r="A13" s="362">
        <f t="shared" si="0"/>
        <v>12</v>
      </c>
      <c r="B13" s="368" t="s">
        <v>5611</v>
      </c>
      <c r="C13" s="376" t="s">
        <v>511</v>
      </c>
      <c r="D13" s="370">
        <v>1</v>
      </c>
      <c r="E13" s="575" t="s">
        <v>1587</v>
      </c>
      <c r="F13" s="576" t="s">
        <v>5609</v>
      </c>
      <c r="G13" s="362">
        <v>380</v>
      </c>
      <c r="H13" s="375"/>
      <c r="I13" s="375">
        <v>7343</v>
      </c>
      <c r="J13" s="577" t="s">
        <v>255</v>
      </c>
      <c r="K13" s="578" t="s">
        <v>19</v>
      </c>
      <c r="L13" s="579"/>
      <c r="M13" s="575"/>
      <c r="N13" s="575"/>
    </row>
    <row r="14" spans="1:14" x14ac:dyDescent="0.25">
      <c r="A14" s="362">
        <f t="shared" si="0"/>
        <v>13</v>
      </c>
      <c r="B14" s="368" t="s">
        <v>5612</v>
      </c>
      <c r="C14" s="376" t="s">
        <v>511</v>
      </c>
      <c r="D14" s="370">
        <v>1</v>
      </c>
      <c r="E14" s="575" t="s">
        <v>5613</v>
      </c>
      <c r="F14" s="576" t="s">
        <v>5609</v>
      </c>
      <c r="G14" s="362">
        <v>380</v>
      </c>
      <c r="H14" s="375"/>
      <c r="I14" s="375" t="s">
        <v>5614</v>
      </c>
      <c r="J14" s="577" t="s">
        <v>255</v>
      </c>
      <c r="K14" s="578" t="s">
        <v>19</v>
      </c>
      <c r="L14" s="579"/>
      <c r="M14" s="575"/>
      <c r="N14" s="575"/>
    </row>
    <row r="15" spans="1:14" x14ac:dyDescent="0.25">
      <c r="A15" s="362">
        <f t="shared" si="0"/>
        <v>14</v>
      </c>
      <c r="B15" s="368" t="s">
        <v>5615</v>
      </c>
      <c r="C15" s="376" t="s">
        <v>511</v>
      </c>
      <c r="D15" s="370">
        <v>1</v>
      </c>
      <c r="E15" s="575" t="s">
        <v>5616</v>
      </c>
      <c r="F15" s="576" t="s">
        <v>5617</v>
      </c>
      <c r="G15" s="362">
        <v>380</v>
      </c>
      <c r="H15" s="375">
        <v>7335</v>
      </c>
      <c r="I15" s="375" t="s">
        <v>5618</v>
      </c>
      <c r="J15" s="577" t="s">
        <v>255</v>
      </c>
      <c r="K15" s="578" t="s">
        <v>19</v>
      </c>
      <c r="L15" s="579"/>
      <c r="M15" s="575"/>
      <c r="N15" s="575"/>
    </row>
    <row r="16" spans="1:14" x14ac:dyDescent="0.25">
      <c r="A16" s="362">
        <f t="shared" si="0"/>
        <v>15</v>
      </c>
      <c r="B16" s="368" t="s">
        <v>5619</v>
      </c>
      <c r="C16" s="376" t="s">
        <v>511</v>
      </c>
      <c r="D16" s="370">
        <v>1</v>
      </c>
      <c r="E16" s="575" t="s">
        <v>5616</v>
      </c>
      <c r="F16" s="576" t="s">
        <v>5617</v>
      </c>
      <c r="G16" s="362">
        <v>380</v>
      </c>
      <c r="H16" s="375">
        <v>7336</v>
      </c>
      <c r="I16" s="375" t="s">
        <v>5620</v>
      </c>
      <c r="J16" s="577" t="s">
        <v>255</v>
      </c>
      <c r="K16" s="578" t="s">
        <v>19</v>
      </c>
      <c r="L16" s="579"/>
      <c r="M16" s="575"/>
      <c r="N16" s="575"/>
    </row>
    <row r="17" spans="1:14" x14ac:dyDescent="0.25">
      <c r="A17" s="362">
        <f t="shared" si="0"/>
        <v>16</v>
      </c>
      <c r="B17" s="368" t="s">
        <v>5621</v>
      </c>
      <c r="C17" s="376" t="s">
        <v>511</v>
      </c>
      <c r="D17" s="370">
        <v>1</v>
      </c>
      <c r="E17" s="575" t="s">
        <v>5616</v>
      </c>
      <c r="F17" s="576" t="s">
        <v>5617</v>
      </c>
      <c r="G17" s="362">
        <v>380</v>
      </c>
      <c r="H17" s="375">
        <v>7339</v>
      </c>
      <c r="I17" s="375" t="s">
        <v>5622</v>
      </c>
      <c r="J17" s="577" t="s">
        <v>255</v>
      </c>
      <c r="K17" s="578" t="s">
        <v>19</v>
      </c>
      <c r="L17" s="579"/>
      <c r="M17" s="575"/>
      <c r="N17" s="575"/>
    </row>
    <row r="18" spans="1:14" x14ac:dyDescent="0.25">
      <c r="A18" s="362">
        <f t="shared" si="0"/>
        <v>17</v>
      </c>
      <c r="B18" s="368" t="s">
        <v>5623</v>
      </c>
      <c r="C18" s="376" t="s">
        <v>511</v>
      </c>
      <c r="D18" s="370">
        <v>1</v>
      </c>
      <c r="E18" s="575" t="s">
        <v>54</v>
      </c>
      <c r="F18" s="576" t="s">
        <v>5617</v>
      </c>
      <c r="G18" s="362">
        <v>380</v>
      </c>
      <c r="H18" s="375">
        <v>7340</v>
      </c>
      <c r="I18" s="375">
        <v>7332</v>
      </c>
      <c r="J18" s="577" t="s">
        <v>998</v>
      </c>
      <c r="K18" s="578" t="s">
        <v>19</v>
      </c>
      <c r="L18" s="579"/>
      <c r="M18" s="575"/>
      <c r="N18" s="575"/>
    </row>
    <row r="19" spans="1:14" x14ac:dyDescent="0.25">
      <c r="A19" s="362">
        <f t="shared" si="0"/>
        <v>18</v>
      </c>
      <c r="B19" s="368" t="s">
        <v>5624</v>
      </c>
      <c r="C19" s="376" t="s">
        <v>511</v>
      </c>
      <c r="D19" s="370">
        <v>1</v>
      </c>
      <c r="E19" s="575" t="s">
        <v>5616</v>
      </c>
      <c r="F19" s="576" t="s">
        <v>5617</v>
      </c>
      <c r="G19" s="362">
        <v>380</v>
      </c>
      <c r="H19" s="375">
        <v>7333</v>
      </c>
      <c r="I19" s="375" t="s">
        <v>5625</v>
      </c>
      <c r="J19" s="577" t="s">
        <v>255</v>
      </c>
      <c r="K19" s="578" t="s">
        <v>19</v>
      </c>
      <c r="L19" s="579"/>
      <c r="M19" s="575"/>
      <c r="N19" s="575"/>
    </row>
    <row r="20" spans="1:14" x14ac:dyDescent="0.25">
      <c r="A20" s="362">
        <f t="shared" si="0"/>
        <v>19</v>
      </c>
      <c r="B20" s="368" t="s">
        <v>5626</v>
      </c>
      <c r="C20" s="376" t="s">
        <v>511</v>
      </c>
      <c r="D20" s="370">
        <v>1</v>
      </c>
      <c r="E20" s="575" t="s">
        <v>54</v>
      </c>
      <c r="F20" s="576" t="s">
        <v>5617</v>
      </c>
      <c r="G20" s="362">
        <v>380</v>
      </c>
      <c r="H20" s="375">
        <v>7337</v>
      </c>
      <c r="I20" s="375">
        <v>7332</v>
      </c>
      <c r="J20" s="577" t="s">
        <v>998</v>
      </c>
      <c r="K20" s="578" t="s">
        <v>19</v>
      </c>
      <c r="L20" s="579"/>
      <c r="M20" s="575"/>
      <c r="N20" s="575"/>
    </row>
    <row r="21" spans="1:14" x14ac:dyDescent="0.25">
      <c r="A21" s="362">
        <f t="shared" si="0"/>
        <v>20</v>
      </c>
      <c r="B21" s="530" t="s">
        <v>516</v>
      </c>
      <c r="C21" s="376" t="s">
        <v>511</v>
      </c>
      <c r="D21" s="370">
        <v>1</v>
      </c>
      <c r="E21" s="575" t="s">
        <v>54</v>
      </c>
      <c r="F21" s="576" t="s">
        <v>5617</v>
      </c>
      <c r="G21" s="362">
        <v>380</v>
      </c>
      <c r="H21" s="375">
        <v>7338</v>
      </c>
      <c r="I21" s="375">
        <v>7332</v>
      </c>
      <c r="J21" s="577" t="s">
        <v>998</v>
      </c>
      <c r="K21" s="578" t="s">
        <v>19</v>
      </c>
      <c r="L21" s="579"/>
      <c r="M21" s="575"/>
      <c r="N21" s="575"/>
    </row>
    <row r="22" spans="1:14" x14ac:dyDescent="0.25">
      <c r="A22" s="362">
        <f t="shared" si="0"/>
        <v>21</v>
      </c>
      <c r="B22" s="368" t="s">
        <v>5627</v>
      </c>
      <c r="C22" s="376" t="s">
        <v>511</v>
      </c>
      <c r="D22" s="370">
        <v>1</v>
      </c>
      <c r="E22" s="575" t="s">
        <v>54</v>
      </c>
      <c r="F22" s="576" t="s">
        <v>5617</v>
      </c>
      <c r="G22" s="362">
        <v>380</v>
      </c>
      <c r="H22" s="375">
        <v>7331</v>
      </c>
      <c r="I22" s="375">
        <v>7332</v>
      </c>
      <c r="J22" s="577" t="s">
        <v>255</v>
      </c>
      <c r="K22" s="578" t="s">
        <v>19</v>
      </c>
      <c r="L22" s="579"/>
      <c r="M22" s="575"/>
      <c r="N22" s="575"/>
    </row>
    <row r="23" spans="1:14" x14ac:dyDescent="0.25">
      <c r="A23" s="362">
        <f t="shared" si="0"/>
        <v>22</v>
      </c>
      <c r="B23" s="368" t="s">
        <v>5628</v>
      </c>
      <c r="C23" s="376" t="s">
        <v>511</v>
      </c>
      <c r="D23" s="370">
        <v>1</v>
      </c>
      <c r="E23" s="575" t="s">
        <v>1587</v>
      </c>
      <c r="F23" s="576" t="s">
        <v>5617</v>
      </c>
      <c r="G23" s="362">
        <v>380</v>
      </c>
      <c r="H23" s="375"/>
      <c r="I23" s="375">
        <v>7331</v>
      </c>
      <c r="J23" s="577" t="s">
        <v>255</v>
      </c>
      <c r="K23" s="578" t="s">
        <v>19</v>
      </c>
      <c r="L23" s="579"/>
      <c r="M23" s="575"/>
      <c r="N23" s="575"/>
    </row>
    <row r="24" spans="1:14" x14ac:dyDescent="0.25">
      <c r="A24" s="362">
        <f t="shared" si="0"/>
        <v>23</v>
      </c>
      <c r="B24" s="368" t="s">
        <v>5629</v>
      </c>
      <c r="C24" s="376" t="s">
        <v>511</v>
      </c>
      <c r="D24" s="370">
        <v>1</v>
      </c>
      <c r="E24" s="575" t="s">
        <v>1587</v>
      </c>
      <c r="F24" s="576" t="s">
        <v>5630</v>
      </c>
      <c r="G24" s="362">
        <v>380</v>
      </c>
      <c r="H24" s="375">
        <v>7383</v>
      </c>
      <c r="I24" s="375" t="s">
        <v>5631</v>
      </c>
      <c r="J24" s="577" t="s">
        <v>255</v>
      </c>
      <c r="K24" s="578" t="s">
        <v>19</v>
      </c>
      <c r="L24" s="579"/>
      <c r="M24" s="575"/>
      <c r="N24" s="575"/>
    </row>
    <row r="25" spans="1:14" x14ac:dyDescent="0.25">
      <c r="A25" s="362">
        <f t="shared" si="0"/>
        <v>24</v>
      </c>
      <c r="B25" s="368" t="s">
        <v>5290</v>
      </c>
      <c r="C25" s="376" t="s">
        <v>511</v>
      </c>
      <c r="D25" s="370">
        <v>1</v>
      </c>
      <c r="E25" s="575" t="s">
        <v>5616</v>
      </c>
      <c r="F25" s="576" t="s">
        <v>5630</v>
      </c>
      <c r="G25" s="362">
        <v>380</v>
      </c>
      <c r="H25" s="375">
        <v>7360</v>
      </c>
      <c r="I25" s="375" t="s">
        <v>5632</v>
      </c>
      <c r="J25" s="577" t="s">
        <v>255</v>
      </c>
      <c r="K25" s="578" t="s">
        <v>19</v>
      </c>
      <c r="L25" s="579"/>
      <c r="M25" s="575"/>
      <c r="N25" s="575"/>
    </row>
    <row r="26" spans="1:14" x14ac:dyDescent="0.25">
      <c r="A26" s="362">
        <f t="shared" si="0"/>
        <v>25</v>
      </c>
      <c r="B26" s="368" t="s">
        <v>5633</v>
      </c>
      <c r="C26" s="376" t="s">
        <v>511</v>
      </c>
      <c r="D26" s="370">
        <v>1</v>
      </c>
      <c r="E26" s="575" t="s">
        <v>5634</v>
      </c>
      <c r="F26" s="576" t="s">
        <v>5630</v>
      </c>
      <c r="G26" s="362">
        <v>380</v>
      </c>
      <c r="H26" s="375">
        <v>7378</v>
      </c>
      <c r="I26" s="375" t="s">
        <v>5635</v>
      </c>
      <c r="J26" s="577" t="s">
        <v>255</v>
      </c>
      <c r="K26" s="578" t="s">
        <v>19</v>
      </c>
      <c r="L26" s="579"/>
      <c r="M26" s="575"/>
      <c r="N26" s="575"/>
    </row>
    <row r="27" spans="1:14" x14ac:dyDescent="0.25">
      <c r="A27" s="362">
        <f t="shared" si="0"/>
        <v>26</v>
      </c>
      <c r="B27" s="368" t="s">
        <v>5626</v>
      </c>
      <c r="C27" s="376" t="s">
        <v>511</v>
      </c>
      <c r="D27" s="370">
        <v>1</v>
      </c>
      <c r="E27" s="575" t="s">
        <v>1587</v>
      </c>
      <c r="F27" s="576" t="s">
        <v>5630</v>
      </c>
      <c r="G27" s="362">
        <v>380</v>
      </c>
      <c r="H27" s="375">
        <v>7373</v>
      </c>
      <c r="I27" s="362" t="s">
        <v>5636</v>
      </c>
      <c r="J27" s="577" t="s">
        <v>255</v>
      </c>
      <c r="K27" s="578" t="s">
        <v>19</v>
      </c>
      <c r="L27" s="579"/>
      <c r="M27" s="575"/>
      <c r="N27" s="575"/>
    </row>
    <row r="28" spans="1:14" x14ac:dyDescent="0.25">
      <c r="A28" s="362">
        <f t="shared" si="0"/>
        <v>27</v>
      </c>
      <c r="B28" s="368" t="s">
        <v>5626</v>
      </c>
      <c r="C28" s="376" t="s">
        <v>511</v>
      </c>
      <c r="D28" s="370">
        <v>1</v>
      </c>
      <c r="E28" s="575" t="s">
        <v>1587</v>
      </c>
      <c r="F28" s="576" t="s">
        <v>5630</v>
      </c>
      <c r="G28" s="362">
        <v>380</v>
      </c>
      <c r="H28" s="375">
        <v>7372</v>
      </c>
      <c r="I28" s="362" t="s">
        <v>5637</v>
      </c>
      <c r="J28" s="577" t="s">
        <v>255</v>
      </c>
      <c r="K28" s="578" t="s">
        <v>19</v>
      </c>
      <c r="L28" s="579"/>
      <c r="M28" s="575"/>
      <c r="N28" s="575"/>
    </row>
    <row r="29" spans="1:14" x14ac:dyDescent="0.25">
      <c r="A29" s="362">
        <f t="shared" si="0"/>
        <v>28</v>
      </c>
      <c r="B29" s="368" t="s">
        <v>5290</v>
      </c>
      <c r="C29" s="376" t="s">
        <v>511</v>
      </c>
      <c r="D29" s="370">
        <v>1</v>
      </c>
      <c r="E29" s="575" t="s">
        <v>1587</v>
      </c>
      <c r="F29" s="576" t="s">
        <v>5630</v>
      </c>
      <c r="G29" s="362">
        <v>380</v>
      </c>
      <c r="H29" s="375">
        <v>7367</v>
      </c>
      <c r="I29" s="375" t="s">
        <v>5638</v>
      </c>
      <c r="J29" s="577" t="s">
        <v>255</v>
      </c>
      <c r="K29" s="578" t="s">
        <v>19</v>
      </c>
      <c r="L29" s="579"/>
      <c r="M29" s="575"/>
      <c r="N29" s="575"/>
    </row>
    <row r="30" spans="1:14" x14ac:dyDescent="0.25">
      <c r="A30" s="362">
        <f t="shared" si="0"/>
        <v>29</v>
      </c>
      <c r="B30" s="368" t="s">
        <v>5291</v>
      </c>
      <c r="C30" s="376" t="s">
        <v>511</v>
      </c>
      <c r="D30" s="370">
        <v>1</v>
      </c>
      <c r="E30" s="575" t="s">
        <v>1587</v>
      </c>
      <c r="F30" s="576" t="s">
        <v>5630</v>
      </c>
      <c r="G30" s="362">
        <v>380</v>
      </c>
      <c r="H30" s="375">
        <v>7366</v>
      </c>
      <c r="I30" s="375" t="s">
        <v>5639</v>
      </c>
      <c r="J30" s="577" t="s">
        <v>255</v>
      </c>
      <c r="K30" s="578" t="s">
        <v>19</v>
      </c>
      <c r="L30" s="579"/>
      <c r="M30" s="575"/>
      <c r="N30" s="575"/>
    </row>
    <row r="31" spans="1:14" x14ac:dyDescent="0.25">
      <c r="A31" s="362">
        <f t="shared" si="0"/>
        <v>30</v>
      </c>
      <c r="B31" s="368" t="s">
        <v>5640</v>
      </c>
      <c r="C31" s="376" t="s">
        <v>511</v>
      </c>
      <c r="D31" s="370">
        <v>1</v>
      </c>
      <c r="E31" s="575" t="s">
        <v>1587</v>
      </c>
      <c r="F31" s="576" t="s">
        <v>5630</v>
      </c>
      <c r="G31" s="362">
        <v>380</v>
      </c>
      <c r="H31" s="375">
        <v>7363</v>
      </c>
      <c r="I31" s="375" t="s">
        <v>5641</v>
      </c>
      <c r="J31" s="577" t="s">
        <v>255</v>
      </c>
      <c r="K31" s="578" t="s">
        <v>19</v>
      </c>
      <c r="L31" s="579"/>
      <c r="M31" s="575"/>
      <c r="N31" s="575"/>
    </row>
    <row r="32" spans="1:14" x14ac:dyDescent="0.25">
      <c r="A32" s="362">
        <f t="shared" si="0"/>
        <v>31</v>
      </c>
      <c r="B32" s="368" t="s">
        <v>898</v>
      </c>
      <c r="C32" s="376" t="s">
        <v>511</v>
      </c>
      <c r="D32" s="370">
        <v>1</v>
      </c>
      <c r="E32" s="575" t="s">
        <v>1587</v>
      </c>
      <c r="F32" s="576" t="s">
        <v>5630</v>
      </c>
      <c r="G32" s="362">
        <v>380</v>
      </c>
      <c r="H32" s="375">
        <v>7353</v>
      </c>
      <c r="I32" s="375" t="s">
        <v>5642</v>
      </c>
      <c r="J32" s="577" t="s">
        <v>255</v>
      </c>
      <c r="K32" s="578" t="s">
        <v>19</v>
      </c>
      <c r="L32" s="579"/>
      <c r="M32" s="575"/>
      <c r="N32" s="575"/>
    </row>
    <row r="33" spans="1:14" x14ac:dyDescent="0.25">
      <c r="A33" s="362">
        <f t="shared" si="0"/>
        <v>32</v>
      </c>
      <c r="B33" s="368" t="s">
        <v>5643</v>
      </c>
      <c r="C33" s="376" t="s">
        <v>511</v>
      </c>
      <c r="D33" s="370">
        <v>1</v>
      </c>
      <c r="E33" s="575" t="s">
        <v>1587</v>
      </c>
      <c r="F33" s="576" t="s">
        <v>5630</v>
      </c>
      <c r="G33" s="362">
        <v>380</v>
      </c>
      <c r="H33" s="375">
        <v>7365</v>
      </c>
      <c r="I33" s="375" t="s">
        <v>5644</v>
      </c>
      <c r="J33" s="577" t="s">
        <v>255</v>
      </c>
      <c r="K33" s="578" t="s">
        <v>19</v>
      </c>
      <c r="L33" s="579"/>
      <c r="M33" s="575"/>
      <c r="N33" s="575"/>
    </row>
    <row r="34" spans="1:14" x14ac:dyDescent="0.25">
      <c r="A34" s="362">
        <f t="shared" si="0"/>
        <v>33</v>
      </c>
      <c r="B34" s="368" t="s">
        <v>5645</v>
      </c>
      <c r="C34" s="376" t="s">
        <v>511</v>
      </c>
      <c r="D34" s="370">
        <v>1</v>
      </c>
      <c r="E34" s="575" t="s">
        <v>1587</v>
      </c>
      <c r="F34" s="576" t="s">
        <v>5630</v>
      </c>
      <c r="G34" s="362">
        <v>380</v>
      </c>
      <c r="H34" s="375">
        <v>7359</v>
      </c>
      <c r="I34" s="375" t="s">
        <v>5646</v>
      </c>
      <c r="J34" s="577" t="s">
        <v>255</v>
      </c>
      <c r="K34" s="578" t="s">
        <v>19</v>
      </c>
      <c r="L34" s="579"/>
      <c r="M34" s="575"/>
      <c r="N34" s="575"/>
    </row>
    <row r="35" spans="1:14" x14ac:dyDescent="0.25">
      <c r="A35" s="362">
        <f t="shared" ref="A35:A66" si="1">A34+1</f>
        <v>34</v>
      </c>
      <c r="B35" s="368" t="s">
        <v>5647</v>
      </c>
      <c r="C35" s="376" t="s">
        <v>511</v>
      </c>
      <c r="D35" s="370">
        <v>1</v>
      </c>
      <c r="E35" s="575" t="s">
        <v>1587</v>
      </c>
      <c r="F35" s="576" t="s">
        <v>5630</v>
      </c>
      <c r="G35" s="362">
        <v>380</v>
      </c>
      <c r="H35" s="375">
        <v>7364</v>
      </c>
      <c r="I35" s="375" t="s">
        <v>5642</v>
      </c>
      <c r="J35" s="577" t="s">
        <v>255</v>
      </c>
      <c r="K35" s="578" t="s">
        <v>19</v>
      </c>
      <c r="L35" s="579"/>
      <c r="M35" s="575"/>
      <c r="N35" s="575"/>
    </row>
    <row r="36" spans="1:14" x14ac:dyDescent="0.25">
      <c r="A36" s="362">
        <f t="shared" si="1"/>
        <v>35</v>
      </c>
      <c r="B36" s="368" t="s">
        <v>5648</v>
      </c>
      <c r="C36" s="376" t="s">
        <v>511</v>
      </c>
      <c r="D36" s="370">
        <v>1</v>
      </c>
      <c r="E36" s="575" t="s">
        <v>5634</v>
      </c>
      <c r="F36" s="576" t="s">
        <v>5630</v>
      </c>
      <c r="G36" s="362">
        <v>380</v>
      </c>
      <c r="H36" s="375">
        <v>7361</v>
      </c>
      <c r="I36" s="375" t="s">
        <v>5649</v>
      </c>
      <c r="J36" s="577" t="s">
        <v>255</v>
      </c>
      <c r="K36" s="578" t="s">
        <v>19</v>
      </c>
      <c r="L36" s="579"/>
      <c r="M36" s="575"/>
      <c r="N36" s="575"/>
    </row>
    <row r="37" spans="1:14" x14ac:dyDescent="0.25">
      <c r="A37" s="362">
        <f t="shared" si="1"/>
        <v>36</v>
      </c>
      <c r="B37" s="368" t="s">
        <v>5650</v>
      </c>
      <c r="C37" s="376" t="s">
        <v>511</v>
      </c>
      <c r="D37" s="370">
        <v>1</v>
      </c>
      <c r="E37" s="575" t="s">
        <v>1587</v>
      </c>
      <c r="F37" s="576" t="s">
        <v>5630</v>
      </c>
      <c r="G37" s="362">
        <v>380</v>
      </c>
      <c r="H37" s="375">
        <v>7358</v>
      </c>
      <c r="I37" s="375" t="s">
        <v>5651</v>
      </c>
      <c r="J37" s="577" t="s">
        <v>255</v>
      </c>
      <c r="K37" s="578" t="s">
        <v>19</v>
      </c>
      <c r="L37" s="579"/>
      <c r="M37" s="575"/>
      <c r="N37" s="575"/>
    </row>
    <row r="38" spans="1:14" x14ac:dyDescent="0.25">
      <c r="A38" s="362">
        <f t="shared" si="1"/>
        <v>37</v>
      </c>
      <c r="B38" s="368" t="s">
        <v>5652</v>
      </c>
      <c r="C38" s="376" t="s">
        <v>511</v>
      </c>
      <c r="D38" s="370">
        <v>1</v>
      </c>
      <c r="E38" s="575" t="s">
        <v>2698</v>
      </c>
      <c r="F38" s="576" t="s">
        <v>5630</v>
      </c>
      <c r="G38" s="362">
        <v>380</v>
      </c>
      <c r="H38" s="375"/>
      <c r="I38" s="362" t="s">
        <v>5653</v>
      </c>
      <c r="J38" s="577" t="s">
        <v>255</v>
      </c>
      <c r="K38" s="578" t="s">
        <v>19</v>
      </c>
      <c r="L38" s="579"/>
      <c r="M38" s="575"/>
      <c r="N38" s="575"/>
    </row>
    <row r="39" spans="1:14" x14ac:dyDescent="0.25">
      <c r="A39" s="362">
        <f t="shared" si="1"/>
        <v>38</v>
      </c>
      <c r="B39" s="368" t="s">
        <v>5654</v>
      </c>
      <c r="C39" s="376" t="s">
        <v>511</v>
      </c>
      <c r="D39" s="370">
        <v>1</v>
      </c>
      <c r="E39" s="575" t="s">
        <v>1867</v>
      </c>
      <c r="F39" s="576" t="s">
        <v>5630</v>
      </c>
      <c r="G39" s="362">
        <v>380</v>
      </c>
      <c r="H39" s="375"/>
      <c r="I39" s="375">
        <v>7382</v>
      </c>
      <c r="J39" s="577" t="s">
        <v>255</v>
      </c>
      <c r="K39" s="578" t="s">
        <v>19</v>
      </c>
      <c r="L39" s="579"/>
      <c r="M39" s="575"/>
      <c r="N39" s="575"/>
    </row>
    <row r="40" spans="1:14" x14ac:dyDescent="0.25">
      <c r="A40" s="362">
        <f t="shared" si="1"/>
        <v>39</v>
      </c>
      <c r="B40" s="368" t="s">
        <v>5654</v>
      </c>
      <c r="C40" s="376" t="s">
        <v>511</v>
      </c>
      <c r="D40" s="370">
        <v>1</v>
      </c>
      <c r="E40" s="575" t="s">
        <v>1867</v>
      </c>
      <c r="F40" s="576" t="s">
        <v>5630</v>
      </c>
      <c r="G40" s="362">
        <v>380</v>
      </c>
      <c r="H40" s="375"/>
      <c r="I40" s="375">
        <v>7382</v>
      </c>
      <c r="J40" s="577" t="s">
        <v>255</v>
      </c>
      <c r="K40" s="578" t="s">
        <v>19</v>
      </c>
      <c r="L40" s="579"/>
      <c r="M40" s="575"/>
      <c r="N40" s="575"/>
    </row>
    <row r="41" spans="1:14" x14ac:dyDescent="0.25">
      <c r="A41" s="362">
        <f t="shared" si="1"/>
        <v>40</v>
      </c>
      <c r="B41" s="368" t="s">
        <v>5654</v>
      </c>
      <c r="C41" s="376" t="s">
        <v>511</v>
      </c>
      <c r="D41" s="370">
        <v>1</v>
      </c>
      <c r="E41" s="575" t="s">
        <v>1867</v>
      </c>
      <c r="F41" s="576" t="s">
        <v>5630</v>
      </c>
      <c r="G41" s="362">
        <v>380</v>
      </c>
      <c r="H41" s="375"/>
      <c r="I41" s="375">
        <v>7382</v>
      </c>
      <c r="J41" s="577" t="s">
        <v>255</v>
      </c>
      <c r="K41" s="578" t="s">
        <v>19</v>
      </c>
      <c r="L41" s="579"/>
      <c r="M41" s="575"/>
      <c r="N41" s="575"/>
    </row>
    <row r="42" spans="1:14" x14ac:dyDescent="0.25">
      <c r="A42" s="362">
        <f t="shared" si="1"/>
        <v>41</v>
      </c>
      <c r="B42" s="368" t="s">
        <v>5655</v>
      </c>
      <c r="C42" s="376" t="s">
        <v>511</v>
      </c>
      <c r="D42" s="370">
        <v>1</v>
      </c>
      <c r="E42" s="575" t="s">
        <v>1587</v>
      </c>
      <c r="F42" s="576" t="s">
        <v>5630</v>
      </c>
      <c r="G42" s="362">
        <v>380</v>
      </c>
      <c r="H42" s="375">
        <v>7374</v>
      </c>
      <c r="I42" s="375" t="s">
        <v>5656</v>
      </c>
      <c r="J42" s="577" t="s">
        <v>255</v>
      </c>
      <c r="K42" s="578" t="s">
        <v>19</v>
      </c>
      <c r="L42" s="579"/>
      <c r="M42" s="575"/>
      <c r="N42" s="575"/>
    </row>
    <row r="43" spans="1:14" x14ac:dyDescent="0.25">
      <c r="A43" s="362">
        <f t="shared" si="1"/>
        <v>42</v>
      </c>
      <c r="B43" s="368" t="s">
        <v>5657</v>
      </c>
      <c r="C43" s="376" t="s">
        <v>511</v>
      </c>
      <c r="D43" s="370">
        <v>1</v>
      </c>
      <c r="E43" s="575" t="s">
        <v>1587</v>
      </c>
      <c r="F43" s="576" t="s">
        <v>5630</v>
      </c>
      <c r="G43" s="362">
        <v>380</v>
      </c>
      <c r="H43" s="375">
        <v>7384</v>
      </c>
      <c r="I43" s="375" t="s">
        <v>5658</v>
      </c>
      <c r="J43" s="577" t="s">
        <v>255</v>
      </c>
      <c r="K43" s="578" t="s">
        <v>19</v>
      </c>
      <c r="L43" s="579"/>
      <c r="M43" s="575"/>
      <c r="N43" s="575"/>
    </row>
    <row r="44" spans="1:14" x14ac:dyDescent="0.25">
      <c r="A44" s="362">
        <f t="shared" si="1"/>
        <v>43</v>
      </c>
      <c r="B44" s="368" t="s">
        <v>3099</v>
      </c>
      <c r="C44" s="376" t="s">
        <v>511</v>
      </c>
      <c r="D44" s="370">
        <v>1</v>
      </c>
      <c r="E44" s="575" t="s">
        <v>1587</v>
      </c>
      <c r="F44" s="576" t="s">
        <v>5659</v>
      </c>
      <c r="G44" s="362">
        <v>380</v>
      </c>
      <c r="H44" s="375">
        <v>7392</v>
      </c>
      <c r="I44" s="375" t="s">
        <v>5660</v>
      </c>
      <c r="J44" s="577" t="s">
        <v>255</v>
      </c>
      <c r="K44" s="578" t="s">
        <v>19</v>
      </c>
      <c r="L44" s="579"/>
      <c r="M44" s="575"/>
      <c r="N44" s="575"/>
    </row>
    <row r="45" spans="1:14" x14ac:dyDescent="0.25">
      <c r="A45" s="362">
        <f t="shared" si="1"/>
        <v>44</v>
      </c>
      <c r="B45" s="368" t="s">
        <v>5661</v>
      </c>
      <c r="C45" s="376" t="s">
        <v>511</v>
      </c>
      <c r="D45" s="370">
        <v>1</v>
      </c>
      <c r="E45" s="575" t="s">
        <v>1587</v>
      </c>
      <c r="F45" s="576" t="s">
        <v>5659</v>
      </c>
      <c r="G45" s="362">
        <v>380</v>
      </c>
      <c r="H45" s="375">
        <v>7393</v>
      </c>
      <c r="I45" s="375" t="s">
        <v>5662</v>
      </c>
      <c r="J45" s="577" t="s">
        <v>255</v>
      </c>
      <c r="K45" s="578" t="s">
        <v>19</v>
      </c>
      <c r="L45" s="579"/>
      <c r="M45" s="575"/>
      <c r="N45" s="575"/>
    </row>
    <row r="46" spans="1:14" x14ac:dyDescent="0.25">
      <c r="A46" s="362">
        <f t="shared" si="1"/>
        <v>45</v>
      </c>
      <c r="B46" s="368" t="s">
        <v>5663</v>
      </c>
      <c r="C46" s="376" t="s">
        <v>511</v>
      </c>
      <c r="D46" s="370">
        <v>1</v>
      </c>
      <c r="E46" s="575" t="s">
        <v>1867</v>
      </c>
      <c r="F46" s="576" t="s">
        <v>5659</v>
      </c>
      <c r="G46" s="362">
        <v>380</v>
      </c>
      <c r="H46" s="533"/>
      <c r="I46" s="375">
        <v>7386</v>
      </c>
      <c r="J46" s="577" t="s">
        <v>255</v>
      </c>
      <c r="K46" s="578" t="s">
        <v>19</v>
      </c>
      <c r="L46" s="579"/>
      <c r="M46" s="575"/>
      <c r="N46" s="575"/>
    </row>
    <row r="47" spans="1:14" x14ac:dyDescent="0.25">
      <c r="A47" s="362">
        <f t="shared" si="1"/>
        <v>46</v>
      </c>
      <c r="B47" s="368" t="s">
        <v>5664</v>
      </c>
      <c r="C47" s="376" t="s">
        <v>511</v>
      </c>
      <c r="D47" s="370">
        <v>1</v>
      </c>
      <c r="E47" s="575" t="s">
        <v>1867</v>
      </c>
      <c r="F47" s="576" t="s">
        <v>5659</v>
      </c>
      <c r="G47" s="362">
        <v>380</v>
      </c>
      <c r="H47" s="375"/>
      <c r="I47" s="375">
        <v>7386</v>
      </c>
      <c r="J47" s="577" t="s">
        <v>255</v>
      </c>
      <c r="K47" s="578" t="s">
        <v>19</v>
      </c>
      <c r="L47" s="579"/>
      <c r="M47" s="575"/>
      <c r="N47" s="575"/>
    </row>
    <row r="48" spans="1:14" x14ac:dyDescent="0.25">
      <c r="A48" s="362">
        <f t="shared" si="1"/>
        <v>47</v>
      </c>
      <c r="B48" s="368" t="s">
        <v>5665</v>
      </c>
      <c r="C48" s="376" t="s">
        <v>511</v>
      </c>
      <c r="D48" s="370">
        <v>1</v>
      </c>
      <c r="E48" s="575" t="s">
        <v>1867</v>
      </c>
      <c r="F48" s="576" t="s">
        <v>5659</v>
      </c>
      <c r="G48" s="362">
        <v>380</v>
      </c>
      <c r="H48" s="375"/>
      <c r="I48" s="375">
        <v>7386</v>
      </c>
      <c r="J48" s="577" t="s">
        <v>255</v>
      </c>
      <c r="K48" s="578" t="s">
        <v>19</v>
      </c>
      <c r="L48" s="579"/>
      <c r="M48" s="575"/>
      <c r="N48" s="575"/>
    </row>
    <row r="49" spans="1:14" x14ac:dyDescent="0.25">
      <c r="A49" s="362">
        <f t="shared" si="1"/>
        <v>48</v>
      </c>
      <c r="B49" s="368" t="s">
        <v>5666</v>
      </c>
      <c r="C49" s="376" t="s">
        <v>511</v>
      </c>
      <c r="D49" s="370">
        <v>1</v>
      </c>
      <c r="E49" s="575" t="s">
        <v>1867</v>
      </c>
      <c r="F49" s="576" t="s">
        <v>5659</v>
      </c>
      <c r="G49" s="362">
        <v>380</v>
      </c>
      <c r="H49" s="375"/>
      <c r="I49" s="375">
        <v>7386</v>
      </c>
      <c r="J49" s="577" t="s">
        <v>255</v>
      </c>
      <c r="K49" s="578" t="s">
        <v>19</v>
      </c>
      <c r="L49" s="579"/>
      <c r="M49" s="575"/>
      <c r="N49" s="575"/>
    </row>
    <row r="50" spans="1:14" x14ac:dyDescent="0.25">
      <c r="A50" s="362">
        <f t="shared" si="1"/>
        <v>49</v>
      </c>
      <c r="B50" s="368" t="s">
        <v>5667</v>
      </c>
      <c r="C50" s="376" t="s">
        <v>511</v>
      </c>
      <c r="D50" s="370">
        <v>1</v>
      </c>
      <c r="E50" s="575" t="s">
        <v>1867</v>
      </c>
      <c r="F50" s="576" t="s">
        <v>5659</v>
      </c>
      <c r="G50" s="362">
        <v>380</v>
      </c>
      <c r="H50" s="375"/>
      <c r="I50" s="375">
        <v>7386</v>
      </c>
      <c r="J50" s="577" t="s">
        <v>255</v>
      </c>
      <c r="K50" s="578" t="s">
        <v>19</v>
      </c>
      <c r="L50" s="579"/>
      <c r="M50" s="575"/>
      <c r="N50" s="575"/>
    </row>
    <row r="51" spans="1:14" x14ac:dyDescent="0.25">
      <c r="A51" s="362">
        <f t="shared" si="1"/>
        <v>50</v>
      </c>
      <c r="B51" s="368" t="s">
        <v>5668</v>
      </c>
      <c r="C51" s="376" t="s">
        <v>511</v>
      </c>
      <c r="D51" s="370">
        <v>1</v>
      </c>
      <c r="E51" s="575" t="s">
        <v>1867</v>
      </c>
      <c r="F51" s="576" t="s">
        <v>5659</v>
      </c>
      <c r="G51" s="362">
        <v>380</v>
      </c>
      <c r="H51" s="375"/>
      <c r="I51" s="375">
        <v>7386</v>
      </c>
      <c r="J51" s="577" t="s">
        <v>255</v>
      </c>
      <c r="K51" s="578" t="s">
        <v>19</v>
      </c>
      <c r="L51" s="579"/>
      <c r="M51" s="575"/>
      <c r="N51" s="575"/>
    </row>
    <row r="52" spans="1:14" x14ac:dyDescent="0.25">
      <c r="A52" s="362">
        <f t="shared" si="1"/>
        <v>51</v>
      </c>
      <c r="B52" s="368" t="s">
        <v>5669</v>
      </c>
      <c r="C52" s="376" t="s">
        <v>511</v>
      </c>
      <c r="D52" s="370">
        <v>1</v>
      </c>
      <c r="E52" s="575" t="s">
        <v>1587</v>
      </c>
      <c r="F52" s="576" t="s">
        <v>5659</v>
      </c>
      <c r="G52" s="362">
        <v>380</v>
      </c>
      <c r="H52" s="375"/>
      <c r="I52" s="375" t="s">
        <v>5670</v>
      </c>
      <c r="J52" s="577" t="s">
        <v>255</v>
      </c>
      <c r="K52" s="578" t="s">
        <v>19</v>
      </c>
      <c r="L52" s="579"/>
      <c r="M52" s="575"/>
      <c r="N52" s="575"/>
    </row>
    <row r="53" spans="1:14" x14ac:dyDescent="0.25">
      <c r="A53" s="362">
        <f t="shared" si="1"/>
        <v>52</v>
      </c>
      <c r="B53" s="368" t="s">
        <v>5626</v>
      </c>
      <c r="C53" s="376" t="s">
        <v>511</v>
      </c>
      <c r="D53" s="370">
        <v>1</v>
      </c>
      <c r="E53" s="575" t="s">
        <v>1587</v>
      </c>
      <c r="F53" s="576" t="s">
        <v>5659</v>
      </c>
      <c r="G53" s="362">
        <v>380</v>
      </c>
      <c r="H53" s="375">
        <v>7385</v>
      </c>
      <c r="I53" s="375" t="s">
        <v>5671</v>
      </c>
      <c r="J53" s="577" t="s">
        <v>255</v>
      </c>
      <c r="K53" s="578" t="s">
        <v>19</v>
      </c>
      <c r="L53" s="579"/>
      <c r="M53" s="575"/>
      <c r="N53" s="575"/>
    </row>
    <row r="54" spans="1:14" x14ac:dyDescent="0.25">
      <c r="A54" s="362">
        <f t="shared" si="1"/>
        <v>53</v>
      </c>
      <c r="B54" s="368" t="s">
        <v>5672</v>
      </c>
      <c r="C54" s="376" t="s">
        <v>511</v>
      </c>
      <c r="D54" s="370">
        <v>1</v>
      </c>
      <c r="E54" s="575" t="s">
        <v>1587</v>
      </c>
      <c r="F54" s="576" t="s">
        <v>5659</v>
      </c>
      <c r="G54" s="362">
        <v>380</v>
      </c>
      <c r="H54" s="375">
        <v>7394</v>
      </c>
      <c r="I54" s="375" t="s">
        <v>5673</v>
      </c>
      <c r="J54" s="577" t="s">
        <v>255</v>
      </c>
      <c r="K54" s="578" t="s">
        <v>19</v>
      </c>
      <c r="L54" s="579"/>
      <c r="M54" s="575"/>
      <c r="N54" s="575"/>
    </row>
    <row r="55" spans="1:14" x14ac:dyDescent="0.25">
      <c r="A55" s="362">
        <f t="shared" si="1"/>
        <v>54</v>
      </c>
      <c r="B55" s="368" t="s">
        <v>5674</v>
      </c>
      <c r="C55" s="376" t="s">
        <v>511</v>
      </c>
      <c r="D55" s="370">
        <v>1</v>
      </c>
      <c r="E55" s="575" t="s">
        <v>5634</v>
      </c>
      <c r="F55" s="576" t="s">
        <v>5659</v>
      </c>
      <c r="G55" s="362">
        <v>380</v>
      </c>
      <c r="H55" s="375">
        <v>7398</v>
      </c>
      <c r="I55" s="375" t="s">
        <v>5675</v>
      </c>
      <c r="J55" s="577" t="s">
        <v>255</v>
      </c>
      <c r="K55" s="578" t="s">
        <v>19</v>
      </c>
      <c r="L55" s="579"/>
      <c r="M55" s="575"/>
      <c r="N55" s="575"/>
    </row>
    <row r="56" spans="1:14" x14ac:dyDescent="0.25">
      <c r="A56" s="362">
        <f t="shared" si="1"/>
        <v>55</v>
      </c>
      <c r="B56" s="368" t="s">
        <v>5288</v>
      </c>
      <c r="C56" s="376" t="s">
        <v>511</v>
      </c>
      <c r="D56" s="370">
        <v>1</v>
      </c>
      <c r="E56" s="575" t="s">
        <v>1587</v>
      </c>
      <c r="F56" s="576" t="s">
        <v>5676</v>
      </c>
      <c r="G56" s="362">
        <v>380</v>
      </c>
      <c r="H56" s="375">
        <v>7396</v>
      </c>
      <c r="I56" s="362" t="s">
        <v>5677</v>
      </c>
      <c r="J56" s="577" t="s">
        <v>255</v>
      </c>
      <c r="K56" s="578" t="s">
        <v>19</v>
      </c>
      <c r="L56" s="579"/>
      <c r="M56" s="575"/>
      <c r="N56" s="575"/>
    </row>
    <row r="57" spans="1:14" x14ac:dyDescent="0.25">
      <c r="A57" s="362">
        <f t="shared" si="1"/>
        <v>56</v>
      </c>
      <c r="B57" s="368" t="s">
        <v>1068</v>
      </c>
      <c r="C57" s="376" t="s">
        <v>511</v>
      </c>
      <c r="D57" s="370">
        <v>1</v>
      </c>
      <c r="E57" s="575" t="s">
        <v>1587</v>
      </c>
      <c r="F57" s="576" t="s">
        <v>5676</v>
      </c>
      <c r="G57" s="362">
        <v>380</v>
      </c>
      <c r="H57" s="375">
        <v>7397</v>
      </c>
      <c r="I57" s="362" t="s">
        <v>5678</v>
      </c>
      <c r="J57" s="577" t="s">
        <v>255</v>
      </c>
      <c r="K57" s="578" t="s">
        <v>19</v>
      </c>
      <c r="L57" s="579"/>
      <c r="M57" s="575"/>
      <c r="N57" s="575"/>
    </row>
    <row r="58" spans="1:14" x14ac:dyDescent="0.25">
      <c r="A58" s="362">
        <f t="shared" si="1"/>
        <v>57</v>
      </c>
      <c r="B58" s="368" t="s">
        <v>5679</v>
      </c>
      <c r="C58" s="376" t="s">
        <v>511</v>
      </c>
      <c r="D58" s="370">
        <v>1</v>
      </c>
      <c r="E58" s="575" t="s">
        <v>1587</v>
      </c>
      <c r="F58" s="576" t="s">
        <v>5680</v>
      </c>
      <c r="G58" s="362">
        <v>380</v>
      </c>
      <c r="H58" s="375">
        <v>7349</v>
      </c>
      <c r="I58" s="375" t="s">
        <v>5681</v>
      </c>
      <c r="J58" s="577" t="s">
        <v>255</v>
      </c>
      <c r="K58" s="578" t="s">
        <v>19</v>
      </c>
      <c r="L58" s="579"/>
      <c r="M58" s="575"/>
      <c r="N58" s="575"/>
    </row>
    <row r="59" spans="1:14" x14ac:dyDescent="0.25">
      <c r="A59" s="362">
        <f t="shared" si="1"/>
        <v>58</v>
      </c>
      <c r="B59" s="368" t="s">
        <v>5679</v>
      </c>
      <c r="C59" s="376" t="s">
        <v>511</v>
      </c>
      <c r="D59" s="370">
        <v>1</v>
      </c>
      <c r="E59" s="575" t="s">
        <v>1587</v>
      </c>
      <c r="F59" s="576" t="s">
        <v>5680</v>
      </c>
      <c r="G59" s="362">
        <v>380</v>
      </c>
      <c r="H59" s="375">
        <v>7362</v>
      </c>
      <c r="I59" s="375" t="s">
        <v>5682</v>
      </c>
      <c r="J59" s="577" t="s">
        <v>255</v>
      </c>
      <c r="K59" s="578" t="s">
        <v>19</v>
      </c>
      <c r="L59" s="579"/>
      <c r="M59" s="575"/>
      <c r="N59" s="575"/>
    </row>
    <row r="60" spans="1:14" x14ac:dyDescent="0.25">
      <c r="A60" s="362">
        <f t="shared" si="1"/>
        <v>59</v>
      </c>
      <c r="B60" s="368" t="s">
        <v>5679</v>
      </c>
      <c r="C60" s="376" t="s">
        <v>511</v>
      </c>
      <c r="D60" s="370">
        <v>1</v>
      </c>
      <c r="E60" s="575" t="s">
        <v>1777</v>
      </c>
      <c r="F60" s="576" t="s">
        <v>5680</v>
      </c>
      <c r="G60" s="362">
        <v>380</v>
      </c>
      <c r="H60" s="375">
        <v>7348</v>
      </c>
      <c r="I60" s="375" t="s">
        <v>5683</v>
      </c>
      <c r="J60" s="577" t="s">
        <v>255</v>
      </c>
      <c r="K60" s="578" t="s">
        <v>19</v>
      </c>
      <c r="L60" s="579"/>
      <c r="M60" s="575"/>
      <c r="N60" s="575"/>
    </row>
    <row r="61" spans="1:14" x14ac:dyDescent="0.25">
      <c r="A61" s="362">
        <f t="shared" si="1"/>
        <v>60</v>
      </c>
      <c r="B61" s="368" t="s">
        <v>5684</v>
      </c>
      <c r="C61" s="376" t="s">
        <v>511</v>
      </c>
      <c r="D61" s="370">
        <v>1</v>
      </c>
      <c r="E61" s="575" t="s">
        <v>5685</v>
      </c>
      <c r="F61" s="576" t="s">
        <v>5680</v>
      </c>
      <c r="G61" s="362">
        <v>380</v>
      </c>
      <c r="H61" s="375">
        <v>7243</v>
      </c>
      <c r="I61" s="375" t="s">
        <v>5686</v>
      </c>
      <c r="J61" s="577" t="s">
        <v>255</v>
      </c>
      <c r="K61" s="578" t="s">
        <v>19</v>
      </c>
      <c r="L61" s="579"/>
      <c r="M61" s="575"/>
      <c r="N61" s="575"/>
    </row>
    <row r="62" spans="1:14" x14ac:dyDescent="0.25">
      <c r="A62" s="362">
        <f t="shared" si="1"/>
        <v>61</v>
      </c>
      <c r="B62" s="368" t="s">
        <v>5684</v>
      </c>
      <c r="C62" s="376" t="s">
        <v>511</v>
      </c>
      <c r="D62" s="370">
        <v>1</v>
      </c>
      <c r="E62" s="575" t="s">
        <v>1587</v>
      </c>
      <c r="F62" s="576" t="s">
        <v>5680</v>
      </c>
      <c r="G62" s="362">
        <v>380</v>
      </c>
      <c r="H62" s="375">
        <v>7248</v>
      </c>
      <c r="I62" s="375" t="s">
        <v>5687</v>
      </c>
      <c r="J62" s="577" t="s">
        <v>255</v>
      </c>
      <c r="K62" s="578" t="s">
        <v>19</v>
      </c>
      <c r="L62" s="579"/>
      <c r="M62" s="575"/>
      <c r="N62" s="575"/>
    </row>
    <row r="63" spans="1:14" x14ac:dyDescent="0.25">
      <c r="A63" s="362">
        <f t="shared" si="1"/>
        <v>62</v>
      </c>
      <c r="B63" s="368" t="s">
        <v>5684</v>
      </c>
      <c r="C63" s="376" t="s">
        <v>511</v>
      </c>
      <c r="D63" s="370">
        <v>1</v>
      </c>
      <c r="E63" s="575" t="s">
        <v>1587</v>
      </c>
      <c r="F63" s="576" t="s">
        <v>5680</v>
      </c>
      <c r="G63" s="362">
        <v>380</v>
      </c>
      <c r="H63" s="375">
        <v>7251</v>
      </c>
      <c r="I63" s="375" t="s">
        <v>5688</v>
      </c>
      <c r="J63" s="577" t="s">
        <v>255</v>
      </c>
      <c r="K63" s="578" t="s">
        <v>19</v>
      </c>
      <c r="L63" s="579"/>
      <c r="M63" s="575"/>
      <c r="N63" s="575"/>
    </row>
    <row r="64" spans="1:14" x14ac:dyDescent="0.25">
      <c r="A64" s="362">
        <f t="shared" si="1"/>
        <v>63</v>
      </c>
      <c r="B64" s="368" t="s">
        <v>5684</v>
      </c>
      <c r="C64" s="376" t="s">
        <v>511</v>
      </c>
      <c r="D64" s="370">
        <v>1</v>
      </c>
      <c r="E64" s="575" t="s">
        <v>1587</v>
      </c>
      <c r="F64" s="576" t="s">
        <v>5680</v>
      </c>
      <c r="G64" s="362">
        <v>380</v>
      </c>
      <c r="H64" s="375">
        <v>7257</v>
      </c>
      <c r="I64" s="375" t="s">
        <v>5689</v>
      </c>
      <c r="J64" s="577" t="s">
        <v>255</v>
      </c>
      <c r="K64" s="578" t="s">
        <v>19</v>
      </c>
      <c r="L64" s="579"/>
      <c r="M64" s="575"/>
      <c r="N64" s="575"/>
    </row>
    <row r="65" spans="1:14" x14ac:dyDescent="0.25">
      <c r="A65" s="362">
        <f t="shared" si="1"/>
        <v>64</v>
      </c>
      <c r="B65" s="368" t="s">
        <v>5684</v>
      </c>
      <c r="C65" s="376" t="s">
        <v>511</v>
      </c>
      <c r="D65" s="370">
        <v>1</v>
      </c>
      <c r="E65" s="575" t="s">
        <v>5685</v>
      </c>
      <c r="F65" s="576" t="s">
        <v>5680</v>
      </c>
      <c r="G65" s="362">
        <v>380</v>
      </c>
      <c r="H65" s="375">
        <v>7272</v>
      </c>
      <c r="I65" s="375" t="s">
        <v>5690</v>
      </c>
      <c r="J65" s="577" t="s">
        <v>255</v>
      </c>
      <c r="K65" s="578" t="s">
        <v>19</v>
      </c>
      <c r="L65" s="579"/>
      <c r="M65" s="575"/>
      <c r="N65" s="575"/>
    </row>
    <row r="66" spans="1:14" x14ac:dyDescent="0.25">
      <c r="A66" s="362">
        <f t="shared" si="1"/>
        <v>65</v>
      </c>
      <c r="B66" s="368" t="s">
        <v>5684</v>
      </c>
      <c r="C66" s="376" t="s">
        <v>511</v>
      </c>
      <c r="D66" s="370">
        <v>1</v>
      </c>
      <c r="E66" s="575" t="s">
        <v>5685</v>
      </c>
      <c r="F66" s="576" t="s">
        <v>5680</v>
      </c>
      <c r="G66" s="362">
        <v>380</v>
      </c>
      <c r="H66" s="375">
        <v>7347</v>
      </c>
      <c r="I66" s="375" t="s">
        <v>5691</v>
      </c>
      <c r="J66" s="577" t="s">
        <v>255</v>
      </c>
      <c r="K66" s="578" t="s">
        <v>19</v>
      </c>
      <c r="L66" s="579"/>
      <c r="M66" s="575"/>
      <c r="N66" s="575"/>
    </row>
    <row r="67" spans="1:14" x14ac:dyDescent="0.25">
      <c r="A67" s="362">
        <f t="shared" ref="A67:A73" si="2">A66+1</f>
        <v>66</v>
      </c>
      <c r="B67" s="368" t="s">
        <v>5692</v>
      </c>
      <c r="C67" s="376" t="s">
        <v>511</v>
      </c>
      <c r="D67" s="370">
        <v>1</v>
      </c>
      <c r="E67" s="575" t="s">
        <v>54</v>
      </c>
      <c r="F67" s="576" t="s">
        <v>5680</v>
      </c>
      <c r="G67" s="362">
        <v>380</v>
      </c>
      <c r="H67" s="375">
        <v>7279</v>
      </c>
      <c r="I67" s="375">
        <v>7262</v>
      </c>
      <c r="J67" s="577" t="s">
        <v>998</v>
      </c>
      <c r="K67" s="578" t="s">
        <v>19</v>
      </c>
      <c r="L67" s="579"/>
      <c r="M67" s="575"/>
      <c r="N67" s="575"/>
    </row>
    <row r="68" spans="1:14" x14ac:dyDescent="0.25">
      <c r="A68" s="362">
        <f t="shared" si="2"/>
        <v>67</v>
      </c>
      <c r="B68" s="368" t="s">
        <v>5693</v>
      </c>
      <c r="C68" s="376" t="s">
        <v>511</v>
      </c>
      <c r="D68" s="370">
        <v>1</v>
      </c>
      <c r="E68" s="575" t="s">
        <v>1587</v>
      </c>
      <c r="F68" s="576" t="s">
        <v>5680</v>
      </c>
      <c r="G68" s="362">
        <v>380</v>
      </c>
      <c r="H68" s="375">
        <v>7346</v>
      </c>
      <c r="I68" s="375" t="s">
        <v>5694</v>
      </c>
      <c r="J68" s="577" t="s">
        <v>255</v>
      </c>
      <c r="K68" s="578" t="s">
        <v>19</v>
      </c>
      <c r="L68" s="579"/>
      <c r="M68" s="575"/>
      <c r="N68" s="575"/>
    </row>
    <row r="69" spans="1:14" x14ac:dyDescent="0.25">
      <c r="A69" s="362">
        <f t="shared" si="2"/>
        <v>68</v>
      </c>
      <c r="B69" s="368" t="s">
        <v>5693</v>
      </c>
      <c r="C69" s="376" t="s">
        <v>511</v>
      </c>
      <c r="D69" s="370">
        <v>1</v>
      </c>
      <c r="E69" s="575" t="s">
        <v>1587</v>
      </c>
      <c r="F69" s="576" t="s">
        <v>5680</v>
      </c>
      <c r="G69" s="362">
        <v>380</v>
      </c>
      <c r="H69" s="375">
        <v>7309</v>
      </c>
      <c r="I69" s="375" t="s">
        <v>5695</v>
      </c>
      <c r="J69" s="577" t="s">
        <v>255</v>
      </c>
      <c r="K69" s="578" t="s">
        <v>19</v>
      </c>
      <c r="L69" s="579"/>
      <c r="M69" s="575"/>
      <c r="N69" s="575"/>
    </row>
    <row r="70" spans="1:14" x14ac:dyDescent="0.25">
      <c r="A70" s="362">
        <f t="shared" si="2"/>
        <v>69</v>
      </c>
      <c r="B70" s="368" t="s">
        <v>5696</v>
      </c>
      <c r="C70" s="376" t="s">
        <v>511</v>
      </c>
      <c r="D70" s="370">
        <v>1</v>
      </c>
      <c r="E70" s="575" t="s">
        <v>1587</v>
      </c>
      <c r="F70" s="576" t="s">
        <v>5680</v>
      </c>
      <c r="G70" s="362">
        <v>380</v>
      </c>
      <c r="H70" s="375">
        <v>7312</v>
      </c>
      <c r="I70" s="375" t="s">
        <v>5697</v>
      </c>
      <c r="J70" s="577" t="s">
        <v>255</v>
      </c>
      <c r="K70" s="578" t="s">
        <v>19</v>
      </c>
      <c r="L70" s="579"/>
      <c r="M70" s="575"/>
      <c r="N70" s="575"/>
    </row>
    <row r="71" spans="1:14" x14ac:dyDescent="0.25">
      <c r="A71" s="362">
        <f t="shared" si="2"/>
        <v>70</v>
      </c>
      <c r="B71" s="368" t="s">
        <v>5698</v>
      </c>
      <c r="C71" s="376" t="s">
        <v>511</v>
      </c>
      <c r="D71" s="370">
        <v>1</v>
      </c>
      <c r="E71" s="575" t="s">
        <v>1587</v>
      </c>
      <c r="F71" s="576" t="s">
        <v>5680</v>
      </c>
      <c r="G71" s="362">
        <v>380</v>
      </c>
      <c r="H71" s="375">
        <v>7279</v>
      </c>
      <c r="I71" s="375" t="s">
        <v>5699</v>
      </c>
      <c r="J71" s="577" t="s">
        <v>255</v>
      </c>
      <c r="K71" s="578" t="s">
        <v>19</v>
      </c>
      <c r="L71" s="579"/>
      <c r="M71" s="575"/>
      <c r="N71" s="575"/>
    </row>
    <row r="72" spans="1:14" x14ac:dyDescent="0.25">
      <c r="A72" s="362">
        <f t="shared" si="2"/>
        <v>71</v>
      </c>
      <c r="B72" s="368" t="s">
        <v>5698</v>
      </c>
      <c r="C72" s="376" t="s">
        <v>511</v>
      </c>
      <c r="D72" s="370">
        <v>1</v>
      </c>
      <c r="E72" s="575" t="s">
        <v>1587</v>
      </c>
      <c r="F72" s="576" t="s">
        <v>5680</v>
      </c>
      <c r="G72" s="362">
        <v>380</v>
      </c>
      <c r="H72" s="375">
        <v>7287</v>
      </c>
      <c r="I72" s="375" t="s">
        <v>5700</v>
      </c>
      <c r="J72" s="577" t="s">
        <v>255</v>
      </c>
      <c r="K72" s="578" t="s">
        <v>19</v>
      </c>
      <c r="L72" s="579"/>
      <c r="M72" s="575"/>
      <c r="N72" s="575"/>
    </row>
    <row r="73" spans="1:14" ht="14.25" customHeight="1" x14ac:dyDescent="0.25">
      <c r="A73" s="1537">
        <f t="shared" si="2"/>
        <v>72</v>
      </c>
      <c r="B73" s="1334" t="s">
        <v>5701</v>
      </c>
      <c r="C73" s="376" t="s">
        <v>511</v>
      </c>
      <c r="D73" s="370">
        <v>1</v>
      </c>
      <c r="E73" s="575" t="s">
        <v>1587</v>
      </c>
      <c r="F73" s="1540" t="s">
        <v>5680</v>
      </c>
      <c r="G73" s="362">
        <v>380</v>
      </c>
      <c r="H73" s="1335">
        <v>7259</v>
      </c>
      <c r="I73" s="375">
        <v>7260</v>
      </c>
      <c r="J73" s="577" t="s">
        <v>255</v>
      </c>
      <c r="K73" s="578" t="s">
        <v>19</v>
      </c>
      <c r="L73" s="579"/>
      <c r="M73" s="575"/>
      <c r="N73" s="575"/>
    </row>
    <row r="74" spans="1:14" x14ac:dyDescent="0.25">
      <c r="A74" s="1538">
        <v>777</v>
      </c>
      <c r="B74" s="1334"/>
      <c r="C74" s="376" t="s">
        <v>511</v>
      </c>
      <c r="D74" s="370">
        <v>2</v>
      </c>
      <c r="E74" s="575" t="s">
        <v>1587</v>
      </c>
      <c r="F74" s="1541"/>
      <c r="G74" s="362">
        <v>380</v>
      </c>
      <c r="H74" s="1335"/>
      <c r="I74" s="375">
        <v>7260</v>
      </c>
      <c r="J74" s="577" t="s">
        <v>255</v>
      </c>
      <c r="K74" s="578" t="s">
        <v>19</v>
      </c>
      <c r="L74" s="579"/>
      <c r="M74" s="575"/>
      <c r="N74" s="575"/>
    </row>
    <row r="75" spans="1:14" x14ac:dyDescent="0.25">
      <c r="A75" s="1538"/>
      <c r="B75" s="1334"/>
      <c r="C75" s="376" t="s">
        <v>511</v>
      </c>
      <c r="D75" s="370">
        <v>3</v>
      </c>
      <c r="E75" s="575" t="s">
        <v>1587</v>
      </c>
      <c r="F75" s="1541"/>
      <c r="G75" s="362">
        <v>380</v>
      </c>
      <c r="H75" s="1335"/>
      <c r="I75" s="375">
        <v>7260</v>
      </c>
      <c r="J75" s="577" t="s">
        <v>255</v>
      </c>
      <c r="K75" s="578" t="s">
        <v>19</v>
      </c>
      <c r="L75" s="579"/>
      <c r="M75" s="575"/>
      <c r="N75" s="575"/>
    </row>
    <row r="76" spans="1:14" x14ac:dyDescent="0.25">
      <c r="A76" s="1539"/>
      <c r="B76" s="1334"/>
      <c r="C76" s="376" t="s">
        <v>511</v>
      </c>
      <c r="D76" s="370">
        <v>4</v>
      </c>
      <c r="E76" s="575" t="s">
        <v>1587</v>
      </c>
      <c r="F76" s="1542"/>
      <c r="G76" s="362">
        <v>380</v>
      </c>
      <c r="H76" s="1335"/>
      <c r="I76" s="375">
        <v>7260</v>
      </c>
      <c r="J76" s="577" t="s">
        <v>255</v>
      </c>
      <c r="K76" s="578" t="s">
        <v>19</v>
      </c>
      <c r="L76" s="579"/>
      <c r="M76" s="575"/>
      <c r="N76" s="575"/>
    </row>
    <row r="77" spans="1:14" ht="14.25" customHeight="1" x14ac:dyDescent="0.25">
      <c r="A77" s="1327">
        <v>73</v>
      </c>
      <c r="B77" s="1334" t="s">
        <v>5701</v>
      </c>
      <c r="C77" s="376" t="s">
        <v>511</v>
      </c>
      <c r="D77" s="370">
        <v>1</v>
      </c>
      <c r="E77" s="575" t="s">
        <v>1587</v>
      </c>
      <c r="F77" s="1334" t="s">
        <v>5680</v>
      </c>
      <c r="G77" s="362">
        <v>380</v>
      </c>
      <c r="H77" s="1335">
        <v>7254</v>
      </c>
      <c r="I77" s="375">
        <v>7255</v>
      </c>
      <c r="J77" s="577" t="s">
        <v>255</v>
      </c>
      <c r="K77" s="578" t="s">
        <v>19</v>
      </c>
      <c r="L77" s="579"/>
      <c r="M77" s="575"/>
      <c r="N77" s="575"/>
    </row>
    <row r="78" spans="1:14" x14ac:dyDescent="0.25">
      <c r="A78" s="1327"/>
      <c r="B78" s="1334"/>
      <c r="C78" s="376" t="s">
        <v>511</v>
      </c>
      <c r="D78" s="370">
        <v>2</v>
      </c>
      <c r="E78" s="575" t="s">
        <v>1587</v>
      </c>
      <c r="F78" s="1334"/>
      <c r="G78" s="362">
        <v>380</v>
      </c>
      <c r="H78" s="1335"/>
      <c r="I78" s="375">
        <v>7255</v>
      </c>
      <c r="J78" s="577" t="s">
        <v>255</v>
      </c>
      <c r="K78" s="578" t="s">
        <v>19</v>
      </c>
      <c r="L78" s="579"/>
      <c r="M78" s="575"/>
      <c r="N78" s="575"/>
    </row>
    <row r="79" spans="1:14" x14ac:dyDescent="0.25">
      <c r="A79" s="1327"/>
      <c r="B79" s="1334"/>
      <c r="C79" s="376" t="s">
        <v>511</v>
      </c>
      <c r="D79" s="370">
        <v>3</v>
      </c>
      <c r="E79" s="575" t="s">
        <v>1587</v>
      </c>
      <c r="F79" s="1334"/>
      <c r="G79" s="362">
        <v>380</v>
      </c>
      <c r="H79" s="1335"/>
      <c r="I79" s="375">
        <v>7255</v>
      </c>
      <c r="J79" s="577" t="s">
        <v>255</v>
      </c>
      <c r="K79" s="578" t="s">
        <v>19</v>
      </c>
      <c r="L79" s="579"/>
      <c r="M79" s="575"/>
      <c r="N79" s="575"/>
    </row>
    <row r="80" spans="1:14" x14ac:dyDescent="0.25">
      <c r="A80" s="1327"/>
      <c r="B80" s="1334"/>
      <c r="C80" s="376" t="s">
        <v>511</v>
      </c>
      <c r="D80" s="370">
        <v>4</v>
      </c>
      <c r="E80" s="575" t="s">
        <v>1587</v>
      </c>
      <c r="F80" s="1334"/>
      <c r="G80" s="362">
        <v>380</v>
      </c>
      <c r="H80" s="1335"/>
      <c r="I80" s="375">
        <v>7255</v>
      </c>
      <c r="J80" s="577" t="s">
        <v>255</v>
      </c>
      <c r="K80" s="578" t="s">
        <v>19</v>
      </c>
      <c r="L80" s="579"/>
      <c r="M80" s="575"/>
      <c r="N80" s="575"/>
    </row>
    <row r="81" spans="1:14" ht="14.25" customHeight="1" x14ac:dyDescent="0.25">
      <c r="A81" s="1327">
        <v>74</v>
      </c>
      <c r="B81" s="1334" t="s">
        <v>5702</v>
      </c>
      <c r="C81" s="376" t="s">
        <v>511</v>
      </c>
      <c r="D81" s="370">
        <v>1</v>
      </c>
      <c r="E81" s="575" t="s">
        <v>1587</v>
      </c>
      <c r="F81" s="1334" t="s">
        <v>5680</v>
      </c>
      <c r="G81" s="362">
        <v>380</v>
      </c>
      <c r="H81" s="1335">
        <v>7263</v>
      </c>
      <c r="I81" s="375" t="s">
        <v>5703</v>
      </c>
      <c r="J81" s="577" t="s">
        <v>255</v>
      </c>
      <c r="K81" s="578" t="s">
        <v>19</v>
      </c>
      <c r="L81" s="579"/>
      <c r="M81" s="575"/>
      <c r="N81" s="575"/>
    </row>
    <row r="82" spans="1:14" x14ac:dyDescent="0.25">
      <c r="A82" s="1327"/>
      <c r="B82" s="1334"/>
      <c r="C82" s="376" t="s">
        <v>511</v>
      </c>
      <c r="D82" s="370">
        <v>2</v>
      </c>
      <c r="E82" s="575" t="s">
        <v>1587</v>
      </c>
      <c r="F82" s="1334"/>
      <c r="G82" s="362">
        <v>380</v>
      </c>
      <c r="H82" s="1335"/>
      <c r="I82" s="375" t="s">
        <v>5703</v>
      </c>
      <c r="J82" s="577" t="s">
        <v>255</v>
      </c>
      <c r="K82" s="578" t="s">
        <v>19</v>
      </c>
      <c r="L82" s="579"/>
      <c r="M82" s="575"/>
      <c r="N82" s="575"/>
    </row>
    <row r="83" spans="1:14" x14ac:dyDescent="0.25">
      <c r="A83" s="1327"/>
      <c r="B83" s="1334"/>
      <c r="C83" s="376" t="s">
        <v>511</v>
      </c>
      <c r="D83" s="370">
        <v>3</v>
      </c>
      <c r="E83" s="575" t="s">
        <v>1587</v>
      </c>
      <c r="F83" s="1334"/>
      <c r="G83" s="362">
        <v>380</v>
      </c>
      <c r="H83" s="1335"/>
      <c r="I83" s="375" t="s">
        <v>5703</v>
      </c>
      <c r="J83" s="577" t="s">
        <v>255</v>
      </c>
      <c r="K83" s="578" t="s">
        <v>19</v>
      </c>
      <c r="L83" s="579"/>
      <c r="M83" s="575"/>
      <c r="N83" s="575"/>
    </row>
    <row r="84" spans="1:14" x14ac:dyDescent="0.25">
      <c r="A84" s="1327"/>
      <c r="B84" s="1334"/>
      <c r="C84" s="376" t="s">
        <v>511</v>
      </c>
      <c r="D84" s="370">
        <v>4</v>
      </c>
      <c r="E84" s="575" t="s">
        <v>1587</v>
      </c>
      <c r="F84" s="1334"/>
      <c r="G84" s="362">
        <v>380</v>
      </c>
      <c r="H84" s="1335"/>
      <c r="I84" s="375" t="s">
        <v>5703</v>
      </c>
      <c r="J84" s="577" t="s">
        <v>255</v>
      </c>
      <c r="K84" s="578" t="s">
        <v>19</v>
      </c>
      <c r="L84" s="579"/>
      <c r="M84" s="575"/>
      <c r="N84" s="575"/>
    </row>
    <row r="85" spans="1:14" ht="14.25" customHeight="1" x14ac:dyDescent="0.25">
      <c r="A85" s="1327">
        <v>75</v>
      </c>
      <c r="B85" s="1334" t="s">
        <v>5704</v>
      </c>
      <c r="C85" s="376" t="s">
        <v>511</v>
      </c>
      <c r="D85" s="370">
        <v>1</v>
      </c>
      <c r="E85" s="575" t="s">
        <v>1587</v>
      </c>
      <c r="F85" s="1334" t="s">
        <v>5680</v>
      </c>
      <c r="G85" s="362">
        <v>380</v>
      </c>
      <c r="H85" s="1335">
        <v>7271</v>
      </c>
      <c r="I85" s="375" t="s">
        <v>5705</v>
      </c>
      <c r="J85" s="577" t="s">
        <v>255</v>
      </c>
      <c r="K85" s="578" t="s">
        <v>19</v>
      </c>
      <c r="L85" s="579"/>
      <c r="M85" s="575"/>
      <c r="N85" s="575"/>
    </row>
    <row r="86" spans="1:14" x14ac:dyDescent="0.25">
      <c r="A86" s="1327"/>
      <c r="B86" s="1334"/>
      <c r="C86" s="376" t="s">
        <v>511</v>
      </c>
      <c r="D86" s="370">
        <v>2</v>
      </c>
      <c r="E86" s="575" t="s">
        <v>1587</v>
      </c>
      <c r="F86" s="1334"/>
      <c r="G86" s="362">
        <v>380</v>
      </c>
      <c r="H86" s="1335"/>
      <c r="I86" s="375" t="s">
        <v>5705</v>
      </c>
      <c r="J86" s="577" t="s">
        <v>255</v>
      </c>
      <c r="K86" s="578" t="s">
        <v>19</v>
      </c>
      <c r="L86" s="579"/>
      <c r="M86" s="575"/>
      <c r="N86" s="575"/>
    </row>
    <row r="87" spans="1:14" x14ac:dyDescent="0.25">
      <c r="A87" s="1327"/>
      <c r="B87" s="1334"/>
      <c r="C87" s="376" t="s">
        <v>511</v>
      </c>
      <c r="D87" s="370">
        <v>3</v>
      </c>
      <c r="E87" s="575" t="s">
        <v>1587</v>
      </c>
      <c r="F87" s="1334"/>
      <c r="G87" s="362">
        <v>380</v>
      </c>
      <c r="H87" s="1335"/>
      <c r="I87" s="375" t="s">
        <v>5705</v>
      </c>
      <c r="J87" s="577" t="s">
        <v>255</v>
      </c>
      <c r="K87" s="578" t="s">
        <v>19</v>
      </c>
      <c r="L87" s="579"/>
      <c r="M87" s="575"/>
      <c r="N87" s="575"/>
    </row>
    <row r="88" spans="1:14" x14ac:dyDescent="0.25">
      <c r="A88" s="1327"/>
      <c r="B88" s="1334"/>
      <c r="C88" s="376" t="s">
        <v>511</v>
      </c>
      <c r="D88" s="370">
        <v>4</v>
      </c>
      <c r="E88" s="575" t="s">
        <v>1587</v>
      </c>
      <c r="F88" s="1334"/>
      <c r="G88" s="362">
        <v>380</v>
      </c>
      <c r="H88" s="1335"/>
      <c r="I88" s="375" t="s">
        <v>5705</v>
      </c>
      <c r="J88" s="577" t="s">
        <v>255</v>
      </c>
      <c r="K88" s="578" t="s">
        <v>19</v>
      </c>
      <c r="L88" s="579"/>
      <c r="M88" s="575"/>
      <c r="N88" s="575"/>
    </row>
    <row r="89" spans="1:14" ht="14.25" customHeight="1" x14ac:dyDescent="0.25">
      <c r="A89" s="1327">
        <v>76</v>
      </c>
      <c r="B89" s="1334" t="s">
        <v>5704</v>
      </c>
      <c r="C89" s="376" t="s">
        <v>511</v>
      </c>
      <c r="D89" s="370">
        <v>1</v>
      </c>
      <c r="E89" s="575" t="s">
        <v>1587</v>
      </c>
      <c r="F89" s="1334" t="s">
        <v>5680</v>
      </c>
      <c r="G89" s="362">
        <v>380</v>
      </c>
      <c r="H89" s="1335">
        <v>7285</v>
      </c>
      <c r="I89" s="375" t="s">
        <v>5705</v>
      </c>
      <c r="J89" s="577" t="s">
        <v>255</v>
      </c>
      <c r="K89" s="578" t="s">
        <v>19</v>
      </c>
      <c r="L89" s="579"/>
      <c r="M89" s="575"/>
      <c r="N89" s="575"/>
    </row>
    <row r="90" spans="1:14" x14ac:dyDescent="0.25">
      <c r="A90" s="1327"/>
      <c r="B90" s="1334"/>
      <c r="C90" s="376" t="s">
        <v>511</v>
      </c>
      <c r="D90" s="370">
        <v>2</v>
      </c>
      <c r="E90" s="575" t="s">
        <v>1587</v>
      </c>
      <c r="F90" s="1334"/>
      <c r="G90" s="362">
        <v>380</v>
      </c>
      <c r="H90" s="1335"/>
      <c r="I90" s="375" t="s">
        <v>5705</v>
      </c>
      <c r="J90" s="577" t="s">
        <v>255</v>
      </c>
      <c r="K90" s="578" t="s">
        <v>19</v>
      </c>
      <c r="L90" s="579"/>
      <c r="M90" s="575"/>
      <c r="N90" s="575"/>
    </row>
    <row r="91" spans="1:14" x14ac:dyDescent="0.25">
      <c r="A91" s="1327"/>
      <c r="B91" s="1334"/>
      <c r="C91" s="376" t="s">
        <v>511</v>
      </c>
      <c r="D91" s="370">
        <v>3</v>
      </c>
      <c r="E91" s="575" t="s">
        <v>1587</v>
      </c>
      <c r="F91" s="1334"/>
      <c r="G91" s="362">
        <v>380</v>
      </c>
      <c r="H91" s="1335"/>
      <c r="I91" s="375" t="s">
        <v>5705</v>
      </c>
      <c r="J91" s="577" t="s">
        <v>255</v>
      </c>
      <c r="K91" s="578" t="s">
        <v>19</v>
      </c>
      <c r="L91" s="579"/>
      <c r="M91" s="575"/>
      <c r="N91" s="575"/>
    </row>
    <row r="92" spans="1:14" x14ac:dyDescent="0.25">
      <c r="A92" s="1327"/>
      <c r="B92" s="1334"/>
      <c r="C92" s="376" t="s">
        <v>511</v>
      </c>
      <c r="D92" s="370">
        <v>4</v>
      </c>
      <c r="E92" s="575" t="s">
        <v>1587</v>
      </c>
      <c r="F92" s="1334"/>
      <c r="G92" s="362">
        <v>380</v>
      </c>
      <c r="H92" s="1335"/>
      <c r="I92" s="375" t="s">
        <v>5705</v>
      </c>
      <c r="J92" s="577" t="s">
        <v>255</v>
      </c>
      <c r="K92" s="578" t="s">
        <v>19</v>
      </c>
      <c r="L92" s="579"/>
      <c r="M92" s="575"/>
      <c r="N92" s="575"/>
    </row>
    <row r="93" spans="1:14" ht="14.25" customHeight="1" x14ac:dyDescent="0.25">
      <c r="A93" s="1327">
        <v>77</v>
      </c>
      <c r="B93" s="1334" t="s">
        <v>5706</v>
      </c>
      <c r="C93" s="376" t="s">
        <v>511</v>
      </c>
      <c r="D93" s="370">
        <v>1</v>
      </c>
      <c r="E93" s="575" t="s">
        <v>1587</v>
      </c>
      <c r="F93" s="1334" t="s">
        <v>5680</v>
      </c>
      <c r="G93" s="362">
        <v>380</v>
      </c>
      <c r="H93" s="375">
        <v>7310</v>
      </c>
      <c r="I93" s="375">
        <v>7288</v>
      </c>
      <c r="J93" s="577" t="s">
        <v>255</v>
      </c>
      <c r="K93" s="578" t="s">
        <v>19</v>
      </c>
      <c r="L93" s="579"/>
      <c r="M93" s="575"/>
      <c r="N93" s="575"/>
    </row>
    <row r="94" spans="1:14" x14ac:dyDescent="0.25">
      <c r="A94" s="1327"/>
      <c r="B94" s="1334"/>
      <c r="C94" s="376" t="s">
        <v>511</v>
      </c>
      <c r="D94" s="370">
        <v>2</v>
      </c>
      <c r="E94" s="575" t="s">
        <v>1587</v>
      </c>
      <c r="F94" s="1334"/>
      <c r="G94" s="362">
        <v>380</v>
      </c>
      <c r="H94" s="375"/>
      <c r="I94" s="375">
        <v>7288</v>
      </c>
      <c r="J94" s="577" t="s">
        <v>255</v>
      </c>
      <c r="K94" s="578" t="s">
        <v>19</v>
      </c>
      <c r="L94" s="579"/>
      <c r="M94" s="575"/>
      <c r="N94" s="575"/>
    </row>
    <row r="95" spans="1:14" ht="14.25" customHeight="1" x14ac:dyDescent="0.25">
      <c r="A95" s="1327">
        <f>A93+1</f>
        <v>78</v>
      </c>
      <c r="B95" s="1334" t="s">
        <v>5707</v>
      </c>
      <c r="C95" s="376" t="s">
        <v>511</v>
      </c>
      <c r="D95" s="370">
        <v>1</v>
      </c>
      <c r="E95" s="575" t="s">
        <v>1587</v>
      </c>
      <c r="F95" s="1334" t="s">
        <v>5680</v>
      </c>
      <c r="G95" s="362">
        <v>380</v>
      </c>
      <c r="H95" s="375" t="s">
        <v>5708</v>
      </c>
      <c r="I95" s="375" t="s">
        <v>5709</v>
      </c>
      <c r="J95" s="577" t="s">
        <v>255</v>
      </c>
      <c r="K95" s="578" t="s">
        <v>19</v>
      </c>
      <c r="L95" s="579"/>
      <c r="M95" s="575"/>
      <c r="N95" s="575"/>
    </row>
    <row r="96" spans="1:14" x14ac:dyDescent="0.25">
      <c r="A96" s="1327"/>
      <c r="B96" s="1334"/>
      <c r="C96" s="376" t="s">
        <v>511</v>
      </c>
      <c r="D96" s="370">
        <v>2</v>
      </c>
      <c r="E96" s="575" t="s">
        <v>1587</v>
      </c>
      <c r="F96" s="1334"/>
      <c r="G96" s="362">
        <v>380</v>
      </c>
      <c r="H96" s="375"/>
      <c r="I96" s="375" t="s">
        <v>5709</v>
      </c>
      <c r="J96" s="577" t="s">
        <v>255</v>
      </c>
      <c r="K96" s="578" t="s">
        <v>19</v>
      </c>
      <c r="L96" s="579"/>
      <c r="M96" s="575"/>
      <c r="N96" s="575"/>
    </row>
    <row r="97" spans="1:14" x14ac:dyDescent="0.25">
      <c r="A97" s="362">
        <f>A95+1</f>
        <v>79</v>
      </c>
      <c r="B97" s="368" t="s">
        <v>5710</v>
      </c>
      <c r="C97" s="376" t="s">
        <v>511</v>
      </c>
      <c r="D97" s="370">
        <v>1</v>
      </c>
      <c r="E97" s="575" t="s">
        <v>1587</v>
      </c>
      <c r="F97" s="576" t="s">
        <v>5680</v>
      </c>
      <c r="G97" s="362">
        <v>380</v>
      </c>
      <c r="H97" s="375">
        <v>7308</v>
      </c>
      <c r="I97" s="375" t="s">
        <v>5711</v>
      </c>
      <c r="J97" s="577" t="s">
        <v>255</v>
      </c>
      <c r="K97" s="578" t="s">
        <v>19</v>
      </c>
      <c r="L97" s="579"/>
      <c r="M97" s="575"/>
      <c r="N97" s="575"/>
    </row>
    <row r="98" spans="1:14" x14ac:dyDescent="0.25">
      <c r="A98" s="362">
        <f>A97+1</f>
        <v>80</v>
      </c>
      <c r="B98" s="368" t="s">
        <v>5712</v>
      </c>
      <c r="C98" s="376" t="s">
        <v>511</v>
      </c>
      <c r="D98" s="370">
        <v>1</v>
      </c>
      <c r="E98" s="575" t="s">
        <v>1587</v>
      </c>
      <c r="F98" s="576" t="s">
        <v>5680</v>
      </c>
      <c r="G98" s="362">
        <v>380</v>
      </c>
      <c r="H98" s="375">
        <v>7356</v>
      </c>
      <c r="I98" s="375" t="s">
        <v>5713</v>
      </c>
      <c r="J98" s="577" t="s">
        <v>255</v>
      </c>
      <c r="K98" s="578" t="s">
        <v>19</v>
      </c>
      <c r="L98" s="579"/>
      <c r="M98" s="575"/>
      <c r="N98" s="575"/>
    </row>
    <row r="99" spans="1:14" x14ac:dyDescent="0.25">
      <c r="A99" s="362">
        <f>A98+1</f>
        <v>81</v>
      </c>
      <c r="B99" s="368" t="s">
        <v>5714</v>
      </c>
      <c r="C99" s="376" t="s">
        <v>511</v>
      </c>
      <c r="D99" s="370">
        <v>1</v>
      </c>
      <c r="E99" s="575" t="s">
        <v>1587</v>
      </c>
      <c r="F99" s="576" t="s">
        <v>5715</v>
      </c>
      <c r="G99" s="362">
        <v>380</v>
      </c>
      <c r="H99" s="375">
        <v>7305</v>
      </c>
      <c r="I99" s="375">
        <v>7296</v>
      </c>
      <c r="J99" s="577" t="s">
        <v>255</v>
      </c>
      <c r="K99" s="578" t="s">
        <v>19</v>
      </c>
      <c r="L99" s="579"/>
      <c r="M99" s="575"/>
      <c r="N99" s="575"/>
    </row>
    <row r="100" spans="1:14" ht="14.25" customHeight="1" x14ac:dyDescent="0.25">
      <c r="A100" s="1327">
        <f>A99+1</f>
        <v>82</v>
      </c>
      <c r="B100" s="1334" t="s">
        <v>5716</v>
      </c>
      <c r="C100" s="376" t="s">
        <v>511</v>
      </c>
      <c r="D100" s="370">
        <v>1</v>
      </c>
      <c r="E100" s="575" t="s">
        <v>1587</v>
      </c>
      <c r="F100" s="1334" t="s">
        <v>5715</v>
      </c>
      <c r="G100" s="362">
        <v>380</v>
      </c>
      <c r="H100" s="1335">
        <v>7302</v>
      </c>
      <c r="I100" s="375">
        <v>7294</v>
      </c>
      <c r="J100" s="577" t="s">
        <v>255</v>
      </c>
      <c r="K100" s="578" t="s">
        <v>19</v>
      </c>
      <c r="L100" s="579"/>
      <c r="M100" s="575"/>
      <c r="N100" s="575"/>
    </row>
    <row r="101" spans="1:14" x14ac:dyDescent="0.25">
      <c r="A101" s="1327"/>
      <c r="B101" s="1334"/>
      <c r="C101" s="376" t="s">
        <v>511</v>
      </c>
      <c r="D101" s="370">
        <v>1</v>
      </c>
      <c r="E101" s="575" t="s">
        <v>1587</v>
      </c>
      <c r="F101" s="1334"/>
      <c r="G101" s="362">
        <v>380</v>
      </c>
      <c r="H101" s="1335"/>
      <c r="I101" s="375">
        <v>7294</v>
      </c>
      <c r="J101" s="577" t="s">
        <v>255</v>
      </c>
      <c r="K101" s="578" t="s">
        <v>19</v>
      </c>
      <c r="L101" s="579"/>
      <c r="M101" s="575"/>
      <c r="N101" s="575"/>
    </row>
    <row r="102" spans="1:14" x14ac:dyDescent="0.25">
      <c r="A102" s="362">
        <v>83</v>
      </c>
      <c r="B102" s="368" t="s">
        <v>5717</v>
      </c>
      <c r="C102" s="376" t="s">
        <v>511</v>
      </c>
      <c r="D102" s="370">
        <v>1</v>
      </c>
      <c r="E102" s="575" t="s">
        <v>5718</v>
      </c>
      <c r="F102" s="576" t="s">
        <v>5715</v>
      </c>
      <c r="G102" s="362">
        <v>380</v>
      </c>
      <c r="H102" s="375">
        <v>7316</v>
      </c>
      <c r="I102" s="375">
        <v>7317</v>
      </c>
      <c r="J102" s="577" t="s">
        <v>255</v>
      </c>
      <c r="K102" s="578" t="s">
        <v>19</v>
      </c>
      <c r="L102" s="579"/>
      <c r="M102" s="575"/>
      <c r="N102" s="575"/>
    </row>
    <row r="103" spans="1:14" x14ac:dyDescent="0.25">
      <c r="A103" s="362">
        <f>A102+1</f>
        <v>84</v>
      </c>
      <c r="B103" s="368" t="s">
        <v>5719</v>
      </c>
      <c r="C103" s="376" t="s">
        <v>511</v>
      </c>
      <c r="D103" s="370">
        <v>1</v>
      </c>
      <c r="E103" s="575" t="s">
        <v>5720</v>
      </c>
      <c r="F103" s="576" t="s">
        <v>5715</v>
      </c>
      <c r="G103" s="362">
        <v>380</v>
      </c>
      <c r="H103" s="375"/>
      <c r="I103" s="375">
        <v>7297</v>
      </c>
      <c r="J103" s="577" t="s">
        <v>255</v>
      </c>
      <c r="K103" s="578" t="s">
        <v>19</v>
      </c>
      <c r="L103" s="579"/>
      <c r="M103" s="575"/>
      <c r="N103" s="575"/>
    </row>
    <row r="104" spans="1:14" x14ac:dyDescent="0.25">
      <c r="A104" s="362">
        <v>85</v>
      </c>
      <c r="B104" s="368" t="s">
        <v>5721</v>
      </c>
      <c r="C104" s="376" t="s">
        <v>511</v>
      </c>
      <c r="D104" s="370">
        <v>1</v>
      </c>
      <c r="E104" s="575" t="s">
        <v>1777</v>
      </c>
      <c r="F104" s="576" t="s">
        <v>5715</v>
      </c>
      <c r="G104" s="362">
        <v>380</v>
      </c>
      <c r="H104" s="375">
        <v>7300</v>
      </c>
      <c r="I104" s="375" t="s">
        <v>5722</v>
      </c>
      <c r="J104" s="577" t="s">
        <v>255</v>
      </c>
      <c r="K104" s="578" t="s">
        <v>19</v>
      </c>
      <c r="L104" s="579"/>
      <c r="M104" s="575"/>
      <c r="N104" s="575"/>
    </row>
    <row r="105" spans="1:14" x14ac:dyDescent="0.25">
      <c r="A105" s="362">
        <f>A104+1</f>
        <v>86</v>
      </c>
      <c r="B105" s="368" t="s">
        <v>5723</v>
      </c>
      <c r="C105" s="376" t="s">
        <v>511</v>
      </c>
      <c r="D105" s="370">
        <v>1</v>
      </c>
      <c r="E105" s="575" t="s">
        <v>5720</v>
      </c>
      <c r="F105" s="576" t="s">
        <v>5715</v>
      </c>
      <c r="G105" s="362">
        <v>380</v>
      </c>
      <c r="H105" s="375"/>
      <c r="I105" s="375">
        <v>7297</v>
      </c>
      <c r="J105" s="577" t="s">
        <v>255</v>
      </c>
      <c r="K105" s="578" t="s">
        <v>19</v>
      </c>
      <c r="L105" s="579"/>
      <c r="M105" s="575"/>
      <c r="N105" s="575"/>
    </row>
    <row r="106" spans="1:14" x14ac:dyDescent="0.25">
      <c r="A106" s="362">
        <f>A105+1</f>
        <v>87</v>
      </c>
      <c r="B106" s="368" t="s">
        <v>5648</v>
      </c>
      <c r="C106" s="376" t="s">
        <v>511</v>
      </c>
      <c r="D106" s="370">
        <v>1</v>
      </c>
      <c r="E106" s="575" t="s">
        <v>1587</v>
      </c>
      <c r="F106" s="576" t="s">
        <v>5715</v>
      </c>
      <c r="G106" s="362">
        <v>380</v>
      </c>
      <c r="H106" s="375">
        <v>7290</v>
      </c>
      <c r="I106" s="375">
        <v>7292</v>
      </c>
      <c r="J106" s="577" t="s">
        <v>255</v>
      </c>
      <c r="K106" s="578" t="s">
        <v>19</v>
      </c>
      <c r="L106" s="579"/>
      <c r="M106" s="575"/>
      <c r="N106" s="575"/>
    </row>
    <row r="107" spans="1:14" x14ac:dyDescent="0.25">
      <c r="A107" s="362">
        <f>A106+1</f>
        <v>88</v>
      </c>
      <c r="B107" s="368" t="s">
        <v>5724</v>
      </c>
      <c r="C107" s="376" t="s">
        <v>511</v>
      </c>
      <c r="D107" s="370">
        <v>1</v>
      </c>
      <c r="E107" s="575" t="s">
        <v>5725</v>
      </c>
      <c r="F107" s="576" t="s">
        <v>5680</v>
      </c>
      <c r="G107" s="362">
        <v>380</v>
      </c>
      <c r="H107" s="375">
        <v>7239</v>
      </c>
      <c r="I107" s="375" t="s">
        <v>5726</v>
      </c>
      <c r="J107" s="577" t="s">
        <v>255</v>
      </c>
      <c r="K107" s="578" t="s">
        <v>19</v>
      </c>
      <c r="L107" s="579"/>
      <c r="M107" s="575"/>
      <c r="N107" s="575"/>
    </row>
    <row r="108" spans="1:14" x14ac:dyDescent="0.25">
      <c r="A108" s="362">
        <f>A107+1</f>
        <v>89</v>
      </c>
      <c r="B108" s="368" t="s">
        <v>5727</v>
      </c>
      <c r="C108" s="376" t="s">
        <v>511</v>
      </c>
      <c r="D108" s="370">
        <v>1</v>
      </c>
      <c r="E108" s="575" t="s">
        <v>2698</v>
      </c>
      <c r="F108" s="576" t="s">
        <v>5680</v>
      </c>
      <c r="G108" s="362">
        <v>380</v>
      </c>
      <c r="H108" s="540">
        <v>7307</v>
      </c>
      <c r="I108" s="540">
        <v>7277</v>
      </c>
      <c r="J108" s="577" t="s">
        <v>255</v>
      </c>
      <c r="K108" s="578" t="s">
        <v>19</v>
      </c>
      <c r="L108" s="575"/>
      <c r="M108" s="575"/>
      <c r="N108" s="575"/>
    </row>
    <row r="109" spans="1:14" x14ac:dyDescent="0.25">
      <c r="A109" s="362">
        <f>A108+1</f>
        <v>90</v>
      </c>
      <c r="B109" s="368" t="s">
        <v>5727</v>
      </c>
      <c r="C109" s="376" t="s">
        <v>511</v>
      </c>
      <c r="D109" s="370">
        <v>1</v>
      </c>
      <c r="E109" s="575" t="s">
        <v>2698</v>
      </c>
      <c r="F109" s="576" t="s">
        <v>5680</v>
      </c>
      <c r="G109" s="362">
        <v>380</v>
      </c>
      <c r="H109" s="540">
        <v>7306</v>
      </c>
      <c r="I109" s="540">
        <v>7277</v>
      </c>
      <c r="J109" s="577" t="s">
        <v>255</v>
      </c>
      <c r="K109" s="578" t="s">
        <v>19</v>
      </c>
      <c r="L109" s="575"/>
      <c r="M109" s="575"/>
      <c r="N109" s="575"/>
    </row>
    <row r="110" spans="1:14" ht="14.25" customHeight="1" x14ac:dyDescent="0.25">
      <c r="A110" s="1336">
        <v>91</v>
      </c>
      <c r="B110" s="1337" t="s">
        <v>5728</v>
      </c>
      <c r="C110" s="376" t="s">
        <v>511</v>
      </c>
      <c r="D110" s="370">
        <v>1</v>
      </c>
      <c r="E110" s="575" t="s">
        <v>1587</v>
      </c>
      <c r="F110" s="576" t="s">
        <v>5680</v>
      </c>
      <c r="G110" s="362">
        <v>380</v>
      </c>
      <c r="H110" s="1336">
        <v>7266</v>
      </c>
      <c r="I110" s="580">
        <v>7268</v>
      </c>
      <c r="J110" s="577" t="s">
        <v>255</v>
      </c>
      <c r="K110" s="578" t="s">
        <v>19</v>
      </c>
      <c r="L110" s="575"/>
      <c r="M110" s="575"/>
      <c r="N110" s="575"/>
    </row>
    <row r="111" spans="1:14" x14ac:dyDescent="0.25">
      <c r="A111" s="1336"/>
      <c r="B111" s="1337"/>
      <c r="C111" s="376" t="s">
        <v>511</v>
      </c>
      <c r="D111" s="370">
        <v>2</v>
      </c>
      <c r="E111" s="575" t="s">
        <v>1587</v>
      </c>
      <c r="F111" s="576" t="s">
        <v>5680</v>
      </c>
      <c r="G111" s="362">
        <v>380</v>
      </c>
      <c r="H111" s="1336"/>
      <c r="I111" s="580">
        <v>7268</v>
      </c>
      <c r="J111" s="577" t="s">
        <v>255</v>
      </c>
      <c r="K111" s="578" t="s">
        <v>19</v>
      </c>
      <c r="L111" s="575"/>
      <c r="M111" s="575"/>
      <c r="N111" s="575"/>
    </row>
    <row r="112" spans="1:14" x14ac:dyDescent="0.25">
      <c r="A112" s="1336"/>
      <c r="B112" s="1337"/>
      <c r="C112" s="376" t="s">
        <v>511</v>
      </c>
      <c r="D112" s="370">
        <v>3</v>
      </c>
      <c r="E112" s="575" t="s">
        <v>1587</v>
      </c>
      <c r="F112" s="576" t="s">
        <v>5680</v>
      </c>
      <c r="G112" s="362">
        <v>380</v>
      </c>
      <c r="H112" s="1336"/>
      <c r="I112" s="580">
        <v>7268</v>
      </c>
      <c r="J112" s="577" t="s">
        <v>255</v>
      </c>
      <c r="K112" s="578" t="s">
        <v>19</v>
      </c>
      <c r="L112" s="575"/>
      <c r="M112" s="575"/>
      <c r="N112" s="575"/>
    </row>
    <row r="113" spans="1:14" x14ac:dyDescent="0.25">
      <c r="A113" s="1336"/>
      <c r="B113" s="1337"/>
      <c r="C113" s="376" t="s">
        <v>511</v>
      </c>
      <c r="D113" s="370">
        <v>4</v>
      </c>
      <c r="E113" s="575" t="s">
        <v>1587</v>
      </c>
      <c r="F113" s="576" t="s">
        <v>5680</v>
      </c>
      <c r="G113" s="362">
        <v>380</v>
      </c>
      <c r="H113" s="1336"/>
      <c r="I113" s="580">
        <v>7268</v>
      </c>
      <c r="J113" s="577" t="s">
        <v>255</v>
      </c>
      <c r="K113" s="578" t="s">
        <v>19</v>
      </c>
      <c r="L113" s="575"/>
      <c r="M113" s="575"/>
      <c r="N113" s="575"/>
    </row>
    <row r="114" spans="1:14" ht="14.25" customHeight="1" x14ac:dyDescent="0.25">
      <c r="A114" s="1338">
        <v>92</v>
      </c>
      <c r="B114" s="1339" t="s">
        <v>5728</v>
      </c>
      <c r="C114" s="376" t="s">
        <v>511</v>
      </c>
      <c r="D114" s="370">
        <v>1</v>
      </c>
      <c r="E114" s="575" t="s">
        <v>1587</v>
      </c>
      <c r="F114" s="576" t="s">
        <v>5680</v>
      </c>
      <c r="G114" s="362">
        <v>380</v>
      </c>
      <c r="H114" s="1338">
        <v>7280</v>
      </c>
      <c r="I114" s="580">
        <v>7283</v>
      </c>
      <c r="J114" s="577" t="s">
        <v>255</v>
      </c>
      <c r="K114" s="578" t="s">
        <v>19</v>
      </c>
      <c r="L114" s="575"/>
      <c r="M114" s="575"/>
      <c r="N114" s="575"/>
    </row>
    <row r="115" spans="1:14" x14ac:dyDescent="0.25">
      <c r="A115" s="1338"/>
      <c r="B115" s="1339"/>
      <c r="C115" s="376" t="s">
        <v>511</v>
      </c>
      <c r="D115" s="370">
        <v>2</v>
      </c>
      <c r="E115" s="575" t="s">
        <v>1587</v>
      </c>
      <c r="F115" s="576" t="s">
        <v>5680</v>
      </c>
      <c r="G115" s="362">
        <v>380</v>
      </c>
      <c r="H115" s="1338"/>
      <c r="I115" s="580">
        <v>7283</v>
      </c>
      <c r="J115" s="577" t="s">
        <v>255</v>
      </c>
      <c r="K115" s="578" t="s">
        <v>19</v>
      </c>
      <c r="L115" s="575"/>
      <c r="M115" s="575"/>
      <c r="N115" s="575"/>
    </row>
    <row r="116" spans="1:14" ht="14.25" customHeight="1" x14ac:dyDescent="0.25">
      <c r="A116" s="1336">
        <v>93</v>
      </c>
      <c r="B116" s="1337" t="s">
        <v>5728</v>
      </c>
      <c r="C116" s="376" t="s">
        <v>511</v>
      </c>
      <c r="D116" s="370">
        <v>1</v>
      </c>
      <c r="E116" s="575" t="s">
        <v>1587</v>
      </c>
      <c r="F116" s="576" t="s">
        <v>5680</v>
      </c>
      <c r="G116" s="362">
        <v>380</v>
      </c>
      <c r="H116" s="1336">
        <v>7284</v>
      </c>
      <c r="I116" s="580" t="s">
        <v>5729</v>
      </c>
      <c r="J116" s="577" t="s">
        <v>255</v>
      </c>
      <c r="K116" s="578" t="s">
        <v>19</v>
      </c>
      <c r="L116" s="575"/>
      <c r="M116" s="575"/>
      <c r="N116" s="575"/>
    </row>
    <row r="117" spans="1:14" x14ac:dyDescent="0.25">
      <c r="A117" s="1336"/>
      <c r="B117" s="1337"/>
      <c r="C117" s="376" t="s">
        <v>511</v>
      </c>
      <c r="D117" s="370">
        <v>2</v>
      </c>
      <c r="E117" s="575" t="s">
        <v>1587</v>
      </c>
      <c r="F117" s="576" t="s">
        <v>5680</v>
      </c>
      <c r="G117" s="362">
        <v>380</v>
      </c>
      <c r="H117" s="1336"/>
      <c r="I117" s="580" t="s">
        <v>5729</v>
      </c>
      <c r="J117" s="577" t="s">
        <v>255</v>
      </c>
      <c r="K117" s="578" t="s">
        <v>19</v>
      </c>
      <c r="L117" s="575"/>
      <c r="M117" s="575"/>
      <c r="N117" s="575"/>
    </row>
    <row r="118" spans="1:14" x14ac:dyDescent="0.25">
      <c r="A118" s="362">
        <v>94</v>
      </c>
      <c r="B118" s="368" t="s">
        <v>1278</v>
      </c>
      <c r="C118" s="376" t="s">
        <v>511</v>
      </c>
      <c r="D118" s="370">
        <v>1</v>
      </c>
      <c r="E118" s="575" t="s">
        <v>5720</v>
      </c>
      <c r="F118" s="576" t="s">
        <v>5680</v>
      </c>
      <c r="G118" s="362">
        <v>380</v>
      </c>
      <c r="H118" s="375">
        <v>7313</v>
      </c>
      <c r="I118" s="375">
        <v>7315</v>
      </c>
      <c r="J118" s="577" t="s">
        <v>255</v>
      </c>
      <c r="K118" s="578" t="s">
        <v>19</v>
      </c>
      <c r="L118" s="575"/>
      <c r="M118" s="575"/>
      <c r="N118" s="575"/>
    </row>
    <row r="119" spans="1:14" x14ac:dyDescent="0.25">
      <c r="A119" s="362"/>
      <c r="B119" s="368"/>
      <c r="C119" s="376"/>
      <c r="D119" s="370"/>
      <c r="E119" s="575"/>
      <c r="F119" s="576"/>
      <c r="G119" s="362"/>
      <c r="H119" s="375"/>
      <c r="I119" s="375"/>
      <c r="J119" s="577"/>
      <c r="K119" s="578"/>
      <c r="L119" s="575"/>
      <c r="M119" s="575"/>
      <c r="N119" s="575"/>
    </row>
    <row r="120" spans="1:14" s="562" customFormat="1" ht="14.25" x14ac:dyDescent="0.2">
      <c r="A120" s="557"/>
      <c r="B120" s="560" t="s">
        <v>5684</v>
      </c>
      <c r="C120" s="567" t="s">
        <v>511</v>
      </c>
      <c r="D120" s="581">
        <v>1</v>
      </c>
      <c r="E120" s="582"/>
      <c r="F120" s="583" t="s">
        <v>5680</v>
      </c>
      <c r="G120" s="557">
        <v>380</v>
      </c>
      <c r="H120" s="561"/>
      <c r="I120" s="561"/>
      <c r="J120" s="584" t="s">
        <v>255</v>
      </c>
      <c r="K120" s="585" t="s">
        <v>19</v>
      </c>
      <c r="L120" s="586"/>
      <c r="M120" s="582"/>
      <c r="N120" s="582"/>
    </row>
    <row r="121" spans="1:14" s="562" customFormat="1" ht="14.25" x14ac:dyDescent="0.2">
      <c r="A121" s="557"/>
      <c r="B121" s="560" t="s">
        <v>5684</v>
      </c>
      <c r="C121" s="567" t="s">
        <v>511</v>
      </c>
      <c r="D121" s="581">
        <v>1</v>
      </c>
      <c r="E121" s="582"/>
      <c r="F121" s="583" t="s">
        <v>5680</v>
      </c>
      <c r="G121" s="557">
        <v>380</v>
      </c>
      <c r="H121" s="561"/>
      <c r="I121" s="561"/>
      <c r="J121" s="584" t="s">
        <v>255</v>
      </c>
      <c r="K121" s="585" t="s">
        <v>19</v>
      </c>
      <c r="L121" s="586"/>
      <c r="M121" s="582"/>
      <c r="N121" s="582"/>
    </row>
    <row r="122" spans="1:14" s="562" customFormat="1" ht="14.25" x14ac:dyDescent="0.2">
      <c r="A122" s="557"/>
      <c r="B122" s="560" t="s">
        <v>5684</v>
      </c>
      <c r="C122" s="567" t="s">
        <v>511</v>
      </c>
      <c r="D122" s="581">
        <v>1</v>
      </c>
      <c r="E122" s="582"/>
      <c r="F122" s="583" t="s">
        <v>5680</v>
      </c>
      <c r="G122" s="557">
        <v>380</v>
      </c>
      <c r="H122" s="561"/>
      <c r="I122" s="561"/>
      <c r="J122" s="584" t="s">
        <v>255</v>
      </c>
      <c r="K122" s="585" t="s">
        <v>19</v>
      </c>
      <c r="L122" s="586"/>
      <c r="M122" s="582"/>
      <c r="N122" s="582"/>
    </row>
    <row r="123" spans="1:14" s="562" customFormat="1" ht="14.25" x14ac:dyDescent="0.2">
      <c r="A123" s="557"/>
      <c r="B123" s="560" t="s">
        <v>5684</v>
      </c>
      <c r="C123" s="567" t="s">
        <v>511</v>
      </c>
      <c r="D123" s="581">
        <v>1</v>
      </c>
      <c r="E123" s="582"/>
      <c r="F123" s="583" t="s">
        <v>5680</v>
      </c>
      <c r="G123" s="557">
        <v>380</v>
      </c>
      <c r="H123" s="561"/>
      <c r="I123" s="561"/>
      <c r="J123" s="584" t="s">
        <v>255</v>
      </c>
      <c r="K123" s="585" t="s">
        <v>19</v>
      </c>
      <c r="L123" s="586"/>
      <c r="M123" s="582"/>
      <c r="N123" s="582"/>
    </row>
    <row r="124" spans="1:14" s="562" customFormat="1" ht="14.25" x14ac:dyDescent="0.2">
      <c r="A124" s="557"/>
      <c r="B124" s="560" t="s">
        <v>5684</v>
      </c>
      <c r="C124" s="567" t="s">
        <v>511</v>
      </c>
      <c r="D124" s="581">
        <v>1</v>
      </c>
      <c r="E124" s="582"/>
      <c r="F124" s="583" t="s">
        <v>5680</v>
      </c>
      <c r="G124" s="557">
        <v>380</v>
      </c>
      <c r="H124" s="561"/>
      <c r="I124" s="561"/>
      <c r="J124" s="584" t="s">
        <v>255</v>
      </c>
      <c r="K124" s="585" t="s">
        <v>19</v>
      </c>
      <c r="L124" s="586"/>
      <c r="M124" s="582"/>
      <c r="N124" s="582"/>
    </row>
    <row r="125" spans="1:14" s="562" customFormat="1" ht="14.25" x14ac:dyDescent="0.2">
      <c r="A125" s="557"/>
      <c r="B125" s="560" t="s">
        <v>5684</v>
      </c>
      <c r="C125" s="567" t="s">
        <v>511</v>
      </c>
      <c r="D125" s="581">
        <v>1</v>
      </c>
      <c r="E125" s="582"/>
      <c r="F125" s="583" t="s">
        <v>5680</v>
      </c>
      <c r="G125" s="557">
        <v>380</v>
      </c>
      <c r="H125" s="561"/>
      <c r="I125" s="561"/>
      <c r="J125" s="584" t="s">
        <v>255</v>
      </c>
      <c r="K125" s="585" t="s">
        <v>19</v>
      </c>
      <c r="L125" s="586"/>
      <c r="M125" s="582"/>
      <c r="N125" s="582"/>
    </row>
    <row r="126" spans="1:14" s="562" customFormat="1" ht="14.25" x14ac:dyDescent="0.2">
      <c r="A126" s="557"/>
      <c r="B126" s="560" t="s">
        <v>5684</v>
      </c>
      <c r="C126" s="567" t="s">
        <v>511</v>
      </c>
      <c r="D126" s="581">
        <v>1</v>
      </c>
      <c r="E126" s="582"/>
      <c r="F126" s="583" t="s">
        <v>5680</v>
      </c>
      <c r="G126" s="557">
        <v>380</v>
      </c>
      <c r="H126" s="561"/>
      <c r="I126" s="561"/>
      <c r="J126" s="584" t="s">
        <v>255</v>
      </c>
      <c r="K126" s="585" t="s">
        <v>19</v>
      </c>
      <c r="L126" s="586"/>
      <c r="M126" s="582"/>
      <c r="N126" s="582"/>
    </row>
    <row r="127" spans="1:14" s="562" customFormat="1" ht="14.25" x14ac:dyDescent="0.2">
      <c r="A127" s="557"/>
      <c r="B127" s="560" t="s">
        <v>5684</v>
      </c>
      <c r="C127" s="567" t="s">
        <v>511</v>
      </c>
      <c r="D127" s="581">
        <v>1</v>
      </c>
      <c r="E127" s="582"/>
      <c r="F127" s="583" t="s">
        <v>5680</v>
      </c>
      <c r="G127" s="557">
        <v>380</v>
      </c>
      <c r="H127" s="561"/>
      <c r="I127" s="561"/>
      <c r="J127" s="584" t="s">
        <v>255</v>
      </c>
      <c r="K127" s="585" t="s">
        <v>19</v>
      </c>
      <c r="L127" s="586"/>
      <c r="M127" s="582"/>
      <c r="N127" s="582"/>
    </row>
    <row r="128" spans="1:14" s="562" customFormat="1" ht="14.25" x14ac:dyDescent="0.2">
      <c r="A128" s="557"/>
      <c r="B128" s="560" t="s">
        <v>5684</v>
      </c>
      <c r="C128" s="567" t="s">
        <v>511</v>
      </c>
      <c r="D128" s="581">
        <v>1</v>
      </c>
      <c r="E128" s="582"/>
      <c r="F128" s="583" t="s">
        <v>5680</v>
      </c>
      <c r="G128" s="557">
        <v>380</v>
      </c>
      <c r="H128" s="561"/>
      <c r="I128" s="561"/>
      <c r="J128" s="584" t="s">
        <v>255</v>
      </c>
      <c r="K128" s="585" t="s">
        <v>19</v>
      </c>
      <c r="L128" s="586"/>
      <c r="M128" s="582"/>
      <c r="N128" s="582"/>
    </row>
    <row r="129" spans="1:14" s="562" customFormat="1" ht="14.25" x14ac:dyDescent="0.2">
      <c r="A129" s="557"/>
      <c r="B129" s="560" t="s">
        <v>5684</v>
      </c>
      <c r="C129" s="567" t="s">
        <v>511</v>
      </c>
      <c r="D129" s="581">
        <v>1</v>
      </c>
      <c r="E129" s="582"/>
      <c r="F129" s="583" t="s">
        <v>5680</v>
      </c>
      <c r="G129" s="557">
        <v>380</v>
      </c>
      <c r="H129" s="561"/>
      <c r="I129" s="561"/>
      <c r="J129" s="584" t="s">
        <v>255</v>
      </c>
      <c r="K129" s="585" t="s">
        <v>19</v>
      </c>
      <c r="L129" s="586"/>
      <c r="M129" s="582"/>
      <c r="N129" s="582"/>
    </row>
    <row r="130" spans="1:14" s="562" customFormat="1" ht="14.25" x14ac:dyDescent="0.2">
      <c r="A130" s="557"/>
      <c r="B130" s="560" t="s">
        <v>5684</v>
      </c>
      <c r="C130" s="567" t="s">
        <v>511</v>
      </c>
      <c r="D130" s="581">
        <v>1</v>
      </c>
      <c r="E130" s="582"/>
      <c r="F130" s="583" t="s">
        <v>5680</v>
      </c>
      <c r="G130" s="557">
        <v>380</v>
      </c>
      <c r="H130" s="561"/>
      <c r="I130" s="561"/>
      <c r="J130" s="584" t="s">
        <v>255</v>
      </c>
      <c r="K130" s="585" t="s">
        <v>19</v>
      </c>
      <c r="L130" s="586"/>
      <c r="M130" s="582"/>
      <c r="N130" s="582"/>
    </row>
    <row r="131" spans="1:14" s="562" customFormat="1" ht="14.25" x14ac:dyDescent="0.2">
      <c r="A131" s="557"/>
      <c r="B131" s="560" t="s">
        <v>5684</v>
      </c>
      <c r="C131" s="567" t="s">
        <v>511</v>
      </c>
      <c r="D131" s="581">
        <v>1</v>
      </c>
      <c r="E131" s="582"/>
      <c r="F131" s="583" t="s">
        <v>5680</v>
      </c>
      <c r="G131" s="557">
        <v>380</v>
      </c>
      <c r="H131" s="561"/>
      <c r="I131" s="561"/>
      <c r="J131" s="584" t="s">
        <v>255</v>
      </c>
      <c r="K131" s="585" t="s">
        <v>19</v>
      </c>
      <c r="L131" s="586"/>
      <c r="M131" s="582"/>
      <c r="N131" s="582"/>
    </row>
    <row r="132" spans="1:14" s="562" customFormat="1" ht="14.25" x14ac:dyDescent="0.2">
      <c r="A132" s="557"/>
      <c r="B132" s="560" t="s">
        <v>5684</v>
      </c>
      <c r="C132" s="567" t="s">
        <v>511</v>
      </c>
      <c r="D132" s="581">
        <v>1</v>
      </c>
      <c r="E132" s="582"/>
      <c r="F132" s="583" t="s">
        <v>5680</v>
      </c>
      <c r="G132" s="557">
        <v>380</v>
      </c>
      <c r="H132" s="561"/>
      <c r="I132" s="561"/>
      <c r="J132" s="584" t="s">
        <v>255</v>
      </c>
      <c r="K132" s="585" t="s">
        <v>19</v>
      </c>
      <c r="L132" s="586"/>
      <c r="M132" s="582"/>
      <c r="N132" s="582"/>
    </row>
    <row r="133" spans="1:14" s="562" customFormat="1" ht="14.25" x14ac:dyDescent="0.2">
      <c r="A133" s="557"/>
      <c r="B133" s="560" t="s">
        <v>5684</v>
      </c>
      <c r="C133" s="567" t="s">
        <v>511</v>
      </c>
      <c r="D133" s="581">
        <v>1</v>
      </c>
      <c r="E133" s="582"/>
      <c r="F133" s="583" t="s">
        <v>5680</v>
      </c>
      <c r="G133" s="557">
        <v>380</v>
      </c>
      <c r="H133" s="561"/>
      <c r="I133" s="561"/>
      <c r="J133" s="584" t="s">
        <v>255</v>
      </c>
      <c r="K133" s="585" t="s">
        <v>19</v>
      </c>
      <c r="L133" s="586"/>
      <c r="M133" s="582"/>
      <c r="N133" s="582"/>
    </row>
    <row r="134" spans="1:14" s="562" customFormat="1" ht="14.25" x14ac:dyDescent="0.2">
      <c r="A134" s="557"/>
      <c r="B134" s="560" t="s">
        <v>5684</v>
      </c>
      <c r="C134" s="567" t="s">
        <v>511</v>
      </c>
      <c r="D134" s="581">
        <v>1</v>
      </c>
      <c r="E134" s="582"/>
      <c r="F134" s="583" t="s">
        <v>5680</v>
      </c>
      <c r="G134" s="557">
        <v>380</v>
      </c>
      <c r="H134" s="561"/>
      <c r="I134" s="561"/>
      <c r="J134" s="584" t="s">
        <v>255</v>
      </c>
      <c r="K134" s="585" t="s">
        <v>19</v>
      </c>
      <c r="L134" s="586"/>
      <c r="M134" s="582"/>
      <c r="N134" s="582"/>
    </row>
    <row r="135" spans="1:14" s="562" customFormat="1" ht="14.25" x14ac:dyDescent="0.2">
      <c r="A135" s="557"/>
      <c r="B135" s="560" t="s">
        <v>5684</v>
      </c>
      <c r="C135" s="567" t="s">
        <v>511</v>
      </c>
      <c r="D135" s="581">
        <v>1</v>
      </c>
      <c r="E135" s="582"/>
      <c r="F135" s="583" t="s">
        <v>5680</v>
      </c>
      <c r="G135" s="557">
        <v>380</v>
      </c>
      <c r="H135" s="561"/>
      <c r="I135" s="561"/>
      <c r="J135" s="584" t="s">
        <v>255</v>
      </c>
      <c r="K135" s="585" t="s">
        <v>19</v>
      </c>
      <c r="L135" s="586"/>
      <c r="M135" s="582"/>
      <c r="N135" s="582"/>
    </row>
    <row r="136" spans="1:14" s="562" customFormat="1" ht="14.25" x14ac:dyDescent="0.2">
      <c r="A136" s="557"/>
      <c r="B136" s="560" t="s">
        <v>5684</v>
      </c>
      <c r="C136" s="567" t="s">
        <v>511</v>
      </c>
      <c r="D136" s="581">
        <v>1</v>
      </c>
      <c r="E136" s="582"/>
      <c r="F136" s="583" t="s">
        <v>5680</v>
      </c>
      <c r="G136" s="557">
        <v>380</v>
      </c>
      <c r="H136" s="561"/>
      <c r="I136" s="561"/>
      <c r="J136" s="584" t="s">
        <v>255</v>
      </c>
      <c r="K136" s="585" t="s">
        <v>19</v>
      </c>
      <c r="L136" s="586"/>
      <c r="M136" s="582"/>
      <c r="N136" s="582"/>
    </row>
    <row r="137" spans="1:14" s="562" customFormat="1" ht="14.25" x14ac:dyDescent="0.2">
      <c r="A137" s="557"/>
      <c r="B137" s="560" t="s">
        <v>5684</v>
      </c>
      <c r="C137" s="567" t="s">
        <v>511</v>
      </c>
      <c r="D137" s="581">
        <v>1</v>
      </c>
      <c r="E137" s="582"/>
      <c r="F137" s="583" t="s">
        <v>5680</v>
      </c>
      <c r="G137" s="557">
        <v>380</v>
      </c>
      <c r="H137" s="561"/>
      <c r="I137" s="561"/>
      <c r="J137" s="584" t="s">
        <v>255</v>
      </c>
      <c r="K137" s="585" t="s">
        <v>19</v>
      </c>
      <c r="L137" s="586"/>
      <c r="M137" s="582"/>
      <c r="N137" s="582"/>
    </row>
    <row r="138" spans="1:14" s="562" customFormat="1" ht="14.25" x14ac:dyDescent="0.2">
      <c r="A138" s="557"/>
      <c r="B138" s="560" t="s">
        <v>5684</v>
      </c>
      <c r="C138" s="567" t="s">
        <v>511</v>
      </c>
      <c r="D138" s="581">
        <v>1</v>
      </c>
      <c r="E138" s="582"/>
      <c r="F138" s="583" t="s">
        <v>5680</v>
      </c>
      <c r="G138" s="557">
        <v>380</v>
      </c>
      <c r="H138" s="561"/>
      <c r="I138" s="561"/>
      <c r="J138" s="584" t="s">
        <v>255</v>
      </c>
      <c r="K138" s="585" t="s">
        <v>19</v>
      </c>
      <c r="L138" s="586"/>
      <c r="M138" s="582"/>
      <c r="N138" s="582"/>
    </row>
    <row r="139" spans="1:14" s="562" customFormat="1" ht="14.25" x14ac:dyDescent="0.2">
      <c r="A139" s="557"/>
      <c r="B139" s="560" t="s">
        <v>5684</v>
      </c>
      <c r="C139" s="567" t="s">
        <v>511</v>
      </c>
      <c r="D139" s="581">
        <v>1</v>
      </c>
      <c r="E139" s="582"/>
      <c r="F139" s="583" t="s">
        <v>5680</v>
      </c>
      <c r="G139" s="557">
        <v>380</v>
      </c>
      <c r="H139" s="561"/>
      <c r="I139" s="561"/>
      <c r="J139" s="584" t="s">
        <v>255</v>
      </c>
      <c r="K139" s="585" t="s">
        <v>19</v>
      </c>
      <c r="L139" s="586"/>
      <c r="M139" s="582"/>
      <c r="N139" s="582"/>
    </row>
    <row r="140" spans="1:14" s="562" customFormat="1" ht="14.25" x14ac:dyDescent="0.2">
      <c r="A140" s="557"/>
      <c r="B140" s="560" t="s">
        <v>5684</v>
      </c>
      <c r="C140" s="567" t="s">
        <v>511</v>
      </c>
      <c r="D140" s="581">
        <v>1</v>
      </c>
      <c r="E140" s="582"/>
      <c r="F140" s="583" t="s">
        <v>5680</v>
      </c>
      <c r="G140" s="557">
        <v>380</v>
      </c>
      <c r="H140" s="561"/>
      <c r="I140" s="561"/>
      <c r="J140" s="584" t="s">
        <v>255</v>
      </c>
      <c r="K140" s="585" t="s">
        <v>19</v>
      </c>
      <c r="L140" s="586"/>
      <c r="M140" s="582"/>
      <c r="N140" s="582"/>
    </row>
    <row r="141" spans="1:14" s="562" customFormat="1" ht="14.25" x14ac:dyDescent="0.2">
      <c r="A141" s="557"/>
      <c r="B141" s="560" t="s">
        <v>5684</v>
      </c>
      <c r="C141" s="567" t="s">
        <v>511</v>
      </c>
      <c r="D141" s="581">
        <v>1</v>
      </c>
      <c r="E141" s="582"/>
      <c r="F141" s="583" t="s">
        <v>5680</v>
      </c>
      <c r="G141" s="557">
        <v>380</v>
      </c>
      <c r="H141" s="561"/>
      <c r="I141" s="561"/>
      <c r="J141" s="584" t="s">
        <v>255</v>
      </c>
      <c r="K141" s="585" t="s">
        <v>19</v>
      </c>
      <c r="L141" s="586"/>
      <c r="M141" s="582"/>
      <c r="N141" s="582"/>
    </row>
    <row r="142" spans="1:14" s="562" customFormat="1" ht="14.25" x14ac:dyDescent="0.2">
      <c r="A142" s="557"/>
      <c r="B142" s="560" t="s">
        <v>5684</v>
      </c>
      <c r="C142" s="567" t="s">
        <v>511</v>
      </c>
      <c r="D142" s="581">
        <v>1</v>
      </c>
      <c r="E142" s="582"/>
      <c r="F142" s="583" t="s">
        <v>5680</v>
      </c>
      <c r="G142" s="557">
        <v>380</v>
      </c>
      <c r="H142" s="561"/>
      <c r="I142" s="561"/>
      <c r="J142" s="584" t="s">
        <v>255</v>
      </c>
      <c r="K142" s="585" t="s">
        <v>19</v>
      </c>
      <c r="L142" s="586"/>
      <c r="M142" s="582"/>
      <c r="N142" s="582"/>
    </row>
    <row r="143" spans="1:14" s="562" customFormat="1" ht="14.25" x14ac:dyDescent="0.2">
      <c r="A143" s="557"/>
      <c r="B143" s="560" t="s">
        <v>5684</v>
      </c>
      <c r="C143" s="567" t="s">
        <v>511</v>
      </c>
      <c r="D143" s="581">
        <v>1</v>
      </c>
      <c r="E143" s="582"/>
      <c r="F143" s="583" t="s">
        <v>5680</v>
      </c>
      <c r="G143" s="557">
        <v>380</v>
      </c>
      <c r="H143" s="561"/>
      <c r="I143" s="561"/>
      <c r="J143" s="584" t="s">
        <v>255</v>
      </c>
      <c r="K143" s="585" t="s">
        <v>19</v>
      </c>
      <c r="L143" s="586"/>
      <c r="M143" s="582"/>
      <c r="N143" s="582"/>
    </row>
    <row r="144" spans="1:14" s="562" customFormat="1" ht="14.25" x14ac:dyDescent="0.2">
      <c r="A144" s="557"/>
      <c r="B144" s="560" t="s">
        <v>5730</v>
      </c>
      <c r="C144" s="567" t="s">
        <v>511</v>
      </c>
      <c r="D144" s="581">
        <v>1</v>
      </c>
      <c r="E144" s="582"/>
      <c r="F144" s="583" t="s">
        <v>5680</v>
      </c>
      <c r="G144" s="557">
        <v>380</v>
      </c>
      <c r="H144" s="561"/>
      <c r="I144" s="561"/>
      <c r="J144" s="584" t="s">
        <v>255</v>
      </c>
      <c r="K144" s="585" t="s">
        <v>19</v>
      </c>
      <c r="L144" s="586"/>
      <c r="M144" s="582"/>
      <c r="N144" s="582"/>
    </row>
    <row r="145" spans="1:14" s="562" customFormat="1" ht="14.25" x14ac:dyDescent="0.2">
      <c r="A145" s="557"/>
      <c r="B145" s="560" t="s">
        <v>5731</v>
      </c>
      <c r="C145" s="567" t="s">
        <v>511</v>
      </c>
      <c r="D145" s="581">
        <v>1</v>
      </c>
      <c r="E145" s="582"/>
      <c r="F145" s="583" t="s">
        <v>5680</v>
      </c>
      <c r="G145" s="557">
        <v>380</v>
      </c>
      <c r="H145" s="561"/>
      <c r="I145" s="561"/>
      <c r="J145" s="584" t="s">
        <v>255</v>
      </c>
      <c r="K145" s="585" t="s">
        <v>19</v>
      </c>
      <c r="L145" s="586"/>
      <c r="M145" s="582"/>
      <c r="N145" s="582"/>
    </row>
    <row r="146" spans="1:14" s="562" customFormat="1" ht="14.25" x14ac:dyDescent="0.2">
      <c r="A146" s="557"/>
      <c r="B146" s="560" t="s">
        <v>5732</v>
      </c>
      <c r="C146" s="567" t="s">
        <v>511</v>
      </c>
      <c r="D146" s="581">
        <v>1</v>
      </c>
      <c r="E146" s="582"/>
      <c r="F146" s="583" t="s">
        <v>5680</v>
      </c>
      <c r="G146" s="557">
        <v>380</v>
      </c>
      <c r="H146" s="561"/>
      <c r="I146" s="561"/>
      <c r="J146" s="584" t="s">
        <v>255</v>
      </c>
      <c r="K146" s="585" t="s">
        <v>19</v>
      </c>
      <c r="L146" s="586"/>
      <c r="M146" s="582"/>
      <c r="N146" s="582"/>
    </row>
    <row r="147" spans="1:14" s="562" customFormat="1" ht="14.25" x14ac:dyDescent="0.2">
      <c r="A147" s="557"/>
      <c r="B147" s="560" t="s">
        <v>5733</v>
      </c>
      <c r="C147" s="567" t="s">
        <v>511</v>
      </c>
      <c r="D147" s="581">
        <v>1</v>
      </c>
      <c r="E147" s="582"/>
      <c r="F147" s="583" t="s">
        <v>5680</v>
      </c>
      <c r="G147" s="557">
        <v>380</v>
      </c>
      <c r="H147" s="561"/>
      <c r="I147" s="561"/>
      <c r="J147" s="584" t="s">
        <v>255</v>
      </c>
      <c r="K147" s="585" t="s">
        <v>19</v>
      </c>
      <c r="L147" s="586"/>
      <c r="M147" s="582"/>
      <c r="N147" s="582"/>
    </row>
    <row r="148" spans="1:14" s="562" customFormat="1" ht="14.25" x14ac:dyDescent="0.2">
      <c r="A148" s="557"/>
      <c r="B148" s="560" t="s">
        <v>5733</v>
      </c>
      <c r="C148" s="567" t="s">
        <v>511</v>
      </c>
      <c r="D148" s="581">
        <v>1</v>
      </c>
      <c r="E148" s="582"/>
      <c r="F148" s="583" t="s">
        <v>5680</v>
      </c>
      <c r="G148" s="557">
        <v>380</v>
      </c>
      <c r="H148" s="561"/>
      <c r="I148" s="561"/>
      <c r="J148" s="584" t="s">
        <v>255</v>
      </c>
      <c r="K148" s="585" t="s">
        <v>19</v>
      </c>
      <c r="L148" s="586"/>
      <c r="M148" s="582"/>
      <c r="N148" s="582"/>
    </row>
    <row r="149" spans="1:14" s="562" customFormat="1" ht="14.25" x14ac:dyDescent="0.2">
      <c r="A149" s="557"/>
      <c r="B149" s="560" t="s">
        <v>5734</v>
      </c>
      <c r="C149" s="567" t="s">
        <v>511</v>
      </c>
      <c r="D149" s="581">
        <v>1</v>
      </c>
      <c r="E149" s="582"/>
      <c r="F149" s="583" t="s">
        <v>5680</v>
      </c>
      <c r="G149" s="557">
        <v>380</v>
      </c>
      <c r="H149" s="561"/>
      <c r="I149" s="561"/>
      <c r="J149" s="584" t="s">
        <v>255</v>
      </c>
      <c r="K149" s="585" t="s">
        <v>19</v>
      </c>
      <c r="L149" s="586"/>
      <c r="M149" s="582"/>
      <c r="N149" s="582"/>
    </row>
    <row r="150" spans="1:14" s="562" customFormat="1" ht="14.25" x14ac:dyDescent="0.2">
      <c r="A150" s="557"/>
      <c r="B150" s="560" t="s">
        <v>5734</v>
      </c>
      <c r="C150" s="567" t="s">
        <v>511</v>
      </c>
      <c r="D150" s="581">
        <v>1</v>
      </c>
      <c r="E150" s="582"/>
      <c r="F150" s="583" t="s">
        <v>5680</v>
      </c>
      <c r="G150" s="557">
        <v>380</v>
      </c>
      <c r="H150" s="561"/>
      <c r="I150" s="561"/>
      <c r="J150" s="584" t="s">
        <v>255</v>
      </c>
      <c r="K150" s="585" t="s">
        <v>19</v>
      </c>
      <c r="L150" s="586"/>
      <c r="M150" s="582"/>
      <c r="N150" s="582"/>
    </row>
    <row r="151" spans="1:14" s="562" customFormat="1" ht="14.25" x14ac:dyDescent="0.2">
      <c r="A151" s="557"/>
      <c r="B151" s="560" t="s">
        <v>5734</v>
      </c>
      <c r="C151" s="567" t="s">
        <v>511</v>
      </c>
      <c r="D151" s="581">
        <v>1</v>
      </c>
      <c r="E151" s="582"/>
      <c r="F151" s="583" t="s">
        <v>5680</v>
      </c>
      <c r="G151" s="557">
        <v>380</v>
      </c>
      <c r="H151" s="561"/>
      <c r="I151" s="561"/>
      <c r="J151" s="584" t="s">
        <v>255</v>
      </c>
      <c r="K151" s="585" t="s">
        <v>19</v>
      </c>
      <c r="L151" s="586"/>
      <c r="M151" s="582"/>
      <c r="N151" s="582"/>
    </row>
    <row r="152" spans="1:14" s="562" customFormat="1" ht="14.25" x14ac:dyDescent="0.2">
      <c r="A152" s="557"/>
      <c r="B152" s="560" t="s">
        <v>5734</v>
      </c>
      <c r="C152" s="567" t="s">
        <v>511</v>
      </c>
      <c r="D152" s="581">
        <v>1</v>
      </c>
      <c r="E152" s="582"/>
      <c r="F152" s="583" t="s">
        <v>5680</v>
      </c>
      <c r="G152" s="557">
        <v>380</v>
      </c>
      <c r="H152" s="561"/>
      <c r="I152" s="561"/>
      <c r="J152" s="584" t="s">
        <v>255</v>
      </c>
      <c r="K152" s="585" t="s">
        <v>19</v>
      </c>
      <c r="L152" s="586"/>
      <c r="M152" s="582"/>
      <c r="N152" s="582"/>
    </row>
    <row r="153" spans="1:14" s="562" customFormat="1" ht="14.25" x14ac:dyDescent="0.2">
      <c r="A153" s="557"/>
      <c r="B153" s="560" t="s">
        <v>5735</v>
      </c>
      <c r="C153" s="567" t="s">
        <v>511</v>
      </c>
      <c r="D153" s="581">
        <v>1</v>
      </c>
      <c r="E153" s="582"/>
      <c r="F153" s="583" t="s">
        <v>5680</v>
      </c>
      <c r="G153" s="557">
        <v>380</v>
      </c>
      <c r="H153" s="561"/>
      <c r="I153" s="561"/>
      <c r="J153" s="584" t="s">
        <v>255</v>
      </c>
      <c r="K153" s="585" t="s">
        <v>19</v>
      </c>
      <c r="L153" s="586"/>
      <c r="M153" s="582"/>
      <c r="N153" s="582"/>
    </row>
    <row r="154" spans="1:14" s="562" customFormat="1" ht="14.25" x14ac:dyDescent="0.2">
      <c r="A154" s="557"/>
      <c r="B154" s="560" t="s">
        <v>5735</v>
      </c>
      <c r="C154" s="567" t="s">
        <v>511</v>
      </c>
      <c r="D154" s="581">
        <v>1</v>
      </c>
      <c r="E154" s="582"/>
      <c r="F154" s="583" t="s">
        <v>5680</v>
      </c>
      <c r="G154" s="557">
        <v>380</v>
      </c>
      <c r="H154" s="561"/>
      <c r="I154" s="561"/>
      <c r="J154" s="584" t="s">
        <v>255</v>
      </c>
      <c r="K154" s="585" t="s">
        <v>19</v>
      </c>
      <c r="L154" s="586"/>
      <c r="M154" s="582"/>
      <c r="N154" s="582"/>
    </row>
    <row r="155" spans="1:14" s="562" customFormat="1" ht="14.25" x14ac:dyDescent="0.2">
      <c r="A155" s="557"/>
      <c r="B155" s="560" t="s">
        <v>5736</v>
      </c>
      <c r="C155" s="567" t="s">
        <v>511</v>
      </c>
      <c r="D155" s="581">
        <v>1</v>
      </c>
      <c r="E155" s="582"/>
      <c r="F155" s="583" t="s">
        <v>5680</v>
      </c>
      <c r="G155" s="557">
        <v>380</v>
      </c>
      <c r="H155" s="561"/>
      <c r="I155" s="561"/>
      <c r="J155" s="584" t="s">
        <v>255</v>
      </c>
      <c r="K155" s="585" t="s">
        <v>19</v>
      </c>
      <c r="L155" s="586"/>
      <c r="M155" s="582"/>
      <c r="N155" s="582"/>
    </row>
    <row r="156" spans="1:14" s="562" customFormat="1" ht="14.25" x14ac:dyDescent="0.2">
      <c r="A156" s="557"/>
      <c r="B156" s="560" t="s">
        <v>5736</v>
      </c>
      <c r="C156" s="567" t="s">
        <v>511</v>
      </c>
      <c r="D156" s="581">
        <v>1</v>
      </c>
      <c r="E156" s="582"/>
      <c r="F156" s="583" t="s">
        <v>5680</v>
      </c>
      <c r="G156" s="557">
        <v>380</v>
      </c>
      <c r="H156" s="561"/>
      <c r="I156" s="561"/>
      <c r="J156" s="584" t="s">
        <v>255</v>
      </c>
      <c r="K156" s="585" t="s">
        <v>19</v>
      </c>
      <c r="L156" s="586"/>
      <c r="M156" s="582"/>
      <c r="N156" s="582"/>
    </row>
    <row r="157" spans="1:14" s="562" customFormat="1" ht="14.25" x14ac:dyDescent="0.2">
      <c r="A157" s="557"/>
      <c r="B157" s="560" t="s">
        <v>5737</v>
      </c>
      <c r="C157" s="567" t="s">
        <v>511</v>
      </c>
      <c r="D157" s="581">
        <v>1</v>
      </c>
      <c r="E157" s="582"/>
      <c r="F157" s="583" t="s">
        <v>5680</v>
      </c>
      <c r="G157" s="557">
        <v>380</v>
      </c>
      <c r="H157" s="561"/>
      <c r="I157" s="561"/>
      <c r="J157" s="584" t="s">
        <v>255</v>
      </c>
      <c r="K157" s="585" t="s">
        <v>19</v>
      </c>
      <c r="L157" s="586"/>
      <c r="M157" s="582"/>
      <c r="N157" s="582"/>
    </row>
    <row r="158" spans="1:14" s="562" customFormat="1" ht="14.25" x14ac:dyDescent="0.2">
      <c r="A158" s="557"/>
      <c r="B158" s="560" t="s">
        <v>5737</v>
      </c>
      <c r="C158" s="567" t="s">
        <v>511</v>
      </c>
      <c r="D158" s="581">
        <v>1</v>
      </c>
      <c r="E158" s="582"/>
      <c r="F158" s="583" t="s">
        <v>5680</v>
      </c>
      <c r="G158" s="557">
        <v>380</v>
      </c>
      <c r="H158" s="561"/>
      <c r="I158" s="561"/>
      <c r="J158" s="584" t="s">
        <v>255</v>
      </c>
      <c r="K158" s="585" t="s">
        <v>19</v>
      </c>
      <c r="L158" s="586"/>
      <c r="M158" s="582"/>
      <c r="N158" s="582"/>
    </row>
    <row r="159" spans="1:14" s="562" customFormat="1" ht="14.25" x14ac:dyDescent="0.2">
      <c r="A159" s="557"/>
      <c r="B159" s="560" t="s">
        <v>5738</v>
      </c>
      <c r="C159" s="567" t="s">
        <v>511</v>
      </c>
      <c r="D159" s="581">
        <v>1</v>
      </c>
      <c r="E159" s="582"/>
      <c r="F159" s="583" t="s">
        <v>5680</v>
      </c>
      <c r="G159" s="557">
        <v>380</v>
      </c>
      <c r="H159" s="561"/>
      <c r="I159" s="561"/>
      <c r="J159" s="584" t="s">
        <v>255</v>
      </c>
      <c r="K159" s="585" t="s">
        <v>19</v>
      </c>
      <c r="L159" s="586"/>
      <c r="M159" s="582"/>
      <c r="N159" s="582"/>
    </row>
    <row r="160" spans="1:14" s="562" customFormat="1" ht="14.25" x14ac:dyDescent="0.2">
      <c r="A160" s="557"/>
      <c r="B160" s="560" t="s">
        <v>5738</v>
      </c>
      <c r="C160" s="567" t="s">
        <v>511</v>
      </c>
      <c r="D160" s="581">
        <v>1</v>
      </c>
      <c r="E160" s="582"/>
      <c r="F160" s="583" t="s">
        <v>5680</v>
      </c>
      <c r="G160" s="557">
        <v>380</v>
      </c>
      <c r="H160" s="561"/>
      <c r="I160" s="561"/>
      <c r="J160" s="584" t="s">
        <v>255</v>
      </c>
      <c r="K160" s="585" t="s">
        <v>19</v>
      </c>
      <c r="L160" s="586"/>
      <c r="M160" s="582"/>
      <c r="N160" s="582"/>
    </row>
    <row r="161" spans="1:14" s="562" customFormat="1" ht="14.25" x14ac:dyDescent="0.2">
      <c r="A161" s="557"/>
      <c r="B161" s="560" t="s">
        <v>5739</v>
      </c>
      <c r="C161" s="567" t="s">
        <v>511</v>
      </c>
      <c r="D161" s="581">
        <v>1</v>
      </c>
      <c r="E161" s="582"/>
      <c r="F161" s="583" t="s">
        <v>5680</v>
      </c>
      <c r="G161" s="557">
        <v>380</v>
      </c>
      <c r="H161" s="561"/>
      <c r="I161" s="561"/>
      <c r="J161" s="584" t="s">
        <v>255</v>
      </c>
      <c r="K161" s="585" t="s">
        <v>19</v>
      </c>
      <c r="L161" s="586"/>
      <c r="M161" s="582"/>
      <c r="N161" s="582"/>
    </row>
    <row r="162" spans="1:14" s="562" customFormat="1" ht="14.25" x14ac:dyDescent="0.2">
      <c r="A162" s="557"/>
      <c r="B162" s="560" t="s">
        <v>5740</v>
      </c>
      <c r="C162" s="567" t="s">
        <v>511</v>
      </c>
      <c r="D162" s="581">
        <v>1</v>
      </c>
      <c r="E162" s="582"/>
      <c r="F162" s="583" t="s">
        <v>5680</v>
      </c>
      <c r="G162" s="557">
        <v>380</v>
      </c>
      <c r="H162" s="561"/>
      <c r="I162" s="561"/>
      <c r="J162" s="584" t="s">
        <v>255</v>
      </c>
      <c r="K162" s="585" t="s">
        <v>19</v>
      </c>
      <c r="L162" s="586"/>
      <c r="M162" s="582"/>
      <c r="N162" s="582"/>
    </row>
    <row r="163" spans="1:14" s="562" customFormat="1" ht="14.25" x14ac:dyDescent="0.2">
      <c r="A163" s="557"/>
      <c r="B163" s="560" t="s">
        <v>5740</v>
      </c>
      <c r="C163" s="567" t="s">
        <v>511</v>
      </c>
      <c r="D163" s="581">
        <v>1</v>
      </c>
      <c r="E163" s="582"/>
      <c r="F163" s="583" t="s">
        <v>5680</v>
      </c>
      <c r="G163" s="557">
        <v>380</v>
      </c>
      <c r="H163" s="561"/>
      <c r="I163" s="561"/>
      <c r="J163" s="584" t="s">
        <v>255</v>
      </c>
      <c r="K163" s="585" t="s">
        <v>19</v>
      </c>
      <c r="L163" s="586"/>
      <c r="M163" s="582"/>
      <c r="N163" s="582"/>
    </row>
    <row r="164" spans="1:14" s="562" customFormat="1" ht="14.25" x14ac:dyDescent="0.2">
      <c r="A164" s="557"/>
      <c r="B164" s="560" t="s">
        <v>5741</v>
      </c>
      <c r="C164" s="567" t="s">
        <v>511</v>
      </c>
      <c r="D164" s="581">
        <v>1</v>
      </c>
      <c r="E164" s="582"/>
      <c r="F164" s="583" t="s">
        <v>5680</v>
      </c>
      <c r="G164" s="557">
        <v>380</v>
      </c>
      <c r="H164" s="561"/>
      <c r="I164" s="561"/>
      <c r="J164" s="584" t="s">
        <v>255</v>
      </c>
      <c r="K164" s="585" t="s">
        <v>19</v>
      </c>
      <c r="L164" s="586"/>
      <c r="M164" s="582"/>
      <c r="N164" s="582"/>
    </row>
    <row r="165" spans="1:14" s="562" customFormat="1" ht="14.25" x14ac:dyDescent="0.2">
      <c r="A165" s="557"/>
      <c r="B165" s="560" t="s">
        <v>5742</v>
      </c>
      <c r="C165" s="567" t="s">
        <v>511</v>
      </c>
      <c r="D165" s="581">
        <v>1</v>
      </c>
      <c r="E165" s="582"/>
      <c r="F165" s="583" t="s">
        <v>5680</v>
      </c>
      <c r="G165" s="557">
        <v>380</v>
      </c>
      <c r="H165" s="561"/>
      <c r="I165" s="561"/>
      <c r="J165" s="584" t="s">
        <v>255</v>
      </c>
      <c r="K165" s="585" t="s">
        <v>19</v>
      </c>
      <c r="L165" s="586"/>
      <c r="M165" s="582"/>
      <c r="N165" s="582"/>
    </row>
    <row r="166" spans="1:14" s="562" customFormat="1" ht="14.25" x14ac:dyDescent="0.2">
      <c r="A166" s="557"/>
      <c r="B166" s="560" t="s">
        <v>3099</v>
      </c>
      <c r="C166" s="567" t="s">
        <v>511</v>
      </c>
      <c r="D166" s="581">
        <v>1</v>
      </c>
      <c r="E166" s="582"/>
      <c r="F166" s="583" t="s">
        <v>5680</v>
      </c>
      <c r="G166" s="557">
        <v>380</v>
      </c>
      <c r="H166" s="561"/>
      <c r="I166" s="561"/>
      <c r="J166" s="584" t="s">
        <v>255</v>
      </c>
      <c r="K166" s="585" t="s">
        <v>19</v>
      </c>
      <c r="L166" s="586"/>
      <c r="M166" s="582"/>
      <c r="N166" s="582"/>
    </row>
    <row r="167" spans="1:14" s="562" customFormat="1" ht="14.25" x14ac:dyDescent="0.2">
      <c r="A167" s="557"/>
      <c r="B167" s="560" t="s">
        <v>3099</v>
      </c>
      <c r="C167" s="567" t="s">
        <v>511</v>
      </c>
      <c r="D167" s="581">
        <v>1</v>
      </c>
      <c r="E167" s="582"/>
      <c r="F167" s="583" t="s">
        <v>5680</v>
      </c>
      <c r="G167" s="557">
        <v>380</v>
      </c>
      <c r="H167" s="561"/>
      <c r="I167" s="561"/>
      <c r="J167" s="584" t="s">
        <v>255</v>
      </c>
      <c r="K167" s="585" t="s">
        <v>19</v>
      </c>
      <c r="L167" s="586"/>
      <c r="M167" s="582"/>
      <c r="N167" s="582"/>
    </row>
    <row r="168" spans="1:14" s="562" customFormat="1" ht="14.25" x14ac:dyDescent="0.2">
      <c r="A168" s="557"/>
      <c r="B168" s="560" t="s">
        <v>5743</v>
      </c>
      <c r="C168" s="567" t="s">
        <v>511</v>
      </c>
      <c r="D168" s="581">
        <v>1</v>
      </c>
      <c r="E168" s="582"/>
      <c r="F168" s="583" t="s">
        <v>5680</v>
      </c>
      <c r="G168" s="557">
        <v>380</v>
      </c>
      <c r="H168" s="561"/>
      <c r="I168" s="561"/>
      <c r="J168" s="584" t="s">
        <v>255</v>
      </c>
      <c r="K168" s="585" t="s">
        <v>19</v>
      </c>
      <c r="L168" s="586"/>
      <c r="M168" s="582"/>
      <c r="N168" s="582"/>
    </row>
    <row r="169" spans="1:14" s="562" customFormat="1" ht="14.25" x14ac:dyDescent="0.2">
      <c r="A169" s="557"/>
      <c r="B169" s="560" t="s">
        <v>5743</v>
      </c>
      <c r="C169" s="567" t="s">
        <v>511</v>
      </c>
      <c r="D169" s="581">
        <v>1</v>
      </c>
      <c r="E169" s="582"/>
      <c r="F169" s="583" t="s">
        <v>5680</v>
      </c>
      <c r="G169" s="557">
        <v>380</v>
      </c>
      <c r="H169" s="561"/>
      <c r="I169" s="561"/>
      <c r="J169" s="584" t="s">
        <v>255</v>
      </c>
      <c r="K169" s="585" t="s">
        <v>19</v>
      </c>
      <c r="L169" s="586"/>
      <c r="M169" s="582"/>
      <c r="N169" s="582"/>
    </row>
    <row r="170" spans="1:14" s="562" customFormat="1" ht="14.25" x14ac:dyDescent="0.2">
      <c r="A170" s="557"/>
      <c r="B170" s="560" t="s">
        <v>5692</v>
      </c>
      <c r="C170" s="567" t="s">
        <v>511</v>
      </c>
      <c r="D170" s="581">
        <v>1</v>
      </c>
      <c r="E170" s="582"/>
      <c r="F170" s="583" t="s">
        <v>5680</v>
      </c>
      <c r="G170" s="557">
        <v>380</v>
      </c>
      <c r="H170" s="561"/>
      <c r="I170" s="561"/>
      <c r="J170" s="584" t="s">
        <v>255</v>
      </c>
      <c r="K170" s="585" t="s">
        <v>19</v>
      </c>
      <c r="L170" s="586"/>
      <c r="M170" s="582"/>
      <c r="N170" s="582"/>
    </row>
    <row r="171" spans="1:14" s="562" customFormat="1" ht="14.25" x14ac:dyDescent="0.2">
      <c r="A171" s="557"/>
      <c r="B171" s="560" t="s">
        <v>5692</v>
      </c>
      <c r="C171" s="567" t="s">
        <v>511</v>
      </c>
      <c r="D171" s="581">
        <v>1</v>
      </c>
      <c r="E171" s="582"/>
      <c r="F171" s="583" t="s">
        <v>5680</v>
      </c>
      <c r="G171" s="557">
        <v>380</v>
      </c>
      <c r="H171" s="561"/>
      <c r="I171" s="561"/>
      <c r="J171" s="584" t="s">
        <v>255</v>
      </c>
      <c r="K171" s="585" t="s">
        <v>19</v>
      </c>
      <c r="L171" s="586"/>
      <c r="M171" s="582"/>
      <c r="N171" s="582"/>
    </row>
    <row r="172" spans="1:14" s="562" customFormat="1" ht="14.25" x14ac:dyDescent="0.2">
      <c r="A172" s="557"/>
      <c r="B172" s="560" t="s">
        <v>3099</v>
      </c>
      <c r="C172" s="567" t="s">
        <v>511</v>
      </c>
      <c r="D172" s="581">
        <v>1</v>
      </c>
      <c r="E172" s="582"/>
      <c r="F172" s="583" t="s">
        <v>5680</v>
      </c>
      <c r="G172" s="557">
        <v>380</v>
      </c>
      <c r="H172" s="561"/>
      <c r="I172" s="561"/>
      <c r="J172" s="584" t="s">
        <v>255</v>
      </c>
      <c r="K172" s="585" t="s">
        <v>19</v>
      </c>
      <c r="L172" s="586"/>
      <c r="M172" s="582"/>
      <c r="N172" s="582"/>
    </row>
    <row r="173" spans="1:14" s="562" customFormat="1" ht="14.25" x14ac:dyDescent="0.2">
      <c r="A173" s="557"/>
      <c r="B173" s="560" t="s">
        <v>5744</v>
      </c>
      <c r="C173" s="567" t="s">
        <v>511</v>
      </c>
      <c r="D173" s="581">
        <v>1</v>
      </c>
      <c r="E173" s="582"/>
      <c r="F173" s="583" t="s">
        <v>5680</v>
      </c>
      <c r="G173" s="557">
        <v>380</v>
      </c>
      <c r="H173" s="561"/>
      <c r="I173" s="561"/>
      <c r="J173" s="584" t="s">
        <v>255</v>
      </c>
      <c r="K173" s="585" t="s">
        <v>19</v>
      </c>
      <c r="L173" s="586"/>
      <c r="M173" s="582"/>
      <c r="N173" s="582"/>
    </row>
    <row r="174" spans="1:14" s="562" customFormat="1" ht="14.25" x14ac:dyDescent="0.2">
      <c r="A174" s="557"/>
      <c r="B174" s="560" t="s">
        <v>5745</v>
      </c>
      <c r="C174" s="567" t="s">
        <v>511</v>
      </c>
      <c r="D174" s="581">
        <v>1</v>
      </c>
      <c r="E174" s="582"/>
      <c r="F174" s="583" t="s">
        <v>5680</v>
      </c>
      <c r="G174" s="557">
        <v>380</v>
      </c>
      <c r="H174" s="561"/>
      <c r="I174" s="561"/>
      <c r="J174" s="584" t="s">
        <v>255</v>
      </c>
      <c r="K174" s="585" t="s">
        <v>19</v>
      </c>
      <c r="L174" s="586"/>
      <c r="M174" s="582"/>
      <c r="N174" s="582"/>
    </row>
    <row r="175" spans="1:14" s="562" customFormat="1" ht="14.25" x14ac:dyDescent="0.2">
      <c r="A175" s="557"/>
      <c r="B175" s="560" t="s">
        <v>5745</v>
      </c>
      <c r="C175" s="567" t="s">
        <v>511</v>
      </c>
      <c r="D175" s="581">
        <v>1</v>
      </c>
      <c r="E175" s="582"/>
      <c r="F175" s="583" t="s">
        <v>5680</v>
      </c>
      <c r="G175" s="557">
        <v>380</v>
      </c>
      <c r="H175" s="561"/>
      <c r="I175" s="561"/>
      <c r="J175" s="584" t="s">
        <v>255</v>
      </c>
      <c r="K175" s="585" t="s">
        <v>19</v>
      </c>
      <c r="L175" s="586"/>
      <c r="M175" s="582"/>
      <c r="N175" s="582"/>
    </row>
    <row r="176" spans="1:14" s="562" customFormat="1" ht="14.25" x14ac:dyDescent="0.2">
      <c r="A176" s="557"/>
      <c r="B176" s="560" t="s">
        <v>5745</v>
      </c>
      <c r="C176" s="567" t="s">
        <v>511</v>
      </c>
      <c r="D176" s="581">
        <v>1</v>
      </c>
      <c r="E176" s="582"/>
      <c r="F176" s="583" t="s">
        <v>5680</v>
      </c>
      <c r="G176" s="557">
        <v>380</v>
      </c>
      <c r="H176" s="561"/>
      <c r="I176" s="561"/>
      <c r="J176" s="584" t="s">
        <v>255</v>
      </c>
      <c r="K176" s="585" t="s">
        <v>19</v>
      </c>
      <c r="L176" s="586"/>
      <c r="M176" s="582"/>
      <c r="N176" s="582"/>
    </row>
    <row r="177" spans="1:14" s="562" customFormat="1" ht="14.25" x14ac:dyDescent="0.2">
      <c r="A177" s="557"/>
      <c r="B177" s="560" t="s">
        <v>5745</v>
      </c>
      <c r="C177" s="567" t="s">
        <v>511</v>
      </c>
      <c r="D177" s="581">
        <v>1</v>
      </c>
      <c r="E177" s="582"/>
      <c r="F177" s="583" t="s">
        <v>5680</v>
      </c>
      <c r="G177" s="557">
        <v>380</v>
      </c>
      <c r="H177" s="561"/>
      <c r="I177" s="561"/>
      <c r="J177" s="584" t="s">
        <v>255</v>
      </c>
      <c r="K177" s="585" t="s">
        <v>19</v>
      </c>
      <c r="L177" s="586"/>
      <c r="M177" s="582"/>
      <c r="N177" s="582"/>
    </row>
    <row r="178" spans="1:14" s="562" customFormat="1" ht="14.25" x14ac:dyDescent="0.2">
      <c r="A178" s="557"/>
      <c r="B178" s="560" t="s">
        <v>5746</v>
      </c>
      <c r="C178" s="567" t="s">
        <v>511</v>
      </c>
      <c r="D178" s="581">
        <v>1</v>
      </c>
      <c r="E178" s="582"/>
      <c r="F178" s="583" t="s">
        <v>5680</v>
      </c>
      <c r="G178" s="557">
        <v>380</v>
      </c>
      <c r="H178" s="561"/>
      <c r="I178" s="561"/>
      <c r="J178" s="584" t="s">
        <v>255</v>
      </c>
      <c r="K178" s="585" t="s">
        <v>19</v>
      </c>
      <c r="L178" s="586"/>
      <c r="M178" s="582"/>
      <c r="N178" s="582"/>
    </row>
    <row r="179" spans="1:14" s="562" customFormat="1" ht="14.25" x14ac:dyDescent="0.2">
      <c r="A179" s="557"/>
      <c r="B179" s="560" t="s">
        <v>5747</v>
      </c>
      <c r="C179" s="567" t="s">
        <v>511</v>
      </c>
      <c r="D179" s="581">
        <v>1</v>
      </c>
      <c r="E179" s="582"/>
      <c r="F179" s="583" t="s">
        <v>5680</v>
      </c>
      <c r="G179" s="557">
        <v>380</v>
      </c>
      <c r="H179" s="561"/>
      <c r="I179" s="561"/>
      <c r="J179" s="584" t="s">
        <v>255</v>
      </c>
      <c r="K179" s="585" t="s">
        <v>19</v>
      </c>
      <c r="L179" s="586"/>
      <c r="M179" s="582"/>
      <c r="N179" s="582"/>
    </row>
    <row r="180" spans="1:14" s="562" customFormat="1" ht="14.25" x14ac:dyDescent="0.2">
      <c r="A180" s="557"/>
      <c r="B180" s="560" t="s">
        <v>5704</v>
      </c>
      <c r="C180" s="567" t="s">
        <v>511</v>
      </c>
      <c r="D180" s="581">
        <v>1</v>
      </c>
      <c r="E180" s="582"/>
      <c r="F180" s="583" t="s">
        <v>5680</v>
      </c>
      <c r="G180" s="557">
        <v>380</v>
      </c>
      <c r="H180" s="561"/>
      <c r="I180" s="561"/>
      <c r="J180" s="584" t="s">
        <v>255</v>
      </c>
      <c r="K180" s="585" t="s">
        <v>19</v>
      </c>
      <c r="L180" s="586"/>
      <c r="M180" s="582"/>
      <c r="N180" s="582"/>
    </row>
    <row r="181" spans="1:14" s="562" customFormat="1" ht="14.25" x14ac:dyDescent="0.2">
      <c r="A181" s="557"/>
      <c r="B181" s="560" t="s">
        <v>5704</v>
      </c>
      <c r="C181" s="567" t="s">
        <v>511</v>
      </c>
      <c r="D181" s="581">
        <v>1</v>
      </c>
      <c r="E181" s="582"/>
      <c r="F181" s="583" t="s">
        <v>5680</v>
      </c>
      <c r="G181" s="557">
        <v>380</v>
      </c>
      <c r="H181" s="561"/>
      <c r="I181" s="561"/>
      <c r="J181" s="584" t="s">
        <v>255</v>
      </c>
      <c r="K181" s="585" t="s">
        <v>19</v>
      </c>
      <c r="L181" s="586"/>
      <c r="M181" s="582"/>
      <c r="N181" s="582"/>
    </row>
    <row r="182" spans="1:14" s="562" customFormat="1" ht="14.25" x14ac:dyDescent="0.2">
      <c r="A182" s="557"/>
      <c r="B182" s="560" t="s">
        <v>5704</v>
      </c>
      <c r="C182" s="567" t="s">
        <v>511</v>
      </c>
      <c r="D182" s="581">
        <v>1</v>
      </c>
      <c r="E182" s="582"/>
      <c r="F182" s="583" t="s">
        <v>5680</v>
      </c>
      <c r="G182" s="557">
        <v>380</v>
      </c>
      <c r="H182" s="561"/>
      <c r="I182" s="561"/>
      <c r="J182" s="584" t="s">
        <v>255</v>
      </c>
      <c r="K182" s="585" t="s">
        <v>19</v>
      </c>
      <c r="L182" s="586"/>
      <c r="M182" s="582"/>
      <c r="N182" s="582"/>
    </row>
    <row r="183" spans="1:14" s="562" customFormat="1" ht="14.25" x14ac:dyDescent="0.2">
      <c r="A183" s="557"/>
      <c r="B183" s="560" t="s">
        <v>5704</v>
      </c>
      <c r="C183" s="567" t="s">
        <v>511</v>
      </c>
      <c r="D183" s="581">
        <v>1</v>
      </c>
      <c r="E183" s="582"/>
      <c r="F183" s="583" t="s">
        <v>5680</v>
      </c>
      <c r="G183" s="557">
        <v>380</v>
      </c>
      <c r="H183" s="561"/>
      <c r="I183" s="561"/>
      <c r="J183" s="584" t="s">
        <v>255</v>
      </c>
      <c r="K183" s="585" t="s">
        <v>19</v>
      </c>
      <c r="L183" s="586"/>
      <c r="M183" s="582"/>
      <c r="N183" s="582"/>
    </row>
    <row r="184" spans="1:14" s="562" customFormat="1" ht="14.25" x14ac:dyDescent="0.2">
      <c r="A184" s="557"/>
      <c r="B184" s="560" t="s">
        <v>5704</v>
      </c>
      <c r="C184" s="567" t="s">
        <v>511</v>
      </c>
      <c r="D184" s="581">
        <v>1</v>
      </c>
      <c r="E184" s="582"/>
      <c r="F184" s="583" t="s">
        <v>5680</v>
      </c>
      <c r="G184" s="557">
        <v>380</v>
      </c>
      <c r="H184" s="561"/>
      <c r="I184" s="561"/>
      <c r="J184" s="584" t="s">
        <v>255</v>
      </c>
      <c r="K184" s="585" t="s">
        <v>19</v>
      </c>
      <c r="L184" s="586"/>
      <c r="M184" s="582"/>
      <c r="N184" s="582"/>
    </row>
    <row r="185" spans="1:14" s="562" customFormat="1" ht="14.25" x14ac:dyDescent="0.2">
      <c r="A185" s="557"/>
      <c r="B185" s="560" t="s">
        <v>5748</v>
      </c>
      <c r="C185" s="567" t="s">
        <v>511</v>
      </c>
      <c r="D185" s="581">
        <v>1</v>
      </c>
      <c r="E185" s="582"/>
      <c r="F185" s="583" t="s">
        <v>5680</v>
      </c>
      <c r="G185" s="557">
        <v>380</v>
      </c>
      <c r="H185" s="561"/>
      <c r="I185" s="561"/>
      <c r="J185" s="584" t="s">
        <v>255</v>
      </c>
      <c r="K185" s="585" t="s">
        <v>19</v>
      </c>
      <c r="L185" s="586"/>
      <c r="M185" s="582"/>
      <c r="N185" s="582"/>
    </row>
    <row r="186" spans="1:14" s="562" customFormat="1" ht="14.25" x14ac:dyDescent="0.2">
      <c r="A186" s="557"/>
      <c r="B186" s="560" t="s">
        <v>5748</v>
      </c>
      <c r="C186" s="567" t="s">
        <v>511</v>
      </c>
      <c r="D186" s="581">
        <v>1</v>
      </c>
      <c r="E186" s="582"/>
      <c r="F186" s="583" t="s">
        <v>5680</v>
      </c>
      <c r="G186" s="557">
        <v>380</v>
      </c>
      <c r="H186" s="561"/>
      <c r="I186" s="561"/>
      <c r="J186" s="584" t="s">
        <v>255</v>
      </c>
      <c r="K186" s="585" t="s">
        <v>19</v>
      </c>
      <c r="L186" s="586"/>
      <c r="M186" s="582"/>
      <c r="N186" s="582"/>
    </row>
    <row r="187" spans="1:14" s="562" customFormat="1" ht="14.25" x14ac:dyDescent="0.2">
      <c r="A187" s="557"/>
      <c r="B187" s="560" t="s">
        <v>5748</v>
      </c>
      <c r="C187" s="567" t="s">
        <v>511</v>
      </c>
      <c r="D187" s="581">
        <v>1</v>
      </c>
      <c r="E187" s="582"/>
      <c r="F187" s="583" t="s">
        <v>5680</v>
      </c>
      <c r="G187" s="557">
        <v>380</v>
      </c>
      <c r="H187" s="561"/>
      <c r="I187" s="561"/>
      <c r="J187" s="584" t="s">
        <v>255</v>
      </c>
      <c r="K187" s="585" t="s">
        <v>19</v>
      </c>
      <c r="L187" s="586"/>
      <c r="M187" s="582"/>
      <c r="N187" s="582"/>
    </row>
    <row r="188" spans="1:14" s="562" customFormat="1" ht="14.25" x14ac:dyDescent="0.2">
      <c r="A188" s="557"/>
      <c r="B188" s="560" t="s">
        <v>5748</v>
      </c>
      <c r="C188" s="567" t="s">
        <v>511</v>
      </c>
      <c r="D188" s="581">
        <v>1</v>
      </c>
      <c r="E188" s="582"/>
      <c r="F188" s="583" t="s">
        <v>5680</v>
      </c>
      <c r="G188" s="557">
        <v>380</v>
      </c>
      <c r="H188" s="561"/>
      <c r="I188" s="561"/>
      <c r="J188" s="584" t="s">
        <v>255</v>
      </c>
      <c r="K188" s="585" t="s">
        <v>19</v>
      </c>
      <c r="L188" s="586"/>
      <c r="M188" s="582"/>
      <c r="N188" s="582"/>
    </row>
    <row r="189" spans="1:14" s="562" customFormat="1" ht="14.25" x14ac:dyDescent="0.2">
      <c r="A189" s="557"/>
      <c r="B189" s="560" t="s">
        <v>5748</v>
      </c>
      <c r="C189" s="567" t="s">
        <v>511</v>
      </c>
      <c r="D189" s="581">
        <v>1</v>
      </c>
      <c r="E189" s="582"/>
      <c r="F189" s="583" t="s">
        <v>5680</v>
      </c>
      <c r="G189" s="557">
        <v>380</v>
      </c>
      <c r="H189" s="561"/>
      <c r="I189" s="561"/>
      <c r="J189" s="584" t="s">
        <v>255</v>
      </c>
      <c r="K189" s="585" t="s">
        <v>19</v>
      </c>
      <c r="L189" s="586"/>
      <c r="M189" s="582"/>
      <c r="N189" s="582"/>
    </row>
    <row r="190" spans="1:14" s="562" customFormat="1" ht="14.25" x14ac:dyDescent="0.2">
      <c r="A190" s="557"/>
      <c r="B190" s="560" t="s">
        <v>5748</v>
      </c>
      <c r="C190" s="567" t="s">
        <v>511</v>
      </c>
      <c r="D190" s="581">
        <v>1</v>
      </c>
      <c r="E190" s="582"/>
      <c r="F190" s="583" t="s">
        <v>5680</v>
      </c>
      <c r="G190" s="557">
        <v>380</v>
      </c>
      <c r="H190" s="561"/>
      <c r="I190" s="561"/>
      <c r="J190" s="584" t="s">
        <v>255</v>
      </c>
      <c r="K190" s="585" t="s">
        <v>19</v>
      </c>
      <c r="L190" s="586"/>
      <c r="M190" s="582"/>
      <c r="N190" s="582"/>
    </row>
    <row r="191" spans="1:14" s="562" customFormat="1" ht="25.5" x14ac:dyDescent="0.2">
      <c r="A191" s="557"/>
      <c r="B191" s="560" t="s">
        <v>5749</v>
      </c>
      <c r="C191" s="567" t="s">
        <v>511</v>
      </c>
      <c r="D191" s="581">
        <v>1</v>
      </c>
      <c r="E191" s="582"/>
      <c r="F191" s="583" t="s">
        <v>5680</v>
      </c>
      <c r="G191" s="557">
        <v>380</v>
      </c>
      <c r="H191" s="561"/>
      <c r="I191" s="561"/>
      <c r="J191" s="584" t="s">
        <v>255</v>
      </c>
      <c r="K191" s="585" t="s">
        <v>19</v>
      </c>
      <c r="L191" s="586"/>
      <c r="M191" s="582"/>
      <c r="N191" s="582"/>
    </row>
    <row r="192" spans="1:14" s="562" customFormat="1" ht="25.5" x14ac:dyDescent="0.2">
      <c r="A192" s="557"/>
      <c r="B192" s="560" t="s">
        <v>5749</v>
      </c>
      <c r="C192" s="567" t="s">
        <v>511</v>
      </c>
      <c r="D192" s="581">
        <v>1</v>
      </c>
      <c r="E192" s="582"/>
      <c r="F192" s="583" t="s">
        <v>5680</v>
      </c>
      <c r="G192" s="557">
        <v>380</v>
      </c>
      <c r="H192" s="561"/>
      <c r="I192" s="561"/>
      <c r="J192" s="584" t="s">
        <v>255</v>
      </c>
      <c r="K192" s="585" t="s">
        <v>19</v>
      </c>
      <c r="L192" s="586"/>
      <c r="M192" s="582"/>
      <c r="N192" s="582"/>
    </row>
    <row r="193" spans="1:14" s="562" customFormat="1" ht="14.25" x14ac:dyDescent="0.2">
      <c r="A193" s="557"/>
      <c r="B193" s="560" t="s">
        <v>5750</v>
      </c>
      <c r="C193" s="567" t="s">
        <v>511</v>
      </c>
      <c r="D193" s="581">
        <v>1</v>
      </c>
      <c r="E193" s="582"/>
      <c r="F193" s="583" t="s">
        <v>5680</v>
      </c>
      <c r="G193" s="557">
        <v>380</v>
      </c>
      <c r="H193" s="561"/>
      <c r="I193" s="561"/>
      <c r="J193" s="584" t="s">
        <v>255</v>
      </c>
      <c r="K193" s="585" t="s">
        <v>19</v>
      </c>
      <c r="L193" s="586"/>
      <c r="M193" s="582"/>
      <c r="N193" s="582"/>
    </row>
    <row r="194" spans="1:14" s="562" customFormat="1" ht="14.25" x14ac:dyDescent="0.2">
      <c r="A194" s="557"/>
      <c r="B194" s="560" t="s">
        <v>5750</v>
      </c>
      <c r="C194" s="567" t="s">
        <v>511</v>
      </c>
      <c r="D194" s="581">
        <v>1</v>
      </c>
      <c r="E194" s="582"/>
      <c r="F194" s="583" t="s">
        <v>5680</v>
      </c>
      <c r="G194" s="557">
        <v>380</v>
      </c>
      <c r="H194" s="561"/>
      <c r="I194" s="561"/>
      <c r="J194" s="584" t="s">
        <v>255</v>
      </c>
      <c r="K194" s="585" t="s">
        <v>19</v>
      </c>
      <c r="L194" s="586"/>
      <c r="M194" s="582"/>
      <c r="N194" s="582"/>
    </row>
    <row r="195" spans="1:14" s="562" customFormat="1" ht="14.25" x14ac:dyDescent="0.2">
      <c r="A195" s="557"/>
      <c r="B195" s="560" t="s">
        <v>5751</v>
      </c>
      <c r="C195" s="567" t="s">
        <v>511</v>
      </c>
      <c r="D195" s="581">
        <v>1</v>
      </c>
      <c r="E195" s="582"/>
      <c r="F195" s="583" t="s">
        <v>5680</v>
      </c>
      <c r="G195" s="557">
        <v>380</v>
      </c>
      <c r="H195" s="561"/>
      <c r="I195" s="561"/>
      <c r="J195" s="584" t="s">
        <v>255</v>
      </c>
      <c r="K195" s="585" t="s">
        <v>19</v>
      </c>
      <c r="L195" s="586"/>
      <c r="M195" s="582"/>
      <c r="N195" s="582"/>
    </row>
    <row r="196" spans="1:14" s="562" customFormat="1" ht="14.25" x14ac:dyDescent="0.2">
      <c r="A196" s="557"/>
      <c r="B196" s="560" t="s">
        <v>5751</v>
      </c>
      <c r="C196" s="567" t="s">
        <v>511</v>
      </c>
      <c r="D196" s="581">
        <v>1</v>
      </c>
      <c r="E196" s="582"/>
      <c r="F196" s="583" t="s">
        <v>5680</v>
      </c>
      <c r="G196" s="557">
        <v>380</v>
      </c>
      <c r="H196" s="561"/>
      <c r="I196" s="561"/>
      <c r="J196" s="584" t="s">
        <v>255</v>
      </c>
      <c r="K196" s="585" t="s">
        <v>19</v>
      </c>
      <c r="L196" s="586"/>
      <c r="M196" s="582"/>
      <c r="N196" s="582"/>
    </row>
    <row r="197" spans="1:14" s="562" customFormat="1" ht="14.25" x14ac:dyDescent="0.2">
      <c r="A197" s="557"/>
      <c r="B197" s="560" t="s">
        <v>5752</v>
      </c>
      <c r="C197" s="567" t="s">
        <v>511</v>
      </c>
      <c r="D197" s="581">
        <v>1</v>
      </c>
      <c r="E197" s="582"/>
      <c r="F197" s="583" t="s">
        <v>5680</v>
      </c>
      <c r="G197" s="557">
        <v>380</v>
      </c>
      <c r="H197" s="587"/>
      <c r="I197" s="561"/>
      <c r="J197" s="584" t="s">
        <v>255</v>
      </c>
      <c r="K197" s="585" t="s">
        <v>19</v>
      </c>
      <c r="L197" s="586"/>
      <c r="M197" s="582"/>
      <c r="N197" s="582"/>
    </row>
    <row r="198" spans="1:14" s="562" customFormat="1" ht="14.25" x14ac:dyDescent="0.2">
      <c r="A198" s="557"/>
      <c r="B198" s="560" t="s">
        <v>5752</v>
      </c>
      <c r="C198" s="567" t="s">
        <v>511</v>
      </c>
      <c r="D198" s="581">
        <v>1</v>
      </c>
      <c r="E198" s="582"/>
      <c r="F198" s="583" t="s">
        <v>5680</v>
      </c>
      <c r="G198" s="557">
        <v>380</v>
      </c>
      <c r="H198" s="561"/>
      <c r="I198" s="561"/>
      <c r="J198" s="584" t="s">
        <v>255</v>
      </c>
      <c r="K198" s="585" t="s">
        <v>19</v>
      </c>
      <c r="L198" s="586"/>
      <c r="M198" s="582"/>
      <c r="N198" s="582"/>
    </row>
    <row r="199" spans="1:14" s="562" customFormat="1" ht="14.25" x14ac:dyDescent="0.2">
      <c r="A199" s="557"/>
      <c r="B199" s="560" t="s">
        <v>5753</v>
      </c>
      <c r="C199" s="567" t="s">
        <v>511</v>
      </c>
      <c r="D199" s="581">
        <v>1</v>
      </c>
      <c r="E199" s="582"/>
      <c r="F199" s="583" t="s">
        <v>5680</v>
      </c>
      <c r="G199" s="557">
        <v>380</v>
      </c>
      <c r="H199" s="561"/>
      <c r="I199" s="561"/>
      <c r="J199" s="584" t="s">
        <v>255</v>
      </c>
      <c r="K199" s="585" t="s">
        <v>19</v>
      </c>
      <c r="L199" s="586"/>
      <c r="M199" s="582"/>
      <c r="N199" s="582"/>
    </row>
    <row r="200" spans="1:14" s="562" customFormat="1" ht="14.25" x14ac:dyDescent="0.2">
      <c r="A200" s="557"/>
      <c r="B200" s="560" t="s">
        <v>5754</v>
      </c>
      <c r="C200" s="567" t="s">
        <v>511</v>
      </c>
      <c r="D200" s="581">
        <v>1</v>
      </c>
      <c r="E200" s="582"/>
      <c r="F200" s="583" t="s">
        <v>5680</v>
      </c>
      <c r="G200" s="557">
        <v>380</v>
      </c>
      <c r="H200" s="561"/>
      <c r="I200" s="561"/>
      <c r="J200" s="584" t="s">
        <v>255</v>
      </c>
      <c r="K200" s="585" t="s">
        <v>19</v>
      </c>
      <c r="L200" s="586"/>
      <c r="M200" s="582"/>
      <c r="N200" s="582"/>
    </row>
    <row r="201" spans="1:14" s="562" customFormat="1" ht="14.25" x14ac:dyDescent="0.2">
      <c r="A201" s="557"/>
      <c r="B201" s="560" t="s">
        <v>5701</v>
      </c>
      <c r="C201" s="567" t="s">
        <v>511</v>
      </c>
      <c r="D201" s="581">
        <v>1</v>
      </c>
      <c r="E201" s="582"/>
      <c r="F201" s="583" t="s">
        <v>5680</v>
      </c>
      <c r="G201" s="557">
        <v>380</v>
      </c>
      <c r="H201" s="561"/>
      <c r="I201" s="561"/>
      <c r="J201" s="584" t="s">
        <v>255</v>
      </c>
      <c r="K201" s="585" t="s">
        <v>19</v>
      </c>
      <c r="L201" s="586"/>
      <c r="M201" s="582"/>
      <c r="N201" s="582"/>
    </row>
    <row r="202" spans="1:14" s="562" customFormat="1" ht="14.25" x14ac:dyDescent="0.2">
      <c r="A202" s="557"/>
      <c r="B202" s="560" t="s">
        <v>5750</v>
      </c>
      <c r="C202" s="567" t="s">
        <v>511</v>
      </c>
      <c r="D202" s="581">
        <v>1</v>
      </c>
      <c r="E202" s="582"/>
      <c r="F202" s="583" t="s">
        <v>5680</v>
      </c>
      <c r="G202" s="557">
        <v>380</v>
      </c>
      <c r="H202" s="561"/>
      <c r="I202" s="561"/>
      <c r="J202" s="584" t="s">
        <v>255</v>
      </c>
      <c r="K202" s="585" t="s">
        <v>19</v>
      </c>
      <c r="L202" s="586"/>
      <c r="M202" s="582"/>
      <c r="N202" s="582"/>
    </row>
    <row r="203" spans="1:14" s="562" customFormat="1" ht="14.25" x14ac:dyDescent="0.2">
      <c r="A203" s="557"/>
      <c r="B203" s="560" t="s">
        <v>5712</v>
      </c>
      <c r="C203" s="567" t="s">
        <v>511</v>
      </c>
      <c r="D203" s="581">
        <v>1</v>
      </c>
      <c r="E203" s="582"/>
      <c r="F203" s="583" t="s">
        <v>5680</v>
      </c>
      <c r="G203" s="557">
        <v>380</v>
      </c>
      <c r="H203" s="561"/>
      <c r="I203" s="561"/>
      <c r="J203" s="584" t="s">
        <v>255</v>
      </c>
      <c r="K203" s="585" t="s">
        <v>19</v>
      </c>
      <c r="L203" s="586"/>
      <c r="M203" s="582"/>
      <c r="N203" s="582"/>
    </row>
    <row r="204" spans="1:14" s="562" customFormat="1" ht="14.25" x14ac:dyDescent="0.2">
      <c r="A204" s="557"/>
      <c r="B204" s="560" t="s">
        <v>5712</v>
      </c>
      <c r="C204" s="567" t="s">
        <v>511</v>
      </c>
      <c r="D204" s="581">
        <v>1</v>
      </c>
      <c r="E204" s="582"/>
      <c r="F204" s="583" t="s">
        <v>5680</v>
      </c>
      <c r="G204" s="557">
        <v>380</v>
      </c>
      <c r="H204" s="561"/>
      <c r="I204" s="561"/>
      <c r="J204" s="584" t="s">
        <v>255</v>
      </c>
      <c r="K204" s="585" t="s">
        <v>19</v>
      </c>
      <c r="L204" s="586"/>
      <c r="M204" s="582"/>
      <c r="N204" s="582"/>
    </row>
    <row r="205" spans="1:14" s="562" customFormat="1" ht="14.25" x14ac:dyDescent="0.2">
      <c r="A205" s="557"/>
      <c r="B205" s="560" t="s">
        <v>5712</v>
      </c>
      <c r="C205" s="567" t="s">
        <v>511</v>
      </c>
      <c r="D205" s="581">
        <v>1</v>
      </c>
      <c r="E205" s="582"/>
      <c r="F205" s="583" t="s">
        <v>5680</v>
      </c>
      <c r="G205" s="557">
        <v>380</v>
      </c>
      <c r="H205" s="561"/>
      <c r="I205" s="561"/>
      <c r="J205" s="584" t="s">
        <v>255</v>
      </c>
      <c r="K205" s="585" t="s">
        <v>19</v>
      </c>
      <c r="L205" s="586"/>
      <c r="M205" s="582"/>
      <c r="N205" s="582"/>
    </row>
    <row r="206" spans="1:14" s="562" customFormat="1" ht="14.25" x14ac:dyDescent="0.2">
      <c r="A206" s="557"/>
      <c r="B206" s="560" t="s">
        <v>5712</v>
      </c>
      <c r="C206" s="567" t="s">
        <v>511</v>
      </c>
      <c r="D206" s="581">
        <v>1</v>
      </c>
      <c r="E206" s="582"/>
      <c r="F206" s="583" t="s">
        <v>5680</v>
      </c>
      <c r="G206" s="557">
        <v>380</v>
      </c>
      <c r="H206" s="561"/>
      <c r="I206" s="561"/>
      <c r="J206" s="584" t="s">
        <v>255</v>
      </c>
      <c r="K206" s="585" t="s">
        <v>19</v>
      </c>
      <c r="L206" s="586"/>
      <c r="M206" s="582"/>
      <c r="N206" s="582"/>
    </row>
    <row r="207" spans="1:14" s="562" customFormat="1" ht="14.25" x14ac:dyDescent="0.2">
      <c r="A207" s="557"/>
      <c r="B207" s="560" t="s">
        <v>5755</v>
      </c>
      <c r="C207" s="567" t="s">
        <v>511</v>
      </c>
      <c r="D207" s="581">
        <v>1</v>
      </c>
      <c r="E207" s="582"/>
      <c r="F207" s="583" t="s">
        <v>5680</v>
      </c>
      <c r="G207" s="557">
        <v>380</v>
      </c>
      <c r="H207" s="561"/>
      <c r="I207" s="561"/>
      <c r="J207" s="584" t="s">
        <v>255</v>
      </c>
      <c r="K207" s="585" t="s">
        <v>19</v>
      </c>
      <c r="L207" s="586"/>
      <c r="M207" s="582"/>
      <c r="N207" s="582"/>
    </row>
    <row r="208" spans="1:14" s="562" customFormat="1" ht="14.25" x14ac:dyDescent="0.2">
      <c r="A208" s="557"/>
      <c r="B208" s="560" t="s">
        <v>5756</v>
      </c>
      <c r="C208" s="567" t="s">
        <v>511</v>
      </c>
      <c r="D208" s="581">
        <v>1</v>
      </c>
      <c r="E208" s="582"/>
      <c r="F208" s="583" t="s">
        <v>5680</v>
      </c>
      <c r="G208" s="557">
        <v>380</v>
      </c>
      <c r="H208" s="561"/>
      <c r="I208" s="561"/>
      <c r="J208" s="584" t="s">
        <v>255</v>
      </c>
      <c r="K208" s="585" t="s">
        <v>19</v>
      </c>
      <c r="L208" s="586"/>
      <c r="M208" s="582"/>
      <c r="N208" s="582"/>
    </row>
    <row r="209" spans="1:14" s="562" customFormat="1" ht="14.25" x14ac:dyDescent="0.2">
      <c r="A209" s="557"/>
      <c r="B209" s="560" t="s">
        <v>5757</v>
      </c>
      <c r="C209" s="567" t="s">
        <v>511</v>
      </c>
      <c r="D209" s="581">
        <v>1</v>
      </c>
      <c r="E209" s="582"/>
      <c r="F209" s="583" t="s">
        <v>5680</v>
      </c>
      <c r="G209" s="557">
        <v>380</v>
      </c>
      <c r="H209" s="561"/>
      <c r="I209" s="561"/>
      <c r="J209" s="584" t="s">
        <v>255</v>
      </c>
      <c r="K209" s="585" t="s">
        <v>19</v>
      </c>
      <c r="L209" s="586"/>
      <c r="M209" s="582"/>
      <c r="N209" s="582"/>
    </row>
    <row r="210" spans="1:14" s="562" customFormat="1" ht="14.25" x14ac:dyDescent="0.2">
      <c r="A210" s="557"/>
      <c r="B210" s="560" t="s">
        <v>5758</v>
      </c>
      <c r="C210" s="567" t="s">
        <v>511</v>
      </c>
      <c r="D210" s="581">
        <v>1</v>
      </c>
      <c r="E210" s="582"/>
      <c r="F210" s="583" t="s">
        <v>5680</v>
      </c>
      <c r="G210" s="557">
        <v>380</v>
      </c>
      <c r="H210" s="561"/>
      <c r="I210" s="561"/>
      <c r="J210" s="584" t="s">
        <v>255</v>
      </c>
      <c r="K210" s="585" t="s">
        <v>19</v>
      </c>
      <c r="L210" s="586"/>
      <c r="M210" s="582"/>
      <c r="N210" s="582"/>
    </row>
    <row r="211" spans="1:14" s="562" customFormat="1" ht="14.25" x14ac:dyDescent="0.2">
      <c r="A211" s="557"/>
      <c r="B211" s="560" t="s">
        <v>5736</v>
      </c>
      <c r="C211" s="567" t="s">
        <v>511</v>
      </c>
      <c r="D211" s="581">
        <v>1</v>
      </c>
      <c r="E211" s="582"/>
      <c r="F211" s="583" t="s">
        <v>5759</v>
      </c>
      <c r="G211" s="557">
        <v>380</v>
      </c>
      <c r="H211" s="561"/>
      <c r="I211" s="561"/>
      <c r="J211" s="584" t="s">
        <v>255</v>
      </c>
      <c r="K211" s="585" t="s">
        <v>19</v>
      </c>
      <c r="L211" s="586"/>
      <c r="M211" s="582"/>
      <c r="N211" s="582"/>
    </row>
    <row r="212" spans="1:14" s="562" customFormat="1" ht="14.25" x14ac:dyDescent="0.2">
      <c r="A212" s="557"/>
      <c r="B212" s="560" t="s">
        <v>5760</v>
      </c>
      <c r="C212" s="567" t="s">
        <v>511</v>
      </c>
      <c r="D212" s="581">
        <v>1</v>
      </c>
      <c r="E212" s="582"/>
      <c r="F212" s="583" t="s">
        <v>5759</v>
      </c>
      <c r="G212" s="557">
        <v>380</v>
      </c>
      <c r="H212" s="561"/>
      <c r="I212" s="561"/>
      <c r="J212" s="584" t="s">
        <v>255</v>
      </c>
      <c r="K212" s="585" t="s">
        <v>19</v>
      </c>
      <c r="L212" s="586"/>
      <c r="M212" s="582"/>
      <c r="N212" s="582"/>
    </row>
    <row r="213" spans="1:14" s="562" customFormat="1" ht="14.25" x14ac:dyDescent="0.2">
      <c r="A213" s="557"/>
      <c r="B213" s="560" t="s">
        <v>5761</v>
      </c>
      <c r="C213" s="567" t="s">
        <v>511</v>
      </c>
      <c r="D213" s="581">
        <v>1</v>
      </c>
      <c r="E213" s="582"/>
      <c r="F213" s="583" t="s">
        <v>5759</v>
      </c>
      <c r="G213" s="557">
        <v>380</v>
      </c>
      <c r="H213" s="561"/>
      <c r="I213" s="561"/>
      <c r="J213" s="584" t="s">
        <v>255</v>
      </c>
      <c r="K213" s="585" t="s">
        <v>19</v>
      </c>
      <c r="L213" s="586"/>
      <c r="M213" s="582"/>
      <c r="N213" s="582"/>
    </row>
    <row r="214" spans="1:14" s="562" customFormat="1" ht="14.25" x14ac:dyDescent="0.2">
      <c r="A214" s="557"/>
      <c r="B214" s="560" t="s">
        <v>5761</v>
      </c>
      <c r="C214" s="567" t="s">
        <v>511</v>
      </c>
      <c r="D214" s="581">
        <v>1</v>
      </c>
      <c r="E214" s="582"/>
      <c r="F214" s="583" t="s">
        <v>5759</v>
      </c>
      <c r="G214" s="557">
        <v>380</v>
      </c>
      <c r="H214" s="561"/>
      <c r="I214" s="561"/>
      <c r="J214" s="584" t="s">
        <v>255</v>
      </c>
      <c r="K214" s="585" t="s">
        <v>19</v>
      </c>
      <c r="L214" s="586"/>
      <c r="M214" s="582"/>
      <c r="N214" s="582"/>
    </row>
    <row r="215" spans="1:14" s="562" customFormat="1" ht="14.25" x14ac:dyDescent="0.2">
      <c r="A215" s="557"/>
      <c r="B215" s="560" t="s">
        <v>5761</v>
      </c>
      <c r="C215" s="567" t="s">
        <v>511</v>
      </c>
      <c r="D215" s="581">
        <v>1</v>
      </c>
      <c r="E215" s="582"/>
      <c r="F215" s="583" t="s">
        <v>5759</v>
      </c>
      <c r="G215" s="557">
        <v>380</v>
      </c>
      <c r="H215" s="561"/>
      <c r="I215" s="561"/>
      <c r="J215" s="584" t="s">
        <v>255</v>
      </c>
      <c r="K215" s="585" t="s">
        <v>19</v>
      </c>
      <c r="L215" s="586"/>
      <c r="M215" s="582"/>
      <c r="N215" s="582"/>
    </row>
    <row r="216" spans="1:14" s="562" customFormat="1" ht="14.25" x14ac:dyDescent="0.2">
      <c r="A216" s="557"/>
      <c r="B216" s="560" t="s">
        <v>5761</v>
      </c>
      <c r="C216" s="567" t="s">
        <v>511</v>
      </c>
      <c r="D216" s="581">
        <v>1</v>
      </c>
      <c r="E216" s="582"/>
      <c r="F216" s="583" t="s">
        <v>5759</v>
      </c>
      <c r="G216" s="557">
        <v>380</v>
      </c>
      <c r="H216" s="561"/>
      <c r="I216" s="561"/>
      <c r="J216" s="584" t="s">
        <v>255</v>
      </c>
      <c r="K216" s="585" t="s">
        <v>19</v>
      </c>
      <c r="L216" s="586"/>
      <c r="M216" s="582"/>
      <c r="N216" s="582"/>
    </row>
    <row r="217" spans="1:14" s="562" customFormat="1" ht="25.5" x14ac:dyDescent="0.2">
      <c r="A217" s="557"/>
      <c r="B217" s="560" t="s">
        <v>5762</v>
      </c>
      <c r="C217" s="567" t="s">
        <v>511</v>
      </c>
      <c r="D217" s="581">
        <v>1</v>
      </c>
      <c r="E217" s="582"/>
      <c r="F217" s="583" t="s">
        <v>5759</v>
      </c>
      <c r="G217" s="557">
        <v>380</v>
      </c>
      <c r="H217" s="561"/>
      <c r="I217" s="561"/>
      <c r="J217" s="584" t="s">
        <v>255</v>
      </c>
      <c r="K217" s="585" t="s">
        <v>19</v>
      </c>
      <c r="L217" s="586"/>
      <c r="M217" s="582"/>
      <c r="N217" s="582"/>
    </row>
    <row r="218" spans="1:14" s="562" customFormat="1" ht="14.25" x14ac:dyDescent="0.2">
      <c r="A218" s="557"/>
      <c r="B218" s="560"/>
      <c r="C218" s="567"/>
      <c r="D218" s="581"/>
      <c r="E218" s="582"/>
      <c r="F218" s="583"/>
      <c r="G218" s="557"/>
      <c r="H218" s="561"/>
      <c r="I218" s="561"/>
      <c r="J218" s="582"/>
      <c r="K218" s="582"/>
      <c r="L218" s="582"/>
      <c r="M218" s="582"/>
      <c r="N218" s="582"/>
    </row>
  </sheetData>
  <mergeCells count="39">
    <mergeCell ref="A116:A117"/>
    <mergeCell ref="B116:B117"/>
    <mergeCell ref="H116:H117"/>
    <mergeCell ref="H100:H101"/>
    <mergeCell ref="A110:A113"/>
    <mergeCell ref="B110:B113"/>
    <mergeCell ref="H110:H113"/>
    <mergeCell ref="A114:A115"/>
    <mergeCell ref="B114:B115"/>
    <mergeCell ref="H114:H115"/>
    <mergeCell ref="A95:A96"/>
    <mergeCell ref="B95:B96"/>
    <mergeCell ref="F95:F96"/>
    <mergeCell ref="A100:A101"/>
    <mergeCell ref="B100:B101"/>
    <mergeCell ref="F100:F101"/>
    <mergeCell ref="A89:A92"/>
    <mergeCell ref="B89:B92"/>
    <mergeCell ref="F89:F92"/>
    <mergeCell ref="H89:H92"/>
    <mergeCell ref="A93:A94"/>
    <mergeCell ref="B93:B94"/>
    <mergeCell ref="F93:F94"/>
    <mergeCell ref="A81:A84"/>
    <mergeCell ref="B81:B84"/>
    <mergeCell ref="F81:F84"/>
    <mergeCell ref="H81:H84"/>
    <mergeCell ref="A85:A88"/>
    <mergeCell ref="B85:B88"/>
    <mergeCell ref="F85:F88"/>
    <mergeCell ref="H85:H88"/>
    <mergeCell ref="A73:A76"/>
    <mergeCell ref="B73:B76"/>
    <mergeCell ref="F73:F76"/>
    <mergeCell ref="H73:H76"/>
    <mergeCell ref="A77:A80"/>
    <mergeCell ref="B77:B80"/>
    <mergeCell ref="F77:F80"/>
    <mergeCell ref="H77:H8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F9F"/>
  </sheetPr>
  <dimension ref="A1:AMK811"/>
  <sheetViews>
    <sheetView zoomScale="80" zoomScaleNormal="80" workbookViewId="0">
      <pane ySplit="1" topLeftCell="A2" activePane="bottomLeft" state="frozen"/>
      <selection pane="bottomLeft" activeCell="I38" sqref="I38"/>
    </sheetView>
  </sheetViews>
  <sheetFormatPr defaultRowHeight="15" x14ac:dyDescent="0.25"/>
  <cols>
    <col min="1" max="1" width="9.140625" style="588" customWidth="1"/>
    <col min="2" max="2" width="59.85546875" style="248" customWidth="1"/>
    <col min="3" max="3" width="12" style="247" customWidth="1"/>
    <col min="4" max="4" width="6" style="589" customWidth="1"/>
    <col min="5" max="5" width="55.5703125" style="588" customWidth="1"/>
    <col min="6" max="6" width="19.5703125" style="246" customWidth="1"/>
    <col min="7" max="7" width="5.7109375" style="247" customWidth="1"/>
    <col min="8" max="8" width="10.140625" style="588" customWidth="1"/>
    <col min="9" max="9" width="15.42578125" style="588" customWidth="1"/>
    <col min="10" max="10" width="7.42578125" style="588" customWidth="1"/>
    <col min="11" max="11" width="7.140625" style="588" customWidth="1"/>
    <col min="12" max="12" width="12.140625" style="588" customWidth="1"/>
    <col min="13" max="13" width="9.140625" style="588" customWidth="1"/>
    <col min="14" max="14" width="9.5703125" style="588" customWidth="1"/>
    <col min="15" max="1025" width="9.140625" style="588" customWidth="1"/>
  </cols>
  <sheetData>
    <row r="1" spans="1:12" ht="24" x14ac:dyDescent="0.25">
      <c r="A1" s="590" t="s">
        <v>1354</v>
      </c>
      <c r="B1" s="591" t="s">
        <v>1</v>
      </c>
      <c r="C1" s="592" t="s">
        <v>2</v>
      </c>
      <c r="D1" s="592" t="s">
        <v>3</v>
      </c>
      <c r="E1" s="592" t="s">
        <v>4</v>
      </c>
      <c r="F1" s="593" t="s">
        <v>5</v>
      </c>
      <c r="G1" s="594" t="s">
        <v>6</v>
      </c>
      <c r="H1" s="592" t="s">
        <v>7</v>
      </c>
      <c r="I1" s="592" t="s">
        <v>8</v>
      </c>
      <c r="J1" s="592" t="s">
        <v>9</v>
      </c>
      <c r="K1" s="592" t="s">
        <v>10</v>
      </c>
      <c r="L1" s="592" t="s">
        <v>508</v>
      </c>
    </row>
    <row r="2" spans="1:12" s="601" customFormat="1" ht="12" x14ac:dyDescent="0.2">
      <c r="A2" s="1340">
        <v>1</v>
      </c>
      <c r="B2" s="1341" t="s">
        <v>5763</v>
      </c>
      <c r="C2" s="597" t="s">
        <v>14</v>
      </c>
      <c r="D2" s="597">
        <v>1</v>
      </c>
      <c r="E2" s="598" t="s">
        <v>5764</v>
      </c>
      <c r="F2" s="596" t="s">
        <v>5765</v>
      </c>
      <c r="G2" s="597">
        <v>380</v>
      </c>
      <c r="H2" s="599" t="s">
        <v>5766</v>
      </c>
      <c r="I2" s="599" t="s">
        <v>5767</v>
      </c>
      <c r="J2" s="578" t="s">
        <v>5768</v>
      </c>
      <c r="K2" s="578" t="s">
        <v>5769</v>
      </c>
      <c r="L2" s="600" t="s">
        <v>5770</v>
      </c>
    </row>
    <row r="3" spans="1:12" s="601" customFormat="1" ht="12" x14ac:dyDescent="0.2">
      <c r="A3" s="1340"/>
      <c r="B3" s="1341"/>
      <c r="C3" s="597" t="s">
        <v>14</v>
      </c>
      <c r="D3" s="597">
        <v>2</v>
      </c>
      <c r="E3" s="598" t="s">
        <v>5771</v>
      </c>
      <c r="F3" s="596"/>
      <c r="G3" s="597">
        <v>380</v>
      </c>
      <c r="H3" s="599"/>
      <c r="I3" s="599" t="s">
        <v>5767</v>
      </c>
      <c r="J3" s="578" t="s">
        <v>5768</v>
      </c>
      <c r="K3" s="578" t="s">
        <v>5769</v>
      </c>
      <c r="L3" s="600" t="s">
        <v>5770</v>
      </c>
    </row>
    <row r="4" spans="1:12" s="601" customFormat="1" ht="12" x14ac:dyDescent="0.2">
      <c r="A4" s="1340">
        <v>2</v>
      </c>
      <c r="B4" s="1341" t="s">
        <v>5772</v>
      </c>
      <c r="C4" s="597" t="s">
        <v>14</v>
      </c>
      <c r="D4" s="597">
        <v>3</v>
      </c>
      <c r="E4" s="598" t="s">
        <v>5773</v>
      </c>
      <c r="F4" s="596" t="s">
        <v>5774</v>
      </c>
      <c r="G4" s="597">
        <v>380</v>
      </c>
      <c r="H4" s="599" t="s">
        <v>5775</v>
      </c>
      <c r="I4" s="599" t="s">
        <v>5776</v>
      </c>
      <c r="J4" s="578" t="s">
        <v>5768</v>
      </c>
      <c r="K4" s="578" t="s">
        <v>5769</v>
      </c>
      <c r="L4" s="600" t="s">
        <v>5770</v>
      </c>
    </row>
    <row r="5" spans="1:12" s="601" customFormat="1" ht="12" x14ac:dyDescent="0.2">
      <c r="A5" s="1340"/>
      <c r="B5" s="1341"/>
      <c r="C5" s="597" t="s">
        <v>14</v>
      </c>
      <c r="D5" s="597">
        <v>4</v>
      </c>
      <c r="E5" s="598" t="s">
        <v>5777</v>
      </c>
      <c r="F5" s="596"/>
      <c r="G5" s="597">
        <v>380</v>
      </c>
      <c r="H5" s="599"/>
      <c r="I5" s="599" t="s">
        <v>5776</v>
      </c>
      <c r="J5" s="578" t="s">
        <v>5768</v>
      </c>
      <c r="K5" s="578" t="s">
        <v>5769</v>
      </c>
      <c r="L5" s="600" t="s">
        <v>5770</v>
      </c>
    </row>
    <row r="6" spans="1:12" s="601" customFormat="1" ht="12" x14ac:dyDescent="0.2">
      <c r="A6" s="595">
        <v>3</v>
      </c>
      <c r="B6" s="596" t="s">
        <v>5778</v>
      </c>
      <c r="C6" s="597" t="s">
        <v>14</v>
      </c>
      <c r="D6" s="597">
        <v>5</v>
      </c>
      <c r="E6" s="598" t="s">
        <v>5779</v>
      </c>
      <c r="F6" s="596" t="s">
        <v>5780</v>
      </c>
      <c r="G6" s="597">
        <v>380</v>
      </c>
      <c r="H6" s="599" t="s">
        <v>5781</v>
      </c>
      <c r="I6" s="599" t="s">
        <v>5782</v>
      </c>
      <c r="J6" s="578" t="s">
        <v>5783</v>
      </c>
      <c r="K6" s="578" t="s">
        <v>5769</v>
      </c>
      <c r="L6" s="600" t="s">
        <v>5770</v>
      </c>
    </row>
    <row r="7" spans="1:12" s="601" customFormat="1" ht="12" x14ac:dyDescent="0.2">
      <c r="A7" s="595">
        <v>4</v>
      </c>
      <c r="B7" s="596" t="s">
        <v>5784</v>
      </c>
      <c r="C7" s="597" t="s">
        <v>14</v>
      </c>
      <c r="D7" s="597">
        <v>6</v>
      </c>
      <c r="E7" s="598" t="s">
        <v>5785</v>
      </c>
      <c r="F7" s="596" t="s">
        <v>5780</v>
      </c>
      <c r="G7" s="597">
        <v>380</v>
      </c>
      <c r="H7" s="599" t="s">
        <v>5781</v>
      </c>
      <c r="I7" s="599" t="s">
        <v>5782</v>
      </c>
      <c r="J7" s="578" t="s">
        <v>5783</v>
      </c>
      <c r="K7" s="578" t="s">
        <v>5769</v>
      </c>
      <c r="L7" s="600" t="s">
        <v>5770</v>
      </c>
    </row>
    <row r="8" spans="1:12" x14ac:dyDescent="0.25">
      <c r="A8" s="595">
        <v>5</v>
      </c>
      <c r="B8" s="596" t="s">
        <v>5786</v>
      </c>
      <c r="C8" s="597" t="s">
        <v>14</v>
      </c>
      <c r="D8" s="597">
        <v>7</v>
      </c>
      <c r="E8" s="598" t="s">
        <v>5787</v>
      </c>
      <c r="F8" s="596" t="s">
        <v>5788</v>
      </c>
      <c r="G8" s="597">
        <v>380</v>
      </c>
      <c r="H8" s="599" t="s">
        <v>5781</v>
      </c>
      <c r="I8" s="599" t="s">
        <v>5789</v>
      </c>
      <c r="J8" s="578" t="s">
        <v>5783</v>
      </c>
      <c r="K8" s="578" t="s">
        <v>5769</v>
      </c>
      <c r="L8" s="600" t="s">
        <v>5770</v>
      </c>
    </row>
    <row r="9" spans="1:12" x14ac:dyDescent="0.25">
      <c r="A9" s="595">
        <v>6</v>
      </c>
      <c r="B9" s="596" t="s">
        <v>5790</v>
      </c>
      <c r="C9" s="597" t="s">
        <v>14</v>
      </c>
      <c r="D9" s="597">
        <v>8</v>
      </c>
      <c r="E9" s="598" t="s">
        <v>5791</v>
      </c>
      <c r="F9" s="596" t="s">
        <v>5788</v>
      </c>
      <c r="G9" s="597">
        <v>380</v>
      </c>
      <c r="H9" s="599" t="s">
        <v>5781</v>
      </c>
      <c r="I9" s="599" t="s">
        <v>5789</v>
      </c>
      <c r="J9" s="578" t="s">
        <v>5783</v>
      </c>
      <c r="K9" s="578" t="s">
        <v>5769</v>
      </c>
      <c r="L9" s="600" t="s">
        <v>5770</v>
      </c>
    </row>
    <row r="10" spans="1:12" x14ac:dyDescent="0.25">
      <c r="A10" s="595">
        <v>7</v>
      </c>
      <c r="B10" s="596" t="s">
        <v>5792</v>
      </c>
      <c r="C10" s="597" t="s">
        <v>14</v>
      </c>
      <c r="D10" s="597">
        <v>9</v>
      </c>
      <c r="E10" s="598" t="s">
        <v>5793</v>
      </c>
      <c r="F10" s="596" t="s">
        <v>5794</v>
      </c>
      <c r="G10" s="597">
        <v>380</v>
      </c>
      <c r="H10" s="599" t="s">
        <v>5781</v>
      </c>
      <c r="I10" s="599" t="s">
        <v>5795</v>
      </c>
      <c r="J10" s="578" t="s">
        <v>5783</v>
      </c>
      <c r="K10" s="578" t="s">
        <v>5769</v>
      </c>
      <c r="L10" s="600" t="s">
        <v>5770</v>
      </c>
    </row>
    <row r="11" spans="1:12" x14ac:dyDescent="0.25">
      <c r="A11" s="595">
        <v>8</v>
      </c>
      <c r="B11" s="596" t="s">
        <v>5796</v>
      </c>
      <c r="C11" s="597" t="s">
        <v>14</v>
      </c>
      <c r="D11" s="597">
        <v>10</v>
      </c>
      <c r="E11" s="598" t="s">
        <v>5793</v>
      </c>
      <c r="F11" s="596" t="s">
        <v>5794</v>
      </c>
      <c r="G11" s="597">
        <v>380</v>
      </c>
      <c r="H11" s="599" t="s">
        <v>5781</v>
      </c>
      <c r="I11" s="599" t="s">
        <v>5797</v>
      </c>
      <c r="J11" s="578" t="s">
        <v>5783</v>
      </c>
      <c r="K11" s="578" t="s">
        <v>5769</v>
      </c>
      <c r="L11" s="600" t="s">
        <v>5770</v>
      </c>
    </row>
    <row r="12" spans="1:12" x14ac:dyDescent="0.25">
      <c r="A12" s="595">
        <v>9</v>
      </c>
      <c r="B12" s="596" t="s">
        <v>5798</v>
      </c>
      <c r="C12" s="597" t="s">
        <v>14</v>
      </c>
      <c r="D12" s="597">
        <v>11</v>
      </c>
      <c r="E12" s="598" t="s">
        <v>5793</v>
      </c>
      <c r="F12" s="596" t="s">
        <v>5794</v>
      </c>
      <c r="G12" s="597">
        <v>380</v>
      </c>
      <c r="H12" s="599" t="s">
        <v>5781</v>
      </c>
      <c r="I12" s="599" t="s">
        <v>5797</v>
      </c>
      <c r="J12" s="578" t="s">
        <v>5783</v>
      </c>
      <c r="K12" s="578" t="s">
        <v>5769</v>
      </c>
      <c r="L12" s="600" t="s">
        <v>5770</v>
      </c>
    </row>
    <row r="13" spans="1:12" x14ac:dyDescent="0.25">
      <c r="A13" s="595">
        <v>10</v>
      </c>
      <c r="B13" s="596" t="s">
        <v>5799</v>
      </c>
      <c r="C13" s="597" t="s">
        <v>14</v>
      </c>
      <c r="D13" s="597">
        <v>12</v>
      </c>
      <c r="E13" s="598" t="s">
        <v>5793</v>
      </c>
      <c r="F13" s="596" t="s">
        <v>5794</v>
      </c>
      <c r="G13" s="597">
        <v>380</v>
      </c>
      <c r="H13" s="599" t="s">
        <v>5781</v>
      </c>
      <c r="I13" s="599" t="s">
        <v>5800</v>
      </c>
      <c r="J13" s="578" t="s">
        <v>5783</v>
      </c>
      <c r="K13" s="578" t="s">
        <v>5769</v>
      </c>
      <c r="L13" s="600" t="s">
        <v>5770</v>
      </c>
    </row>
    <row r="14" spans="1:12" x14ac:dyDescent="0.25">
      <c r="A14" s="595">
        <v>11</v>
      </c>
      <c r="B14" s="596" t="s">
        <v>5801</v>
      </c>
      <c r="C14" s="597" t="s">
        <v>14</v>
      </c>
      <c r="D14" s="597">
        <v>13</v>
      </c>
      <c r="E14" s="598" t="s">
        <v>5802</v>
      </c>
      <c r="F14" s="596" t="s">
        <v>5803</v>
      </c>
      <c r="G14" s="597">
        <v>380</v>
      </c>
      <c r="H14" s="599" t="s">
        <v>5804</v>
      </c>
      <c r="I14" s="599" t="s">
        <v>5805</v>
      </c>
      <c r="J14" s="578" t="s">
        <v>5783</v>
      </c>
      <c r="K14" s="578" t="s">
        <v>5769</v>
      </c>
      <c r="L14" s="600" t="s">
        <v>5770</v>
      </c>
    </row>
    <row r="15" spans="1:12" x14ac:dyDescent="0.25">
      <c r="A15" s="595">
        <v>12</v>
      </c>
      <c r="B15" s="596" t="s">
        <v>5806</v>
      </c>
      <c r="C15" s="597" t="s">
        <v>14</v>
      </c>
      <c r="D15" s="597">
        <v>14</v>
      </c>
      <c r="E15" s="598" t="s">
        <v>5807</v>
      </c>
      <c r="F15" s="596" t="s">
        <v>5803</v>
      </c>
      <c r="G15" s="597">
        <v>380</v>
      </c>
      <c r="H15" s="599" t="s">
        <v>5804</v>
      </c>
      <c r="I15" s="599" t="s">
        <v>5808</v>
      </c>
      <c r="J15" s="578" t="s">
        <v>5783</v>
      </c>
      <c r="K15" s="578" t="s">
        <v>5769</v>
      </c>
      <c r="L15" s="600" t="s">
        <v>5770</v>
      </c>
    </row>
    <row r="16" spans="1:12" x14ac:dyDescent="0.25">
      <c r="A16" s="595">
        <v>13</v>
      </c>
      <c r="B16" s="596" t="s">
        <v>5809</v>
      </c>
      <c r="C16" s="597" t="s">
        <v>14</v>
      </c>
      <c r="D16" s="597">
        <v>15</v>
      </c>
      <c r="E16" s="598" t="s">
        <v>5810</v>
      </c>
      <c r="F16" s="596" t="s">
        <v>5803</v>
      </c>
      <c r="G16" s="597">
        <v>380</v>
      </c>
      <c r="H16" s="599" t="s">
        <v>5811</v>
      </c>
      <c r="I16" s="599" t="s">
        <v>5805</v>
      </c>
      <c r="J16" s="578" t="s">
        <v>5783</v>
      </c>
      <c r="K16" s="578" t="s">
        <v>5769</v>
      </c>
      <c r="L16" s="600" t="s">
        <v>5770</v>
      </c>
    </row>
    <row r="17" spans="1:12" x14ac:dyDescent="0.25">
      <c r="A17" s="595">
        <v>14</v>
      </c>
      <c r="B17" s="596" t="s">
        <v>5812</v>
      </c>
      <c r="C17" s="597" t="s">
        <v>14</v>
      </c>
      <c r="D17" s="597">
        <v>16</v>
      </c>
      <c r="E17" s="598" t="s">
        <v>5813</v>
      </c>
      <c r="F17" s="596" t="s">
        <v>5803</v>
      </c>
      <c r="G17" s="597">
        <v>380</v>
      </c>
      <c r="H17" s="599" t="s">
        <v>5811</v>
      </c>
      <c r="I17" s="599" t="s">
        <v>5805</v>
      </c>
      <c r="J17" s="578" t="s">
        <v>5783</v>
      </c>
      <c r="K17" s="578" t="s">
        <v>5769</v>
      </c>
      <c r="L17" s="600" t="s">
        <v>5770</v>
      </c>
    </row>
    <row r="18" spans="1:12" x14ac:dyDescent="0.25">
      <c r="A18" s="595">
        <v>15</v>
      </c>
      <c r="B18" s="596" t="s">
        <v>5814</v>
      </c>
      <c r="C18" s="597" t="s">
        <v>14</v>
      </c>
      <c r="D18" s="597">
        <v>17</v>
      </c>
      <c r="E18" s="598" t="s">
        <v>5815</v>
      </c>
      <c r="F18" s="596" t="s">
        <v>5803</v>
      </c>
      <c r="G18" s="597">
        <v>380</v>
      </c>
      <c r="H18" s="599" t="s">
        <v>5816</v>
      </c>
      <c r="I18" s="599" t="s">
        <v>5808</v>
      </c>
      <c r="J18" s="578" t="s">
        <v>5783</v>
      </c>
      <c r="K18" s="578" t="s">
        <v>5769</v>
      </c>
      <c r="L18" s="600" t="s">
        <v>5770</v>
      </c>
    </row>
    <row r="19" spans="1:12" x14ac:dyDescent="0.25">
      <c r="A19" s="595">
        <v>16</v>
      </c>
      <c r="B19" s="596" t="s">
        <v>5817</v>
      </c>
      <c r="C19" s="597" t="s">
        <v>14</v>
      </c>
      <c r="D19" s="597">
        <v>18</v>
      </c>
      <c r="E19" s="598" t="s">
        <v>5818</v>
      </c>
      <c r="F19" s="596" t="s">
        <v>5803</v>
      </c>
      <c r="G19" s="597">
        <v>380</v>
      </c>
      <c r="H19" s="599" t="s">
        <v>5816</v>
      </c>
      <c r="I19" s="599" t="s">
        <v>5805</v>
      </c>
      <c r="J19" s="578" t="s">
        <v>5783</v>
      </c>
      <c r="K19" s="578" t="s">
        <v>5769</v>
      </c>
      <c r="L19" s="600" t="s">
        <v>5770</v>
      </c>
    </row>
    <row r="20" spans="1:12" x14ac:dyDescent="0.25">
      <c r="A20" s="595">
        <v>17</v>
      </c>
      <c r="B20" s="596" t="s">
        <v>5819</v>
      </c>
      <c r="C20" s="597" t="s">
        <v>14</v>
      </c>
      <c r="D20" s="597">
        <v>19</v>
      </c>
      <c r="E20" s="598" t="s">
        <v>5820</v>
      </c>
      <c r="F20" s="596" t="s">
        <v>5803</v>
      </c>
      <c r="G20" s="597">
        <v>380</v>
      </c>
      <c r="H20" s="599" t="s">
        <v>5821</v>
      </c>
      <c r="I20" s="599" t="s">
        <v>5808</v>
      </c>
      <c r="J20" s="578" t="s">
        <v>5783</v>
      </c>
      <c r="K20" s="578" t="s">
        <v>5769</v>
      </c>
      <c r="L20" s="600" t="s">
        <v>5770</v>
      </c>
    </row>
    <row r="21" spans="1:12" x14ac:dyDescent="0.25">
      <c r="A21" s="595">
        <v>18</v>
      </c>
      <c r="B21" s="596" t="s">
        <v>5822</v>
      </c>
      <c r="C21" s="597" t="s">
        <v>14</v>
      </c>
      <c r="D21" s="597">
        <v>20</v>
      </c>
      <c r="E21" s="598" t="s">
        <v>5820</v>
      </c>
      <c r="F21" s="596" t="s">
        <v>5803</v>
      </c>
      <c r="G21" s="597">
        <v>380</v>
      </c>
      <c r="H21" s="599" t="s">
        <v>5821</v>
      </c>
      <c r="I21" s="599" t="s">
        <v>5808</v>
      </c>
      <c r="J21" s="578" t="s">
        <v>5783</v>
      </c>
      <c r="K21" s="578" t="s">
        <v>5769</v>
      </c>
      <c r="L21" s="600" t="s">
        <v>5770</v>
      </c>
    </row>
    <row r="22" spans="1:12" x14ac:dyDescent="0.25">
      <c r="A22" s="595">
        <v>19</v>
      </c>
      <c r="B22" s="596" t="s">
        <v>5823</v>
      </c>
      <c r="C22" s="597" t="s">
        <v>14</v>
      </c>
      <c r="D22" s="597">
        <v>21</v>
      </c>
      <c r="E22" s="598" t="s">
        <v>5820</v>
      </c>
      <c r="F22" s="596" t="s">
        <v>5824</v>
      </c>
      <c r="G22" s="597">
        <v>380</v>
      </c>
      <c r="H22" s="599" t="s">
        <v>5825</v>
      </c>
      <c r="I22" s="599" t="s">
        <v>5826</v>
      </c>
      <c r="J22" s="578" t="s">
        <v>5783</v>
      </c>
      <c r="K22" s="578" t="s">
        <v>5769</v>
      </c>
      <c r="L22" s="600" t="s">
        <v>5770</v>
      </c>
    </row>
    <row r="23" spans="1:12" x14ac:dyDescent="0.25">
      <c r="A23" s="595">
        <v>20</v>
      </c>
      <c r="B23" s="596" t="s">
        <v>5827</v>
      </c>
      <c r="C23" s="597" t="s">
        <v>14</v>
      </c>
      <c r="D23" s="597">
        <v>22</v>
      </c>
      <c r="E23" s="598" t="s">
        <v>5828</v>
      </c>
      <c r="F23" s="596" t="s">
        <v>5829</v>
      </c>
      <c r="G23" s="597">
        <v>380</v>
      </c>
      <c r="H23" s="599" t="s">
        <v>5825</v>
      </c>
      <c r="I23" s="599" t="s">
        <v>5826</v>
      </c>
      <c r="J23" s="578" t="s">
        <v>5783</v>
      </c>
      <c r="K23" s="578" t="s">
        <v>5769</v>
      </c>
      <c r="L23" s="600" t="s">
        <v>5770</v>
      </c>
    </row>
    <row r="24" spans="1:12" x14ac:dyDescent="0.25">
      <c r="A24" s="595">
        <v>21</v>
      </c>
      <c r="B24" s="596" t="s">
        <v>5830</v>
      </c>
      <c r="C24" s="597" t="s">
        <v>14</v>
      </c>
      <c r="D24" s="597">
        <v>23</v>
      </c>
      <c r="E24" s="598" t="s">
        <v>5831</v>
      </c>
      <c r="F24" s="596" t="s">
        <v>5832</v>
      </c>
      <c r="G24" s="597">
        <v>380</v>
      </c>
      <c r="H24" s="599" t="s">
        <v>5825</v>
      </c>
      <c r="I24" s="599" t="s">
        <v>5826</v>
      </c>
      <c r="J24" s="578" t="s">
        <v>5783</v>
      </c>
      <c r="K24" s="578" t="s">
        <v>5769</v>
      </c>
      <c r="L24" s="600" t="s">
        <v>5770</v>
      </c>
    </row>
    <row r="25" spans="1:12" x14ac:dyDescent="0.25">
      <c r="A25" s="595">
        <v>22</v>
      </c>
      <c r="B25" s="596" t="s">
        <v>5833</v>
      </c>
      <c r="C25" s="597" t="s">
        <v>14</v>
      </c>
      <c r="D25" s="597">
        <v>24</v>
      </c>
      <c r="E25" s="598" t="s">
        <v>5834</v>
      </c>
      <c r="F25" s="596" t="s">
        <v>5835</v>
      </c>
      <c r="G25" s="597">
        <v>380</v>
      </c>
      <c r="H25" s="599" t="s">
        <v>5825</v>
      </c>
      <c r="I25" s="599" t="s">
        <v>5826</v>
      </c>
      <c r="J25" s="578" t="s">
        <v>5783</v>
      </c>
      <c r="K25" s="578" t="s">
        <v>5769</v>
      </c>
      <c r="L25" s="600" t="s">
        <v>5770</v>
      </c>
    </row>
    <row r="26" spans="1:12" x14ac:dyDescent="0.25">
      <c r="A26" s="602">
        <v>23</v>
      </c>
      <c r="B26" s="603"/>
      <c r="C26" s="604" t="s">
        <v>14</v>
      </c>
      <c r="D26" s="604"/>
      <c r="E26" s="605"/>
      <c r="F26" s="603"/>
      <c r="G26" s="604"/>
      <c r="H26" s="578"/>
      <c r="I26" s="578"/>
      <c r="J26" s="578"/>
      <c r="K26" s="578"/>
      <c r="L26" s="600"/>
    </row>
    <row r="27" spans="1:12" x14ac:dyDescent="0.25">
      <c r="A27" s="602">
        <v>24</v>
      </c>
      <c r="B27" s="603"/>
      <c r="C27" s="604" t="s">
        <v>14</v>
      </c>
      <c r="D27" s="604"/>
      <c r="E27" s="605"/>
      <c r="F27" s="603"/>
      <c r="G27" s="604"/>
      <c r="H27" s="578"/>
      <c r="I27" s="578"/>
      <c r="J27" s="578"/>
      <c r="K27" s="578"/>
      <c r="L27" s="600"/>
    </row>
    <row r="28" spans="1:12" x14ac:dyDescent="0.25">
      <c r="A28" s="602">
        <v>25</v>
      </c>
      <c r="B28" s="603"/>
      <c r="C28" s="604" t="s">
        <v>14</v>
      </c>
      <c r="D28" s="604"/>
      <c r="E28" s="605"/>
      <c r="F28" s="603"/>
      <c r="G28" s="604"/>
      <c r="H28" s="578"/>
      <c r="I28" s="578"/>
      <c r="J28" s="578"/>
      <c r="K28" s="578"/>
      <c r="L28" s="600"/>
    </row>
    <row r="29" spans="1:12" x14ac:dyDescent="0.25">
      <c r="A29" s="602">
        <v>26</v>
      </c>
      <c r="B29" s="603"/>
      <c r="C29" s="604" t="s">
        <v>14</v>
      </c>
      <c r="D29" s="604"/>
      <c r="E29" s="605"/>
      <c r="F29" s="603"/>
      <c r="G29" s="604"/>
      <c r="H29" s="578"/>
      <c r="I29" s="578"/>
      <c r="J29" s="578"/>
      <c r="K29" s="578"/>
      <c r="L29" s="600"/>
    </row>
    <row r="30" spans="1:12" x14ac:dyDescent="0.25">
      <c r="A30" s="602">
        <v>27</v>
      </c>
      <c r="B30" s="603"/>
      <c r="C30" s="604" t="s">
        <v>14</v>
      </c>
      <c r="D30" s="604"/>
      <c r="E30" s="605"/>
      <c r="F30" s="603"/>
      <c r="G30" s="604"/>
      <c r="H30" s="578"/>
      <c r="I30" s="578"/>
      <c r="J30" s="578"/>
      <c r="K30" s="578"/>
      <c r="L30" s="600"/>
    </row>
    <row r="31" spans="1:12" x14ac:dyDescent="0.25">
      <c r="A31" s="602">
        <v>28</v>
      </c>
      <c r="B31" s="603"/>
      <c r="C31" s="604" t="s">
        <v>14</v>
      </c>
      <c r="D31" s="604"/>
      <c r="E31" s="605"/>
      <c r="F31" s="603"/>
      <c r="G31" s="604"/>
      <c r="H31" s="578"/>
      <c r="I31" s="578"/>
      <c r="J31" s="578"/>
      <c r="K31" s="578"/>
      <c r="L31" s="600"/>
    </row>
    <row r="32" spans="1:12" x14ac:dyDescent="0.25">
      <c r="A32" s="602">
        <v>29</v>
      </c>
      <c r="B32" s="603"/>
      <c r="C32" s="604" t="s">
        <v>14</v>
      </c>
      <c r="D32" s="604"/>
      <c r="E32" s="605"/>
      <c r="F32" s="603"/>
      <c r="G32" s="604"/>
      <c r="H32" s="578"/>
      <c r="I32" s="578"/>
      <c r="J32" s="578"/>
      <c r="K32" s="578"/>
      <c r="L32" s="600"/>
    </row>
    <row r="33" spans="1:12" x14ac:dyDescent="0.25">
      <c r="A33" s="602">
        <v>30</v>
      </c>
      <c r="B33" s="603"/>
      <c r="C33" s="604" t="s">
        <v>14</v>
      </c>
      <c r="D33" s="604"/>
      <c r="E33" s="605"/>
      <c r="F33" s="603"/>
      <c r="G33" s="604"/>
      <c r="H33" s="578"/>
      <c r="I33" s="578"/>
      <c r="J33" s="578"/>
      <c r="K33" s="578"/>
      <c r="L33" s="600"/>
    </row>
    <row r="34" spans="1:12" x14ac:dyDescent="0.25">
      <c r="A34" s="602">
        <v>31</v>
      </c>
      <c r="B34" s="603"/>
      <c r="C34" s="604" t="s">
        <v>14</v>
      </c>
      <c r="D34" s="604"/>
      <c r="E34" s="605"/>
      <c r="F34" s="603"/>
      <c r="G34" s="604"/>
      <c r="H34" s="578"/>
      <c r="I34" s="578"/>
      <c r="J34" s="578"/>
      <c r="K34" s="578"/>
      <c r="L34" s="600"/>
    </row>
    <row r="35" spans="1:12" x14ac:dyDescent="0.25">
      <c r="A35" s="602">
        <v>32</v>
      </c>
      <c r="B35" s="603"/>
      <c r="C35" s="604" t="s">
        <v>14</v>
      </c>
      <c r="D35" s="604"/>
      <c r="E35" s="605"/>
      <c r="F35" s="603"/>
      <c r="G35" s="604"/>
      <c r="H35" s="578"/>
      <c r="I35" s="578"/>
      <c r="J35" s="578"/>
      <c r="K35" s="578"/>
      <c r="L35" s="600"/>
    </row>
    <row r="36" spans="1:12" x14ac:dyDescent="0.25">
      <c r="A36" s="602">
        <v>33</v>
      </c>
      <c r="B36" s="603"/>
      <c r="C36" s="604" t="s">
        <v>14</v>
      </c>
      <c r="D36" s="604"/>
      <c r="E36" s="605"/>
      <c r="F36" s="603"/>
      <c r="G36" s="604"/>
      <c r="H36" s="578"/>
      <c r="I36" s="578"/>
      <c r="J36" s="578"/>
      <c r="K36" s="578"/>
      <c r="L36" s="600"/>
    </row>
    <row r="37" spans="1:12" x14ac:dyDescent="0.25">
      <c r="A37" s="602">
        <v>34</v>
      </c>
      <c r="B37" s="603"/>
      <c r="C37" s="604" t="s">
        <v>14</v>
      </c>
      <c r="D37" s="604"/>
      <c r="E37" s="605"/>
      <c r="F37" s="603"/>
      <c r="G37" s="604"/>
      <c r="H37" s="578"/>
      <c r="I37" s="578"/>
      <c r="J37" s="578"/>
      <c r="K37" s="578"/>
      <c r="L37" s="600"/>
    </row>
    <row r="38" spans="1:12" x14ac:dyDescent="0.25">
      <c r="A38" s="602">
        <v>35</v>
      </c>
      <c r="B38" s="603"/>
      <c r="C38" s="604" t="s">
        <v>14</v>
      </c>
      <c r="D38" s="604"/>
      <c r="E38" s="605"/>
      <c r="F38" s="603"/>
      <c r="G38" s="604"/>
      <c r="H38" s="578"/>
      <c r="I38" s="578"/>
      <c r="J38" s="578"/>
      <c r="K38" s="578"/>
      <c r="L38" s="600"/>
    </row>
    <row r="39" spans="1:12" x14ac:dyDescent="0.25">
      <c r="A39" s="595">
        <v>36</v>
      </c>
      <c r="B39" s="596" t="s">
        <v>5836</v>
      </c>
      <c r="C39" s="597" t="s">
        <v>14</v>
      </c>
      <c r="D39" s="597">
        <v>25</v>
      </c>
      <c r="E39" s="598" t="s">
        <v>5837</v>
      </c>
      <c r="F39" s="596" t="s">
        <v>5838</v>
      </c>
      <c r="G39" s="597">
        <v>380</v>
      </c>
      <c r="H39" s="599" t="s">
        <v>5839</v>
      </c>
      <c r="I39" s="599" t="s">
        <v>5840</v>
      </c>
      <c r="J39" s="578" t="s">
        <v>5783</v>
      </c>
      <c r="K39" s="578" t="s">
        <v>5769</v>
      </c>
      <c r="L39" s="600" t="s">
        <v>5770</v>
      </c>
    </row>
    <row r="40" spans="1:12" x14ac:dyDescent="0.25">
      <c r="A40" s="595">
        <v>37</v>
      </c>
      <c r="B40" s="596" t="s">
        <v>5841</v>
      </c>
      <c r="C40" s="597" t="s">
        <v>14</v>
      </c>
      <c r="D40" s="597">
        <v>26</v>
      </c>
      <c r="E40" s="598" t="s">
        <v>5837</v>
      </c>
      <c r="F40" s="596" t="s">
        <v>5838</v>
      </c>
      <c r="G40" s="597">
        <v>380</v>
      </c>
      <c r="H40" s="599" t="s">
        <v>5842</v>
      </c>
      <c r="I40" s="599" t="s">
        <v>5840</v>
      </c>
      <c r="J40" s="578" t="s">
        <v>5783</v>
      </c>
      <c r="K40" s="578" t="s">
        <v>5769</v>
      </c>
      <c r="L40" s="600" t="s">
        <v>5770</v>
      </c>
    </row>
    <row r="41" spans="1:12" x14ac:dyDescent="0.25">
      <c r="A41" s="595">
        <v>38</v>
      </c>
      <c r="B41" s="596" t="s">
        <v>5843</v>
      </c>
      <c r="C41" s="597" t="s">
        <v>14</v>
      </c>
      <c r="D41" s="597">
        <v>27</v>
      </c>
      <c r="E41" s="598" t="s">
        <v>5837</v>
      </c>
      <c r="F41" s="596" t="s">
        <v>5838</v>
      </c>
      <c r="G41" s="597">
        <v>380</v>
      </c>
      <c r="H41" s="599" t="s">
        <v>5839</v>
      </c>
      <c r="I41" s="599" t="s">
        <v>5840</v>
      </c>
      <c r="J41" s="578" t="s">
        <v>5783</v>
      </c>
      <c r="K41" s="578" t="s">
        <v>5769</v>
      </c>
      <c r="L41" s="600" t="s">
        <v>5770</v>
      </c>
    </row>
    <row r="42" spans="1:12" x14ac:dyDescent="0.25">
      <c r="A42" s="595">
        <v>39</v>
      </c>
      <c r="B42" s="596" t="s">
        <v>5844</v>
      </c>
      <c r="C42" s="597" t="s">
        <v>14</v>
      </c>
      <c r="D42" s="597">
        <v>28</v>
      </c>
      <c r="E42" s="598" t="s">
        <v>5837</v>
      </c>
      <c r="F42" s="596" t="s">
        <v>5838</v>
      </c>
      <c r="G42" s="597">
        <v>380</v>
      </c>
      <c r="H42" s="599" t="s">
        <v>5842</v>
      </c>
      <c r="I42" s="599" t="s">
        <v>5845</v>
      </c>
      <c r="J42" s="578" t="s">
        <v>5783</v>
      </c>
      <c r="K42" s="578" t="s">
        <v>5769</v>
      </c>
      <c r="L42" s="600" t="s">
        <v>5770</v>
      </c>
    </row>
    <row r="43" spans="1:12" x14ac:dyDescent="0.25">
      <c r="A43" s="595">
        <v>40</v>
      </c>
      <c r="B43" s="596" t="s">
        <v>5846</v>
      </c>
      <c r="C43" s="597" t="s">
        <v>14</v>
      </c>
      <c r="D43" s="597">
        <v>29</v>
      </c>
      <c r="E43" s="598" t="s">
        <v>5837</v>
      </c>
      <c r="F43" s="596" t="s">
        <v>5838</v>
      </c>
      <c r="G43" s="597">
        <v>380</v>
      </c>
      <c r="H43" s="599" t="s">
        <v>5839</v>
      </c>
      <c r="I43" s="599" t="s">
        <v>5845</v>
      </c>
      <c r="J43" s="578" t="s">
        <v>5783</v>
      </c>
      <c r="K43" s="578" t="s">
        <v>5769</v>
      </c>
      <c r="L43" s="600" t="s">
        <v>5770</v>
      </c>
    </row>
    <row r="44" spans="1:12" x14ac:dyDescent="0.25">
      <c r="A44" s="595">
        <v>41</v>
      </c>
      <c r="B44" s="596" t="s">
        <v>5847</v>
      </c>
      <c r="C44" s="597" t="s">
        <v>14</v>
      </c>
      <c r="D44" s="597">
        <v>30</v>
      </c>
      <c r="E44" s="598" t="s">
        <v>5837</v>
      </c>
      <c r="F44" s="596" t="s">
        <v>5838</v>
      </c>
      <c r="G44" s="597">
        <v>380</v>
      </c>
      <c r="H44" s="599" t="s">
        <v>5842</v>
      </c>
      <c r="I44" s="599" t="s">
        <v>5840</v>
      </c>
      <c r="J44" s="578" t="s">
        <v>5783</v>
      </c>
      <c r="K44" s="578" t="s">
        <v>5769</v>
      </c>
      <c r="L44" s="600" t="s">
        <v>5770</v>
      </c>
    </row>
    <row r="45" spans="1:12" x14ac:dyDescent="0.25">
      <c r="A45" s="595">
        <v>42</v>
      </c>
      <c r="B45" s="596" t="s">
        <v>5848</v>
      </c>
      <c r="C45" s="597" t="s">
        <v>14</v>
      </c>
      <c r="D45" s="597">
        <v>31</v>
      </c>
      <c r="E45" s="598" t="s">
        <v>5837</v>
      </c>
      <c r="F45" s="596" t="s">
        <v>5838</v>
      </c>
      <c r="G45" s="597">
        <v>380</v>
      </c>
      <c r="H45" s="599" t="s">
        <v>5839</v>
      </c>
      <c r="I45" s="599" t="s">
        <v>5845</v>
      </c>
      <c r="J45" s="578" t="s">
        <v>5783</v>
      </c>
      <c r="K45" s="578" t="s">
        <v>5769</v>
      </c>
      <c r="L45" s="600" t="s">
        <v>5770</v>
      </c>
    </row>
    <row r="46" spans="1:12" x14ac:dyDescent="0.25">
      <c r="A46" s="595">
        <v>43</v>
      </c>
      <c r="B46" s="596" t="s">
        <v>5849</v>
      </c>
      <c r="C46" s="597" t="s">
        <v>14</v>
      </c>
      <c r="D46" s="597">
        <v>32</v>
      </c>
      <c r="E46" s="598" t="s">
        <v>5850</v>
      </c>
      <c r="F46" s="596" t="s">
        <v>5838</v>
      </c>
      <c r="G46" s="597">
        <v>380</v>
      </c>
      <c r="H46" s="599" t="s">
        <v>5842</v>
      </c>
      <c r="I46" s="599" t="s">
        <v>5851</v>
      </c>
      <c r="J46" s="578" t="s">
        <v>5783</v>
      </c>
      <c r="K46" s="578" t="s">
        <v>5769</v>
      </c>
      <c r="L46" s="600" t="s">
        <v>5770</v>
      </c>
    </row>
    <row r="47" spans="1:12" x14ac:dyDescent="0.25">
      <c r="A47" s="595">
        <v>44</v>
      </c>
      <c r="B47" s="596" t="s">
        <v>5852</v>
      </c>
      <c r="C47" s="597" t="s">
        <v>14</v>
      </c>
      <c r="D47" s="597">
        <v>33</v>
      </c>
      <c r="E47" s="598" t="s">
        <v>5853</v>
      </c>
      <c r="F47" s="596" t="s">
        <v>5838</v>
      </c>
      <c r="G47" s="597">
        <v>380</v>
      </c>
      <c r="H47" s="599" t="s">
        <v>5854</v>
      </c>
      <c r="I47" s="599" t="s">
        <v>5851</v>
      </c>
      <c r="J47" s="578" t="s">
        <v>5783</v>
      </c>
      <c r="K47" s="578" t="s">
        <v>5769</v>
      </c>
      <c r="L47" s="600" t="s">
        <v>5770</v>
      </c>
    </row>
    <row r="48" spans="1:12" x14ac:dyDescent="0.25">
      <c r="A48" s="595">
        <v>45</v>
      </c>
      <c r="B48" s="596" t="s">
        <v>5855</v>
      </c>
      <c r="C48" s="597" t="s">
        <v>14</v>
      </c>
      <c r="D48" s="597">
        <v>34</v>
      </c>
      <c r="E48" s="598" t="s">
        <v>5837</v>
      </c>
      <c r="F48" s="596" t="s">
        <v>5856</v>
      </c>
      <c r="G48" s="597">
        <v>380</v>
      </c>
      <c r="H48" s="599" t="s">
        <v>5839</v>
      </c>
      <c r="I48" s="599" t="s">
        <v>5845</v>
      </c>
      <c r="J48" s="578" t="s">
        <v>5783</v>
      </c>
      <c r="K48" s="578" t="s">
        <v>5769</v>
      </c>
      <c r="L48" s="600" t="s">
        <v>5770</v>
      </c>
    </row>
    <row r="49" spans="1:12" x14ac:dyDescent="0.25">
      <c r="A49" s="595">
        <v>46</v>
      </c>
      <c r="B49" s="596" t="s">
        <v>5857</v>
      </c>
      <c r="C49" s="597" t="s">
        <v>14</v>
      </c>
      <c r="D49" s="597">
        <v>35</v>
      </c>
      <c r="E49" s="598" t="s">
        <v>5837</v>
      </c>
      <c r="F49" s="596" t="s">
        <v>5856</v>
      </c>
      <c r="G49" s="597">
        <v>380</v>
      </c>
      <c r="H49" s="599" t="s">
        <v>5842</v>
      </c>
      <c r="I49" s="599" t="s">
        <v>5851</v>
      </c>
      <c r="J49" s="578" t="s">
        <v>5783</v>
      </c>
      <c r="K49" s="578" t="s">
        <v>5769</v>
      </c>
      <c r="L49" s="600" t="s">
        <v>5770</v>
      </c>
    </row>
    <row r="50" spans="1:12" x14ac:dyDescent="0.25">
      <c r="A50" s="595">
        <v>47</v>
      </c>
      <c r="B50" s="596" t="s">
        <v>5858</v>
      </c>
      <c r="C50" s="597" t="s">
        <v>14</v>
      </c>
      <c r="D50" s="597">
        <v>36</v>
      </c>
      <c r="E50" s="598" t="s">
        <v>5837</v>
      </c>
      <c r="F50" s="596" t="s">
        <v>5856</v>
      </c>
      <c r="G50" s="597">
        <v>380</v>
      </c>
      <c r="H50" s="599" t="s">
        <v>5839</v>
      </c>
      <c r="I50" s="599" t="s">
        <v>5845</v>
      </c>
      <c r="J50" s="578" t="s">
        <v>5783</v>
      </c>
      <c r="K50" s="578" t="s">
        <v>5769</v>
      </c>
      <c r="L50" s="600" t="s">
        <v>5770</v>
      </c>
    </row>
    <row r="51" spans="1:12" x14ac:dyDescent="0.25">
      <c r="A51" s="595">
        <v>48</v>
      </c>
      <c r="B51" s="596" t="s">
        <v>5859</v>
      </c>
      <c r="C51" s="597" t="s">
        <v>14</v>
      </c>
      <c r="D51" s="597">
        <v>37</v>
      </c>
      <c r="E51" s="598" t="s">
        <v>5837</v>
      </c>
      <c r="F51" s="596" t="s">
        <v>5856</v>
      </c>
      <c r="G51" s="597">
        <v>380</v>
      </c>
      <c r="H51" s="599" t="s">
        <v>5842</v>
      </c>
      <c r="I51" s="599" t="s">
        <v>5851</v>
      </c>
      <c r="J51" s="578" t="s">
        <v>5783</v>
      </c>
      <c r="K51" s="578" t="s">
        <v>5769</v>
      </c>
      <c r="L51" s="600" t="s">
        <v>5770</v>
      </c>
    </row>
    <row r="52" spans="1:12" x14ac:dyDescent="0.25">
      <c r="A52" s="595">
        <v>49</v>
      </c>
      <c r="B52" s="596" t="s">
        <v>5860</v>
      </c>
      <c r="C52" s="597" t="s">
        <v>14</v>
      </c>
      <c r="D52" s="597">
        <v>38</v>
      </c>
      <c r="E52" s="598" t="s">
        <v>5837</v>
      </c>
      <c r="F52" s="596" t="s">
        <v>5856</v>
      </c>
      <c r="G52" s="597">
        <v>380</v>
      </c>
      <c r="H52" s="599" t="s">
        <v>5839</v>
      </c>
      <c r="I52" s="599" t="s">
        <v>5845</v>
      </c>
      <c r="J52" s="578" t="s">
        <v>5783</v>
      </c>
      <c r="K52" s="578" t="s">
        <v>5769</v>
      </c>
      <c r="L52" s="600" t="s">
        <v>5770</v>
      </c>
    </row>
    <row r="53" spans="1:12" x14ac:dyDescent="0.25">
      <c r="A53" s="595">
        <v>50</v>
      </c>
      <c r="B53" s="596" t="s">
        <v>5861</v>
      </c>
      <c r="C53" s="597" t="s">
        <v>14</v>
      </c>
      <c r="D53" s="597">
        <v>39</v>
      </c>
      <c r="E53" s="598" t="s">
        <v>5837</v>
      </c>
      <c r="F53" s="596" t="s">
        <v>5856</v>
      </c>
      <c r="G53" s="597">
        <v>380</v>
      </c>
      <c r="H53" s="599" t="s">
        <v>5842</v>
      </c>
      <c r="I53" s="599" t="s">
        <v>5851</v>
      </c>
      <c r="J53" s="578" t="s">
        <v>5783</v>
      </c>
      <c r="K53" s="578" t="s">
        <v>5769</v>
      </c>
      <c r="L53" s="600" t="s">
        <v>5770</v>
      </c>
    </row>
    <row r="54" spans="1:12" x14ac:dyDescent="0.25">
      <c r="A54" s="595">
        <v>51</v>
      </c>
      <c r="B54" s="596" t="s">
        <v>5848</v>
      </c>
      <c r="C54" s="597" t="s">
        <v>14</v>
      </c>
      <c r="D54" s="597">
        <v>40</v>
      </c>
      <c r="E54" s="598" t="s">
        <v>5837</v>
      </c>
      <c r="F54" s="596" t="s">
        <v>5856</v>
      </c>
      <c r="G54" s="597">
        <v>380</v>
      </c>
      <c r="H54" s="599" t="s">
        <v>5839</v>
      </c>
      <c r="I54" s="599" t="s">
        <v>5851</v>
      </c>
      <c r="J54" s="578" t="s">
        <v>5783</v>
      </c>
      <c r="K54" s="578" t="s">
        <v>5769</v>
      </c>
      <c r="L54" s="600" t="s">
        <v>5770</v>
      </c>
    </row>
    <row r="55" spans="1:12" x14ac:dyDescent="0.25">
      <c r="A55" s="595">
        <v>52</v>
      </c>
      <c r="B55" s="596" t="s">
        <v>5849</v>
      </c>
      <c r="C55" s="597" t="s">
        <v>14</v>
      </c>
      <c r="D55" s="597">
        <v>41</v>
      </c>
      <c r="E55" s="598" t="s">
        <v>5850</v>
      </c>
      <c r="F55" s="596" t="s">
        <v>5856</v>
      </c>
      <c r="G55" s="597">
        <v>380</v>
      </c>
      <c r="H55" s="599" t="s">
        <v>5842</v>
      </c>
      <c r="I55" s="599" t="s">
        <v>5862</v>
      </c>
      <c r="J55" s="578" t="s">
        <v>5783</v>
      </c>
      <c r="K55" s="578" t="s">
        <v>5769</v>
      </c>
      <c r="L55" s="600" t="s">
        <v>5770</v>
      </c>
    </row>
    <row r="56" spans="1:12" x14ac:dyDescent="0.25">
      <c r="A56" s="595">
        <v>53</v>
      </c>
      <c r="B56" s="596" t="s">
        <v>5852</v>
      </c>
      <c r="C56" s="597" t="s">
        <v>14</v>
      </c>
      <c r="D56" s="597">
        <v>42</v>
      </c>
      <c r="E56" s="598" t="s">
        <v>5853</v>
      </c>
      <c r="F56" s="596" t="s">
        <v>5856</v>
      </c>
      <c r="G56" s="597">
        <v>380</v>
      </c>
      <c r="H56" s="599" t="s">
        <v>5863</v>
      </c>
      <c r="I56" s="599" t="s">
        <v>5862</v>
      </c>
      <c r="J56" s="578" t="s">
        <v>5783</v>
      </c>
      <c r="K56" s="578" t="s">
        <v>5769</v>
      </c>
      <c r="L56" s="600" t="s">
        <v>5770</v>
      </c>
    </row>
    <row r="57" spans="1:12" x14ac:dyDescent="0.25">
      <c r="A57" s="595">
        <v>54</v>
      </c>
      <c r="B57" s="596" t="s">
        <v>5864</v>
      </c>
      <c r="C57" s="597" t="s">
        <v>14</v>
      </c>
      <c r="D57" s="597">
        <v>43</v>
      </c>
      <c r="E57" s="598" t="s">
        <v>5837</v>
      </c>
      <c r="F57" s="596" t="s">
        <v>5865</v>
      </c>
      <c r="G57" s="597">
        <v>380</v>
      </c>
      <c r="H57" s="599" t="s">
        <v>5842</v>
      </c>
      <c r="I57" s="599" t="s">
        <v>5866</v>
      </c>
      <c r="J57" s="578" t="s">
        <v>5783</v>
      </c>
      <c r="K57" s="578" t="s">
        <v>5769</v>
      </c>
      <c r="L57" s="600" t="s">
        <v>5770</v>
      </c>
    </row>
    <row r="58" spans="1:12" x14ac:dyDescent="0.25">
      <c r="A58" s="595">
        <v>55</v>
      </c>
      <c r="B58" s="596" t="s">
        <v>5867</v>
      </c>
      <c r="C58" s="597" t="s">
        <v>14</v>
      </c>
      <c r="D58" s="597">
        <v>44</v>
      </c>
      <c r="E58" s="598" t="s">
        <v>5837</v>
      </c>
      <c r="F58" s="596" t="s">
        <v>5865</v>
      </c>
      <c r="G58" s="597">
        <v>380</v>
      </c>
      <c r="H58" s="599" t="s">
        <v>5868</v>
      </c>
      <c r="I58" s="599" t="s">
        <v>5866</v>
      </c>
      <c r="J58" s="578" t="s">
        <v>5783</v>
      </c>
      <c r="K58" s="578" t="s">
        <v>5769</v>
      </c>
      <c r="L58" s="600" t="s">
        <v>5770</v>
      </c>
    </row>
    <row r="59" spans="1:12" x14ac:dyDescent="0.25">
      <c r="A59" s="595">
        <v>56</v>
      </c>
      <c r="B59" s="596" t="s">
        <v>5869</v>
      </c>
      <c r="C59" s="597" t="s">
        <v>14</v>
      </c>
      <c r="D59" s="597">
        <v>45</v>
      </c>
      <c r="E59" s="598" t="s">
        <v>5837</v>
      </c>
      <c r="F59" s="596" t="s">
        <v>5865</v>
      </c>
      <c r="G59" s="597">
        <v>380</v>
      </c>
      <c r="H59" s="599" t="s">
        <v>5839</v>
      </c>
      <c r="I59" s="599" t="s">
        <v>5870</v>
      </c>
      <c r="J59" s="578" t="s">
        <v>5783</v>
      </c>
      <c r="K59" s="578" t="s">
        <v>5769</v>
      </c>
      <c r="L59" s="600" t="s">
        <v>5770</v>
      </c>
    </row>
    <row r="60" spans="1:12" x14ac:dyDescent="0.25">
      <c r="A60" s="595">
        <v>57</v>
      </c>
      <c r="B60" s="596" t="s">
        <v>5871</v>
      </c>
      <c r="C60" s="597" t="s">
        <v>14</v>
      </c>
      <c r="D60" s="597">
        <v>46</v>
      </c>
      <c r="E60" s="598" t="s">
        <v>5837</v>
      </c>
      <c r="F60" s="596" t="s">
        <v>5865</v>
      </c>
      <c r="G60" s="597">
        <v>380</v>
      </c>
      <c r="H60" s="599" t="s">
        <v>5842</v>
      </c>
      <c r="I60" s="599" t="s">
        <v>5870</v>
      </c>
      <c r="J60" s="578" t="s">
        <v>5783</v>
      </c>
      <c r="K60" s="578" t="s">
        <v>5769</v>
      </c>
      <c r="L60" s="600" t="s">
        <v>5770</v>
      </c>
    </row>
    <row r="61" spans="1:12" x14ac:dyDescent="0.25">
      <c r="A61" s="595">
        <v>58</v>
      </c>
      <c r="B61" s="596" t="s">
        <v>5872</v>
      </c>
      <c r="C61" s="597" t="s">
        <v>14</v>
      </c>
      <c r="D61" s="597">
        <v>47</v>
      </c>
      <c r="E61" s="598" t="s">
        <v>5837</v>
      </c>
      <c r="F61" s="596" t="s">
        <v>5865</v>
      </c>
      <c r="G61" s="597">
        <v>380</v>
      </c>
      <c r="H61" s="599" t="s">
        <v>5868</v>
      </c>
      <c r="I61" s="599" t="s">
        <v>5851</v>
      </c>
      <c r="J61" s="578" t="s">
        <v>5783</v>
      </c>
      <c r="K61" s="578" t="s">
        <v>5769</v>
      </c>
      <c r="L61" s="600" t="s">
        <v>5770</v>
      </c>
    </row>
    <row r="62" spans="1:12" s="606" customFormat="1" ht="12" x14ac:dyDescent="0.2">
      <c r="A62" s="595">
        <v>59</v>
      </c>
      <c r="B62" s="596" t="s">
        <v>5873</v>
      </c>
      <c r="C62" s="597" t="s">
        <v>14</v>
      </c>
      <c r="D62" s="597">
        <v>48</v>
      </c>
      <c r="E62" s="598" t="s">
        <v>5837</v>
      </c>
      <c r="F62" s="596" t="s">
        <v>5865</v>
      </c>
      <c r="G62" s="597">
        <v>380</v>
      </c>
      <c r="H62" s="599" t="s">
        <v>5868</v>
      </c>
      <c r="I62" s="599" t="s">
        <v>5851</v>
      </c>
      <c r="J62" s="578" t="s">
        <v>5783</v>
      </c>
      <c r="K62" s="578" t="s">
        <v>5769</v>
      </c>
      <c r="L62" s="600" t="s">
        <v>5770</v>
      </c>
    </row>
    <row r="63" spans="1:12" s="606" customFormat="1" ht="12" x14ac:dyDescent="0.2">
      <c r="A63" s="595">
        <v>60</v>
      </c>
      <c r="B63" s="596" t="s">
        <v>5849</v>
      </c>
      <c r="C63" s="597" t="s">
        <v>14</v>
      </c>
      <c r="D63" s="597">
        <v>49</v>
      </c>
      <c r="E63" s="598" t="s">
        <v>5850</v>
      </c>
      <c r="F63" s="596" t="s">
        <v>5865</v>
      </c>
      <c r="G63" s="597">
        <v>380</v>
      </c>
      <c r="H63" s="599" t="s">
        <v>5842</v>
      </c>
      <c r="I63" s="599" t="s">
        <v>5851</v>
      </c>
      <c r="J63" s="578" t="s">
        <v>5783</v>
      </c>
      <c r="K63" s="578" t="s">
        <v>5769</v>
      </c>
      <c r="L63" s="600" t="s">
        <v>5770</v>
      </c>
    </row>
    <row r="64" spans="1:12" s="606" customFormat="1" ht="12" x14ac:dyDescent="0.2">
      <c r="A64" s="595">
        <v>61</v>
      </c>
      <c r="B64" s="596" t="s">
        <v>5852</v>
      </c>
      <c r="C64" s="597" t="s">
        <v>14</v>
      </c>
      <c r="D64" s="597">
        <v>50</v>
      </c>
      <c r="E64" s="598" t="s">
        <v>5853</v>
      </c>
      <c r="F64" s="596" t="s">
        <v>5865</v>
      </c>
      <c r="G64" s="597">
        <v>380</v>
      </c>
      <c r="H64" s="599" t="s">
        <v>5863</v>
      </c>
      <c r="I64" s="599" t="s">
        <v>5851</v>
      </c>
      <c r="J64" s="578" t="s">
        <v>5783</v>
      </c>
      <c r="K64" s="578" t="s">
        <v>5769</v>
      </c>
      <c r="L64" s="600" t="s">
        <v>5770</v>
      </c>
    </row>
    <row r="65" spans="1:12" s="606" customFormat="1" ht="12" x14ac:dyDescent="0.2">
      <c r="A65" s="595">
        <v>62</v>
      </c>
      <c r="B65" s="596" t="s">
        <v>5874</v>
      </c>
      <c r="C65" s="597" t="s">
        <v>14</v>
      </c>
      <c r="D65" s="597">
        <v>51</v>
      </c>
      <c r="E65" s="598" t="s">
        <v>5837</v>
      </c>
      <c r="F65" s="596" t="s">
        <v>5875</v>
      </c>
      <c r="G65" s="597">
        <v>380</v>
      </c>
      <c r="H65" s="599" t="s">
        <v>5842</v>
      </c>
      <c r="I65" s="599" t="s">
        <v>5851</v>
      </c>
      <c r="J65" s="578" t="s">
        <v>5783</v>
      </c>
      <c r="K65" s="578" t="s">
        <v>5769</v>
      </c>
      <c r="L65" s="600" t="s">
        <v>5770</v>
      </c>
    </row>
    <row r="66" spans="1:12" s="606" customFormat="1" ht="12" x14ac:dyDescent="0.2">
      <c r="A66" s="595">
        <v>63</v>
      </c>
      <c r="B66" s="596" t="s">
        <v>5876</v>
      </c>
      <c r="C66" s="597" t="s">
        <v>14</v>
      </c>
      <c r="D66" s="597">
        <v>52</v>
      </c>
      <c r="E66" s="598" t="s">
        <v>5837</v>
      </c>
      <c r="F66" s="596" t="s">
        <v>5875</v>
      </c>
      <c r="G66" s="597">
        <v>380</v>
      </c>
      <c r="H66" s="599" t="s">
        <v>5868</v>
      </c>
      <c r="I66" s="599" t="s">
        <v>5851</v>
      </c>
      <c r="J66" s="578" t="s">
        <v>5783</v>
      </c>
      <c r="K66" s="578" t="s">
        <v>5769</v>
      </c>
      <c r="L66" s="600" t="s">
        <v>5770</v>
      </c>
    </row>
    <row r="67" spans="1:12" s="606" customFormat="1" ht="12" x14ac:dyDescent="0.2">
      <c r="A67" s="595">
        <v>64</v>
      </c>
      <c r="B67" s="596" t="s">
        <v>5877</v>
      </c>
      <c r="C67" s="597" t="s">
        <v>14</v>
      </c>
      <c r="D67" s="597">
        <v>53</v>
      </c>
      <c r="E67" s="598" t="s">
        <v>5837</v>
      </c>
      <c r="F67" s="596" t="s">
        <v>5875</v>
      </c>
      <c r="G67" s="597">
        <v>380</v>
      </c>
      <c r="H67" s="599" t="s">
        <v>5842</v>
      </c>
      <c r="I67" s="599" t="s">
        <v>5851</v>
      </c>
      <c r="J67" s="578" t="s">
        <v>5783</v>
      </c>
      <c r="K67" s="578" t="s">
        <v>5769</v>
      </c>
      <c r="L67" s="600" t="s">
        <v>5770</v>
      </c>
    </row>
    <row r="68" spans="1:12" s="606" customFormat="1" ht="12" x14ac:dyDescent="0.2">
      <c r="A68" s="595">
        <v>65</v>
      </c>
      <c r="B68" s="596" t="s">
        <v>5878</v>
      </c>
      <c r="C68" s="597" t="s">
        <v>14</v>
      </c>
      <c r="D68" s="597">
        <v>54</v>
      </c>
      <c r="E68" s="598" t="s">
        <v>5837</v>
      </c>
      <c r="F68" s="596" t="s">
        <v>5875</v>
      </c>
      <c r="G68" s="597">
        <v>380</v>
      </c>
      <c r="H68" s="599" t="s">
        <v>5868</v>
      </c>
      <c r="I68" s="599" t="s">
        <v>5851</v>
      </c>
      <c r="J68" s="578" t="s">
        <v>5783</v>
      </c>
      <c r="K68" s="578" t="s">
        <v>5769</v>
      </c>
      <c r="L68" s="600" t="s">
        <v>5770</v>
      </c>
    </row>
    <row r="69" spans="1:12" s="606" customFormat="1" ht="12" x14ac:dyDescent="0.2">
      <c r="A69" s="595">
        <v>66</v>
      </c>
      <c r="B69" s="596" t="s">
        <v>5879</v>
      </c>
      <c r="C69" s="597" t="s">
        <v>14</v>
      </c>
      <c r="D69" s="597">
        <v>55</v>
      </c>
      <c r="E69" s="598" t="s">
        <v>5837</v>
      </c>
      <c r="F69" s="596" t="s">
        <v>5875</v>
      </c>
      <c r="G69" s="597">
        <v>380</v>
      </c>
      <c r="H69" s="599" t="s">
        <v>5842</v>
      </c>
      <c r="I69" s="599" t="s">
        <v>5851</v>
      </c>
      <c r="J69" s="578" t="s">
        <v>5783</v>
      </c>
      <c r="K69" s="578" t="s">
        <v>5769</v>
      </c>
      <c r="L69" s="600" t="s">
        <v>5770</v>
      </c>
    </row>
    <row r="70" spans="1:12" s="606" customFormat="1" ht="12" x14ac:dyDescent="0.2">
      <c r="A70" s="595">
        <v>67</v>
      </c>
      <c r="B70" s="596" t="s">
        <v>5880</v>
      </c>
      <c r="C70" s="597" t="s">
        <v>14</v>
      </c>
      <c r="D70" s="597">
        <v>56</v>
      </c>
      <c r="E70" s="598" t="s">
        <v>5837</v>
      </c>
      <c r="F70" s="596" t="s">
        <v>5875</v>
      </c>
      <c r="G70" s="597">
        <v>380</v>
      </c>
      <c r="H70" s="599" t="s">
        <v>5868</v>
      </c>
      <c r="I70" s="599" t="s">
        <v>5851</v>
      </c>
      <c r="J70" s="578" t="s">
        <v>5783</v>
      </c>
      <c r="K70" s="578" t="s">
        <v>5769</v>
      </c>
      <c r="L70" s="600" t="s">
        <v>5770</v>
      </c>
    </row>
    <row r="71" spans="1:12" s="606" customFormat="1" ht="12" x14ac:dyDescent="0.2">
      <c r="A71" s="595">
        <v>68</v>
      </c>
      <c r="B71" s="596" t="s">
        <v>5849</v>
      </c>
      <c r="C71" s="597" t="s">
        <v>14</v>
      </c>
      <c r="D71" s="597">
        <v>57</v>
      </c>
      <c r="E71" s="598" t="s">
        <v>5850</v>
      </c>
      <c r="F71" s="596" t="s">
        <v>5875</v>
      </c>
      <c r="G71" s="597">
        <v>380</v>
      </c>
      <c r="H71" s="599" t="s">
        <v>5868</v>
      </c>
      <c r="I71" s="599" t="s">
        <v>5851</v>
      </c>
      <c r="J71" s="578" t="s">
        <v>5783</v>
      </c>
      <c r="K71" s="578" t="s">
        <v>5769</v>
      </c>
      <c r="L71" s="600" t="s">
        <v>5770</v>
      </c>
    </row>
    <row r="72" spans="1:12" s="606" customFormat="1" ht="12" x14ac:dyDescent="0.2">
      <c r="A72" s="595">
        <v>69</v>
      </c>
      <c r="B72" s="596" t="s">
        <v>5852</v>
      </c>
      <c r="C72" s="597" t="s">
        <v>14</v>
      </c>
      <c r="D72" s="597">
        <v>58</v>
      </c>
      <c r="E72" s="598" t="s">
        <v>5853</v>
      </c>
      <c r="F72" s="596" t="s">
        <v>5875</v>
      </c>
      <c r="G72" s="597">
        <v>380</v>
      </c>
      <c r="H72" s="599" t="s">
        <v>5854</v>
      </c>
      <c r="I72" s="599" t="s">
        <v>5851</v>
      </c>
      <c r="J72" s="578" t="s">
        <v>5783</v>
      </c>
      <c r="K72" s="578" t="s">
        <v>5769</v>
      </c>
      <c r="L72" s="600" t="s">
        <v>5770</v>
      </c>
    </row>
    <row r="73" spans="1:12" s="606" customFormat="1" ht="12" x14ac:dyDescent="0.2">
      <c r="A73" s="595">
        <v>70</v>
      </c>
      <c r="B73" s="596" t="s">
        <v>5881</v>
      </c>
      <c r="C73" s="597" t="s">
        <v>14</v>
      </c>
      <c r="D73" s="597">
        <v>59</v>
      </c>
      <c r="E73" s="598" t="s">
        <v>5882</v>
      </c>
      <c r="F73" s="596" t="s">
        <v>5883</v>
      </c>
      <c r="G73" s="597">
        <v>380</v>
      </c>
      <c r="H73" s="599" t="s">
        <v>5884</v>
      </c>
      <c r="I73" s="599" t="s">
        <v>5885</v>
      </c>
      <c r="J73" s="578" t="s">
        <v>5783</v>
      </c>
      <c r="K73" s="578" t="s">
        <v>5769</v>
      </c>
      <c r="L73" s="600" t="s">
        <v>5770</v>
      </c>
    </row>
    <row r="74" spans="1:12" s="606" customFormat="1" ht="12" x14ac:dyDescent="0.2">
      <c r="A74" s="595">
        <v>71</v>
      </c>
      <c r="B74" s="596" t="s">
        <v>5886</v>
      </c>
      <c r="C74" s="597" t="s">
        <v>14</v>
      </c>
      <c r="D74" s="597">
        <v>60</v>
      </c>
      <c r="E74" s="598" t="s">
        <v>5887</v>
      </c>
      <c r="F74" s="596" t="s">
        <v>5883</v>
      </c>
      <c r="G74" s="597">
        <v>380</v>
      </c>
      <c r="H74" s="599" t="s">
        <v>5884</v>
      </c>
      <c r="I74" s="599" t="s">
        <v>5885</v>
      </c>
      <c r="J74" s="578" t="s">
        <v>5783</v>
      </c>
      <c r="K74" s="578" t="s">
        <v>5769</v>
      </c>
      <c r="L74" s="600" t="s">
        <v>5770</v>
      </c>
    </row>
    <row r="75" spans="1:12" s="606" customFormat="1" ht="12" x14ac:dyDescent="0.2">
      <c r="A75" s="595">
        <v>72</v>
      </c>
      <c r="B75" s="596" t="s">
        <v>5888</v>
      </c>
      <c r="C75" s="597" t="s">
        <v>14</v>
      </c>
      <c r="D75" s="597">
        <v>61</v>
      </c>
      <c r="E75" s="598" t="s">
        <v>5882</v>
      </c>
      <c r="F75" s="596" t="s">
        <v>5889</v>
      </c>
      <c r="G75" s="597">
        <v>380</v>
      </c>
      <c r="H75" s="599" t="s">
        <v>5884</v>
      </c>
      <c r="I75" s="599" t="s">
        <v>5890</v>
      </c>
      <c r="J75" s="578" t="s">
        <v>5783</v>
      </c>
      <c r="K75" s="578" t="s">
        <v>5769</v>
      </c>
      <c r="L75" s="600" t="s">
        <v>5770</v>
      </c>
    </row>
    <row r="76" spans="1:12" s="606" customFormat="1" ht="12" x14ac:dyDescent="0.2">
      <c r="A76" s="595">
        <v>73</v>
      </c>
      <c r="B76" s="596" t="s">
        <v>5891</v>
      </c>
      <c r="C76" s="597" t="s">
        <v>14</v>
      </c>
      <c r="D76" s="597">
        <v>62</v>
      </c>
      <c r="E76" s="598" t="s">
        <v>5887</v>
      </c>
      <c r="F76" s="596" t="s">
        <v>5889</v>
      </c>
      <c r="G76" s="597">
        <v>380</v>
      </c>
      <c r="H76" s="599" t="s">
        <v>5884</v>
      </c>
      <c r="I76" s="599" t="s">
        <v>5890</v>
      </c>
      <c r="J76" s="578" t="s">
        <v>5783</v>
      </c>
      <c r="K76" s="578" t="s">
        <v>5769</v>
      </c>
      <c r="L76" s="600" t="s">
        <v>5770</v>
      </c>
    </row>
    <row r="77" spans="1:12" s="606" customFormat="1" ht="12" x14ac:dyDescent="0.2">
      <c r="A77" s="595">
        <v>74</v>
      </c>
      <c r="B77" s="596" t="s">
        <v>5892</v>
      </c>
      <c r="C77" s="597" t="s">
        <v>14</v>
      </c>
      <c r="D77" s="597">
        <v>63</v>
      </c>
      <c r="E77" s="598" t="s">
        <v>5893</v>
      </c>
      <c r="F77" s="596" t="s">
        <v>5894</v>
      </c>
      <c r="G77" s="597">
        <v>380</v>
      </c>
      <c r="H77" s="599" t="s">
        <v>5895</v>
      </c>
      <c r="I77" s="599" t="s">
        <v>5851</v>
      </c>
      <c r="J77" s="578" t="s">
        <v>5783</v>
      </c>
      <c r="K77" s="578" t="s">
        <v>5769</v>
      </c>
      <c r="L77" s="600" t="s">
        <v>5770</v>
      </c>
    </row>
    <row r="78" spans="1:12" s="606" customFormat="1" ht="12" x14ac:dyDescent="0.2">
      <c r="A78" s="595">
        <v>75</v>
      </c>
      <c r="B78" s="596" t="s">
        <v>5896</v>
      </c>
      <c r="C78" s="597" t="s">
        <v>14</v>
      </c>
      <c r="D78" s="597">
        <v>64</v>
      </c>
      <c r="E78" s="598" t="s">
        <v>5897</v>
      </c>
      <c r="F78" s="596" t="s">
        <v>5894</v>
      </c>
      <c r="G78" s="597">
        <v>380</v>
      </c>
      <c r="H78" s="599" t="s">
        <v>5898</v>
      </c>
      <c r="I78" s="599" t="s">
        <v>5899</v>
      </c>
      <c r="J78" s="578" t="s">
        <v>5783</v>
      </c>
      <c r="K78" s="578" t="s">
        <v>5769</v>
      </c>
      <c r="L78" s="600" t="s">
        <v>5770</v>
      </c>
    </row>
    <row r="79" spans="1:12" s="606" customFormat="1" ht="12" x14ac:dyDescent="0.2">
      <c r="A79" s="595">
        <v>76</v>
      </c>
      <c r="B79" s="596" t="s">
        <v>5900</v>
      </c>
      <c r="C79" s="597" t="s">
        <v>14</v>
      </c>
      <c r="D79" s="597">
        <v>65</v>
      </c>
      <c r="E79" s="598" t="s">
        <v>5901</v>
      </c>
      <c r="F79" s="596" t="s">
        <v>5902</v>
      </c>
      <c r="G79" s="597">
        <v>380</v>
      </c>
      <c r="H79" s="599" t="s">
        <v>5898</v>
      </c>
      <c r="I79" s="599" t="s">
        <v>5903</v>
      </c>
      <c r="J79" s="578" t="s">
        <v>5783</v>
      </c>
      <c r="K79" s="578" t="s">
        <v>5769</v>
      </c>
      <c r="L79" s="600" t="s">
        <v>5770</v>
      </c>
    </row>
    <row r="80" spans="1:12" s="606" customFormat="1" ht="12" x14ac:dyDescent="0.2">
      <c r="A80" s="595">
        <v>77</v>
      </c>
      <c r="B80" s="596" t="s">
        <v>5904</v>
      </c>
      <c r="C80" s="597" t="s">
        <v>14</v>
      </c>
      <c r="D80" s="597">
        <v>66</v>
      </c>
      <c r="E80" s="598" t="s">
        <v>5905</v>
      </c>
      <c r="F80" s="596" t="s">
        <v>5902</v>
      </c>
      <c r="G80" s="597">
        <v>380</v>
      </c>
      <c r="H80" s="599" t="s">
        <v>5898</v>
      </c>
      <c r="I80" s="599" t="s">
        <v>5903</v>
      </c>
      <c r="J80" s="578" t="s">
        <v>5783</v>
      </c>
      <c r="K80" s="578" t="s">
        <v>5769</v>
      </c>
      <c r="L80" s="600" t="s">
        <v>5770</v>
      </c>
    </row>
    <row r="81" spans="1:12" s="606" customFormat="1" ht="12" x14ac:dyDescent="0.2">
      <c r="A81" s="595">
        <v>78</v>
      </c>
      <c r="B81" s="596" t="s">
        <v>5906</v>
      </c>
      <c r="C81" s="597" t="s">
        <v>14</v>
      </c>
      <c r="D81" s="597">
        <v>67</v>
      </c>
      <c r="E81" s="598" t="s">
        <v>5907</v>
      </c>
      <c r="F81" s="596" t="s">
        <v>5902</v>
      </c>
      <c r="G81" s="597">
        <v>380</v>
      </c>
      <c r="H81" s="599" t="s">
        <v>5898</v>
      </c>
      <c r="I81" s="599" t="s">
        <v>5903</v>
      </c>
      <c r="J81" s="578" t="s">
        <v>5783</v>
      </c>
      <c r="K81" s="578" t="s">
        <v>5769</v>
      </c>
      <c r="L81" s="600" t="s">
        <v>5770</v>
      </c>
    </row>
    <row r="82" spans="1:12" s="606" customFormat="1" ht="12" x14ac:dyDescent="0.2">
      <c r="A82" s="595">
        <v>79</v>
      </c>
      <c r="B82" s="596" t="s">
        <v>5908</v>
      </c>
      <c r="C82" s="597" t="s">
        <v>14</v>
      </c>
      <c r="D82" s="597">
        <v>68</v>
      </c>
      <c r="E82" s="598" t="s">
        <v>5909</v>
      </c>
      <c r="F82" s="596" t="s">
        <v>5910</v>
      </c>
      <c r="G82" s="597">
        <v>380</v>
      </c>
      <c r="H82" s="599" t="s">
        <v>5898</v>
      </c>
      <c r="I82" s="599" t="s">
        <v>5899</v>
      </c>
      <c r="J82" s="578" t="s">
        <v>5783</v>
      </c>
      <c r="K82" s="578" t="s">
        <v>5769</v>
      </c>
      <c r="L82" s="600" t="s">
        <v>5770</v>
      </c>
    </row>
    <row r="83" spans="1:12" s="606" customFormat="1" ht="12" x14ac:dyDescent="0.2">
      <c r="A83" s="595">
        <v>80</v>
      </c>
      <c r="B83" s="596" t="s">
        <v>5911</v>
      </c>
      <c r="C83" s="597" t="s">
        <v>14</v>
      </c>
      <c r="D83" s="597">
        <v>69</v>
      </c>
      <c r="E83" s="598" t="s">
        <v>5912</v>
      </c>
      <c r="F83" s="596" t="s">
        <v>5910</v>
      </c>
      <c r="G83" s="597">
        <v>380</v>
      </c>
      <c r="H83" s="599" t="s">
        <v>5898</v>
      </c>
      <c r="I83" s="599" t="s">
        <v>5913</v>
      </c>
      <c r="J83" s="578" t="s">
        <v>5783</v>
      </c>
      <c r="K83" s="578" t="s">
        <v>5769</v>
      </c>
      <c r="L83" s="600" t="s">
        <v>5770</v>
      </c>
    </row>
    <row r="84" spans="1:12" s="606" customFormat="1" ht="12" x14ac:dyDescent="0.2">
      <c r="A84" s="595">
        <v>81</v>
      </c>
      <c r="B84" s="596" t="s">
        <v>5914</v>
      </c>
      <c r="C84" s="597" t="s">
        <v>14</v>
      </c>
      <c r="D84" s="597">
        <v>70</v>
      </c>
      <c r="E84" s="598" t="s">
        <v>5915</v>
      </c>
      <c r="F84" s="596" t="s">
        <v>5916</v>
      </c>
      <c r="G84" s="597">
        <v>380</v>
      </c>
      <c r="H84" s="599" t="s">
        <v>5898</v>
      </c>
      <c r="I84" s="599" t="s">
        <v>5917</v>
      </c>
      <c r="J84" s="578" t="s">
        <v>5783</v>
      </c>
      <c r="K84" s="578" t="s">
        <v>5769</v>
      </c>
      <c r="L84" s="600" t="s">
        <v>5770</v>
      </c>
    </row>
    <row r="85" spans="1:12" s="606" customFormat="1" ht="12" x14ac:dyDescent="0.2">
      <c r="A85" s="595">
        <v>82</v>
      </c>
      <c r="B85" s="596" t="s">
        <v>5918</v>
      </c>
      <c r="C85" s="597" t="s">
        <v>14</v>
      </c>
      <c r="D85" s="597">
        <v>71</v>
      </c>
      <c r="E85" s="598" t="s">
        <v>5919</v>
      </c>
      <c r="F85" s="596" t="s">
        <v>5920</v>
      </c>
      <c r="G85" s="597">
        <v>380</v>
      </c>
      <c r="H85" s="599" t="s">
        <v>5898</v>
      </c>
      <c r="I85" s="599" t="s">
        <v>5903</v>
      </c>
      <c r="J85" s="578" t="s">
        <v>5783</v>
      </c>
      <c r="K85" s="578" t="s">
        <v>5769</v>
      </c>
      <c r="L85" s="600" t="s">
        <v>5770</v>
      </c>
    </row>
    <row r="86" spans="1:12" s="606" customFormat="1" ht="12" x14ac:dyDescent="0.2">
      <c r="A86" s="595">
        <v>83</v>
      </c>
      <c r="B86" s="596" t="s">
        <v>5921</v>
      </c>
      <c r="C86" s="597" t="s">
        <v>14</v>
      </c>
      <c r="D86" s="597">
        <v>72</v>
      </c>
      <c r="E86" s="598" t="s">
        <v>5922</v>
      </c>
      <c r="F86" s="596" t="s">
        <v>5920</v>
      </c>
      <c r="G86" s="597">
        <v>380</v>
      </c>
      <c r="H86" s="599" t="s">
        <v>5898</v>
      </c>
      <c r="I86" s="599" t="s">
        <v>5903</v>
      </c>
      <c r="J86" s="578" t="s">
        <v>5783</v>
      </c>
      <c r="K86" s="578" t="s">
        <v>5769</v>
      </c>
      <c r="L86" s="600" t="s">
        <v>5770</v>
      </c>
    </row>
    <row r="87" spans="1:12" s="606" customFormat="1" ht="12" x14ac:dyDescent="0.2">
      <c r="A87" s="595">
        <v>84</v>
      </c>
      <c r="B87" s="596" t="s">
        <v>5923</v>
      </c>
      <c r="C87" s="597" t="s">
        <v>14</v>
      </c>
      <c r="D87" s="597">
        <v>73</v>
      </c>
      <c r="E87" s="598" t="s">
        <v>5924</v>
      </c>
      <c r="F87" s="596" t="s">
        <v>5925</v>
      </c>
      <c r="G87" s="597">
        <v>380</v>
      </c>
      <c r="H87" s="599" t="s">
        <v>5926</v>
      </c>
      <c r="I87" s="599" t="s">
        <v>5913</v>
      </c>
      <c r="J87" s="578" t="s">
        <v>5783</v>
      </c>
      <c r="K87" s="578" t="s">
        <v>5769</v>
      </c>
      <c r="L87" s="600" t="s">
        <v>5770</v>
      </c>
    </row>
    <row r="88" spans="1:12" s="606" customFormat="1" ht="12" x14ac:dyDescent="0.2">
      <c r="A88" s="595">
        <v>85</v>
      </c>
      <c r="B88" s="596" t="s">
        <v>5927</v>
      </c>
      <c r="C88" s="597" t="s">
        <v>14</v>
      </c>
      <c r="D88" s="597">
        <v>74</v>
      </c>
      <c r="E88" s="598" t="s">
        <v>5928</v>
      </c>
      <c r="F88" s="596" t="s">
        <v>5925</v>
      </c>
      <c r="G88" s="597">
        <v>380</v>
      </c>
      <c r="H88" s="599" t="s">
        <v>5929</v>
      </c>
      <c r="I88" s="599" t="s">
        <v>5913</v>
      </c>
      <c r="J88" s="578" t="s">
        <v>5783</v>
      </c>
      <c r="K88" s="578" t="s">
        <v>5769</v>
      </c>
      <c r="L88" s="600" t="s">
        <v>5770</v>
      </c>
    </row>
    <row r="89" spans="1:12" s="606" customFormat="1" ht="12" x14ac:dyDescent="0.2">
      <c r="A89" s="595">
        <v>86</v>
      </c>
      <c r="B89" s="596" t="s">
        <v>5930</v>
      </c>
      <c r="C89" s="597" t="s">
        <v>14</v>
      </c>
      <c r="D89" s="597">
        <v>75</v>
      </c>
      <c r="E89" s="598" t="s">
        <v>5931</v>
      </c>
      <c r="F89" s="596" t="s">
        <v>5925</v>
      </c>
      <c r="G89" s="597">
        <v>380</v>
      </c>
      <c r="H89" s="599" t="s">
        <v>5932</v>
      </c>
      <c r="I89" s="599" t="s">
        <v>5913</v>
      </c>
      <c r="J89" s="578" t="s">
        <v>5783</v>
      </c>
      <c r="K89" s="578" t="s">
        <v>5769</v>
      </c>
      <c r="L89" s="600" t="s">
        <v>5770</v>
      </c>
    </row>
    <row r="90" spans="1:12" s="606" customFormat="1" ht="12" x14ac:dyDescent="0.2">
      <c r="A90" s="595">
        <v>87</v>
      </c>
      <c r="B90" s="596" t="s">
        <v>5933</v>
      </c>
      <c r="C90" s="597" t="s">
        <v>14</v>
      </c>
      <c r="D90" s="597">
        <v>76</v>
      </c>
      <c r="E90" s="598" t="s">
        <v>5934</v>
      </c>
      <c r="F90" s="596" t="s">
        <v>5925</v>
      </c>
      <c r="G90" s="597">
        <v>380</v>
      </c>
      <c r="H90" s="599" t="s">
        <v>5935</v>
      </c>
      <c r="I90" s="599" t="s">
        <v>5913</v>
      </c>
      <c r="J90" s="578" t="s">
        <v>5783</v>
      </c>
      <c r="K90" s="578" t="s">
        <v>5769</v>
      </c>
      <c r="L90" s="600" t="s">
        <v>5770</v>
      </c>
    </row>
    <row r="91" spans="1:12" s="606" customFormat="1" ht="12" x14ac:dyDescent="0.2">
      <c r="A91" s="595">
        <v>88</v>
      </c>
      <c r="B91" s="596" t="s">
        <v>5936</v>
      </c>
      <c r="C91" s="597" t="s">
        <v>14</v>
      </c>
      <c r="D91" s="597">
        <v>77</v>
      </c>
      <c r="E91" s="598" t="s">
        <v>5937</v>
      </c>
      <c r="F91" s="596" t="s">
        <v>5925</v>
      </c>
      <c r="G91" s="597">
        <v>380</v>
      </c>
      <c r="H91" s="599" t="s">
        <v>5935</v>
      </c>
      <c r="I91" s="599" t="s">
        <v>5913</v>
      </c>
      <c r="J91" s="578" t="s">
        <v>5783</v>
      </c>
      <c r="K91" s="578" t="s">
        <v>5769</v>
      </c>
      <c r="L91" s="600" t="s">
        <v>5770</v>
      </c>
    </row>
    <row r="92" spans="1:12" s="606" customFormat="1" ht="12" x14ac:dyDescent="0.2">
      <c r="A92" s="595">
        <v>89</v>
      </c>
      <c r="B92" s="596" t="s">
        <v>5938</v>
      </c>
      <c r="C92" s="597" t="s">
        <v>14</v>
      </c>
      <c r="D92" s="597">
        <v>78</v>
      </c>
      <c r="E92" s="598" t="s">
        <v>5937</v>
      </c>
      <c r="F92" s="596" t="s">
        <v>5925</v>
      </c>
      <c r="G92" s="597">
        <v>380</v>
      </c>
      <c r="H92" s="599" t="s">
        <v>5939</v>
      </c>
      <c r="I92" s="599" t="s">
        <v>5913</v>
      </c>
      <c r="J92" s="578" t="s">
        <v>5783</v>
      </c>
      <c r="K92" s="578" t="s">
        <v>5769</v>
      </c>
      <c r="L92" s="600" t="s">
        <v>5770</v>
      </c>
    </row>
    <row r="93" spans="1:12" s="606" customFormat="1" ht="12" x14ac:dyDescent="0.2">
      <c r="A93" s="595">
        <v>90</v>
      </c>
      <c r="B93" s="596" t="s">
        <v>5940</v>
      </c>
      <c r="C93" s="597" t="s">
        <v>14</v>
      </c>
      <c r="D93" s="597">
        <v>79</v>
      </c>
      <c r="E93" s="598" t="s">
        <v>5941</v>
      </c>
      <c r="F93" s="596" t="s">
        <v>5942</v>
      </c>
      <c r="G93" s="597">
        <v>380</v>
      </c>
      <c r="H93" s="599" t="s">
        <v>5939</v>
      </c>
      <c r="I93" s="599" t="s">
        <v>5899</v>
      </c>
      <c r="J93" s="578" t="s">
        <v>5783</v>
      </c>
      <c r="K93" s="578" t="s">
        <v>5769</v>
      </c>
      <c r="L93" s="600" t="s">
        <v>5770</v>
      </c>
    </row>
    <row r="94" spans="1:12" s="606" customFormat="1" ht="12" x14ac:dyDescent="0.2">
      <c r="A94" s="595">
        <v>91</v>
      </c>
      <c r="B94" s="596" t="s">
        <v>5943</v>
      </c>
      <c r="C94" s="597" t="s">
        <v>14</v>
      </c>
      <c r="D94" s="597">
        <v>80</v>
      </c>
      <c r="E94" s="598" t="s">
        <v>5944</v>
      </c>
      <c r="F94" s="596" t="s">
        <v>5942</v>
      </c>
      <c r="G94" s="597">
        <v>380</v>
      </c>
      <c r="H94" s="599" t="s">
        <v>5939</v>
      </c>
      <c r="I94" s="599" t="s">
        <v>5899</v>
      </c>
      <c r="J94" s="578" t="s">
        <v>5783</v>
      </c>
      <c r="K94" s="578" t="s">
        <v>5769</v>
      </c>
      <c r="L94" s="600" t="s">
        <v>5770</v>
      </c>
    </row>
    <row r="95" spans="1:12" s="606" customFormat="1" ht="12" x14ac:dyDescent="0.2">
      <c r="A95" s="595">
        <v>92</v>
      </c>
      <c r="B95" s="596" t="s">
        <v>5945</v>
      </c>
      <c r="C95" s="597" t="s">
        <v>14</v>
      </c>
      <c r="D95" s="597">
        <v>81</v>
      </c>
      <c r="E95" s="598" t="s">
        <v>5946</v>
      </c>
      <c r="F95" s="596" t="s">
        <v>5942</v>
      </c>
      <c r="G95" s="597">
        <v>380</v>
      </c>
      <c r="H95" s="599" t="s">
        <v>5939</v>
      </c>
      <c r="I95" s="599" t="s">
        <v>5899</v>
      </c>
      <c r="J95" s="578" t="s">
        <v>5783</v>
      </c>
      <c r="K95" s="578" t="s">
        <v>5769</v>
      </c>
      <c r="L95" s="600" t="s">
        <v>5770</v>
      </c>
    </row>
    <row r="96" spans="1:12" s="606" customFormat="1" ht="12" x14ac:dyDescent="0.2">
      <c r="A96" s="595">
        <v>93</v>
      </c>
      <c r="B96" s="596" t="s">
        <v>5947</v>
      </c>
      <c r="C96" s="597" t="s">
        <v>14</v>
      </c>
      <c r="D96" s="597">
        <v>82</v>
      </c>
      <c r="E96" s="598" t="s">
        <v>5948</v>
      </c>
      <c r="F96" s="596" t="s">
        <v>5942</v>
      </c>
      <c r="G96" s="597">
        <v>380</v>
      </c>
      <c r="H96" s="599" t="s">
        <v>5939</v>
      </c>
      <c r="I96" s="599" t="s">
        <v>5899</v>
      </c>
      <c r="J96" s="578" t="s">
        <v>5783</v>
      </c>
      <c r="K96" s="578" t="s">
        <v>5769</v>
      </c>
      <c r="L96" s="600" t="s">
        <v>5770</v>
      </c>
    </row>
    <row r="97" spans="1:12" s="606" customFormat="1" ht="12" x14ac:dyDescent="0.2">
      <c r="A97" s="602">
        <v>94</v>
      </c>
      <c r="B97" s="603"/>
      <c r="C97" s="604" t="s">
        <v>14</v>
      </c>
      <c r="D97" s="604"/>
      <c r="E97" s="605"/>
      <c r="F97" s="603"/>
      <c r="G97" s="604"/>
      <c r="H97" s="578"/>
      <c r="I97" s="578"/>
      <c r="J97" s="578"/>
      <c r="K97" s="578"/>
      <c r="L97" s="600"/>
    </row>
    <row r="98" spans="1:12" s="606" customFormat="1" ht="12" x14ac:dyDescent="0.2">
      <c r="A98" s="602">
        <v>95</v>
      </c>
      <c r="B98" s="603"/>
      <c r="C98" s="604" t="s">
        <v>14</v>
      </c>
      <c r="D98" s="604"/>
      <c r="E98" s="605"/>
      <c r="F98" s="603"/>
      <c r="G98" s="604"/>
      <c r="H98" s="578"/>
      <c r="I98" s="578"/>
      <c r="J98" s="578"/>
      <c r="K98" s="578"/>
      <c r="L98" s="600"/>
    </row>
    <row r="99" spans="1:12" s="606" customFormat="1" ht="12" x14ac:dyDescent="0.2">
      <c r="A99" s="602">
        <v>96</v>
      </c>
      <c r="B99" s="603"/>
      <c r="C99" s="604" t="s">
        <v>14</v>
      </c>
      <c r="D99" s="604"/>
      <c r="E99" s="605"/>
      <c r="F99" s="603"/>
      <c r="G99" s="604"/>
      <c r="H99" s="578"/>
      <c r="I99" s="578"/>
      <c r="J99" s="578"/>
      <c r="K99" s="578"/>
      <c r="L99" s="600"/>
    </row>
    <row r="100" spans="1:12" s="606" customFormat="1" ht="12" x14ac:dyDescent="0.2">
      <c r="A100" s="602">
        <v>97</v>
      </c>
      <c r="B100" s="603"/>
      <c r="C100" s="604" t="s">
        <v>14</v>
      </c>
      <c r="D100" s="604"/>
      <c r="E100" s="605"/>
      <c r="F100" s="603"/>
      <c r="G100" s="604"/>
      <c r="H100" s="578"/>
      <c r="I100" s="578"/>
      <c r="J100" s="578"/>
      <c r="K100" s="578"/>
      <c r="L100" s="600"/>
    </row>
    <row r="101" spans="1:12" s="606" customFormat="1" ht="12" x14ac:dyDescent="0.2">
      <c r="A101" s="602">
        <v>98</v>
      </c>
      <c r="B101" s="603"/>
      <c r="C101" s="604" t="s">
        <v>14</v>
      </c>
      <c r="D101" s="604"/>
      <c r="E101" s="605"/>
      <c r="F101" s="603"/>
      <c r="G101" s="604"/>
      <c r="H101" s="578"/>
      <c r="I101" s="578"/>
      <c r="J101" s="578"/>
      <c r="K101" s="578"/>
      <c r="L101" s="600"/>
    </row>
    <row r="102" spans="1:12" s="606" customFormat="1" ht="12" x14ac:dyDescent="0.2">
      <c r="A102" s="602">
        <v>99</v>
      </c>
      <c r="B102" s="603"/>
      <c r="C102" s="604" t="s">
        <v>14</v>
      </c>
      <c r="D102" s="604"/>
      <c r="E102" s="605"/>
      <c r="F102" s="603"/>
      <c r="G102" s="604"/>
      <c r="H102" s="578"/>
      <c r="I102" s="578"/>
      <c r="J102" s="578"/>
      <c r="K102" s="578"/>
      <c r="L102" s="600"/>
    </row>
    <row r="103" spans="1:12" s="606" customFormat="1" ht="12" x14ac:dyDescent="0.2">
      <c r="A103" s="602">
        <v>100</v>
      </c>
      <c r="B103" s="603"/>
      <c r="C103" s="604" t="s">
        <v>14</v>
      </c>
      <c r="D103" s="604"/>
      <c r="E103" s="605"/>
      <c r="F103" s="603"/>
      <c r="G103" s="604"/>
      <c r="H103" s="578"/>
      <c r="I103" s="578"/>
      <c r="J103" s="578"/>
      <c r="K103" s="578"/>
      <c r="L103" s="600"/>
    </row>
    <row r="104" spans="1:12" s="606" customFormat="1" ht="12" x14ac:dyDescent="0.2">
      <c r="A104" s="602">
        <v>101</v>
      </c>
      <c r="B104" s="603"/>
      <c r="C104" s="604" t="s">
        <v>14</v>
      </c>
      <c r="D104" s="604"/>
      <c r="E104" s="605"/>
      <c r="F104" s="603"/>
      <c r="G104" s="604"/>
      <c r="H104" s="578"/>
      <c r="I104" s="578"/>
      <c r="J104" s="578"/>
      <c r="K104" s="578"/>
      <c r="L104" s="600"/>
    </row>
    <row r="105" spans="1:12" s="606" customFormat="1" ht="12" x14ac:dyDescent="0.2">
      <c r="A105" s="602">
        <v>102</v>
      </c>
      <c r="B105" s="603"/>
      <c r="C105" s="604" t="s">
        <v>14</v>
      </c>
      <c r="D105" s="604"/>
      <c r="E105" s="605"/>
      <c r="F105" s="603"/>
      <c r="G105" s="604"/>
      <c r="H105" s="578"/>
      <c r="I105" s="578"/>
      <c r="J105" s="578"/>
      <c r="K105" s="578"/>
      <c r="L105" s="600"/>
    </row>
    <row r="106" spans="1:12" s="606" customFormat="1" ht="12" x14ac:dyDescent="0.2">
      <c r="A106" s="602">
        <v>103</v>
      </c>
      <c r="B106" s="603"/>
      <c r="C106" s="604" t="s">
        <v>14</v>
      </c>
      <c r="D106" s="604"/>
      <c r="E106" s="605"/>
      <c r="F106" s="603"/>
      <c r="G106" s="604"/>
      <c r="H106" s="578"/>
      <c r="I106" s="578"/>
      <c r="J106" s="578"/>
      <c r="K106" s="578"/>
      <c r="L106" s="600"/>
    </row>
    <row r="107" spans="1:12" s="606" customFormat="1" ht="12" x14ac:dyDescent="0.2">
      <c r="A107" s="602">
        <v>104</v>
      </c>
      <c r="B107" s="603"/>
      <c r="C107" s="604" t="s">
        <v>14</v>
      </c>
      <c r="D107" s="604"/>
      <c r="E107" s="605"/>
      <c r="F107" s="603"/>
      <c r="G107" s="604"/>
      <c r="H107" s="578"/>
      <c r="I107" s="578"/>
      <c r="J107" s="578"/>
      <c r="K107" s="578"/>
      <c r="L107" s="600"/>
    </row>
    <row r="108" spans="1:12" s="606" customFormat="1" ht="12" x14ac:dyDescent="0.2">
      <c r="A108" s="602">
        <v>105</v>
      </c>
      <c r="B108" s="603"/>
      <c r="C108" s="604" t="s">
        <v>14</v>
      </c>
      <c r="D108" s="604"/>
      <c r="E108" s="605"/>
      <c r="F108" s="603"/>
      <c r="G108" s="604"/>
      <c r="H108" s="578"/>
      <c r="I108" s="578"/>
      <c r="J108" s="578"/>
      <c r="K108" s="578"/>
      <c r="L108" s="600"/>
    </row>
    <row r="109" spans="1:12" s="606" customFormat="1" ht="12" x14ac:dyDescent="0.2">
      <c r="A109" s="602">
        <v>106</v>
      </c>
      <c r="B109" s="603"/>
      <c r="C109" s="604" t="s">
        <v>14</v>
      </c>
      <c r="D109" s="604"/>
      <c r="E109" s="605"/>
      <c r="F109" s="603"/>
      <c r="G109" s="604"/>
      <c r="H109" s="578"/>
      <c r="I109" s="578"/>
      <c r="J109" s="578"/>
      <c r="K109" s="578"/>
      <c r="L109" s="600"/>
    </row>
    <row r="110" spans="1:12" s="606" customFormat="1" ht="12" x14ac:dyDescent="0.2">
      <c r="A110" s="602">
        <v>107</v>
      </c>
      <c r="B110" s="603"/>
      <c r="C110" s="604" t="s">
        <v>14</v>
      </c>
      <c r="D110" s="604"/>
      <c r="E110" s="605"/>
      <c r="F110" s="603"/>
      <c r="G110" s="604"/>
      <c r="H110" s="578"/>
      <c r="I110" s="578"/>
      <c r="J110" s="578"/>
      <c r="K110" s="578"/>
      <c r="L110" s="600"/>
    </row>
    <row r="111" spans="1:12" s="606" customFormat="1" ht="12" x14ac:dyDescent="0.2">
      <c r="A111" s="602">
        <v>108</v>
      </c>
      <c r="B111" s="603"/>
      <c r="C111" s="604" t="s">
        <v>14</v>
      </c>
      <c r="D111" s="604"/>
      <c r="E111" s="605"/>
      <c r="F111" s="603"/>
      <c r="G111" s="604"/>
      <c r="H111" s="578"/>
      <c r="I111" s="578"/>
      <c r="J111" s="578"/>
      <c r="K111" s="578"/>
      <c r="L111" s="600"/>
    </row>
    <row r="112" spans="1:12" s="606" customFormat="1" ht="12" x14ac:dyDescent="0.2">
      <c r="A112" s="602">
        <v>109</v>
      </c>
      <c r="B112" s="603"/>
      <c r="C112" s="604" t="s">
        <v>14</v>
      </c>
      <c r="D112" s="604"/>
      <c r="E112" s="605"/>
      <c r="F112" s="603"/>
      <c r="G112" s="604"/>
      <c r="H112" s="578"/>
      <c r="I112" s="578"/>
      <c r="J112" s="578"/>
      <c r="K112" s="578"/>
      <c r="L112" s="600"/>
    </row>
    <row r="113" spans="1:12" s="606" customFormat="1" ht="12" x14ac:dyDescent="0.2">
      <c r="A113" s="595">
        <v>110</v>
      </c>
      <c r="B113" s="596" t="s">
        <v>5949</v>
      </c>
      <c r="C113" s="597" t="s">
        <v>14</v>
      </c>
      <c r="D113" s="597">
        <v>83</v>
      </c>
      <c r="E113" s="598" t="s">
        <v>5950</v>
      </c>
      <c r="F113" s="596" t="s">
        <v>5951</v>
      </c>
      <c r="G113" s="597">
        <v>380</v>
      </c>
      <c r="H113" s="599" t="s">
        <v>5939</v>
      </c>
      <c r="I113" s="599" t="s">
        <v>5899</v>
      </c>
      <c r="J113" s="578" t="s">
        <v>5783</v>
      </c>
      <c r="K113" s="578" t="s">
        <v>5769</v>
      </c>
      <c r="L113" s="600" t="s">
        <v>5952</v>
      </c>
    </row>
    <row r="114" spans="1:12" s="606" customFormat="1" ht="12" x14ac:dyDescent="0.2">
      <c r="A114" s="595">
        <v>111</v>
      </c>
      <c r="B114" s="596" t="s">
        <v>5953</v>
      </c>
      <c r="C114" s="597" t="s">
        <v>14</v>
      </c>
      <c r="D114" s="597">
        <v>84</v>
      </c>
      <c r="E114" s="598" t="s">
        <v>5950</v>
      </c>
      <c r="F114" s="596" t="s">
        <v>5951</v>
      </c>
      <c r="G114" s="597">
        <v>380</v>
      </c>
      <c r="H114" s="599" t="s">
        <v>5939</v>
      </c>
      <c r="I114" s="599" t="s">
        <v>5899</v>
      </c>
      <c r="J114" s="578" t="s">
        <v>5783</v>
      </c>
      <c r="K114" s="578" t="s">
        <v>5769</v>
      </c>
      <c r="L114" s="600" t="s">
        <v>5952</v>
      </c>
    </row>
    <row r="115" spans="1:12" s="606" customFormat="1" ht="12" x14ac:dyDescent="0.2">
      <c r="A115" s="595">
        <v>112</v>
      </c>
      <c r="B115" s="596" t="s">
        <v>5954</v>
      </c>
      <c r="C115" s="597" t="s">
        <v>14</v>
      </c>
      <c r="D115" s="597">
        <v>85</v>
      </c>
      <c r="E115" s="598" t="s">
        <v>5955</v>
      </c>
      <c r="F115" s="596" t="s">
        <v>5951</v>
      </c>
      <c r="G115" s="597">
        <v>380</v>
      </c>
      <c r="H115" s="599" t="s">
        <v>5939</v>
      </c>
      <c r="I115" s="599" t="s">
        <v>5899</v>
      </c>
      <c r="J115" s="578" t="s">
        <v>5956</v>
      </c>
      <c r="K115" s="578" t="s">
        <v>5769</v>
      </c>
      <c r="L115" s="600" t="s">
        <v>5952</v>
      </c>
    </row>
    <row r="116" spans="1:12" s="606" customFormat="1" ht="12" x14ac:dyDescent="0.2">
      <c r="A116" s="595">
        <v>113</v>
      </c>
      <c r="B116" s="596" t="s">
        <v>5957</v>
      </c>
      <c r="C116" s="597" t="s">
        <v>14</v>
      </c>
      <c r="D116" s="597">
        <v>86</v>
      </c>
      <c r="E116" s="598" t="s">
        <v>5958</v>
      </c>
      <c r="F116" s="596" t="s">
        <v>5951</v>
      </c>
      <c r="G116" s="597">
        <v>380</v>
      </c>
      <c r="H116" s="599" t="s">
        <v>5939</v>
      </c>
      <c r="I116" s="599" t="s">
        <v>5899</v>
      </c>
      <c r="J116" s="578" t="s">
        <v>5959</v>
      </c>
      <c r="K116" s="578" t="s">
        <v>5769</v>
      </c>
      <c r="L116" s="600" t="s">
        <v>5952</v>
      </c>
    </row>
    <row r="117" spans="1:12" s="606" customFormat="1" ht="12" x14ac:dyDescent="0.2">
      <c r="A117" s="595">
        <v>114</v>
      </c>
      <c r="B117" s="596" t="s">
        <v>5960</v>
      </c>
      <c r="C117" s="597" t="s">
        <v>14</v>
      </c>
      <c r="D117" s="597">
        <v>87</v>
      </c>
      <c r="E117" s="598" t="s">
        <v>5961</v>
      </c>
      <c r="F117" s="596" t="s">
        <v>5951</v>
      </c>
      <c r="G117" s="597">
        <v>380</v>
      </c>
      <c r="H117" s="599" t="s">
        <v>5939</v>
      </c>
      <c r="I117" s="599" t="s">
        <v>5899</v>
      </c>
      <c r="J117" s="578" t="s">
        <v>5962</v>
      </c>
      <c r="K117" s="578" t="s">
        <v>5769</v>
      </c>
      <c r="L117" s="600" t="s">
        <v>5952</v>
      </c>
    </row>
    <row r="118" spans="1:12" s="606" customFormat="1" ht="12" x14ac:dyDescent="0.2">
      <c r="A118" s="595">
        <v>115</v>
      </c>
      <c r="B118" s="596" t="s">
        <v>5963</v>
      </c>
      <c r="C118" s="597" t="s">
        <v>14</v>
      </c>
      <c r="D118" s="597">
        <v>88</v>
      </c>
      <c r="E118" s="598" t="s">
        <v>5964</v>
      </c>
      <c r="F118" s="596" t="s">
        <v>5951</v>
      </c>
      <c r="G118" s="597">
        <v>380</v>
      </c>
      <c r="H118" s="599" t="s">
        <v>5939</v>
      </c>
      <c r="I118" s="599" t="s">
        <v>5899</v>
      </c>
      <c r="J118" s="578" t="s">
        <v>5965</v>
      </c>
      <c r="K118" s="578" t="s">
        <v>5769</v>
      </c>
      <c r="L118" s="600" t="s">
        <v>5952</v>
      </c>
    </row>
    <row r="119" spans="1:12" s="606" customFormat="1" ht="12" x14ac:dyDescent="0.2">
      <c r="A119" s="595">
        <v>116</v>
      </c>
      <c r="B119" s="596" t="s">
        <v>5966</v>
      </c>
      <c r="C119" s="597" t="s">
        <v>14</v>
      </c>
      <c r="D119" s="597">
        <v>89</v>
      </c>
      <c r="E119" s="598" t="s">
        <v>5967</v>
      </c>
      <c r="F119" s="596" t="s">
        <v>5951</v>
      </c>
      <c r="G119" s="597">
        <v>380</v>
      </c>
      <c r="H119" s="599" t="s">
        <v>5939</v>
      </c>
      <c r="I119" s="599" t="s">
        <v>5899</v>
      </c>
      <c r="J119" s="578" t="s">
        <v>5968</v>
      </c>
      <c r="K119" s="578" t="s">
        <v>5769</v>
      </c>
      <c r="L119" s="600" t="s">
        <v>5952</v>
      </c>
    </row>
    <row r="120" spans="1:12" s="606" customFormat="1" ht="12" x14ac:dyDescent="0.2">
      <c r="A120" s="595">
        <v>117</v>
      </c>
      <c r="B120" s="596" t="s">
        <v>5969</v>
      </c>
      <c r="C120" s="597" t="s">
        <v>14</v>
      </c>
      <c r="D120" s="597">
        <v>90</v>
      </c>
      <c r="E120" s="598" t="s">
        <v>5970</v>
      </c>
      <c r="F120" s="596" t="s">
        <v>5951</v>
      </c>
      <c r="G120" s="597">
        <v>380</v>
      </c>
      <c r="H120" s="599" t="s">
        <v>5939</v>
      </c>
      <c r="I120" s="599" t="s">
        <v>5899</v>
      </c>
      <c r="J120" s="578" t="s">
        <v>5971</v>
      </c>
      <c r="K120" s="578" t="s">
        <v>5769</v>
      </c>
      <c r="L120" s="600" t="s">
        <v>5952</v>
      </c>
    </row>
    <row r="121" spans="1:12" s="606" customFormat="1" ht="12" x14ac:dyDescent="0.2">
      <c r="A121" s="595">
        <v>118</v>
      </c>
      <c r="B121" s="596" t="s">
        <v>5972</v>
      </c>
      <c r="C121" s="597" t="s">
        <v>14</v>
      </c>
      <c r="D121" s="597">
        <v>91</v>
      </c>
      <c r="E121" s="598" t="s">
        <v>5973</v>
      </c>
      <c r="F121" s="596" t="s">
        <v>5951</v>
      </c>
      <c r="G121" s="597">
        <v>380</v>
      </c>
      <c r="H121" s="599" t="s">
        <v>5939</v>
      </c>
      <c r="I121" s="599" t="s">
        <v>5899</v>
      </c>
      <c r="J121" s="578" t="s">
        <v>5974</v>
      </c>
      <c r="K121" s="578" t="s">
        <v>5769</v>
      </c>
      <c r="L121" s="600" t="s">
        <v>5952</v>
      </c>
    </row>
    <row r="122" spans="1:12" s="606" customFormat="1" ht="12" x14ac:dyDescent="0.2">
      <c r="A122" s="595">
        <v>119</v>
      </c>
      <c r="B122" s="596" t="s">
        <v>5975</v>
      </c>
      <c r="C122" s="597" t="s">
        <v>14</v>
      </c>
      <c r="D122" s="597">
        <v>92</v>
      </c>
      <c r="E122" s="598" t="s">
        <v>5976</v>
      </c>
      <c r="F122" s="596" t="s">
        <v>5951</v>
      </c>
      <c r="G122" s="597">
        <v>380</v>
      </c>
      <c r="H122" s="599" t="s">
        <v>5939</v>
      </c>
      <c r="I122" s="599" t="s">
        <v>5899</v>
      </c>
      <c r="J122" s="578" t="s">
        <v>5977</v>
      </c>
      <c r="K122" s="578" t="s">
        <v>5769</v>
      </c>
      <c r="L122" s="600" t="s">
        <v>5952</v>
      </c>
    </row>
    <row r="123" spans="1:12" s="606" customFormat="1" ht="12" x14ac:dyDescent="0.2">
      <c r="A123" s="595">
        <v>120</v>
      </c>
      <c r="B123" s="596" t="s">
        <v>5978</v>
      </c>
      <c r="C123" s="597" t="s">
        <v>14</v>
      </c>
      <c r="D123" s="597">
        <v>93</v>
      </c>
      <c r="E123" s="598" t="s">
        <v>5979</v>
      </c>
      <c r="F123" s="596" t="s">
        <v>5951</v>
      </c>
      <c r="G123" s="597">
        <v>380</v>
      </c>
      <c r="H123" s="599" t="s">
        <v>5939</v>
      </c>
      <c r="I123" s="599" t="s">
        <v>5899</v>
      </c>
      <c r="J123" s="578" t="s">
        <v>5980</v>
      </c>
      <c r="K123" s="578" t="s">
        <v>5769</v>
      </c>
      <c r="L123" s="600" t="s">
        <v>5952</v>
      </c>
    </row>
    <row r="124" spans="1:12" s="606" customFormat="1" ht="12" x14ac:dyDescent="0.2">
      <c r="A124" s="595">
        <v>121</v>
      </c>
      <c r="B124" s="596" t="s">
        <v>5981</v>
      </c>
      <c r="C124" s="597" t="s">
        <v>14</v>
      </c>
      <c r="D124" s="597">
        <v>94</v>
      </c>
      <c r="E124" s="598" t="s">
        <v>5982</v>
      </c>
      <c r="F124" s="596" t="s">
        <v>5951</v>
      </c>
      <c r="G124" s="597">
        <v>380</v>
      </c>
      <c r="H124" s="599" t="s">
        <v>5939</v>
      </c>
      <c r="I124" s="599" t="s">
        <v>5899</v>
      </c>
      <c r="J124" s="578" t="s">
        <v>5983</v>
      </c>
      <c r="K124" s="578" t="s">
        <v>5769</v>
      </c>
      <c r="L124" s="600" t="s">
        <v>5952</v>
      </c>
    </row>
    <row r="125" spans="1:12" s="606" customFormat="1" ht="12" x14ac:dyDescent="0.2">
      <c r="A125" s="595">
        <v>122</v>
      </c>
      <c r="B125" s="596" t="s">
        <v>5984</v>
      </c>
      <c r="C125" s="597" t="s">
        <v>14</v>
      </c>
      <c r="D125" s="597">
        <v>95</v>
      </c>
      <c r="E125" s="598" t="s">
        <v>5985</v>
      </c>
      <c r="F125" s="596" t="s">
        <v>5986</v>
      </c>
      <c r="G125" s="597">
        <v>380</v>
      </c>
      <c r="H125" s="599" t="s">
        <v>5939</v>
      </c>
      <c r="I125" s="599" t="s">
        <v>5899</v>
      </c>
      <c r="J125" s="578" t="s">
        <v>5783</v>
      </c>
      <c r="K125" s="578" t="s">
        <v>5769</v>
      </c>
      <c r="L125" s="600" t="s">
        <v>5987</v>
      </c>
    </row>
    <row r="126" spans="1:12" s="606" customFormat="1" ht="12" x14ac:dyDescent="0.2">
      <c r="A126" s="595">
        <v>123</v>
      </c>
      <c r="B126" s="596" t="s">
        <v>5988</v>
      </c>
      <c r="C126" s="597" t="s">
        <v>14</v>
      </c>
      <c r="D126" s="597">
        <v>96</v>
      </c>
      <c r="E126" s="598" t="s">
        <v>5989</v>
      </c>
      <c r="F126" s="596" t="s">
        <v>5990</v>
      </c>
      <c r="G126" s="597">
        <v>380</v>
      </c>
      <c r="H126" s="599" t="s">
        <v>5991</v>
      </c>
      <c r="I126" s="599" t="s">
        <v>5992</v>
      </c>
      <c r="J126" s="578" t="s">
        <v>5783</v>
      </c>
      <c r="K126" s="578" t="s">
        <v>5769</v>
      </c>
      <c r="L126" s="600" t="s">
        <v>5987</v>
      </c>
    </row>
    <row r="127" spans="1:12" s="606" customFormat="1" ht="12" x14ac:dyDescent="0.2">
      <c r="A127" s="595">
        <v>124</v>
      </c>
      <c r="B127" s="596" t="s">
        <v>5993</v>
      </c>
      <c r="C127" s="597" t="s">
        <v>14</v>
      </c>
      <c r="D127" s="597">
        <v>97</v>
      </c>
      <c r="E127" s="598" t="s">
        <v>5989</v>
      </c>
      <c r="F127" s="596" t="s">
        <v>5994</v>
      </c>
      <c r="G127" s="597">
        <v>380</v>
      </c>
      <c r="H127" s="599" t="s">
        <v>5991</v>
      </c>
      <c r="I127" s="599" t="s">
        <v>5995</v>
      </c>
      <c r="J127" s="578" t="s">
        <v>5783</v>
      </c>
      <c r="K127" s="578" t="s">
        <v>5769</v>
      </c>
      <c r="L127" s="600" t="s">
        <v>5987</v>
      </c>
    </row>
    <row r="128" spans="1:12" s="606" customFormat="1" ht="12" x14ac:dyDescent="0.2">
      <c r="A128" s="595">
        <v>125</v>
      </c>
      <c r="B128" s="596" t="s">
        <v>5996</v>
      </c>
      <c r="C128" s="597" t="s">
        <v>14</v>
      </c>
      <c r="D128" s="597">
        <v>98</v>
      </c>
      <c r="E128" s="598" t="s">
        <v>5989</v>
      </c>
      <c r="F128" s="596" t="s">
        <v>5994</v>
      </c>
      <c r="G128" s="597">
        <v>380</v>
      </c>
      <c r="H128" s="599" t="s">
        <v>5991</v>
      </c>
      <c r="I128" s="599" t="s">
        <v>5995</v>
      </c>
      <c r="J128" s="578" t="s">
        <v>5783</v>
      </c>
      <c r="K128" s="578" t="s">
        <v>5769</v>
      </c>
      <c r="L128" s="600" t="s">
        <v>5987</v>
      </c>
    </row>
    <row r="129" spans="1:12" s="606" customFormat="1" ht="12" x14ac:dyDescent="0.2">
      <c r="A129" s="595">
        <v>126</v>
      </c>
      <c r="B129" s="596" t="s">
        <v>5997</v>
      </c>
      <c r="C129" s="597" t="s">
        <v>14</v>
      </c>
      <c r="D129" s="597">
        <v>99</v>
      </c>
      <c r="E129" s="598" t="s">
        <v>5998</v>
      </c>
      <c r="F129" s="596" t="s">
        <v>5986</v>
      </c>
      <c r="G129" s="597">
        <v>380</v>
      </c>
      <c r="H129" s="599" t="s">
        <v>5804</v>
      </c>
      <c r="I129" s="599" t="s">
        <v>5999</v>
      </c>
      <c r="J129" s="578" t="s">
        <v>5783</v>
      </c>
      <c r="K129" s="578" t="s">
        <v>5769</v>
      </c>
      <c r="L129" s="600" t="s">
        <v>5987</v>
      </c>
    </row>
    <row r="130" spans="1:12" s="606" customFormat="1" ht="12" x14ac:dyDescent="0.2">
      <c r="A130" s="595">
        <v>127</v>
      </c>
      <c r="B130" s="596" t="s">
        <v>6000</v>
      </c>
      <c r="C130" s="597" t="s">
        <v>14</v>
      </c>
      <c r="D130" s="597">
        <v>100</v>
      </c>
      <c r="E130" s="598" t="s">
        <v>5998</v>
      </c>
      <c r="F130" s="596" t="s">
        <v>5986</v>
      </c>
      <c r="G130" s="597">
        <v>380</v>
      </c>
      <c r="H130" s="599" t="s">
        <v>5804</v>
      </c>
      <c r="I130" s="599" t="s">
        <v>6001</v>
      </c>
      <c r="J130" s="578" t="s">
        <v>5783</v>
      </c>
      <c r="K130" s="578" t="s">
        <v>5769</v>
      </c>
      <c r="L130" s="600" t="s">
        <v>5987</v>
      </c>
    </row>
    <row r="131" spans="1:12" s="606" customFormat="1" ht="12" x14ac:dyDescent="0.2">
      <c r="A131" s="595">
        <v>128</v>
      </c>
      <c r="B131" s="596" t="s">
        <v>6002</v>
      </c>
      <c r="C131" s="597" t="s">
        <v>14</v>
      </c>
      <c r="D131" s="597">
        <v>101</v>
      </c>
      <c r="E131" s="598" t="s">
        <v>6003</v>
      </c>
      <c r="F131" s="596" t="s">
        <v>5986</v>
      </c>
      <c r="G131" s="597">
        <v>380</v>
      </c>
      <c r="H131" s="599" t="s">
        <v>5811</v>
      </c>
      <c r="I131" s="599" t="s">
        <v>5999</v>
      </c>
      <c r="J131" s="578" t="s">
        <v>5783</v>
      </c>
      <c r="K131" s="578" t="s">
        <v>5769</v>
      </c>
      <c r="L131" s="600" t="s">
        <v>5987</v>
      </c>
    </row>
    <row r="132" spans="1:12" s="606" customFormat="1" ht="12" x14ac:dyDescent="0.2">
      <c r="A132" s="595">
        <v>129</v>
      </c>
      <c r="B132" s="596" t="s">
        <v>6004</v>
      </c>
      <c r="C132" s="597" t="s">
        <v>14</v>
      </c>
      <c r="D132" s="597">
        <v>102</v>
      </c>
      <c r="E132" s="598" t="s">
        <v>6005</v>
      </c>
      <c r="F132" s="596" t="s">
        <v>5986</v>
      </c>
      <c r="G132" s="597">
        <v>380</v>
      </c>
      <c r="H132" s="599" t="s">
        <v>5811</v>
      </c>
      <c r="I132" s="599" t="s">
        <v>6001</v>
      </c>
      <c r="J132" s="578" t="s">
        <v>5783</v>
      </c>
      <c r="K132" s="578" t="s">
        <v>5769</v>
      </c>
      <c r="L132" s="600" t="s">
        <v>5987</v>
      </c>
    </row>
    <row r="133" spans="1:12" s="606" customFormat="1" ht="12" x14ac:dyDescent="0.2">
      <c r="A133" s="595">
        <v>130</v>
      </c>
      <c r="B133" s="596" t="s">
        <v>6006</v>
      </c>
      <c r="C133" s="597" t="s">
        <v>14</v>
      </c>
      <c r="D133" s="597">
        <v>103</v>
      </c>
      <c r="E133" s="598" t="s">
        <v>6007</v>
      </c>
      <c r="F133" s="596" t="s">
        <v>6008</v>
      </c>
      <c r="G133" s="597">
        <v>380</v>
      </c>
      <c r="H133" s="599" t="s">
        <v>6009</v>
      </c>
      <c r="I133" s="599" t="s">
        <v>6010</v>
      </c>
      <c r="J133" s="578" t="s">
        <v>5783</v>
      </c>
      <c r="K133" s="578" t="s">
        <v>5769</v>
      </c>
      <c r="L133" s="600" t="s">
        <v>5987</v>
      </c>
    </row>
    <row r="134" spans="1:12" s="606" customFormat="1" ht="12" x14ac:dyDescent="0.2">
      <c r="A134" s="595">
        <v>131</v>
      </c>
      <c r="B134" s="596" t="s">
        <v>6011</v>
      </c>
      <c r="C134" s="597" t="s">
        <v>14</v>
      </c>
      <c r="D134" s="597">
        <v>104</v>
      </c>
      <c r="E134" s="598" t="s">
        <v>6012</v>
      </c>
      <c r="F134" s="596" t="s">
        <v>6008</v>
      </c>
      <c r="G134" s="597">
        <v>380</v>
      </c>
      <c r="H134" s="599" t="s">
        <v>6009</v>
      </c>
      <c r="I134" s="599" t="s">
        <v>6010</v>
      </c>
      <c r="J134" s="578" t="s">
        <v>5783</v>
      </c>
      <c r="K134" s="578" t="s">
        <v>5769</v>
      </c>
      <c r="L134" s="600" t="s">
        <v>5987</v>
      </c>
    </row>
    <row r="135" spans="1:12" x14ac:dyDescent="0.25">
      <c r="A135" s="595">
        <v>132</v>
      </c>
      <c r="B135" s="596" t="s">
        <v>5819</v>
      </c>
      <c r="C135" s="597" t="s">
        <v>14</v>
      </c>
      <c r="D135" s="597">
        <v>105</v>
      </c>
      <c r="E135" s="598" t="s">
        <v>6013</v>
      </c>
      <c r="F135" s="596" t="s">
        <v>6008</v>
      </c>
      <c r="G135" s="597">
        <v>380</v>
      </c>
      <c r="H135" s="599" t="s">
        <v>6009</v>
      </c>
      <c r="I135" s="599" t="s">
        <v>5999</v>
      </c>
      <c r="J135" s="578" t="s">
        <v>5783</v>
      </c>
      <c r="K135" s="578" t="s">
        <v>5769</v>
      </c>
      <c r="L135" s="600" t="s">
        <v>5987</v>
      </c>
    </row>
    <row r="136" spans="1:12" x14ac:dyDescent="0.25">
      <c r="A136" s="595">
        <v>133</v>
      </c>
      <c r="B136" s="596" t="s">
        <v>5822</v>
      </c>
      <c r="C136" s="597" t="s">
        <v>14</v>
      </c>
      <c r="D136" s="597">
        <v>106</v>
      </c>
      <c r="E136" s="598" t="s">
        <v>6013</v>
      </c>
      <c r="F136" s="596" t="s">
        <v>6008</v>
      </c>
      <c r="G136" s="597">
        <v>380</v>
      </c>
      <c r="H136" s="599" t="s">
        <v>6009</v>
      </c>
      <c r="I136" s="599" t="s">
        <v>6001</v>
      </c>
      <c r="J136" s="578" t="s">
        <v>5783</v>
      </c>
      <c r="K136" s="578" t="s">
        <v>5769</v>
      </c>
      <c r="L136" s="600" t="s">
        <v>5987</v>
      </c>
    </row>
    <row r="137" spans="1:12" x14ac:dyDescent="0.25">
      <c r="A137" s="595">
        <v>134</v>
      </c>
      <c r="B137" s="596" t="s">
        <v>6014</v>
      </c>
      <c r="C137" s="597" t="s">
        <v>14</v>
      </c>
      <c r="D137" s="597">
        <v>107</v>
      </c>
      <c r="E137" s="598" t="s">
        <v>6015</v>
      </c>
      <c r="F137" s="596" t="s">
        <v>6016</v>
      </c>
      <c r="G137" s="597">
        <v>380</v>
      </c>
      <c r="H137" s="599" t="s">
        <v>6009</v>
      </c>
      <c r="I137" s="599" t="s">
        <v>6017</v>
      </c>
      <c r="J137" s="578" t="s">
        <v>5783</v>
      </c>
      <c r="K137" s="578" t="s">
        <v>5769</v>
      </c>
      <c r="L137" s="600" t="s">
        <v>5987</v>
      </c>
    </row>
    <row r="138" spans="1:12" x14ac:dyDescent="0.25">
      <c r="A138" s="595">
        <v>135</v>
      </c>
      <c r="B138" s="596" t="s">
        <v>6018</v>
      </c>
      <c r="C138" s="597" t="s">
        <v>14</v>
      </c>
      <c r="D138" s="597">
        <v>108</v>
      </c>
      <c r="E138" s="598" t="s">
        <v>6015</v>
      </c>
      <c r="F138" s="596" t="s">
        <v>6016</v>
      </c>
      <c r="G138" s="597">
        <v>380</v>
      </c>
      <c r="H138" s="599" t="s">
        <v>6009</v>
      </c>
      <c r="I138" s="599" t="s">
        <v>6017</v>
      </c>
      <c r="J138" s="578" t="s">
        <v>5783</v>
      </c>
      <c r="K138" s="578" t="s">
        <v>5769</v>
      </c>
      <c r="L138" s="600" t="s">
        <v>5987</v>
      </c>
    </row>
    <row r="139" spans="1:12" x14ac:dyDescent="0.25">
      <c r="A139" s="595">
        <v>136</v>
      </c>
      <c r="B139" s="596" t="s">
        <v>6019</v>
      </c>
      <c r="C139" s="597" t="s">
        <v>14</v>
      </c>
      <c r="D139" s="597">
        <v>109</v>
      </c>
      <c r="E139" s="598" t="s">
        <v>6015</v>
      </c>
      <c r="F139" s="596" t="s">
        <v>6016</v>
      </c>
      <c r="G139" s="597">
        <v>380</v>
      </c>
      <c r="H139" s="599" t="s">
        <v>6009</v>
      </c>
      <c r="I139" s="599" t="s">
        <v>6017</v>
      </c>
      <c r="J139" s="578" t="s">
        <v>5783</v>
      </c>
      <c r="K139" s="578" t="s">
        <v>5769</v>
      </c>
      <c r="L139" s="600" t="s">
        <v>5987</v>
      </c>
    </row>
    <row r="140" spans="1:12" x14ac:dyDescent="0.25">
      <c r="A140" s="595">
        <v>137</v>
      </c>
      <c r="B140" s="596" t="s">
        <v>6020</v>
      </c>
      <c r="C140" s="597" t="s">
        <v>14</v>
      </c>
      <c r="D140" s="597">
        <v>110</v>
      </c>
      <c r="E140" s="598" t="s">
        <v>6015</v>
      </c>
      <c r="F140" s="596" t="s">
        <v>6016</v>
      </c>
      <c r="G140" s="597">
        <v>380</v>
      </c>
      <c r="H140" s="599" t="s">
        <v>6009</v>
      </c>
      <c r="I140" s="599" t="s">
        <v>6017</v>
      </c>
      <c r="J140" s="578" t="s">
        <v>5783</v>
      </c>
      <c r="K140" s="578" t="s">
        <v>5769</v>
      </c>
      <c r="L140" s="600" t="s">
        <v>5987</v>
      </c>
    </row>
    <row r="141" spans="1:12" x14ac:dyDescent="0.25">
      <c r="A141" s="595">
        <v>138</v>
      </c>
      <c r="B141" s="596" t="s">
        <v>6021</v>
      </c>
      <c r="C141" s="597" t="s">
        <v>14</v>
      </c>
      <c r="D141" s="597">
        <v>111</v>
      </c>
      <c r="E141" s="598" t="s">
        <v>6022</v>
      </c>
      <c r="F141" s="596" t="s">
        <v>6023</v>
      </c>
      <c r="G141" s="597">
        <v>380</v>
      </c>
      <c r="H141" s="599" t="s">
        <v>6009</v>
      </c>
      <c r="I141" s="599" t="s">
        <v>6024</v>
      </c>
      <c r="J141" s="578" t="s">
        <v>5783</v>
      </c>
      <c r="K141" s="578" t="s">
        <v>5769</v>
      </c>
      <c r="L141" s="600" t="s">
        <v>5987</v>
      </c>
    </row>
    <row r="142" spans="1:12" x14ac:dyDescent="0.25">
      <c r="A142" s="602">
        <v>139</v>
      </c>
      <c r="B142" s="603"/>
      <c r="C142" s="604" t="s">
        <v>14</v>
      </c>
      <c r="D142" s="604"/>
      <c r="E142" s="605"/>
      <c r="F142" s="603"/>
      <c r="G142" s="604"/>
      <c r="H142" s="578"/>
      <c r="I142" s="578"/>
      <c r="J142" s="578"/>
      <c r="K142" s="578"/>
      <c r="L142" s="600"/>
    </row>
    <row r="143" spans="1:12" x14ac:dyDescent="0.25">
      <c r="A143" s="602">
        <v>140</v>
      </c>
      <c r="B143" s="603"/>
      <c r="C143" s="604" t="s">
        <v>14</v>
      </c>
      <c r="D143" s="604"/>
      <c r="E143" s="605"/>
      <c r="F143" s="603"/>
      <c r="G143" s="604"/>
      <c r="H143" s="578"/>
      <c r="I143" s="578"/>
      <c r="J143" s="578"/>
      <c r="K143" s="578"/>
      <c r="L143" s="600"/>
    </row>
    <row r="144" spans="1:12" x14ac:dyDescent="0.25">
      <c r="A144" s="602">
        <v>141</v>
      </c>
      <c r="B144" s="603"/>
      <c r="C144" s="604" t="s">
        <v>14</v>
      </c>
      <c r="D144" s="604"/>
      <c r="E144" s="605"/>
      <c r="F144" s="603"/>
      <c r="G144" s="604"/>
      <c r="H144" s="578"/>
      <c r="I144" s="578"/>
      <c r="J144" s="578"/>
      <c r="K144" s="578"/>
      <c r="L144" s="600"/>
    </row>
    <row r="145" spans="1:12" x14ac:dyDescent="0.25">
      <c r="A145" s="602">
        <v>142</v>
      </c>
      <c r="B145" s="603"/>
      <c r="C145" s="604" t="s">
        <v>14</v>
      </c>
      <c r="D145" s="604"/>
      <c r="E145" s="605"/>
      <c r="F145" s="603"/>
      <c r="G145" s="604"/>
      <c r="H145" s="578"/>
      <c r="I145" s="578"/>
      <c r="J145" s="578"/>
      <c r="K145" s="578"/>
      <c r="L145" s="600"/>
    </row>
    <row r="146" spans="1:12" x14ac:dyDescent="0.25">
      <c r="A146" s="602">
        <v>143</v>
      </c>
      <c r="B146" s="603"/>
      <c r="C146" s="604" t="s">
        <v>14</v>
      </c>
      <c r="D146" s="604"/>
      <c r="E146" s="605"/>
      <c r="F146" s="603"/>
      <c r="G146" s="604"/>
      <c r="H146" s="578"/>
      <c r="I146" s="578"/>
      <c r="J146" s="578"/>
      <c r="K146" s="578"/>
      <c r="L146" s="600"/>
    </row>
    <row r="147" spans="1:12" x14ac:dyDescent="0.25">
      <c r="A147" s="602">
        <v>144</v>
      </c>
      <c r="B147" s="603"/>
      <c r="C147" s="604" t="s">
        <v>14</v>
      </c>
      <c r="D147" s="604"/>
      <c r="E147" s="605"/>
      <c r="F147" s="603"/>
      <c r="G147" s="604"/>
      <c r="H147" s="578"/>
      <c r="I147" s="578"/>
      <c r="J147" s="578"/>
      <c r="K147" s="578"/>
      <c r="L147" s="600"/>
    </row>
    <row r="148" spans="1:12" x14ac:dyDescent="0.25">
      <c r="A148" s="602">
        <v>145</v>
      </c>
      <c r="B148" s="603"/>
      <c r="C148" s="604" t="s">
        <v>14</v>
      </c>
      <c r="D148" s="604"/>
      <c r="E148" s="605"/>
      <c r="F148" s="603"/>
      <c r="G148" s="604"/>
      <c r="H148" s="578"/>
      <c r="I148" s="578"/>
      <c r="J148" s="578"/>
      <c r="K148" s="578"/>
      <c r="L148" s="600"/>
    </row>
    <row r="149" spans="1:12" x14ac:dyDescent="0.25">
      <c r="A149" s="602">
        <v>146</v>
      </c>
      <c r="B149" s="603"/>
      <c r="C149" s="604" t="s">
        <v>14</v>
      </c>
      <c r="D149" s="604"/>
      <c r="E149" s="605"/>
      <c r="F149" s="603"/>
      <c r="G149" s="604"/>
      <c r="H149" s="578"/>
      <c r="I149" s="578"/>
      <c r="J149" s="578"/>
      <c r="K149" s="578"/>
      <c r="L149" s="600"/>
    </row>
    <row r="150" spans="1:12" x14ac:dyDescent="0.25">
      <c r="A150" s="602">
        <v>147</v>
      </c>
      <c r="B150" s="603"/>
      <c r="C150" s="604" t="s">
        <v>14</v>
      </c>
      <c r="D150" s="604"/>
      <c r="E150" s="605"/>
      <c r="F150" s="603"/>
      <c r="G150" s="604"/>
      <c r="H150" s="578"/>
      <c r="I150" s="578"/>
      <c r="J150" s="578"/>
      <c r="K150" s="578"/>
      <c r="L150" s="600"/>
    </row>
    <row r="151" spans="1:12" x14ac:dyDescent="0.25">
      <c r="A151" s="602">
        <v>148</v>
      </c>
      <c r="B151" s="603"/>
      <c r="C151" s="604" t="s">
        <v>14</v>
      </c>
      <c r="D151" s="604"/>
      <c r="E151" s="605"/>
      <c r="F151" s="603"/>
      <c r="G151" s="604"/>
      <c r="H151" s="578"/>
      <c r="I151" s="578"/>
      <c r="J151" s="578"/>
      <c r="K151" s="578"/>
      <c r="L151" s="600"/>
    </row>
    <row r="152" spans="1:12" x14ac:dyDescent="0.25">
      <c r="A152" s="602">
        <v>149</v>
      </c>
      <c r="B152" s="603"/>
      <c r="C152" s="604" t="s">
        <v>14</v>
      </c>
      <c r="D152" s="604"/>
      <c r="E152" s="605"/>
      <c r="F152" s="603"/>
      <c r="G152" s="604"/>
      <c r="H152" s="578"/>
      <c r="I152" s="578"/>
      <c r="J152" s="578"/>
      <c r="K152" s="578"/>
      <c r="L152" s="600"/>
    </row>
    <row r="153" spans="1:12" x14ac:dyDescent="0.25">
      <c r="A153" s="595">
        <v>150</v>
      </c>
      <c r="B153" s="596" t="s">
        <v>6025</v>
      </c>
      <c r="C153" s="597" t="s">
        <v>14</v>
      </c>
      <c r="D153" s="597">
        <v>112</v>
      </c>
      <c r="E153" s="598" t="s">
        <v>6026</v>
      </c>
      <c r="F153" s="596" t="s">
        <v>6027</v>
      </c>
      <c r="G153" s="597">
        <v>380</v>
      </c>
      <c r="H153" s="599" t="s">
        <v>6028</v>
      </c>
      <c r="I153" s="599" t="s">
        <v>6024</v>
      </c>
      <c r="J153" s="578" t="s">
        <v>5783</v>
      </c>
      <c r="K153" s="578" t="s">
        <v>5769</v>
      </c>
      <c r="L153" s="600" t="s">
        <v>5987</v>
      </c>
    </row>
    <row r="154" spans="1:12" x14ac:dyDescent="0.25">
      <c r="A154" s="595">
        <v>151</v>
      </c>
      <c r="B154" s="596" t="s">
        <v>6029</v>
      </c>
      <c r="C154" s="597" t="s">
        <v>14</v>
      </c>
      <c r="D154" s="597">
        <v>113</v>
      </c>
      <c r="E154" s="598" t="s">
        <v>6026</v>
      </c>
      <c r="F154" s="596" t="s">
        <v>6030</v>
      </c>
      <c r="G154" s="597">
        <v>380</v>
      </c>
      <c r="H154" s="599" t="s">
        <v>6028</v>
      </c>
      <c r="I154" s="599" t="s">
        <v>6024</v>
      </c>
      <c r="J154" s="578" t="s">
        <v>5956</v>
      </c>
      <c r="K154" s="578" t="s">
        <v>5769</v>
      </c>
      <c r="L154" s="600" t="s">
        <v>5987</v>
      </c>
    </row>
    <row r="155" spans="1:12" x14ac:dyDescent="0.25">
      <c r="A155" s="595">
        <v>152</v>
      </c>
      <c r="B155" s="596" t="s">
        <v>6031</v>
      </c>
      <c r="C155" s="597" t="s">
        <v>14</v>
      </c>
      <c r="D155" s="597">
        <v>114</v>
      </c>
      <c r="E155" s="598" t="s">
        <v>6026</v>
      </c>
      <c r="F155" s="596" t="s">
        <v>6032</v>
      </c>
      <c r="G155" s="597">
        <v>380</v>
      </c>
      <c r="H155" s="599" t="s">
        <v>6028</v>
      </c>
      <c r="I155" s="599" t="s">
        <v>6024</v>
      </c>
      <c r="J155" s="578" t="s">
        <v>5959</v>
      </c>
      <c r="K155" s="578" t="s">
        <v>5769</v>
      </c>
      <c r="L155" s="600" t="s">
        <v>5987</v>
      </c>
    </row>
    <row r="156" spans="1:12" x14ac:dyDescent="0.25">
      <c r="A156" s="595">
        <v>153</v>
      </c>
      <c r="B156" s="596" t="s">
        <v>6033</v>
      </c>
      <c r="C156" s="597" t="s">
        <v>14</v>
      </c>
      <c r="D156" s="597">
        <v>115</v>
      </c>
      <c r="E156" s="598" t="s">
        <v>6026</v>
      </c>
      <c r="F156" s="596" t="s">
        <v>6034</v>
      </c>
      <c r="G156" s="597">
        <v>380</v>
      </c>
      <c r="H156" s="599" t="s">
        <v>6028</v>
      </c>
      <c r="I156" s="599" t="s">
        <v>6024</v>
      </c>
      <c r="J156" s="578" t="s">
        <v>5962</v>
      </c>
      <c r="K156" s="578" t="s">
        <v>5769</v>
      </c>
      <c r="L156" s="600" t="s">
        <v>5987</v>
      </c>
    </row>
    <row r="157" spans="1:12" x14ac:dyDescent="0.25">
      <c r="A157" s="595">
        <v>154</v>
      </c>
      <c r="B157" s="596" t="s">
        <v>6035</v>
      </c>
      <c r="C157" s="597" t="s">
        <v>14</v>
      </c>
      <c r="D157" s="597">
        <v>116</v>
      </c>
      <c r="E157" s="598" t="s">
        <v>6036</v>
      </c>
      <c r="F157" s="596" t="s">
        <v>6027</v>
      </c>
      <c r="G157" s="597">
        <v>380</v>
      </c>
      <c r="H157" s="599" t="s">
        <v>6037</v>
      </c>
      <c r="I157" s="599" t="s">
        <v>6024</v>
      </c>
      <c r="J157" s="578" t="s">
        <v>5965</v>
      </c>
      <c r="K157" s="578" t="s">
        <v>5769</v>
      </c>
      <c r="L157" s="600" t="s">
        <v>5987</v>
      </c>
    </row>
    <row r="158" spans="1:12" x14ac:dyDescent="0.25">
      <c r="A158" s="595">
        <v>155</v>
      </c>
      <c r="B158" s="596" t="s">
        <v>6038</v>
      </c>
      <c r="C158" s="597" t="s">
        <v>14</v>
      </c>
      <c r="D158" s="597">
        <v>117</v>
      </c>
      <c r="E158" s="598" t="s">
        <v>6039</v>
      </c>
      <c r="F158" s="596" t="s">
        <v>6027</v>
      </c>
      <c r="G158" s="597">
        <v>380</v>
      </c>
      <c r="H158" s="599" t="s">
        <v>6040</v>
      </c>
      <c r="I158" s="599" t="s">
        <v>6024</v>
      </c>
      <c r="J158" s="578" t="s">
        <v>5968</v>
      </c>
      <c r="K158" s="578" t="s">
        <v>5769</v>
      </c>
      <c r="L158" s="600" t="s">
        <v>5987</v>
      </c>
    </row>
    <row r="159" spans="1:12" x14ac:dyDescent="0.25">
      <c r="A159" s="595">
        <v>156</v>
      </c>
      <c r="B159" s="596" t="s">
        <v>6041</v>
      </c>
      <c r="C159" s="597" t="s">
        <v>14</v>
      </c>
      <c r="D159" s="597">
        <v>118</v>
      </c>
      <c r="E159" s="598" t="s">
        <v>6036</v>
      </c>
      <c r="F159" s="596" t="s">
        <v>6030</v>
      </c>
      <c r="G159" s="597">
        <v>380</v>
      </c>
      <c r="H159" s="599" t="s">
        <v>6037</v>
      </c>
      <c r="I159" s="599" t="s">
        <v>6024</v>
      </c>
      <c r="J159" s="578" t="s">
        <v>5971</v>
      </c>
      <c r="K159" s="578" t="s">
        <v>5769</v>
      </c>
      <c r="L159" s="600" t="s">
        <v>5987</v>
      </c>
    </row>
    <row r="160" spans="1:12" x14ac:dyDescent="0.25">
      <c r="A160" s="595">
        <v>157</v>
      </c>
      <c r="B160" s="596" t="s">
        <v>6038</v>
      </c>
      <c r="C160" s="597" t="s">
        <v>14</v>
      </c>
      <c r="D160" s="597">
        <v>119</v>
      </c>
      <c r="E160" s="598" t="s">
        <v>6039</v>
      </c>
      <c r="F160" s="596" t="s">
        <v>6030</v>
      </c>
      <c r="G160" s="597">
        <v>380</v>
      </c>
      <c r="H160" s="599" t="s">
        <v>6040</v>
      </c>
      <c r="I160" s="599" t="s">
        <v>6024</v>
      </c>
      <c r="J160" s="578" t="s">
        <v>5974</v>
      </c>
      <c r="K160" s="578" t="s">
        <v>5769</v>
      </c>
      <c r="L160" s="600" t="s">
        <v>5987</v>
      </c>
    </row>
    <row r="161" spans="1:12" x14ac:dyDescent="0.25">
      <c r="A161" s="595">
        <v>158</v>
      </c>
      <c r="B161" s="596" t="s">
        <v>6042</v>
      </c>
      <c r="C161" s="597" t="s">
        <v>14</v>
      </c>
      <c r="D161" s="597">
        <v>120</v>
      </c>
      <c r="E161" s="598" t="s">
        <v>6043</v>
      </c>
      <c r="F161" s="596" t="s">
        <v>6032</v>
      </c>
      <c r="G161" s="597">
        <v>380</v>
      </c>
      <c r="H161" s="599" t="s">
        <v>6044</v>
      </c>
      <c r="I161" s="599" t="s">
        <v>6024</v>
      </c>
      <c r="J161" s="578" t="s">
        <v>5977</v>
      </c>
      <c r="K161" s="578" t="s">
        <v>5769</v>
      </c>
      <c r="L161" s="600" t="s">
        <v>5987</v>
      </c>
    </row>
    <row r="162" spans="1:12" x14ac:dyDescent="0.25">
      <c r="A162" s="595">
        <v>159</v>
      </c>
      <c r="B162" s="596" t="s">
        <v>6038</v>
      </c>
      <c r="C162" s="597" t="s">
        <v>14</v>
      </c>
      <c r="D162" s="597">
        <v>121</v>
      </c>
      <c r="E162" s="598" t="s">
        <v>6045</v>
      </c>
      <c r="F162" s="596" t="s">
        <v>6032</v>
      </c>
      <c r="G162" s="597">
        <v>380</v>
      </c>
      <c r="H162" s="599" t="s">
        <v>6040</v>
      </c>
      <c r="I162" s="599" t="s">
        <v>6024</v>
      </c>
      <c r="J162" s="578" t="s">
        <v>5980</v>
      </c>
      <c r="K162" s="578" t="s">
        <v>5769</v>
      </c>
      <c r="L162" s="600" t="s">
        <v>5987</v>
      </c>
    </row>
    <row r="163" spans="1:12" x14ac:dyDescent="0.25">
      <c r="A163" s="595">
        <v>160</v>
      </c>
      <c r="B163" s="596" t="s">
        <v>6046</v>
      </c>
      <c r="C163" s="597" t="s">
        <v>14</v>
      </c>
      <c r="D163" s="597">
        <v>122</v>
      </c>
      <c r="E163" s="598" t="s">
        <v>6036</v>
      </c>
      <c r="F163" s="596" t="s">
        <v>6034</v>
      </c>
      <c r="G163" s="597">
        <v>380</v>
      </c>
      <c r="H163" s="599" t="s">
        <v>6037</v>
      </c>
      <c r="I163" s="599" t="s">
        <v>6024</v>
      </c>
      <c r="J163" s="578" t="s">
        <v>5983</v>
      </c>
      <c r="K163" s="578" t="s">
        <v>5769</v>
      </c>
      <c r="L163" s="600" t="s">
        <v>5987</v>
      </c>
    </row>
    <row r="164" spans="1:12" x14ac:dyDescent="0.25">
      <c r="A164" s="595">
        <v>161</v>
      </c>
      <c r="B164" s="596" t="s">
        <v>6038</v>
      </c>
      <c r="C164" s="597" t="s">
        <v>14</v>
      </c>
      <c r="D164" s="597">
        <v>123</v>
      </c>
      <c r="E164" s="598" t="s">
        <v>6039</v>
      </c>
      <c r="F164" s="596" t="s">
        <v>6034</v>
      </c>
      <c r="G164" s="597">
        <v>380</v>
      </c>
      <c r="H164" s="599" t="s">
        <v>6040</v>
      </c>
      <c r="I164" s="599" t="s">
        <v>6024</v>
      </c>
      <c r="J164" s="578" t="s">
        <v>6047</v>
      </c>
      <c r="K164" s="578" t="s">
        <v>5769</v>
      </c>
      <c r="L164" s="600" t="s">
        <v>5987</v>
      </c>
    </row>
    <row r="165" spans="1:12" x14ac:dyDescent="0.25">
      <c r="A165" s="595">
        <v>164</v>
      </c>
      <c r="B165" s="596" t="s">
        <v>6048</v>
      </c>
      <c r="C165" s="597" t="s">
        <v>14</v>
      </c>
      <c r="D165" s="597">
        <v>124</v>
      </c>
      <c r="E165" s="598" t="s">
        <v>86</v>
      </c>
      <c r="F165" s="596" t="s">
        <v>6049</v>
      </c>
      <c r="G165" s="597">
        <v>380</v>
      </c>
      <c r="H165" s="599" t="s">
        <v>6050</v>
      </c>
      <c r="I165" s="599" t="s">
        <v>6051</v>
      </c>
      <c r="J165" s="578" t="s">
        <v>5768</v>
      </c>
      <c r="K165" s="578" t="s">
        <v>5769</v>
      </c>
      <c r="L165" s="600" t="s">
        <v>5770</v>
      </c>
    </row>
    <row r="166" spans="1:12" x14ac:dyDescent="0.25">
      <c r="A166" s="607"/>
      <c r="B166" s="1342" t="s">
        <v>6052</v>
      </c>
      <c r="C166" s="1342"/>
      <c r="D166" s="1342"/>
      <c r="E166" s="1342"/>
      <c r="F166" s="1342"/>
      <c r="G166" s="1342"/>
      <c r="H166" s="608"/>
      <c r="I166" s="608"/>
      <c r="J166" s="608"/>
      <c r="K166" s="608"/>
      <c r="L166" s="609"/>
    </row>
    <row r="167" spans="1:12" x14ac:dyDescent="0.25">
      <c r="A167" s="595">
        <v>165</v>
      </c>
      <c r="B167" s="596" t="s">
        <v>6053</v>
      </c>
      <c r="C167" s="597" t="s">
        <v>2995</v>
      </c>
      <c r="D167" s="597">
        <v>1</v>
      </c>
      <c r="E167" s="598" t="s">
        <v>6054</v>
      </c>
      <c r="F167" s="596" t="s">
        <v>6055</v>
      </c>
      <c r="G167" s="597" t="s">
        <v>6056</v>
      </c>
      <c r="H167" s="599"/>
      <c r="I167" s="599"/>
      <c r="J167" s="578" t="s">
        <v>5783</v>
      </c>
      <c r="K167" s="578" t="s">
        <v>6057</v>
      </c>
      <c r="L167" s="600"/>
    </row>
    <row r="168" spans="1:12" x14ac:dyDescent="0.25">
      <c r="A168" s="595">
        <v>166</v>
      </c>
      <c r="B168" s="596" t="s">
        <v>6058</v>
      </c>
      <c r="C168" s="597" t="s">
        <v>2995</v>
      </c>
      <c r="D168" s="597">
        <v>1</v>
      </c>
      <c r="E168" s="598" t="s">
        <v>6054</v>
      </c>
      <c r="F168" s="596" t="s">
        <v>6055</v>
      </c>
      <c r="G168" s="597" t="s">
        <v>6056</v>
      </c>
      <c r="H168" s="599"/>
      <c r="I168" s="599"/>
      <c r="J168" s="578" t="s">
        <v>5783</v>
      </c>
      <c r="K168" s="578" t="s">
        <v>6057</v>
      </c>
      <c r="L168" s="600"/>
    </row>
    <row r="169" spans="1:12" x14ac:dyDescent="0.25">
      <c r="A169" s="595">
        <v>167</v>
      </c>
      <c r="B169" s="596" t="s">
        <v>6059</v>
      </c>
      <c r="C169" s="597" t="s">
        <v>2995</v>
      </c>
      <c r="D169" s="597">
        <v>1</v>
      </c>
      <c r="E169" s="598" t="s">
        <v>6054</v>
      </c>
      <c r="F169" s="596" t="s">
        <v>6055</v>
      </c>
      <c r="G169" s="597" t="s">
        <v>6056</v>
      </c>
      <c r="H169" s="599"/>
      <c r="I169" s="599"/>
      <c r="J169" s="578" t="s">
        <v>5783</v>
      </c>
      <c r="K169" s="578" t="s">
        <v>6057</v>
      </c>
      <c r="L169" s="600"/>
    </row>
    <row r="170" spans="1:12" x14ac:dyDescent="0.25">
      <c r="A170" s="595">
        <v>168</v>
      </c>
      <c r="B170" s="596" t="s">
        <v>6060</v>
      </c>
      <c r="C170" s="597" t="s">
        <v>2995</v>
      </c>
      <c r="D170" s="597">
        <v>1</v>
      </c>
      <c r="E170" s="598" t="s">
        <v>6061</v>
      </c>
      <c r="F170" s="596" t="s">
        <v>6062</v>
      </c>
      <c r="G170" s="597" t="s">
        <v>6056</v>
      </c>
      <c r="H170" s="599"/>
      <c r="I170" s="599"/>
      <c r="J170" s="578" t="s">
        <v>5768</v>
      </c>
      <c r="K170" s="578" t="s">
        <v>6057</v>
      </c>
      <c r="L170" s="600"/>
    </row>
    <row r="171" spans="1:12" x14ac:dyDescent="0.25">
      <c r="A171" s="595">
        <v>169</v>
      </c>
      <c r="B171" s="596" t="s">
        <v>6063</v>
      </c>
      <c r="C171" s="597" t="s">
        <v>2995</v>
      </c>
      <c r="D171" s="597">
        <v>1</v>
      </c>
      <c r="E171" s="598" t="s">
        <v>6061</v>
      </c>
      <c r="F171" s="596" t="s">
        <v>6062</v>
      </c>
      <c r="G171" s="597" t="s">
        <v>6056</v>
      </c>
      <c r="H171" s="599"/>
      <c r="I171" s="599"/>
      <c r="J171" s="578" t="s">
        <v>5768</v>
      </c>
      <c r="K171" s="578" t="s">
        <v>6057</v>
      </c>
      <c r="L171" s="600"/>
    </row>
    <row r="172" spans="1:12" x14ac:dyDescent="0.25">
      <c r="A172" s="1340">
        <v>170</v>
      </c>
      <c r="B172" s="1341" t="s">
        <v>6064</v>
      </c>
      <c r="C172" s="597" t="s">
        <v>2995</v>
      </c>
      <c r="D172" s="597">
        <v>1</v>
      </c>
      <c r="E172" s="598" t="s">
        <v>6054</v>
      </c>
      <c r="F172" s="596" t="s">
        <v>6055</v>
      </c>
      <c r="G172" s="597" t="s">
        <v>6056</v>
      </c>
      <c r="H172" s="599"/>
      <c r="I172" s="599"/>
      <c r="J172" s="578" t="s">
        <v>5783</v>
      </c>
      <c r="K172" s="578" t="s">
        <v>6057</v>
      </c>
      <c r="L172" s="578"/>
    </row>
    <row r="173" spans="1:12" x14ac:dyDescent="0.25">
      <c r="A173" s="1340"/>
      <c r="B173" s="1341"/>
      <c r="C173" s="597" t="s">
        <v>2995</v>
      </c>
      <c r="D173" s="597">
        <v>2</v>
      </c>
      <c r="E173" s="598" t="s">
        <v>6065</v>
      </c>
      <c r="F173" s="596" t="s">
        <v>6055</v>
      </c>
      <c r="G173" s="597" t="s">
        <v>6056</v>
      </c>
      <c r="H173" s="599"/>
      <c r="I173" s="599"/>
      <c r="J173" s="578" t="s">
        <v>5783</v>
      </c>
      <c r="K173" s="578" t="s">
        <v>6057</v>
      </c>
      <c r="L173" s="578"/>
    </row>
    <row r="174" spans="1:12" x14ac:dyDescent="0.25">
      <c r="A174" s="1340">
        <v>171</v>
      </c>
      <c r="B174" s="1341" t="s">
        <v>6066</v>
      </c>
      <c r="C174" s="597" t="s">
        <v>2995</v>
      </c>
      <c r="D174" s="597">
        <v>1</v>
      </c>
      <c r="E174" s="598" t="s">
        <v>6054</v>
      </c>
      <c r="F174" s="596" t="s">
        <v>6055</v>
      </c>
      <c r="G174" s="597" t="s">
        <v>6056</v>
      </c>
      <c r="H174" s="599"/>
      <c r="I174" s="599"/>
      <c r="J174" s="578" t="s">
        <v>5783</v>
      </c>
      <c r="K174" s="578" t="s">
        <v>6057</v>
      </c>
      <c r="L174" s="578"/>
    </row>
    <row r="175" spans="1:12" x14ac:dyDescent="0.25">
      <c r="A175" s="1340"/>
      <c r="B175" s="1341"/>
      <c r="C175" s="597" t="s">
        <v>2995</v>
      </c>
      <c r="D175" s="597">
        <v>2</v>
      </c>
      <c r="E175" s="598" t="s">
        <v>6065</v>
      </c>
      <c r="F175" s="596" t="s">
        <v>6055</v>
      </c>
      <c r="G175" s="597" t="s">
        <v>6056</v>
      </c>
      <c r="H175" s="599"/>
      <c r="I175" s="599"/>
      <c r="J175" s="578" t="s">
        <v>5783</v>
      </c>
      <c r="K175" s="578" t="s">
        <v>6057</v>
      </c>
      <c r="L175" s="578"/>
    </row>
    <row r="176" spans="1:12" x14ac:dyDescent="0.25">
      <c r="A176" s="1340">
        <v>172</v>
      </c>
      <c r="B176" s="1341" t="s">
        <v>6067</v>
      </c>
      <c r="C176" s="597" t="s">
        <v>2995</v>
      </c>
      <c r="D176" s="597">
        <v>1</v>
      </c>
      <c r="E176" s="598" t="s">
        <v>6054</v>
      </c>
      <c r="F176" s="596" t="s">
        <v>6055</v>
      </c>
      <c r="G176" s="597" t="s">
        <v>6056</v>
      </c>
      <c r="H176" s="599"/>
      <c r="I176" s="599"/>
      <c r="J176" s="578" t="s">
        <v>5783</v>
      </c>
      <c r="K176" s="578" t="s">
        <v>6057</v>
      </c>
      <c r="L176" s="578"/>
    </row>
    <row r="177" spans="1:12" x14ac:dyDescent="0.25">
      <c r="A177" s="1340"/>
      <c r="B177" s="1341"/>
      <c r="C177" s="597" t="s">
        <v>2995</v>
      </c>
      <c r="D177" s="597">
        <v>2</v>
      </c>
      <c r="E177" s="598" t="s">
        <v>6065</v>
      </c>
      <c r="F177" s="596" t="s">
        <v>6055</v>
      </c>
      <c r="G177" s="597" t="s">
        <v>6056</v>
      </c>
      <c r="H177" s="599"/>
      <c r="I177" s="599"/>
      <c r="J177" s="578" t="s">
        <v>5783</v>
      </c>
      <c r="K177" s="578" t="s">
        <v>6057</v>
      </c>
      <c r="L177" s="578"/>
    </row>
    <row r="178" spans="1:12" x14ac:dyDescent="0.25">
      <c r="A178" s="1340">
        <v>173</v>
      </c>
      <c r="B178" s="1341" t="s">
        <v>6068</v>
      </c>
      <c r="C178" s="597" t="s">
        <v>2995</v>
      </c>
      <c r="D178" s="597">
        <v>1</v>
      </c>
      <c r="E178" s="598" t="s">
        <v>6069</v>
      </c>
      <c r="F178" s="596" t="s">
        <v>6055</v>
      </c>
      <c r="G178" s="597" t="s">
        <v>6056</v>
      </c>
      <c r="H178" s="599"/>
      <c r="I178" s="599"/>
      <c r="J178" s="578" t="s">
        <v>5783</v>
      </c>
      <c r="K178" s="578" t="s">
        <v>6057</v>
      </c>
      <c r="L178" s="578"/>
    </row>
    <row r="179" spans="1:12" x14ac:dyDescent="0.25">
      <c r="A179" s="1340"/>
      <c r="B179" s="1341"/>
      <c r="C179" s="597" t="s">
        <v>2995</v>
      </c>
      <c r="D179" s="597">
        <v>2</v>
      </c>
      <c r="E179" s="598" t="s">
        <v>6065</v>
      </c>
      <c r="F179" s="596" t="s">
        <v>6055</v>
      </c>
      <c r="G179" s="597" t="s">
        <v>6056</v>
      </c>
      <c r="H179" s="599"/>
      <c r="I179" s="599"/>
      <c r="J179" s="578" t="s">
        <v>5783</v>
      </c>
      <c r="K179" s="578" t="s">
        <v>6057</v>
      </c>
      <c r="L179" s="578"/>
    </row>
    <row r="180" spans="1:12" x14ac:dyDescent="0.25">
      <c r="A180" s="1340">
        <v>174</v>
      </c>
      <c r="B180" s="1341" t="s">
        <v>6070</v>
      </c>
      <c r="C180" s="597" t="s">
        <v>2995</v>
      </c>
      <c r="D180" s="597">
        <v>1</v>
      </c>
      <c r="E180" s="598" t="s">
        <v>6071</v>
      </c>
      <c r="F180" s="596" t="s">
        <v>6055</v>
      </c>
      <c r="G180" s="597" t="s">
        <v>6056</v>
      </c>
      <c r="H180" s="599"/>
      <c r="I180" s="599"/>
      <c r="J180" s="578" t="s">
        <v>5783</v>
      </c>
      <c r="K180" s="578" t="s">
        <v>6057</v>
      </c>
      <c r="L180" s="578"/>
    </row>
    <row r="181" spans="1:12" x14ac:dyDescent="0.25">
      <c r="A181" s="1340"/>
      <c r="B181" s="1341"/>
      <c r="C181" s="597" t="s">
        <v>2995</v>
      </c>
      <c r="D181" s="597">
        <v>2</v>
      </c>
      <c r="E181" s="598" t="s">
        <v>6065</v>
      </c>
      <c r="F181" s="596" t="s">
        <v>6055</v>
      </c>
      <c r="G181" s="597" t="s">
        <v>6056</v>
      </c>
      <c r="H181" s="599"/>
      <c r="I181" s="599"/>
      <c r="J181" s="578" t="s">
        <v>5783</v>
      </c>
      <c r="K181" s="578" t="s">
        <v>6057</v>
      </c>
      <c r="L181" s="578"/>
    </row>
    <row r="182" spans="1:12" x14ac:dyDescent="0.25">
      <c r="A182" s="1340">
        <v>175</v>
      </c>
      <c r="B182" s="1341" t="s">
        <v>6072</v>
      </c>
      <c r="C182" s="597" t="s">
        <v>2995</v>
      </c>
      <c r="D182" s="597">
        <v>1</v>
      </c>
      <c r="E182" s="598" t="s">
        <v>6071</v>
      </c>
      <c r="F182" s="596" t="s">
        <v>6055</v>
      </c>
      <c r="G182" s="597" t="s">
        <v>6056</v>
      </c>
      <c r="H182" s="599"/>
      <c r="I182" s="599"/>
      <c r="J182" s="578" t="s">
        <v>5783</v>
      </c>
      <c r="K182" s="578" t="s">
        <v>6057</v>
      </c>
      <c r="L182" s="578"/>
    </row>
    <row r="183" spans="1:12" x14ac:dyDescent="0.25">
      <c r="A183" s="1340"/>
      <c r="B183" s="1341"/>
      <c r="C183" s="597" t="s">
        <v>2995</v>
      </c>
      <c r="D183" s="597">
        <v>2</v>
      </c>
      <c r="E183" s="598" t="s">
        <v>6065</v>
      </c>
      <c r="F183" s="596" t="s">
        <v>6055</v>
      </c>
      <c r="G183" s="597" t="s">
        <v>6056</v>
      </c>
      <c r="H183" s="599"/>
      <c r="I183" s="599"/>
      <c r="J183" s="578" t="s">
        <v>5783</v>
      </c>
      <c r="K183" s="578" t="s">
        <v>6057</v>
      </c>
      <c r="L183" s="578"/>
    </row>
    <row r="184" spans="1:12" x14ac:dyDescent="0.25">
      <c r="A184" s="1340">
        <v>176</v>
      </c>
      <c r="B184" s="1341" t="s">
        <v>6073</v>
      </c>
      <c r="C184" s="597" t="s">
        <v>2995</v>
      </c>
      <c r="D184" s="597">
        <v>1</v>
      </c>
      <c r="E184" s="598" t="s">
        <v>6069</v>
      </c>
      <c r="F184" s="596" t="s">
        <v>6055</v>
      </c>
      <c r="G184" s="597" t="s">
        <v>6056</v>
      </c>
      <c r="H184" s="599"/>
      <c r="I184" s="599"/>
      <c r="J184" s="578" t="s">
        <v>5783</v>
      </c>
      <c r="K184" s="578" t="s">
        <v>6057</v>
      </c>
      <c r="L184" s="578"/>
    </row>
    <row r="185" spans="1:12" x14ac:dyDescent="0.25">
      <c r="A185" s="1340"/>
      <c r="B185" s="1341"/>
      <c r="C185" s="597" t="s">
        <v>2995</v>
      </c>
      <c r="D185" s="597">
        <v>2</v>
      </c>
      <c r="E185" s="598" t="s">
        <v>6065</v>
      </c>
      <c r="F185" s="596" t="s">
        <v>6055</v>
      </c>
      <c r="G185" s="597" t="s">
        <v>6056</v>
      </c>
      <c r="H185" s="599"/>
      <c r="I185" s="599"/>
      <c r="J185" s="578" t="s">
        <v>5783</v>
      </c>
      <c r="K185" s="578" t="s">
        <v>6057</v>
      </c>
      <c r="L185" s="578"/>
    </row>
    <row r="186" spans="1:12" x14ac:dyDescent="0.25">
      <c r="A186" s="1340">
        <v>177</v>
      </c>
      <c r="B186" s="1341" t="s">
        <v>6074</v>
      </c>
      <c r="C186" s="597" t="s">
        <v>2995</v>
      </c>
      <c r="D186" s="597">
        <v>1</v>
      </c>
      <c r="E186" s="598" t="s">
        <v>6069</v>
      </c>
      <c r="F186" s="596" t="s">
        <v>6055</v>
      </c>
      <c r="G186" s="597" t="s">
        <v>6056</v>
      </c>
      <c r="H186" s="599"/>
      <c r="I186" s="599"/>
      <c r="J186" s="578" t="s">
        <v>5783</v>
      </c>
      <c r="K186" s="578" t="s">
        <v>6057</v>
      </c>
      <c r="L186" s="578"/>
    </row>
    <row r="187" spans="1:12" x14ac:dyDescent="0.25">
      <c r="A187" s="1340"/>
      <c r="B187" s="1341"/>
      <c r="C187" s="597" t="s">
        <v>2995</v>
      </c>
      <c r="D187" s="597">
        <v>2</v>
      </c>
      <c r="E187" s="598" t="s">
        <v>6065</v>
      </c>
      <c r="F187" s="596" t="s">
        <v>6055</v>
      </c>
      <c r="G187" s="597" t="s">
        <v>6056</v>
      </c>
      <c r="H187" s="599"/>
      <c r="I187" s="599"/>
      <c r="J187" s="578" t="s">
        <v>5783</v>
      </c>
      <c r="K187" s="578" t="s">
        <v>6057</v>
      </c>
      <c r="L187" s="578"/>
    </row>
    <row r="188" spans="1:12" x14ac:dyDescent="0.25">
      <c r="A188" s="1340">
        <v>178</v>
      </c>
      <c r="B188" s="1341" t="s">
        <v>6075</v>
      </c>
      <c r="C188" s="597" t="s">
        <v>2995</v>
      </c>
      <c r="D188" s="597">
        <v>1</v>
      </c>
      <c r="E188" s="598" t="s">
        <v>6069</v>
      </c>
      <c r="F188" s="596" t="s">
        <v>6055</v>
      </c>
      <c r="G188" s="597" t="s">
        <v>6056</v>
      </c>
      <c r="H188" s="599"/>
      <c r="I188" s="599"/>
      <c r="J188" s="578" t="s">
        <v>5783</v>
      </c>
      <c r="K188" s="578" t="s">
        <v>6057</v>
      </c>
      <c r="L188" s="578"/>
    </row>
    <row r="189" spans="1:12" x14ac:dyDescent="0.25">
      <c r="A189" s="1340"/>
      <c r="B189" s="1341"/>
      <c r="C189" s="597" t="s">
        <v>2995</v>
      </c>
      <c r="D189" s="597">
        <v>2</v>
      </c>
      <c r="E189" s="598" t="s">
        <v>6065</v>
      </c>
      <c r="F189" s="596" t="s">
        <v>6055</v>
      </c>
      <c r="G189" s="597" t="s">
        <v>6056</v>
      </c>
      <c r="H189" s="599"/>
      <c r="I189" s="599"/>
      <c r="J189" s="578" t="s">
        <v>5783</v>
      </c>
      <c r="K189" s="578" t="s">
        <v>6057</v>
      </c>
      <c r="L189" s="578"/>
    </row>
    <row r="190" spans="1:12" x14ac:dyDescent="0.25">
      <c r="A190" s="595">
        <v>179</v>
      </c>
      <c r="B190" s="596" t="s">
        <v>98</v>
      </c>
      <c r="C190" s="597" t="s">
        <v>2995</v>
      </c>
      <c r="D190" s="597">
        <v>1</v>
      </c>
      <c r="E190" s="598" t="s">
        <v>6076</v>
      </c>
      <c r="F190" s="596" t="s">
        <v>6055</v>
      </c>
      <c r="G190" s="597" t="s">
        <v>6056</v>
      </c>
      <c r="H190" s="599"/>
      <c r="I190" s="599"/>
      <c r="J190" s="578" t="s">
        <v>5783</v>
      </c>
      <c r="K190" s="578" t="s">
        <v>6057</v>
      </c>
      <c r="L190" s="578"/>
    </row>
    <row r="191" spans="1:12" x14ac:dyDescent="0.25">
      <c r="A191" s="595">
        <v>180</v>
      </c>
      <c r="B191" s="596" t="s">
        <v>6077</v>
      </c>
      <c r="C191" s="597" t="s">
        <v>2995</v>
      </c>
      <c r="D191" s="597">
        <v>1</v>
      </c>
      <c r="E191" s="598" t="s">
        <v>6061</v>
      </c>
      <c r="F191" s="596" t="s">
        <v>6062</v>
      </c>
      <c r="G191" s="597" t="s">
        <v>6056</v>
      </c>
      <c r="H191" s="599"/>
      <c r="I191" s="599"/>
      <c r="J191" s="578" t="s">
        <v>5783</v>
      </c>
      <c r="K191" s="578" t="s">
        <v>6057</v>
      </c>
      <c r="L191" s="578"/>
    </row>
    <row r="192" spans="1:12" x14ac:dyDescent="0.25">
      <c r="A192" s="595">
        <v>181</v>
      </c>
      <c r="B192" s="596" t="s">
        <v>6078</v>
      </c>
      <c r="C192" s="597" t="s">
        <v>2995</v>
      </c>
      <c r="D192" s="597">
        <v>1</v>
      </c>
      <c r="E192" s="598" t="s">
        <v>6061</v>
      </c>
      <c r="F192" s="596" t="s">
        <v>6062</v>
      </c>
      <c r="G192" s="597" t="s">
        <v>6056</v>
      </c>
      <c r="H192" s="599"/>
      <c r="I192" s="599"/>
      <c r="J192" s="578" t="s">
        <v>5768</v>
      </c>
      <c r="K192" s="578" t="s">
        <v>6057</v>
      </c>
      <c r="L192" s="578"/>
    </row>
    <row r="193" spans="1:12" x14ac:dyDescent="0.25">
      <c r="A193" s="595">
        <v>182</v>
      </c>
      <c r="B193" s="596" t="s">
        <v>6079</v>
      </c>
      <c r="C193" s="597" t="s">
        <v>2995</v>
      </c>
      <c r="D193" s="597">
        <v>1</v>
      </c>
      <c r="E193" s="598" t="s">
        <v>6080</v>
      </c>
      <c r="F193" s="596" t="s">
        <v>6055</v>
      </c>
      <c r="G193" s="597" t="s">
        <v>6056</v>
      </c>
      <c r="H193" s="599"/>
      <c r="I193" s="599"/>
      <c r="J193" s="578" t="s">
        <v>5783</v>
      </c>
      <c r="K193" s="578" t="s">
        <v>6057</v>
      </c>
      <c r="L193" s="578"/>
    </row>
    <row r="194" spans="1:12" x14ac:dyDescent="0.25">
      <c r="A194" s="595">
        <v>183</v>
      </c>
      <c r="B194" s="596" t="s">
        <v>6081</v>
      </c>
      <c r="C194" s="597" t="s">
        <v>2995</v>
      </c>
      <c r="D194" s="597">
        <v>1</v>
      </c>
      <c r="E194" s="598" t="s">
        <v>6080</v>
      </c>
      <c r="F194" s="596" t="s">
        <v>6055</v>
      </c>
      <c r="G194" s="597" t="s">
        <v>6056</v>
      </c>
      <c r="H194" s="599"/>
      <c r="I194" s="599"/>
      <c r="J194" s="578" t="s">
        <v>5783</v>
      </c>
      <c r="K194" s="578" t="s">
        <v>6057</v>
      </c>
      <c r="L194" s="578"/>
    </row>
    <row r="195" spans="1:12" ht="24" x14ac:dyDescent="0.25">
      <c r="A195" s="1340">
        <v>184</v>
      </c>
      <c r="B195" s="1341" t="s">
        <v>6082</v>
      </c>
      <c r="C195" s="597" t="s">
        <v>2995</v>
      </c>
      <c r="D195" s="597">
        <v>1</v>
      </c>
      <c r="E195" s="598" t="s">
        <v>6083</v>
      </c>
      <c r="F195" s="610" t="s">
        <v>6084</v>
      </c>
      <c r="G195" s="597" t="s">
        <v>6056</v>
      </c>
      <c r="H195" s="599"/>
      <c r="I195" s="599"/>
      <c r="J195" s="578" t="s">
        <v>5783</v>
      </c>
      <c r="K195" s="578" t="s">
        <v>6057</v>
      </c>
      <c r="L195" s="578"/>
    </row>
    <row r="196" spans="1:12" ht="24" x14ac:dyDescent="0.25">
      <c r="A196" s="1340"/>
      <c r="B196" s="1341"/>
      <c r="C196" s="597" t="s">
        <v>2995</v>
      </c>
      <c r="D196" s="597">
        <v>2</v>
      </c>
      <c r="E196" s="598" t="s">
        <v>6065</v>
      </c>
      <c r="F196" s="610" t="s">
        <v>6084</v>
      </c>
      <c r="G196" s="597" t="s">
        <v>6056</v>
      </c>
      <c r="H196" s="599"/>
      <c r="I196" s="599"/>
      <c r="J196" s="578" t="s">
        <v>5783</v>
      </c>
      <c r="K196" s="578" t="s">
        <v>6057</v>
      </c>
      <c r="L196" s="578"/>
    </row>
    <row r="197" spans="1:12" x14ac:dyDescent="0.25">
      <c r="A197" s="595">
        <v>185</v>
      </c>
      <c r="B197" s="596" t="s">
        <v>6085</v>
      </c>
      <c r="C197" s="597" t="s">
        <v>2995</v>
      </c>
      <c r="D197" s="597">
        <v>1</v>
      </c>
      <c r="E197" s="598" t="s">
        <v>6083</v>
      </c>
      <c r="F197" s="610" t="s">
        <v>6086</v>
      </c>
      <c r="G197" s="597" t="s">
        <v>6056</v>
      </c>
      <c r="H197" s="599"/>
      <c r="I197" s="599"/>
      <c r="J197" s="578" t="s">
        <v>5783</v>
      </c>
      <c r="K197" s="578" t="s">
        <v>6057</v>
      </c>
      <c r="L197" s="578"/>
    </row>
    <row r="198" spans="1:12" ht="24" x14ac:dyDescent="0.25">
      <c r="A198" s="595">
        <v>186</v>
      </c>
      <c r="B198" s="596" t="s">
        <v>6087</v>
      </c>
      <c r="C198" s="597" t="s">
        <v>2995</v>
      </c>
      <c r="D198" s="597">
        <v>1</v>
      </c>
      <c r="E198" s="596" t="s">
        <v>6088</v>
      </c>
      <c r="F198" s="610" t="s">
        <v>6089</v>
      </c>
      <c r="G198" s="597" t="s">
        <v>6056</v>
      </c>
      <c r="H198" s="599"/>
      <c r="I198" s="599"/>
      <c r="J198" s="578" t="s">
        <v>5783</v>
      </c>
      <c r="K198" s="578" t="s">
        <v>6057</v>
      </c>
      <c r="L198" s="578"/>
    </row>
    <row r="199" spans="1:12" ht="24" x14ac:dyDescent="0.25">
      <c r="A199" s="595">
        <v>187</v>
      </c>
      <c r="B199" s="596" t="s">
        <v>6090</v>
      </c>
      <c r="C199" s="597" t="s">
        <v>2995</v>
      </c>
      <c r="D199" s="597">
        <v>1</v>
      </c>
      <c r="E199" s="596" t="s">
        <v>6088</v>
      </c>
      <c r="F199" s="610" t="s">
        <v>6089</v>
      </c>
      <c r="G199" s="597" t="s">
        <v>6056</v>
      </c>
      <c r="H199" s="599"/>
      <c r="I199" s="599"/>
      <c r="J199" s="578" t="s">
        <v>5783</v>
      </c>
      <c r="K199" s="578" t="s">
        <v>6057</v>
      </c>
      <c r="L199" s="578"/>
    </row>
    <row r="200" spans="1:12" x14ac:dyDescent="0.25">
      <c r="A200" s="595" t="s">
        <v>6091</v>
      </c>
      <c r="B200" s="596" t="s">
        <v>6092</v>
      </c>
      <c r="C200" s="597" t="s">
        <v>2995</v>
      </c>
      <c r="D200" s="597">
        <v>1</v>
      </c>
      <c r="E200" s="598" t="s">
        <v>6083</v>
      </c>
      <c r="F200" s="596" t="s">
        <v>6055</v>
      </c>
      <c r="G200" s="597" t="s">
        <v>6056</v>
      </c>
      <c r="H200" s="599"/>
      <c r="I200" s="599"/>
      <c r="J200" s="578" t="s">
        <v>5783</v>
      </c>
      <c r="K200" s="578" t="s">
        <v>6057</v>
      </c>
      <c r="L200" s="578"/>
    </row>
    <row r="201" spans="1:12" ht="24" x14ac:dyDescent="0.25">
      <c r="A201" s="595">
        <v>194</v>
      </c>
      <c r="B201" s="596" t="s">
        <v>6093</v>
      </c>
      <c r="C201" s="597" t="s">
        <v>2995</v>
      </c>
      <c r="D201" s="597">
        <v>1</v>
      </c>
      <c r="E201" s="610" t="s">
        <v>6094</v>
      </c>
      <c r="F201" s="610" t="s">
        <v>6095</v>
      </c>
      <c r="G201" s="597" t="s">
        <v>6096</v>
      </c>
      <c r="H201" s="599"/>
      <c r="I201" s="599"/>
      <c r="J201" s="578" t="s">
        <v>5768</v>
      </c>
      <c r="K201" s="578" t="s">
        <v>6057</v>
      </c>
      <c r="L201" s="578"/>
    </row>
    <row r="202" spans="1:12" ht="24" x14ac:dyDescent="0.25">
      <c r="A202" s="595">
        <v>195</v>
      </c>
      <c r="B202" s="596" t="s">
        <v>6097</v>
      </c>
      <c r="C202" s="597" t="s">
        <v>2995</v>
      </c>
      <c r="D202" s="597">
        <v>1</v>
      </c>
      <c r="E202" s="610" t="s">
        <v>6094</v>
      </c>
      <c r="F202" s="610" t="s">
        <v>6098</v>
      </c>
      <c r="G202" s="597" t="s">
        <v>6096</v>
      </c>
      <c r="H202" s="599"/>
      <c r="I202" s="599"/>
      <c r="J202" s="578" t="s">
        <v>5768</v>
      </c>
      <c r="K202" s="578" t="s">
        <v>6057</v>
      </c>
      <c r="L202" s="578"/>
    </row>
    <row r="203" spans="1:12" ht="24" x14ac:dyDescent="0.25">
      <c r="A203" s="595">
        <v>196</v>
      </c>
      <c r="B203" s="596" t="s">
        <v>6099</v>
      </c>
      <c r="C203" s="597" t="s">
        <v>2995</v>
      </c>
      <c r="D203" s="597">
        <v>1</v>
      </c>
      <c r="E203" s="610" t="s">
        <v>6100</v>
      </c>
      <c r="F203" s="610" t="s">
        <v>6101</v>
      </c>
      <c r="G203" s="597" t="s">
        <v>6096</v>
      </c>
      <c r="H203" s="599"/>
      <c r="I203" s="599"/>
      <c r="J203" s="578" t="s">
        <v>5768</v>
      </c>
      <c r="K203" s="578" t="s">
        <v>6057</v>
      </c>
      <c r="L203" s="578"/>
    </row>
    <row r="204" spans="1:12" ht="24" x14ac:dyDescent="0.25">
      <c r="A204" s="595">
        <v>197</v>
      </c>
      <c r="B204" s="596" t="s">
        <v>6102</v>
      </c>
      <c r="C204" s="597" t="s">
        <v>2995</v>
      </c>
      <c r="D204" s="597">
        <v>1</v>
      </c>
      <c r="E204" s="610" t="s">
        <v>6100</v>
      </c>
      <c r="F204" s="610" t="s">
        <v>6103</v>
      </c>
      <c r="G204" s="597" t="s">
        <v>6096</v>
      </c>
      <c r="H204" s="599"/>
      <c r="I204" s="599"/>
      <c r="J204" s="578" t="s">
        <v>5768</v>
      </c>
      <c r="K204" s="578" t="s">
        <v>6057</v>
      </c>
      <c r="L204" s="578"/>
    </row>
    <row r="205" spans="1:12" x14ac:dyDescent="0.25">
      <c r="A205" s="595">
        <v>198</v>
      </c>
      <c r="B205" s="596" t="s">
        <v>6104</v>
      </c>
      <c r="C205" s="597" t="s">
        <v>2995</v>
      </c>
      <c r="D205" s="597">
        <v>1</v>
      </c>
      <c r="E205" s="611" t="s">
        <v>86</v>
      </c>
      <c r="F205" s="610" t="s">
        <v>6105</v>
      </c>
      <c r="G205" s="597" t="s">
        <v>6056</v>
      </c>
      <c r="H205" s="599"/>
      <c r="I205" s="599"/>
      <c r="J205" s="578" t="s">
        <v>5768</v>
      </c>
      <c r="K205" s="578" t="s">
        <v>6057</v>
      </c>
      <c r="L205" s="578"/>
    </row>
    <row r="206" spans="1:12" x14ac:dyDescent="0.25">
      <c r="A206" s="595">
        <v>199</v>
      </c>
      <c r="B206" s="596" t="s">
        <v>6106</v>
      </c>
      <c r="C206" s="597" t="s">
        <v>2995</v>
      </c>
      <c r="D206" s="597">
        <v>1</v>
      </c>
      <c r="E206" s="611" t="s">
        <v>86</v>
      </c>
      <c r="F206" s="610" t="s">
        <v>6105</v>
      </c>
      <c r="G206" s="597" t="s">
        <v>6056</v>
      </c>
      <c r="H206" s="599"/>
      <c r="I206" s="599"/>
      <c r="J206" s="578" t="s">
        <v>5768</v>
      </c>
      <c r="K206" s="578" t="s">
        <v>6057</v>
      </c>
      <c r="L206" s="578"/>
    </row>
    <row r="207" spans="1:12" x14ac:dyDescent="0.25">
      <c r="A207" s="595">
        <v>200</v>
      </c>
      <c r="B207" s="596" t="s">
        <v>6107</v>
      </c>
      <c r="C207" s="597" t="s">
        <v>2995</v>
      </c>
      <c r="D207" s="597">
        <v>1</v>
      </c>
      <c r="E207" s="611" t="s">
        <v>86</v>
      </c>
      <c r="F207" s="610" t="s">
        <v>6105</v>
      </c>
      <c r="G207" s="597" t="s">
        <v>6056</v>
      </c>
      <c r="H207" s="599"/>
      <c r="I207" s="599"/>
      <c r="J207" s="578" t="s">
        <v>5783</v>
      </c>
      <c r="K207" s="578" t="s">
        <v>6057</v>
      </c>
      <c r="L207" s="578"/>
    </row>
    <row r="208" spans="1:12" x14ac:dyDescent="0.25">
      <c r="A208" s="595">
        <v>201</v>
      </c>
      <c r="B208" s="596" t="s">
        <v>6108</v>
      </c>
      <c r="C208" s="597" t="s">
        <v>2995</v>
      </c>
      <c r="D208" s="597">
        <v>1</v>
      </c>
      <c r="E208" s="611" t="s">
        <v>86</v>
      </c>
      <c r="F208" s="610" t="s">
        <v>6109</v>
      </c>
      <c r="G208" s="597" t="s">
        <v>6056</v>
      </c>
      <c r="H208" s="599"/>
      <c r="I208" s="599"/>
      <c r="J208" s="578" t="s">
        <v>5768</v>
      </c>
      <c r="K208" s="578" t="s">
        <v>6057</v>
      </c>
      <c r="L208" s="578"/>
    </row>
    <row r="209" spans="1:12" ht="24" x14ac:dyDescent="0.25">
      <c r="A209" s="595">
        <v>202</v>
      </c>
      <c r="B209" s="596" t="s">
        <v>6110</v>
      </c>
      <c r="C209" s="597" t="s">
        <v>2995</v>
      </c>
      <c r="D209" s="597">
        <v>1</v>
      </c>
      <c r="E209" s="611" t="s">
        <v>86</v>
      </c>
      <c r="F209" s="610" t="s">
        <v>6111</v>
      </c>
      <c r="G209" s="597" t="s">
        <v>6056</v>
      </c>
      <c r="H209" s="599"/>
      <c r="I209" s="599"/>
      <c r="J209" s="578" t="s">
        <v>5768</v>
      </c>
      <c r="K209" s="578" t="s">
        <v>6057</v>
      </c>
      <c r="L209" s="578"/>
    </row>
    <row r="210" spans="1:12" ht="24" x14ac:dyDescent="0.25">
      <c r="A210" s="595">
        <v>203</v>
      </c>
      <c r="B210" s="596" t="s">
        <v>6112</v>
      </c>
      <c r="C210" s="597" t="s">
        <v>2995</v>
      </c>
      <c r="D210" s="597">
        <v>1</v>
      </c>
      <c r="E210" s="611" t="s">
        <v>86</v>
      </c>
      <c r="F210" s="610" t="s">
        <v>6111</v>
      </c>
      <c r="G210" s="597" t="s">
        <v>6056</v>
      </c>
      <c r="H210" s="599"/>
      <c r="I210" s="599"/>
      <c r="J210" s="578" t="s">
        <v>5768</v>
      </c>
      <c r="K210" s="578" t="s">
        <v>6057</v>
      </c>
      <c r="L210" s="578"/>
    </row>
    <row r="211" spans="1:12" ht="24" x14ac:dyDescent="0.25">
      <c r="A211" s="595">
        <v>204</v>
      </c>
      <c r="B211" s="596" t="s">
        <v>6113</v>
      </c>
      <c r="C211" s="597" t="s">
        <v>2995</v>
      </c>
      <c r="D211" s="597">
        <v>1</v>
      </c>
      <c r="E211" s="611" t="s">
        <v>86</v>
      </c>
      <c r="F211" s="610" t="s">
        <v>6111</v>
      </c>
      <c r="G211" s="597" t="s">
        <v>6056</v>
      </c>
      <c r="H211" s="599"/>
      <c r="I211" s="599"/>
      <c r="J211" s="578" t="s">
        <v>5768</v>
      </c>
      <c r="K211" s="578" t="s">
        <v>6057</v>
      </c>
      <c r="L211" s="578"/>
    </row>
    <row r="212" spans="1:12" ht="24" x14ac:dyDescent="0.25">
      <c r="A212" s="595">
        <v>205</v>
      </c>
      <c r="B212" s="596" t="s">
        <v>6114</v>
      </c>
      <c r="C212" s="597" t="s">
        <v>2995</v>
      </c>
      <c r="D212" s="597">
        <v>1</v>
      </c>
      <c r="E212" s="611" t="s">
        <v>86</v>
      </c>
      <c r="F212" s="610" t="s">
        <v>6111</v>
      </c>
      <c r="G212" s="597" t="s">
        <v>6056</v>
      </c>
      <c r="H212" s="599"/>
      <c r="I212" s="599"/>
      <c r="J212" s="578" t="s">
        <v>5768</v>
      </c>
      <c r="K212" s="578" t="s">
        <v>6057</v>
      </c>
      <c r="L212" s="578"/>
    </row>
    <row r="213" spans="1:12" x14ac:dyDescent="0.25">
      <c r="A213" s="607"/>
      <c r="B213" s="1343" t="s">
        <v>5045</v>
      </c>
      <c r="C213" s="1343"/>
      <c r="D213" s="1343"/>
      <c r="E213" s="1343"/>
      <c r="F213" s="1343"/>
      <c r="G213" s="1343"/>
      <c r="H213" s="612"/>
      <c r="I213" s="612"/>
      <c r="J213" s="612"/>
      <c r="K213" s="612"/>
      <c r="L213" s="612"/>
    </row>
    <row r="214" spans="1:12" x14ac:dyDescent="0.25">
      <c r="A214" s="595">
        <v>206</v>
      </c>
      <c r="B214" s="610" t="s">
        <v>6115</v>
      </c>
      <c r="C214" s="597" t="s">
        <v>2995</v>
      </c>
      <c r="D214" s="611">
        <v>1</v>
      </c>
      <c r="E214" s="611" t="s">
        <v>6116</v>
      </c>
      <c r="F214" s="610" t="s">
        <v>6117</v>
      </c>
      <c r="G214" s="597" t="s">
        <v>6056</v>
      </c>
      <c r="H214" s="613">
        <v>104919</v>
      </c>
      <c r="I214" s="614">
        <v>1034</v>
      </c>
      <c r="J214" s="578" t="s">
        <v>5783</v>
      </c>
      <c r="K214" s="578" t="s">
        <v>6057</v>
      </c>
      <c r="L214" s="585"/>
    </row>
    <row r="215" spans="1:12" x14ac:dyDescent="0.25">
      <c r="A215" s="595">
        <v>207</v>
      </c>
      <c r="B215" s="610" t="s">
        <v>6118</v>
      </c>
      <c r="C215" s="597" t="s">
        <v>2995</v>
      </c>
      <c r="D215" s="611">
        <v>1</v>
      </c>
      <c r="E215" s="611" t="s">
        <v>6119</v>
      </c>
      <c r="F215" s="610" t="s">
        <v>6120</v>
      </c>
      <c r="G215" s="597" t="s">
        <v>6056</v>
      </c>
      <c r="H215" s="614">
        <v>103016</v>
      </c>
      <c r="I215" s="614">
        <v>103526</v>
      </c>
      <c r="J215" s="578" t="s">
        <v>5783</v>
      </c>
      <c r="K215" s="578" t="s">
        <v>6057</v>
      </c>
      <c r="L215" s="585"/>
    </row>
    <row r="216" spans="1:12" x14ac:dyDescent="0.25">
      <c r="A216" s="595">
        <v>208</v>
      </c>
      <c r="B216" s="610" t="s">
        <v>6121</v>
      </c>
      <c r="C216" s="597" t="s">
        <v>2995</v>
      </c>
      <c r="D216" s="611">
        <v>1</v>
      </c>
      <c r="E216" s="611" t="s">
        <v>6122</v>
      </c>
      <c r="F216" s="610" t="s">
        <v>6123</v>
      </c>
      <c r="G216" s="597" t="s">
        <v>6056</v>
      </c>
      <c r="H216" s="614">
        <v>1046</v>
      </c>
      <c r="I216" s="614">
        <v>103612</v>
      </c>
      <c r="J216" s="578" t="s">
        <v>5783</v>
      </c>
      <c r="K216" s="578" t="s">
        <v>6057</v>
      </c>
      <c r="L216" s="585"/>
    </row>
    <row r="217" spans="1:12" x14ac:dyDescent="0.25">
      <c r="A217" s="595">
        <v>209</v>
      </c>
      <c r="B217" s="610" t="s">
        <v>6124</v>
      </c>
      <c r="C217" s="597" t="s">
        <v>2995</v>
      </c>
      <c r="D217" s="611">
        <v>1</v>
      </c>
      <c r="E217" s="611" t="s">
        <v>6125</v>
      </c>
      <c r="F217" s="610" t="s">
        <v>6126</v>
      </c>
      <c r="G217" s="597" t="s">
        <v>6056</v>
      </c>
      <c r="H217" s="614">
        <v>1032</v>
      </c>
      <c r="I217" s="614">
        <v>103612</v>
      </c>
      <c r="J217" s="578" t="s">
        <v>5783</v>
      </c>
      <c r="K217" s="578" t="s">
        <v>6057</v>
      </c>
      <c r="L217" s="585"/>
    </row>
    <row r="218" spans="1:12" x14ac:dyDescent="0.25">
      <c r="A218" s="595">
        <v>210</v>
      </c>
      <c r="B218" s="610" t="s">
        <v>6127</v>
      </c>
      <c r="C218" s="597" t="s">
        <v>2995</v>
      </c>
      <c r="D218" s="611">
        <v>1</v>
      </c>
      <c r="E218" s="611" t="s">
        <v>6128</v>
      </c>
      <c r="F218" s="610" t="s">
        <v>6129</v>
      </c>
      <c r="G218" s="597" t="s">
        <v>6056</v>
      </c>
      <c r="H218" s="614">
        <v>1053</v>
      </c>
      <c r="I218" s="614">
        <v>103612</v>
      </c>
      <c r="J218" s="578" t="s">
        <v>5783</v>
      </c>
      <c r="K218" s="578" t="s">
        <v>6057</v>
      </c>
      <c r="L218" s="585"/>
    </row>
    <row r="219" spans="1:12" x14ac:dyDescent="0.25">
      <c r="A219" s="595">
        <v>211</v>
      </c>
      <c r="B219" s="610" t="s">
        <v>6130</v>
      </c>
      <c r="C219" s="597" t="s">
        <v>2995</v>
      </c>
      <c r="D219" s="611">
        <v>1</v>
      </c>
      <c r="E219" s="611" t="s">
        <v>6131</v>
      </c>
      <c r="F219" s="610" t="s">
        <v>6132</v>
      </c>
      <c r="G219" s="597" t="s">
        <v>6056</v>
      </c>
      <c r="H219" s="614">
        <v>1051</v>
      </c>
      <c r="I219" s="614">
        <v>103612</v>
      </c>
      <c r="J219" s="578" t="s">
        <v>5783</v>
      </c>
      <c r="K219" s="578" t="s">
        <v>6057</v>
      </c>
      <c r="L219" s="585"/>
    </row>
    <row r="220" spans="1:12" x14ac:dyDescent="0.25">
      <c r="A220" s="595">
        <v>212</v>
      </c>
      <c r="B220" s="610" t="s">
        <v>6133</v>
      </c>
      <c r="C220" s="597" t="s">
        <v>2995</v>
      </c>
      <c r="D220" s="611">
        <v>1</v>
      </c>
      <c r="E220" s="611" t="s">
        <v>6134</v>
      </c>
      <c r="F220" s="610" t="s">
        <v>6135</v>
      </c>
      <c r="G220" s="597" t="s">
        <v>6056</v>
      </c>
      <c r="H220" s="614"/>
      <c r="I220" s="614"/>
      <c r="J220" s="578" t="s">
        <v>5783</v>
      </c>
      <c r="K220" s="578" t="s">
        <v>6057</v>
      </c>
      <c r="L220" s="585"/>
    </row>
    <row r="221" spans="1:12" x14ac:dyDescent="0.25">
      <c r="A221" s="595">
        <v>213</v>
      </c>
      <c r="B221" s="610" t="s">
        <v>6136</v>
      </c>
      <c r="C221" s="597" t="s">
        <v>2995</v>
      </c>
      <c r="D221" s="611">
        <v>1</v>
      </c>
      <c r="E221" s="611" t="s">
        <v>6137</v>
      </c>
      <c r="F221" s="610" t="s">
        <v>6138</v>
      </c>
      <c r="G221" s="597" t="s">
        <v>6056</v>
      </c>
      <c r="H221" s="614"/>
      <c r="I221" s="614">
        <v>1044</v>
      </c>
      <c r="J221" s="578" t="s">
        <v>5783</v>
      </c>
      <c r="K221" s="578" t="s">
        <v>6057</v>
      </c>
      <c r="L221" s="585"/>
    </row>
    <row r="222" spans="1:12" x14ac:dyDescent="0.25">
      <c r="A222" s="595">
        <v>214</v>
      </c>
      <c r="B222" s="610" t="s">
        <v>3637</v>
      </c>
      <c r="C222" s="597" t="s">
        <v>2995</v>
      </c>
      <c r="D222" s="611">
        <v>1</v>
      </c>
      <c r="E222" s="611" t="s">
        <v>6139</v>
      </c>
      <c r="F222" s="610" t="s">
        <v>6140</v>
      </c>
      <c r="G222" s="597" t="s">
        <v>6056</v>
      </c>
      <c r="H222" s="614">
        <v>103837</v>
      </c>
      <c r="I222" s="614"/>
      <c r="J222" s="578" t="s">
        <v>5783</v>
      </c>
      <c r="K222" s="578" t="s">
        <v>6057</v>
      </c>
      <c r="L222" s="585"/>
    </row>
    <row r="223" spans="1:12" x14ac:dyDescent="0.25">
      <c r="A223" s="595">
        <v>215</v>
      </c>
      <c r="B223" s="610" t="s">
        <v>3640</v>
      </c>
      <c r="C223" s="597" t="s">
        <v>2995</v>
      </c>
      <c r="D223" s="611">
        <v>1</v>
      </c>
      <c r="E223" s="611" t="s">
        <v>6139</v>
      </c>
      <c r="F223" s="610" t="s">
        <v>6141</v>
      </c>
      <c r="G223" s="597" t="s">
        <v>6056</v>
      </c>
      <c r="H223" s="614">
        <v>103954</v>
      </c>
      <c r="I223" s="614"/>
      <c r="J223" s="578" t="s">
        <v>5783</v>
      </c>
      <c r="K223" s="578" t="s">
        <v>6057</v>
      </c>
      <c r="L223" s="585"/>
    </row>
    <row r="224" spans="1:12" x14ac:dyDescent="0.25">
      <c r="A224" s="595">
        <v>216</v>
      </c>
      <c r="B224" s="610" t="s">
        <v>6142</v>
      </c>
      <c r="C224" s="597" t="s">
        <v>2995</v>
      </c>
      <c r="D224" s="611">
        <v>1</v>
      </c>
      <c r="E224" s="611" t="s">
        <v>6143</v>
      </c>
      <c r="F224" s="610" t="s">
        <v>6144</v>
      </c>
      <c r="G224" s="597" t="s">
        <v>6056</v>
      </c>
      <c r="H224" s="614">
        <v>101240</v>
      </c>
      <c r="I224" s="614">
        <v>104156</v>
      </c>
      <c r="J224" s="578" t="s">
        <v>5783</v>
      </c>
      <c r="K224" s="578" t="s">
        <v>6057</v>
      </c>
      <c r="L224" s="585"/>
    </row>
    <row r="225" spans="1:12" x14ac:dyDescent="0.25">
      <c r="A225" s="595">
        <v>217</v>
      </c>
      <c r="B225" s="610" t="s">
        <v>6145</v>
      </c>
      <c r="C225" s="597" t="s">
        <v>2995</v>
      </c>
      <c r="D225" s="611">
        <v>1</v>
      </c>
      <c r="E225" s="611" t="s">
        <v>6143</v>
      </c>
      <c r="F225" s="610" t="s">
        <v>6144</v>
      </c>
      <c r="G225" s="597" t="s">
        <v>6056</v>
      </c>
      <c r="H225" s="614">
        <v>1029</v>
      </c>
      <c r="I225" s="614">
        <v>104156</v>
      </c>
      <c r="J225" s="578" t="s">
        <v>5783</v>
      </c>
      <c r="K225" s="578" t="s">
        <v>6057</v>
      </c>
      <c r="L225" s="585"/>
    </row>
    <row r="226" spans="1:12" x14ac:dyDescent="0.25">
      <c r="A226" s="595">
        <v>218</v>
      </c>
      <c r="B226" s="610" t="s">
        <v>6146</v>
      </c>
      <c r="C226" s="597" t="s">
        <v>2995</v>
      </c>
      <c r="D226" s="611">
        <v>1</v>
      </c>
      <c r="E226" s="611" t="s">
        <v>6147</v>
      </c>
      <c r="F226" s="610" t="s">
        <v>6148</v>
      </c>
      <c r="G226" s="597" t="s">
        <v>6056</v>
      </c>
      <c r="H226" s="614">
        <v>100228</v>
      </c>
      <c r="I226" s="614">
        <v>101831</v>
      </c>
      <c r="J226" s="578" t="s">
        <v>5768</v>
      </c>
      <c r="K226" s="578" t="s">
        <v>6057</v>
      </c>
      <c r="L226" s="585"/>
    </row>
    <row r="227" spans="1:12" x14ac:dyDescent="0.25">
      <c r="A227" s="595">
        <v>219</v>
      </c>
      <c r="B227" s="610" t="s">
        <v>6146</v>
      </c>
      <c r="C227" s="597" t="s">
        <v>2995</v>
      </c>
      <c r="D227" s="611">
        <v>1</v>
      </c>
      <c r="E227" s="611" t="s">
        <v>6147</v>
      </c>
      <c r="F227" s="610" t="s">
        <v>6148</v>
      </c>
      <c r="G227" s="597" t="s">
        <v>6056</v>
      </c>
      <c r="H227" s="614">
        <v>100228</v>
      </c>
      <c r="I227" s="614">
        <v>101831</v>
      </c>
      <c r="J227" s="578" t="s">
        <v>5768</v>
      </c>
      <c r="K227" s="578" t="s">
        <v>6057</v>
      </c>
      <c r="L227" s="585"/>
    </row>
    <row r="228" spans="1:12" x14ac:dyDescent="0.25">
      <c r="A228" s="595">
        <v>220</v>
      </c>
      <c r="B228" s="610" t="s">
        <v>6149</v>
      </c>
      <c r="C228" s="597" t="s">
        <v>2995</v>
      </c>
      <c r="D228" s="611">
        <v>1</v>
      </c>
      <c r="E228" s="611" t="s">
        <v>86</v>
      </c>
      <c r="F228" s="610" t="s">
        <v>6150</v>
      </c>
      <c r="G228" s="597" t="s">
        <v>6056</v>
      </c>
      <c r="H228" s="614">
        <v>103031</v>
      </c>
      <c r="I228" s="614">
        <v>103310</v>
      </c>
      <c r="J228" s="578" t="s">
        <v>5768</v>
      </c>
      <c r="K228" s="578" t="s">
        <v>6057</v>
      </c>
      <c r="L228" s="585"/>
    </row>
    <row r="229" spans="1:12" x14ac:dyDescent="0.25">
      <c r="A229" s="595">
        <v>221</v>
      </c>
      <c r="B229" s="610" t="s">
        <v>4200</v>
      </c>
      <c r="C229" s="597" t="s">
        <v>2995</v>
      </c>
      <c r="D229" s="611">
        <v>1</v>
      </c>
      <c r="E229" s="611" t="s">
        <v>6151</v>
      </c>
      <c r="F229" s="610" t="s">
        <v>6152</v>
      </c>
      <c r="G229" s="597" t="s">
        <v>6056</v>
      </c>
      <c r="H229" s="614">
        <v>102018</v>
      </c>
      <c r="I229" s="614">
        <v>102043</v>
      </c>
      <c r="J229" s="578" t="s">
        <v>5783</v>
      </c>
      <c r="K229" s="578" t="s">
        <v>6057</v>
      </c>
      <c r="L229" s="585"/>
    </row>
    <row r="230" spans="1:12" x14ac:dyDescent="0.25">
      <c r="A230" s="595">
        <v>222</v>
      </c>
      <c r="B230" s="610" t="s">
        <v>6153</v>
      </c>
      <c r="C230" s="597" t="s">
        <v>2995</v>
      </c>
      <c r="D230" s="611">
        <v>1</v>
      </c>
      <c r="E230" s="611" t="s">
        <v>6154</v>
      </c>
      <c r="F230" s="610" t="s">
        <v>6155</v>
      </c>
      <c r="G230" s="597" t="s">
        <v>6056</v>
      </c>
      <c r="H230" s="614">
        <v>101713</v>
      </c>
      <c r="I230" s="614">
        <v>102106</v>
      </c>
      <c r="J230" s="578" t="s">
        <v>5783</v>
      </c>
      <c r="K230" s="578" t="s">
        <v>6057</v>
      </c>
      <c r="L230" s="585"/>
    </row>
    <row r="231" spans="1:12" x14ac:dyDescent="0.25">
      <c r="A231" s="595">
        <v>223</v>
      </c>
      <c r="B231" s="610" t="s">
        <v>6156</v>
      </c>
      <c r="C231" s="597" t="s">
        <v>2995</v>
      </c>
      <c r="D231" s="611">
        <v>1</v>
      </c>
      <c r="E231" s="611" t="s">
        <v>6157</v>
      </c>
      <c r="F231" s="610" t="s">
        <v>6155</v>
      </c>
      <c r="G231" s="597" t="s">
        <v>6056</v>
      </c>
      <c r="H231" s="614">
        <v>101624</v>
      </c>
      <c r="I231" s="614">
        <v>1020</v>
      </c>
      <c r="J231" s="578" t="s">
        <v>5783</v>
      </c>
      <c r="K231" s="578" t="s">
        <v>6057</v>
      </c>
      <c r="L231" s="585"/>
    </row>
    <row r="232" spans="1:12" x14ac:dyDescent="0.25">
      <c r="A232" s="595">
        <v>224</v>
      </c>
      <c r="B232" s="610" t="s">
        <v>6158</v>
      </c>
      <c r="C232" s="597" t="s">
        <v>2995</v>
      </c>
      <c r="D232" s="611">
        <v>1</v>
      </c>
      <c r="E232" s="611" t="s">
        <v>6157</v>
      </c>
      <c r="F232" s="610" t="s">
        <v>6155</v>
      </c>
      <c r="G232" s="597" t="s">
        <v>6056</v>
      </c>
      <c r="H232" s="614">
        <v>101543</v>
      </c>
      <c r="I232" s="614">
        <v>1020</v>
      </c>
      <c r="J232" s="578" t="s">
        <v>5783</v>
      </c>
      <c r="K232" s="578" t="s">
        <v>6057</v>
      </c>
      <c r="L232" s="585"/>
    </row>
    <row r="233" spans="1:12" x14ac:dyDescent="0.25">
      <c r="A233" s="595">
        <v>225</v>
      </c>
      <c r="B233" s="610" t="s">
        <v>6159</v>
      </c>
      <c r="C233" s="597" t="s">
        <v>2995</v>
      </c>
      <c r="D233" s="611">
        <v>1</v>
      </c>
      <c r="E233" s="611" t="s">
        <v>6157</v>
      </c>
      <c r="F233" s="610" t="s">
        <v>6155</v>
      </c>
      <c r="G233" s="597" t="s">
        <v>6056</v>
      </c>
      <c r="H233" s="614">
        <v>1014</v>
      </c>
      <c r="I233" s="614">
        <v>102128</v>
      </c>
      <c r="J233" s="578" t="s">
        <v>5783</v>
      </c>
      <c r="K233" s="578" t="s">
        <v>6057</v>
      </c>
      <c r="L233" s="585"/>
    </row>
    <row r="234" spans="1:12" x14ac:dyDescent="0.25">
      <c r="A234" s="595">
        <v>226</v>
      </c>
      <c r="B234" s="610" t="s">
        <v>6160</v>
      </c>
      <c r="C234" s="597" t="s">
        <v>2995</v>
      </c>
      <c r="D234" s="611">
        <v>1</v>
      </c>
      <c r="E234" s="611" t="s">
        <v>6161</v>
      </c>
      <c r="F234" s="610" t="s">
        <v>6155</v>
      </c>
      <c r="G234" s="597" t="s">
        <v>6056</v>
      </c>
      <c r="H234" s="614">
        <v>1018</v>
      </c>
      <c r="I234" s="614">
        <v>102152</v>
      </c>
      <c r="J234" s="578" t="s">
        <v>5783</v>
      </c>
      <c r="K234" s="578" t="s">
        <v>6057</v>
      </c>
      <c r="L234" s="585"/>
    </row>
    <row r="235" spans="1:12" x14ac:dyDescent="0.25">
      <c r="A235" s="595">
        <v>227</v>
      </c>
      <c r="B235" s="610" t="s">
        <v>6162</v>
      </c>
      <c r="C235" s="597" t="s">
        <v>2995</v>
      </c>
      <c r="D235" s="611">
        <v>1</v>
      </c>
      <c r="E235" s="611" t="s">
        <v>6163</v>
      </c>
      <c r="F235" s="610" t="s">
        <v>6155</v>
      </c>
      <c r="G235" s="597" t="s">
        <v>6056</v>
      </c>
      <c r="H235" s="614"/>
      <c r="I235" s="614"/>
      <c r="J235" s="578" t="s">
        <v>5783</v>
      </c>
      <c r="K235" s="578" t="s">
        <v>6057</v>
      </c>
      <c r="L235" s="585"/>
    </row>
    <row r="236" spans="1:12" x14ac:dyDescent="0.25">
      <c r="A236" s="595">
        <v>228</v>
      </c>
      <c r="B236" s="610" t="s">
        <v>6130</v>
      </c>
      <c r="C236" s="597" t="s">
        <v>2995</v>
      </c>
      <c r="D236" s="611">
        <v>1</v>
      </c>
      <c r="E236" s="611" t="s">
        <v>6164</v>
      </c>
      <c r="F236" s="610" t="s">
        <v>6155</v>
      </c>
      <c r="G236" s="597" t="s">
        <v>6056</v>
      </c>
      <c r="H236" s="614"/>
      <c r="I236" s="614">
        <v>102219</v>
      </c>
      <c r="J236" s="578" t="s">
        <v>5783</v>
      </c>
      <c r="K236" s="578" t="s">
        <v>6057</v>
      </c>
      <c r="L236" s="585"/>
    </row>
    <row r="237" spans="1:12" x14ac:dyDescent="0.25">
      <c r="A237" s="595">
        <v>229</v>
      </c>
      <c r="B237" s="610" t="s">
        <v>6165</v>
      </c>
      <c r="C237" s="597" t="s">
        <v>2995</v>
      </c>
      <c r="D237" s="611">
        <v>1</v>
      </c>
      <c r="E237" s="611" t="s">
        <v>6166</v>
      </c>
      <c r="F237" s="610" t="s">
        <v>6155</v>
      </c>
      <c r="G237" s="597" t="s">
        <v>6056</v>
      </c>
      <c r="H237" s="614">
        <v>101635</v>
      </c>
      <c r="I237" s="614">
        <v>102256</v>
      </c>
      <c r="J237" s="578" t="s">
        <v>5783</v>
      </c>
      <c r="K237" s="578" t="s">
        <v>6057</v>
      </c>
      <c r="L237" s="585"/>
    </row>
    <row r="238" spans="1:12" x14ac:dyDescent="0.25">
      <c r="A238" s="595">
        <v>230</v>
      </c>
      <c r="B238" s="610" t="s">
        <v>6167</v>
      </c>
      <c r="C238" s="597" t="s">
        <v>2995</v>
      </c>
      <c r="D238" s="611">
        <v>1</v>
      </c>
      <c r="E238" s="611" t="s">
        <v>6166</v>
      </c>
      <c r="F238" s="610" t="s">
        <v>6155</v>
      </c>
      <c r="G238" s="597" t="s">
        <v>6056</v>
      </c>
      <c r="H238" s="614">
        <v>101635</v>
      </c>
      <c r="I238" s="614">
        <v>102311</v>
      </c>
      <c r="J238" s="578" t="s">
        <v>5783</v>
      </c>
      <c r="K238" s="578" t="s">
        <v>6057</v>
      </c>
      <c r="L238" s="585"/>
    </row>
    <row r="239" spans="1:12" x14ac:dyDescent="0.25">
      <c r="A239" s="595">
        <v>231</v>
      </c>
      <c r="B239" s="610" t="s">
        <v>6168</v>
      </c>
      <c r="C239" s="597" t="s">
        <v>2995</v>
      </c>
      <c r="D239" s="611">
        <v>1</v>
      </c>
      <c r="E239" s="611" t="s">
        <v>6169</v>
      </c>
      <c r="F239" s="610" t="s">
        <v>6170</v>
      </c>
      <c r="G239" s="597" t="s">
        <v>6056</v>
      </c>
      <c r="H239" s="614">
        <v>94953</v>
      </c>
      <c r="I239" s="614" t="s">
        <v>6171</v>
      </c>
      <c r="J239" s="578" t="s">
        <v>5783</v>
      </c>
      <c r="K239" s="578" t="s">
        <v>6057</v>
      </c>
      <c r="L239" s="585"/>
    </row>
    <row r="240" spans="1:12" x14ac:dyDescent="0.25">
      <c r="A240" s="595">
        <v>232</v>
      </c>
      <c r="B240" s="610" t="s">
        <v>6172</v>
      </c>
      <c r="C240" s="597" t="s">
        <v>2995</v>
      </c>
      <c r="D240" s="611">
        <v>1</v>
      </c>
      <c r="E240" s="611" t="s">
        <v>6173</v>
      </c>
      <c r="F240" s="610" t="s">
        <v>6174</v>
      </c>
      <c r="G240" s="597" t="s">
        <v>6056</v>
      </c>
      <c r="H240" s="614">
        <v>95058</v>
      </c>
      <c r="I240" s="614" t="s">
        <v>6175</v>
      </c>
      <c r="J240" s="578" t="s">
        <v>5783</v>
      </c>
      <c r="K240" s="578" t="s">
        <v>6057</v>
      </c>
      <c r="L240" s="585"/>
    </row>
    <row r="241" spans="1:12" x14ac:dyDescent="0.25">
      <c r="A241" s="595">
        <v>233</v>
      </c>
      <c r="B241" s="610" t="s">
        <v>6176</v>
      </c>
      <c r="C241" s="597" t="s">
        <v>2995</v>
      </c>
      <c r="D241" s="611">
        <v>1</v>
      </c>
      <c r="E241" s="611" t="s">
        <v>6177</v>
      </c>
      <c r="F241" s="610" t="s">
        <v>6178</v>
      </c>
      <c r="G241" s="597" t="s">
        <v>6056</v>
      </c>
      <c r="H241" s="614">
        <v>95101</v>
      </c>
      <c r="I241" s="614">
        <v>95404</v>
      </c>
      <c r="J241" s="578" t="s">
        <v>5783</v>
      </c>
      <c r="K241" s="578" t="s">
        <v>6057</v>
      </c>
      <c r="L241" s="585"/>
    </row>
    <row r="242" spans="1:12" x14ac:dyDescent="0.25">
      <c r="A242" s="595">
        <v>234</v>
      </c>
      <c r="B242" s="610" t="s">
        <v>6176</v>
      </c>
      <c r="C242" s="597" t="s">
        <v>2995</v>
      </c>
      <c r="D242" s="611">
        <v>1</v>
      </c>
      <c r="E242" s="611" t="s">
        <v>6177</v>
      </c>
      <c r="F242" s="610" t="s">
        <v>6179</v>
      </c>
      <c r="G242" s="597" t="s">
        <v>6056</v>
      </c>
      <c r="H242" s="614"/>
      <c r="I242" s="614"/>
      <c r="J242" s="578" t="s">
        <v>5783</v>
      </c>
      <c r="K242" s="578" t="s">
        <v>6057</v>
      </c>
      <c r="L242" s="585"/>
    </row>
    <row r="243" spans="1:12" x14ac:dyDescent="0.25">
      <c r="A243" s="595">
        <v>235</v>
      </c>
      <c r="B243" s="610" t="s">
        <v>4200</v>
      </c>
      <c r="C243" s="597" t="s">
        <v>2995</v>
      </c>
      <c r="D243" s="611">
        <v>1</v>
      </c>
      <c r="E243" s="611" t="s">
        <v>6151</v>
      </c>
      <c r="F243" s="610" t="s">
        <v>6180</v>
      </c>
      <c r="G243" s="597" t="s">
        <v>6056</v>
      </c>
      <c r="H243" s="614">
        <v>95551</v>
      </c>
      <c r="I243" s="614">
        <v>95423</v>
      </c>
      <c r="J243" s="578" t="s">
        <v>5783</v>
      </c>
      <c r="K243" s="578" t="s">
        <v>6057</v>
      </c>
      <c r="L243" s="585"/>
    </row>
    <row r="244" spans="1:12" x14ac:dyDescent="0.25">
      <c r="A244" s="595">
        <v>236</v>
      </c>
      <c r="B244" s="610" t="s">
        <v>6181</v>
      </c>
      <c r="C244" s="597" t="s">
        <v>2995</v>
      </c>
      <c r="D244" s="611">
        <v>1</v>
      </c>
      <c r="E244" s="611" t="s">
        <v>6182</v>
      </c>
      <c r="F244" s="610" t="s">
        <v>6183</v>
      </c>
      <c r="G244" s="597" t="s">
        <v>6056</v>
      </c>
      <c r="H244" s="614">
        <v>95141</v>
      </c>
      <c r="I244" s="614">
        <v>1004</v>
      </c>
      <c r="J244" s="578" t="s">
        <v>5768</v>
      </c>
      <c r="K244" s="578" t="s">
        <v>6057</v>
      </c>
      <c r="L244" s="585"/>
    </row>
    <row r="245" spans="1:12" x14ac:dyDescent="0.25">
      <c r="A245" s="595">
        <v>237</v>
      </c>
      <c r="B245" s="610" t="s">
        <v>6184</v>
      </c>
      <c r="C245" s="597" t="s">
        <v>2995</v>
      </c>
      <c r="D245" s="611">
        <v>1</v>
      </c>
      <c r="E245" s="611" t="s">
        <v>6185</v>
      </c>
      <c r="F245" s="610" t="s">
        <v>6183</v>
      </c>
      <c r="G245" s="597" t="s">
        <v>6056</v>
      </c>
      <c r="H245" s="614">
        <v>101127</v>
      </c>
      <c r="I245" s="614">
        <v>100730</v>
      </c>
      <c r="J245" s="578" t="s">
        <v>5783</v>
      </c>
      <c r="K245" s="578" t="s">
        <v>6057</v>
      </c>
      <c r="L245" s="585"/>
    </row>
    <row r="246" spans="1:12" x14ac:dyDescent="0.25">
      <c r="A246" s="595">
        <v>238</v>
      </c>
      <c r="B246" s="610" t="s">
        <v>6186</v>
      </c>
      <c r="C246" s="597" t="s">
        <v>2995</v>
      </c>
      <c r="D246" s="611">
        <v>1</v>
      </c>
      <c r="E246" s="611" t="s">
        <v>6187</v>
      </c>
      <c r="F246" s="610" t="s">
        <v>6188</v>
      </c>
      <c r="G246" s="597" t="s">
        <v>6056</v>
      </c>
      <c r="H246" s="614">
        <v>112501</v>
      </c>
      <c r="I246" s="614">
        <v>110008</v>
      </c>
      <c r="J246" s="578" t="s">
        <v>5768</v>
      </c>
      <c r="K246" s="578" t="s">
        <v>6057</v>
      </c>
      <c r="L246" s="585"/>
    </row>
    <row r="247" spans="1:12" x14ac:dyDescent="0.25">
      <c r="A247" s="595">
        <v>239</v>
      </c>
      <c r="B247" s="610" t="s">
        <v>6189</v>
      </c>
      <c r="C247" s="597" t="s">
        <v>2995</v>
      </c>
      <c r="D247" s="611">
        <v>1</v>
      </c>
      <c r="E247" s="611" t="s">
        <v>6190</v>
      </c>
      <c r="F247" s="610" t="s">
        <v>6188</v>
      </c>
      <c r="G247" s="597" t="s">
        <v>6056</v>
      </c>
      <c r="H247" s="614">
        <v>112730</v>
      </c>
      <c r="I247" s="614">
        <v>105943</v>
      </c>
      <c r="J247" s="578" t="s">
        <v>5768</v>
      </c>
      <c r="K247" s="578" t="s">
        <v>6057</v>
      </c>
      <c r="L247" s="585"/>
    </row>
    <row r="248" spans="1:12" ht="12" customHeight="1" x14ac:dyDescent="0.25">
      <c r="A248" s="1340">
        <v>240</v>
      </c>
      <c r="B248" s="1344" t="s">
        <v>6191</v>
      </c>
      <c r="C248" s="597" t="s">
        <v>2995</v>
      </c>
      <c r="D248" s="611">
        <v>1</v>
      </c>
      <c r="E248" s="611" t="s">
        <v>6192</v>
      </c>
      <c r="F248" s="610" t="s">
        <v>6193</v>
      </c>
      <c r="G248" s="597" t="s">
        <v>6096</v>
      </c>
      <c r="H248" s="614">
        <v>111710</v>
      </c>
      <c r="I248" s="614"/>
      <c r="J248" s="578" t="s">
        <v>5768</v>
      </c>
      <c r="K248" s="578" t="s">
        <v>6057</v>
      </c>
      <c r="L248" s="585"/>
    </row>
    <row r="249" spans="1:12" x14ac:dyDescent="0.25">
      <c r="A249" s="1340"/>
      <c r="B249" s="1344"/>
      <c r="C249" s="597" t="s">
        <v>2995</v>
      </c>
      <c r="D249" s="611">
        <v>2</v>
      </c>
      <c r="E249" s="598" t="s">
        <v>6194</v>
      </c>
      <c r="F249" s="610" t="s">
        <v>6193</v>
      </c>
      <c r="G249" s="597" t="s">
        <v>6056</v>
      </c>
      <c r="H249" s="614"/>
      <c r="I249" s="614"/>
      <c r="J249" s="578" t="s">
        <v>5783</v>
      </c>
      <c r="K249" s="578" t="s">
        <v>6057</v>
      </c>
      <c r="L249" s="585"/>
    </row>
    <row r="250" spans="1:12" x14ac:dyDescent="0.25">
      <c r="A250" s="1340"/>
      <c r="B250" s="1344"/>
      <c r="C250" s="597" t="s">
        <v>2995</v>
      </c>
      <c r="D250" s="611">
        <v>3</v>
      </c>
      <c r="E250" s="598" t="s">
        <v>6194</v>
      </c>
      <c r="F250" s="610" t="s">
        <v>6193</v>
      </c>
      <c r="G250" s="597" t="s">
        <v>6056</v>
      </c>
      <c r="H250" s="614"/>
      <c r="I250" s="614"/>
      <c r="J250" s="578" t="s">
        <v>5783</v>
      </c>
      <c r="K250" s="578" t="s">
        <v>6057</v>
      </c>
      <c r="L250" s="585"/>
    </row>
    <row r="251" spans="1:12" ht="12" customHeight="1" x14ac:dyDescent="0.25">
      <c r="A251" s="1340">
        <v>241</v>
      </c>
      <c r="B251" s="1344" t="s">
        <v>6195</v>
      </c>
      <c r="C251" s="597" t="s">
        <v>2995</v>
      </c>
      <c r="D251" s="611">
        <v>1</v>
      </c>
      <c r="E251" s="611" t="s">
        <v>6196</v>
      </c>
      <c r="F251" s="610" t="s">
        <v>6193</v>
      </c>
      <c r="G251" s="597" t="s">
        <v>6096</v>
      </c>
      <c r="H251" s="614">
        <v>111818</v>
      </c>
      <c r="I251" s="614"/>
      <c r="J251" s="578" t="s">
        <v>5768</v>
      </c>
      <c r="K251" s="578" t="s">
        <v>6057</v>
      </c>
      <c r="L251" s="585"/>
    </row>
    <row r="252" spans="1:12" x14ac:dyDescent="0.25">
      <c r="A252" s="1340"/>
      <c r="B252" s="1344"/>
      <c r="C252" s="597" t="s">
        <v>2995</v>
      </c>
      <c r="D252" s="611">
        <v>2</v>
      </c>
      <c r="E252" s="598" t="s">
        <v>6194</v>
      </c>
      <c r="F252" s="610" t="s">
        <v>6193</v>
      </c>
      <c r="G252" s="597" t="s">
        <v>6056</v>
      </c>
      <c r="H252" s="614"/>
      <c r="I252" s="614"/>
      <c r="J252" s="578" t="s">
        <v>5783</v>
      </c>
      <c r="K252" s="578" t="s">
        <v>6057</v>
      </c>
      <c r="L252" s="585"/>
    </row>
    <row r="253" spans="1:12" x14ac:dyDescent="0.25">
      <c r="A253" s="1340"/>
      <c r="B253" s="1344"/>
      <c r="C253" s="597" t="s">
        <v>2995</v>
      </c>
      <c r="D253" s="611">
        <v>3</v>
      </c>
      <c r="E253" s="598" t="s">
        <v>6194</v>
      </c>
      <c r="F253" s="610" t="s">
        <v>6193</v>
      </c>
      <c r="G253" s="597" t="s">
        <v>6056</v>
      </c>
      <c r="H253" s="614"/>
      <c r="I253" s="614"/>
      <c r="J253" s="578" t="s">
        <v>5783</v>
      </c>
      <c r="K253" s="578" t="s">
        <v>6057</v>
      </c>
      <c r="L253" s="585"/>
    </row>
    <row r="254" spans="1:12" x14ac:dyDescent="0.25">
      <c r="A254" s="595">
        <v>242</v>
      </c>
      <c r="B254" s="610" t="s">
        <v>6197</v>
      </c>
      <c r="C254" s="597" t="s">
        <v>2995</v>
      </c>
      <c r="D254" s="611">
        <v>1</v>
      </c>
      <c r="E254" s="611" t="s">
        <v>6198</v>
      </c>
      <c r="F254" s="610" t="s">
        <v>6188</v>
      </c>
      <c r="G254" s="597" t="s">
        <v>6056</v>
      </c>
      <c r="H254" s="614">
        <v>112444</v>
      </c>
      <c r="I254" s="614">
        <v>110019</v>
      </c>
      <c r="J254" s="578" t="s">
        <v>5768</v>
      </c>
      <c r="K254" s="578" t="s">
        <v>6057</v>
      </c>
      <c r="L254" s="585"/>
    </row>
    <row r="255" spans="1:12" x14ac:dyDescent="0.25">
      <c r="A255" s="595">
        <v>243</v>
      </c>
      <c r="B255" s="610" t="s">
        <v>6199</v>
      </c>
      <c r="C255" s="597" t="s">
        <v>2995</v>
      </c>
      <c r="D255" s="611">
        <v>1</v>
      </c>
      <c r="E255" s="611" t="s">
        <v>6200</v>
      </c>
      <c r="F255" s="610" t="s">
        <v>6188</v>
      </c>
      <c r="G255" s="597" t="s">
        <v>6056</v>
      </c>
      <c r="H255" s="614"/>
      <c r="I255" s="614"/>
      <c r="J255" s="578" t="s">
        <v>5768</v>
      </c>
      <c r="K255" s="578" t="s">
        <v>6057</v>
      </c>
      <c r="L255" s="585"/>
    </row>
    <row r="256" spans="1:12" x14ac:dyDescent="0.25">
      <c r="A256" s="595">
        <v>244</v>
      </c>
      <c r="B256" s="610" t="s">
        <v>6127</v>
      </c>
      <c r="C256" s="597" t="s">
        <v>2995</v>
      </c>
      <c r="D256" s="611">
        <v>1</v>
      </c>
      <c r="E256" s="611" t="s">
        <v>6128</v>
      </c>
      <c r="F256" s="610" t="s">
        <v>6129</v>
      </c>
      <c r="G256" s="597" t="s">
        <v>6056</v>
      </c>
      <c r="H256" s="614">
        <v>1053</v>
      </c>
      <c r="I256" s="614">
        <v>103612</v>
      </c>
      <c r="J256" s="578" t="s">
        <v>5783</v>
      </c>
      <c r="K256" s="578" t="s">
        <v>6057</v>
      </c>
      <c r="L256" s="585"/>
    </row>
    <row r="257" spans="1:12" x14ac:dyDescent="0.25">
      <c r="A257" s="595">
        <v>245</v>
      </c>
      <c r="B257" s="610" t="s">
        <v>6130</v>
      </c>
      <c r="C257" s="597" t="s">
        <v>2995</v>
      </c>
      <c r="D257" s="611">
        <v>1</v>
      </c>
      <c r="E257" s="611" t="s">
        <v>6131</v>
      </c>
      <c r="F257" s="610" t="s">
        <v>6132</v>
      </c>
      <c r="G257" s="597" t="s">
        <v>6056</v>
      </c>
      <c r="H257" s="614">
        <v>1051</v>
      </c>
      <c r="I257" s="614">
        <v>103612</v>
      </c>
      <c r="J257" s="578" t="s">
        <v>5783</v>
      </c>
      <c r="K257" s="578" t="s">
        <v>6057</v>
      </c>
      <c r="L257" s="585"/>
    </row>
    <row r="258" spans="1:12" x14ac:dyDescent="0.25">
      <c r="A258" s="595">
        <v>246</v>
      </c>
      <c r="B258" s="615" t="s">
        <v>6201</v>
      </c>
      <c r="C258" s="616" t="s">
        <v>2995</v>
      </c>
      <c r="D258" s="617">
        <v>1</v>
      </c>
      <c r="E258" s="618" t="s">
        <v>6202</v>
      </c>
      <c r="F258" s="615" t="s">
        <v>3922</v>
      </c>
      <c r="G258" s="597" t="s">
        <v>6056</v>
      </c>
      <c r="H258" s="614">
        <v>104212</v>
      </c>
      <c r="I258" s="614">
        <v>104212</v>
      </c>
      <c r="J258" s="578" t="s">
        <v>5783</v>
      </c>
      <c r="K258" s="578" t="s">
        <v>6057</v>
      </c>
      <c r="L258" s="585"/>
    </row>
    <row r="259" spans="1:12" x14ac:dyDescent="0.25">
      <c r="A259" s="595">
        <v>247</v>
      </c>
      <c r="B259" s="615" t="s">
        <v>6203</v>
      </c>
      <c r="C259" s="616" t="s">
        <v>2995</v>
      </c>
      <c r="D259" s="617">
        <v>1</v>
      </c>
      <c r="E259" s="618" t="s">
        <v>86</v>
      </c>
      <c r="F259" s="615"/>
      <c r="G259" s="597" t="s">
        <v>6056</v>
      </c>
      <c r="H259" s="614">
        <v>95640</v>
      </c>
      <c r="I259" s="614">
        <v>95651</v>
      </c>
      <c r="J259" s="578" t="s">
        <v>5768</v>
      </c>
      <c r="K259" s="578" t="s">
        <v>6057</v>
      </c>
      <c r="L259" s="585"/>
    </row>
    <row r="260" spans="1:12" x14ac:dyDescent="0.25">
      <c r="A260" s="595">
        <v>248</v>
      </c>
      <c r="B260" s="615" t="s">
        <v>3091</v>
      </c>
      <c r="C260" s="616" t="s">
        <v>2995</v>
      </c>
      <c r="D260" s="617">
        <v>1</v>
      </c>
      <c r="E260" s="618" t="s">
        <v>86</v>
      </c>
      <c r="F260" s="615"/>
      <c r="G260" s="597" t="s">
        <v>6056</v>
      </c>
      <c r="H260" s="614">
        <v>1039</v>
      </c>
      <c r="I260" s="614">
        <v>1039</v>
      </c>
      <c r="J260" s="578" t="s">
        <v>5768</v>
      </c>
      <c r="K260" s="578" t="s">
        <v>6057</v>
      </c>
      <c r="L260" s="585"/>
    </row>
    <row r="261" spans="1:12" x14ac:dyDescent="0.25">
      <c r="A261" s="595">
        <v>249</v>
      </c>
      <c r="B261" s="615" t="s">
        <v>3091</v>
      </c>
      <c r="C261" s="616" t="s">
        <v>2995</v>
      </c>
      <c r="D261" s="617">
        <v>1</v>
      </c>
      <c r="E261" s="618" t="s">
        <v>86</v>
      </c>
      <c r="F261" s="615"/>
      <c r="G261" s="597" t="s">
        <v>6056</v>
      </c>
      <c r="H261" s="614">
        <v>101316</v>
      </c>
      <c r="I261" s="614">
        <v>102425</v>
      </c>
      <c r="J261" s="578" t="s">
        <v>5768</v>
      </c>
      <c r="K261" s="578" t="s">
        <v>6057</v>
      </c>
      <c r="L261" s="585"/>
    </row>
    <row r="262" spans="1:12" x14ac:dyDescent="0.25">
      <c r="A262" s="595">
        <v>250</v>
      </c>
      <c r="B262" s="615" t="s">
        <v>3091</v>
      </c>
      <c r="C262" s="616" t="s">
        <v>2995</v>
      </c>
      <c r="D262" s="617">
        <v>1</v>
      </c>
      <c r="E262" s="618" t="s">
        <v>86</v>
      </c>
      <c r="F262" s="615"/>
      <c r="G262" s="597" t="s">
        <v>6056</v>
      </c>
      <c r="H262" s="614">
        <v>112131</v>
      </c>
      <c r="I262" s="614">
        <v>112225</v>
      </c>
      <c r="J262" s="578" t="s">
        <v>5768</v>
      </c>
      <c r="K262" s="578" t="s">
        <v>6057</v>
      </c>
      <c r="L262" s="585"/>
    </row>
    <row r="263" spans="1:12" x14ac:dyDescent="0.25">
      <c r="A263" s="595">
        <v>251</v>
      </c>
      <c r="B263" s="615" t="s">
        <v>6204</v>
      </c>
      <c r="C263" s="616" t="s">
        <v>2995</v>
      </c>
      <c r="D263" s="617">
        <v>1</v>
      </c>
      <c r="E263" s="618" t="s">
        <v>86</v>
      </c>
      <c r="F263" s="615" t="s">
        <v>6205</v>
      </c>
      <c r="G263" s="597" t="s">
        <v>6056</v>
      </c>
      <c r="H263" s="614">
        <v>111733</v>
      </c>
      <c r="I263" s="614">
        <v>111747</v>
      </c>
      <c r="J263" s="578" t="s">
        <v>5768</v>
      </c>
      <c r="K263" s="578" t="s">
        <v>6057</v>
      </c>
      <c r="L263" s="585"/>
    </row>
    <row r="264" spans="1:12" x14ac:dyDescent="0.25">
      <c r="A264" s="595">
        <v>252</v>
      </c>
      <c r="B264" s="615" t="s">
        <v>6206</v>
      </c>
      <c r="C264" s="616" t="s">
        <v>2995</v>
      </c>
      <c r="D264" s="617">
        <v>1</v>
      </c>
      <c r="E264" s="618" t="s">
        <v>43</v>
      </c>
      <c r="F264" s="615"/>
      <c r="G264" s="597" t="s">
        <v>6056</v>
      </c>
      <c r="H264" s="614">
        <v>94910</v>
      </c>
      <c r="I264" s="614">
        <v>94910</v>
      </c>
      <c r="J264" s="578" t="s">
        <v>5783</v>
      </c>
      <c r="K264" s="578" t="s">
        <v>6057</v>
      </c>
      <c r="L264" s="585"/>
    </row>
    <row r="265" spans="1:12" x14ac:dyDescent="0.25">
      <c r="A265" s="595">
        <v>253</v>
      </c>
      <c r="B265" s="615" t="s">
        <v>6207</v>
      </c>
      <c r="C265" s="616" t="s">
        <v>2995</v>
      </c>
      <c r="D265" s="617">
        <v>1</v>
      </c>
      <c r="E265" s="618" t="s">
        <v>43</v>
      </c>
      <c r="F265" s="615"/>
      <c r="G265" s="597" t="s">
        <v>6056</v>
      </c>
      <c r="H265" s="614">
        <v>94109</v>
      </c>
      <c r="I265" s="614">
        <v>94910</v>
      </c>
      <c r="J265" s="578" t="s">
        <v>5783</v>
      </c>
      <c r="K265" s="578" t="s">
        <v>6057</v>
      </c>
      <c r="L265" s="585"/>
    </row>
    <row r="266" spans="1:12" x14ac:dyDescent="0.25">
      <c r="A266" s="595">
        <v>254</v>
      </c>
      <c r="B266" s="615" t="s">
        <v>6207</v>
      </c>
      <c r="C266" s="616" t="s">
        <v>2995</v>
      </c>
      <c r="D266" s="617">
        <v>1</v>
      </c>
      <c r="E266" s="618" t="s">
        <v>43</v>
      </c>
      <c r="F266" s="615"/>
      <c r="G266" s="597" t="s">
        <v>6056</v>
      </c>
      <c r="H266" s="614">
        <v>94109</v>
      </c>
      <c r="I266" s="614">
        <v>94910</v>
      </c>
      <c r="J266" s="578" t="s">
        <v>5783</v>
      </c>
      <c r="K266" s="578" t="s">
        <v>6057</v>
      </c>
      <c r="L266" s="585"/>
    </row>
    <row r="267" spans="1:12" x14ac:dyDescent="0.25">
      <c r="A267" s="595">
        <v>255</v>
      </c>
      <c r="B267" s="615" t="s">
        <v>6208</v>
      </c>
      <c r="C267" s="616" t="s">
        <v>2995</v>
      </c>
      <c r="D267" s="617">
        <v>1</v>
      </c>
      <c r="E267" s="618" t="s">
        <v>43</v>
      </c>
      <c r="F267" s="615"/>
      <c r="G267" s="597" t="s">
        <v>6056</v>
      </c>
      <c r="H267" s="614">
        <v>100422</v>
      </c>
      <c r="I267" s="614">
        <v>100422</v>
      </c>
      <c r="J267" s="578" t="s">
        <v>5783</v>
      </c>
      <c r="K267" s="578" t="s">
        <v>6057</v>
      </c>
      <c r="L267" s="585"/>
    </row>
    <row r="268" spans="1:12" x14ac:dyDescent="0.25">
      <c r="A268" s="595">
        <v>256</v>
      </c>
      <c r="B268" s="615" t="s">
        <v>6209</v>
      </c>
      <c r="C268" s="616" t="s">
        <v>2995</v>
      </c>
      <c r="D268" s="617">
        <v>1</v>
      </c>
      <c r="E268" s="618" t="s">
        <v>43</v>
      </c>
      <c r="F268" s="615"/>
      <c r="G268" s="597" t="s">
        <v>6056</v>
      </c>
      <c r="H268" s="614">
        <v>100429</v>
      </c>
      <c r="I268" s="614">
        <v>100429</v>
      </c>
      <c r="J268" s="578" t="s">
        <v>5783</v>
      </c>
      <c r="K268" s="578" t="s">
        <v>6057</v>
      </c>
      <c r="L268" s="585"/>
    </row>
    <row r="269" spans="1:12" x14ac:dyDescent="0.25">
      <c r="A269" s="607"/>
      <c r="B269" s="619"/>
      <c r="C269" s="620"/>
      <c r="D269" s="621"/>
      <c r="E269" s="622"/>
      <c r="F269" s="619"/>
      <c r="G269" s="620"/>
      <c r="H269" s="612"/>
      <c r="I269" s="612"/>
      <c r="J269" s="612"/>
      <c r="K269" s="612"/>
      <c r="L269" s="612"/>
    </row>
    <row r="270" spans="1:12" ht="24" x14ac:dyDescent="0.25">
      <c r="A270" s="595">
        <v>257</v>
      </c>
      <c r="B270" s="610" t="s">
        <v>6210</v>
      </c>
      <c r="C270" s="597" t="s">
        <v>2995</v>
      </c>
      <c r="D270" s="598">
        <v>1</v>
      </c>
      <c r="E270" s="611" t="s">
        <v>692</v>
      </c>
      <c r="F270" s="596" t="s">
        <v>6180</v>
      </c>
      <c r="G270" s="597" t="s">
        <v>6056</v>
      </c>
      <c r="H270" s="623">
        <v>124047</v>
      </c>
      <c r="I270" s="599">
        <v>123205</v>
      </c>
      <c r="J270" s="578" t="s">
        <v>5783</v>
      </c>
      <c r="K270" s="578" t="s">
        <v>6057</v>
      </c>
      <c r="L270" s="578"/>
    </row>
    <row r="271" spans="1:12" ht="24" x14ac:dyDescent="0.25">
      <c r="A271" s="595">
        <v>258</v>
      </c>
      <c r="B271" s="610" t="s">
        <v>6211</v>
      </c>
      <c r="C271" s="597" t="s">
        <v>2995</v>
      </c>
      <c r="D271" s="598">
        <v>1</v>
      </c>
      <c r="E271" s="611" t="s">
        <v>692</v>
      </c>
      <c r="F271" s="596" t="s">
        <v>6180</v>
      </c>
      <c r="G271" s="597" t="s">
        <v>6056</v>
      </c>
      <c r="H271" s="623">
        <v>124047</v>
      </c>
      <c r="I271" s="599">
        <v>123134</v>
      </c>
      <c r="J271" s="578" t="s">
        <v>5783</v>
      </c>
      <c r="K271" s="578" t="s">
        <v>6057</v>
      </c>
      <c r="L271" s="578"/>
    </row>
    <row r="272" spans="1:12" x14ac:dyDescent="0.25">
      <c r="A272" s="595">
        <v>259</v>
      </c>
      <c r="B272" s="610" t="s">
        <v>6212</v>
      </c>
      <c r="C272" s="597" t="s">
        <v>2995</v>
      </c>
      <c r="D272" s="598">
        <v>1</v>
      </c>
      <c r="E272" s="611" t="s">
        <v>6213</v>
      </c>
      <c r="F272" s="596" t="s">
        <v>6214</v>
      </c>
      <c r="G272" s="597" t="s">
        <v>6056</v>
      </c>
      <c r="H272" s="599">
        <v>124056</v>
      </c>
      <c r="I272" s="599">
        <v>123146</v>
      </c>
      <c r="J272" s="578" t="s">
        <v>5783</v>
      </c>
      <c r="K272" s="578" t="s">
        <v>6057</v>
      </c>
      <c r="L272" s="578"/>
    </row>
    <row r="273" spans="1:12" x14ac:dyDescent="0.25">
      <c r="A273" s="595">
        <v>260</v>
      </c>
      <c r="B273" s="610" t="s">
        <v>6215</v>
      </c>
      <c r="C273" s="597" t="s">
        <v>2995</v>
      </c>
      <c r="D273" s="598">
        <v>1</v>
      </c>
      <c r="E273" s="611" t="s">
        <v>6216</v>
      </c>
      <c r="F273" s="596" t="s">
        <v>6214</v>
      </c>
      <c r="G273" s="597" t="s">
        <v>6056</v>
      </c>
      <c r="H273" s="624">
        <v>124024</v>
      </c>
      <c r="I273" s="599">
        <v>123146</v>
      </c>
      <c r="J273" s="578" t="s">
        <v>5783</v>
      </c>
      <c r="K273" s="578" t="s">
        <v>6057</v>
      </c>
      <c r="L273" s="578"/>
    </row>
    <row r="274" spans="1:12" x14ac:dyDescent="0.25">
      <c r="A274" s="595">
        <v>261</v>
      </c>
      <c r="B274" s="610" t="s">
        <v>6217</v>
      </c>
      <c r="C274" s="597" t="s">
        <v>2995</v>
      </c>
      <c r="D274" s="598">
        <v>1</v>
      </c>
      <c r="E274" s="611" t="s">
        <v>6218</v>
      </c>
      <c r="F274" s="596" t="s">
        <v>6214</v>
      </c>
      <c r="G274" s="597" t="s">
        <v>6056</v>
      </c>
      <c r="H274" s="599">
        <v>124107</v>
      </c>
      <c r="I274" s="599">
        <v>123146</v>
      </c>
      <c r="J274" s="578" t="s">
        <v>5783</v>
      </c>
      <c r="K274" s="578" t="s">
        <v>6057</v>
      </c>
      <c r="L274" s="578"/>
    </row>
    <row r="275" spans="1:12" x14ac:dyDescent="0.25">
      <c r="A275" s="595">
        <v>262</v>
      </c>
      <c r="B275" s="610" t="s">
        <v>6219</v>
      </c>
      <c r="C275" s="597" t="s">
        <v>2995</v>
      </c>
      <c r="D275" s="598">
        <v>1</v>
      </c>
      <c r="E275" s="611" t="s">
        <v>6220</v>
      </c>
      <c r="F275" s="596" t="s">
        <v>6214</v>
      </c>
      <c r="G275" s="597" t="s">
        <v>6056</v>
      </c>
      <c r="H275" s="624">
        <v>124107</v>
      </c>
      <c r="I275" s="599">
        <v>123146</v>
      </c>
      <c r="J275" s="578" t="s">
        <v>5783</v>
      </c>
      <c r="K275" s="578" t="s">
        <v>6057</v>
      </c>
      <c r="L275" s="578"/>
    </row>
    <row r="276" spans="1:12" x14ac:dyDescent="0.25">
      <c r="A276" s="595">
        <v>263</v>
      </c>
      <c r="B276" s="610" t="s">
        <v>6221</v>
      </c>
      <c r="C276" s="597" t="s">
        <v>2995</v>
      </c>
      <c r="D276" s="598">
        <v>1</v>
      </c>
      <c r="E276" s="611" t="s">
        <v>6222</v>
      </c>
      <c r="F276" s="596" t="s">
        <v>6214</v>
      </c>
      <c r="G276" s="597" t="s">
        <v>6056</v>
      </c>
      <c r="H276" s="599">
        <v>123950</v>
      </c>
      <c r="I276" s="599">
        <v>123146</v>
      </c>
      <c r="J276" s="578" t="s">
        <v>5783</v>
      </c>
      <c r="K276" s="578" t="s">
        <v>6057</v>
      </c>
      <c r="L276" s="578"/>
    </row>
    <row r="277" spans="1:12" x14ac:dyDescent="0.25">
      <c r="A277" s="595">
        <v>264</v>
      </c>
      <c r="B277" s="610" t="s">
        <v>6223</v>
      </c>
      <c r="C277" s="597" t="s">
        <v>2995</v>
      </c>
      <c r="D277" s="598">
        <v>1</v>
      </c>
      <c r="E277" s="611" t="s">
        <v>6224</v>
      </c>
      <c r="F277" s="596" t="s">
        <v>6214</v>
      </c>
      <c r="G277" s="597" t="s">
        <v>6056</v>
      </c>
      <c r="H277" s="599">
        <v>124004</v>
      </c>
      <c r="I277" s="599">
        <v>123146</v>
      </c>
      <c r="J277" s="578" t="s">
        <v>5783</v>
      </c>
      <c r="K277" s="578" t="s">
        <v>6057</v>
      </c>
      <c r="L277" s="578"/>
    </row>
    <row r="278" spans="1:12" ht="24" x14ac:dyDescent="0.25">
      <c r="A278" s="595">
        <v>265</v>
      </c>
      <c r="B278" s="610" t="s">
        <v>6225</v>
      </c>
      <c r="C278" s="597" t="s">
        <v>2995</v>
      </c>
      <c r="D278" s="598">
        <v>1</v>
      </c>
      <c r="E278" s="611" t="s">
        <v>6226</v>
      </c>
      <c r="F278" s="596" t="s">
        <v>6214</v>
      </c>
      <c r="G278" s="597" t="s">
        <v>6056</v>
      </c>
      <c r="H278" s="599">
        <v>124412</v>
      </c>
      <c r="I278" s="599">
        <v>123205</v>
      </c>
      <c r="J278" s="578" t="s">
        <v>5783</v>
      </c>
      <c r="K278" s="578" t="s">
        <v>6057</v>
      </c>
      <c r="L278" s="578"/>
    </row>
    <row r="279" spans="1:12" ht="24" x14ac:dyDescent="0.25">
      <c r="A279" s="595">
        <v>266</v>
      </c>
      <c r="B279" s="610" t="s">
        <v>6227</v>
      </c>
      <c r="C279" s="597" t="s">
        <v>2995</v>
      </c>
      <c r="D279" s="598">
        <v>1</v>
      </c>
      <c r="E279" s="611" t="s">
        <v>6228</v>
      </c>
      <c r="F279" s="596" t="s">
        <v>6214</v>
      </c>
      <c r="G279" s="597" t="s">
        <v>6056</v>
      </c>
      <c r="H279" s="599">
        <v>124118</v>
      </c>
      <c r="I279" s="599">
        <v>123134</v>
      </c>
      <c r="J279" s="578" t="s">
        <v>5783</v>
      </c>
      <c r="K279" s="578" t="s">
        <v>6057</v>
      </c>
      <c r="L279" s="578"/>
    </row>
    <row r="280" spans="1:12" ht="24" x14ac:dyDescent="0.25">
      <c r="A280" s="595">
        <v>267</v>
      </c>
      <c r="B280" s="610" t="s">
        <v>6229</v>
      </c>
      <c r="C280" s="597" t="s">
        <v>2995</v>
      </c>
      <c r="D280" s="598">
        <v>1</v>
      </c>
      <c r="E280" s="611" t="s">
        <v>6230</v>
      </c>
      <c r="F280" s="596" t="s">
        <v>6214</v>
      </c>
      <c r="G280" s="597" t="s">
        <v>6056</v>
      </c>
      <c r="H280" s="599"/>
      <c r="I280" s="599">
        <v>123159</v>
      </c>
      <c r="J280" s="578" t="s">
        <v>5783</v>
      </c>
      <c r="K280" s="578" t="s">
        <v>6057</v>
      </c>
      <c r="L280" s="578"/>
    </row>
    <row r="281" spans="1:12" ht="24" x14ac:dyDescent="0.25">
      <c r="A281" s="595">
        <v>268</v>
      </c>
      <c r="B281" s="610" t="s">
        <v>6231</v>
      </c>
      <c r="C281" s="597" t="s">
        <v>2995</v>
      </c>
      <c r="D281" s="598">
        <v>1</v>
      </c>
      <c r="E281" s="611" t="s">
        <v>6232</v>
      </c>
      <c r="F281" s="596" t="s">
        <v>6214</v>
      </c>
      <c r="G281" s="597" t="s">
        <v>6056</v>
      </c>
      <c r="H281" s="599"/>
      <c r="I281" s="599">
        <v>123151</v>
      </c>
      <c r="J281" s="578" t="s">
        <v>5783</v>
      </c>
      <c r="K281" s="578" t="s">
        <v>6057</v>
      </c>
      <c r="L281" s="578"/>
    </row>
    <row r="282" spans="1:12" ht="24" x14ac:dyDescent="0.25">
      <c r="A282" s="595">
        <v>269</v>
      </c>
      <c r="B282" s="610" t="s">
        <v>6233</v>
      </c>
      <c r="C282" s="597" t="s">
        <v>2995</v>
      </c>
      <c r="D282" s="598">
        <v>1</v>
      </c>
      <c r="E282" s="611" t="s">
        <v>6234</v>
      </c>
      <c r="F282" s="596" t="s">
        <v>6214</v>
      </c>
      <c r="G282" s="597" t="s">
        <v>6056</v>
      </c>
      <c r="H282" s="599"/>
      <c r="I282" s="599">
        <v>123159</v>
      </c>
      <c r="J282" s="578" t="s">
        <v>5783</v>
      </c>
      <c r="K282" s="578" t="s">
        <v>6057</v>
      </c>
      <c r="L282" s="578"/>
    </row>
    <row r="283" spans="1:12" ht="24" x14ac:dyDescent="0.25">
      <c r="A283" s="595">
        <v>270</v>
      </c>
      <c r="B283" s="610" t="s">
        <v>6235</v>
      </c>
      <c r="C283" s="597" t="s">
        <v>2995</v>
      </c>
      <c r="D283" s="598">
        <v>1</v>
      </c>
      <c r="E283" s="611" t="s">
        <v>6236</v>
      </c>
      <c r="F283" s="596" t="s">
        <v>6214</v>
      </c>
      <c r="G283" s="597" t="s">
        <v>6056</v>
      </c>
      <c r="H283" s="599"/>
      <c r="I283" s="599">
        <v>123151</v>
      </c>
      <c r="J283" s="578" t="s">
        <v>5783</v>
      </c>
      <c r="K283" s="578" t="s">
        <v>6057</v>
      </c>
      <c r="L283" s="578"/>
    </row>
    <row r="284" spans="1:12" x14ac:dyDescent="0.25">
      <c r="A284" s="625"/>
      <c r="B284" s="626" t="s">
        <v>6237</v>
      </c>
      <c r="C284" s="625"/>
      <c r="D284" s="625"/>
      <c r="E284" s="625"/>
      <c r="F284" s="625"/>
      <c r="G284" s="625"/>
      <c r="H284" s="625"/>
      <c r="I284" s="627"/>
      <c r="J284" s="627"/>
      <c r="K284" s="627"/>
      <c r="L284" s="627"/>
    </row>
    <row r="285" spans="1:12" ht="12" customHeight="1" x14ac:dyDescent="0.25">
      <c r="A285" s="1340">
        <v>271</v>
      </c>
      <c r="B285" s="1345" t="s">
        <v>6238</v>
      </c>
      <c r="C285" s="604" t="s">
        <v>2995</v>
      </c>
      <c r="D285" s="605">
        <v>1</v>
      </c>
      <c r="E285" s="629" t="s">
        <v>6239</v>
      </c>
      <c r="F285" s="603" t="s">
        <v>6240</v>
      </c>
      <c r="G285" s="604" t="s">
        <v>6056</v>
      </c>
      <c r="H285" s="1346">
        <v>1137</v>
      </c>
      <c r="I285" s="578">
        <v>1131</v>
      </c>
      <c r="J285" s="578"/>
      <c r="K285" s="578" t="s">
        <v>6057</v>
      </c>
      <c r="L285" s="578"/>
    </row>
    <row r="286" spans="1:12" x14ac:dyDescent="0.25">
      <c r="A286" s="1340"/>
      <c r="B286" s="1345"/>
      <c r="C286" s="604" t="s">
        <v>2995</v>
      </c>
      <c r="D286" s="605">
        <v>1</v>
      </c>
      <c r="E286" s="629" t="s">
        <v>6241</v>
      </c>
      <c r="F286" s="603" t="s">
        <v>6240</v>
      </c>
      <c r="G286" s="604" t="s">
        <v>6056</v>
      </c>
      <c r="H286" s="1346"/>
      <c r="I286" s="578">
        <v>1131</v>
      </c>
      <c r="J286" s="578"/>
      <c r="K286" s="578" t="s">
        <v>6057</v>
      </c>
      <c r="L286" s="578"/>
    </row>
    <row r="287" spans="1:12" x14ac:dyDescent="0.25">
      <c r="A287" s="1340"/>
      <c r="B287" s="1345"/>
      <c r="C287" s="604" t="s">
        <v>2995</v>
      </c>
      <c r="D287" s="605">
        <v>1</v>
      </c>
      <c r="E287" s="629" t="s">
        <v>6241</v>
      </c>
      <c r="F287" s="603" t="s">
        <v>6240</v>
      </c>
      <c r="G287" s="604" t="s">
        <v>6056</v>
      </c>
      <c r="H287" s="1346"/>
      <c r="I287" s="578">
        <v>1131</v>
      </c>
      <c r="J287" s="578"/>
      <c r="K287" s="578" t="s">
        <v>6057</v>
      </c>
      <c r="L287" s="578"/>
    </row>
    <row r="288" spans="1:12" x14ac:dyDescent="0.25">
      <c r="A288" s="1340"/>
      <c r="B288" s="1345"/>
      <c r="C288" s="604" t="s">
        <v>2995</v>
      </c>
      <c r="D288" s="605">
        <v>1</v>
      </c>
      <c r="E288" s="629" t="s">
        <v>6241</v>
      </c>
      <c r="F288" s="603" t="s">
        <v>6240</v>
      </c>
      <c r="G288" s="604" t="s">
        <v>6056</v>
      </c>
      <c r="H288" s="1346"/>
      <c r="I288" s="578">
        <v>1131</v>
      </c>
      <c r="J288" s="578"/>
      <c r="K288" s="578" t="s">
        <v>6057</v>
      </c>
      <c r="L288" s="578"/>
    </row>
    <row r="289" spans="1:12" x14ac:dyDescent="0.25">
      <c r="A289" s="1340"/>
      <c r="B289" s="1345"/>
      <c r="C289" s="604" t="s">
        <v>2995</v>
      </c>
      <c r="D289" s="605">
        <v>1</v>
      </c>
      <c r="E289" s="629" t="s">
        <v>6241</v>
      </c>
      <c r="F289" s="603" t="s">
        <v>6240</v>
      </c>
      <c r="G289" s="604" t="s">
        <v>6056</v>
      </c>
      <c r="H289" s="1346"/>
      <c r="I289" s="578">
        <v>1131</v>
      </c>
      <c r="J289" s="578"/>
      <c r="K289" s="578" t="s">
        <v>6057</v>
      </c>
      <c r="L289" s="578"/>
    </row>
    <row r="290" spans="1:12" ht="12" customHeight="1" x14ac:dyDescent="0.25">
      <c r="A290" s="1340">
        <v>272</v>
      </c>
      <c r="B290" s="1345" t="s">
        <v>6242</v>
      </c>
      <c r="C290" s="604" t="s">
        <v>2995</v>
      </c>
      <c r="D290" s="605">
        <v>1</v>
      </c>
      <c r="E290" s="629" t="s">
        <v>6239</v>
      </c>
      <c r="F290" s="603" t="s">
        <v>6240</v>
      </c>
      <c r="G290" s="604" t="s">
        <v>6056</v>
      </c>
      <c r="H290" s="1346">
        <v>1126</v>
      </c>
      <c r="I290" s="578">
        <v>1132</v>
      </c>
      <c r="J290" s="578"/>
      <c r="K290" s="578" t="s">
        <v>6057</v>
      </c>
      <c r="L290" s="578"/>
    </row>
    <row r="291" spans="1:12" x14ac:dyDescent="0.25">
      <c r="A291" s="1340"/>
      <c r="B291" s="1345"/>
      <c r="C291" s="604" t="s">
        <v>2995</v>
      </c>
      <c r="D291" s="605">
        <v>1</v>
      </c>
      <c r="E291" s="629" t="s">
        <v>6243</v>
      </c>
      <c r="F291" s="603" t="s">
        <v>6240</v>
      </c>
      <c r="G291" s="604" t="s">
        <v>6056</v>
      </c>
      <c r="H291" s="1346"/>
      <c r="I291" s="578">
        <v>1132</v>
      </c>
      <c r="J291" s="578"/>
      <c r="K291" s="578" t="s">
        <v>6057</v>
      </c>
      <c r="L291" s="578"/>
    </row>
    <row r="292" spans="1:12" ht="12" customHeight="1" x14ac:dyDescent="0.25">
      <c r="A292" s="1340">
        <v>273</v>
      </c>
      <c r="B292" s="1345" t="s">
        <v>6244</v>
      </c>
      <c r="C292" s="604" t="s">
        <v>2995</v>
      </c>
      <c r="D292" s="605">
        <v>1</v>
      </c>
      <c r="E292" s="629" t="s">
        <v>6239</v>
      </c>
      <c r="F292" s="603" t="s">
        <v>6240</v>
      </c>
      <c r="G292" s="604" t="s">
        <v>6056</v>
      </c>
      <c r="H292" s="1346">
        <v>1125</v>
      </c>
      <c r="I292" s="578">
        <v>1133</v>
      </c>
      <c r="J292" s="578"/>
      <c r="K292" s="578" t="s">
        <v>6057</v>
      </c>
      <c r="L292" s="578"/>
    </row>
    <row r="293" spans="1:12" x14ac:dyDescent="0.25">
      <c r="A293" s="1340"/>
      <c r="B293" s="1345"/>
      <c r="C293" s="604" t="s">
        <v>2995</v>
      </c>
      <c r="D293" s="605">
        <v>1</v>
      </c>
      <c r="E293" s="629" t="s">
        <v>6243</v>
      </c>
      <c r="F293" s="603" t="s">
        <v>6240</v>
      </c>
      <c r="G293" s="604" t="s">
        <v>6056</v>
      </c>
      <c r="H293" s="1346"/>
      <c r="I293" s="578">
        <v>1133</v>
      </c>
      <c r="J293" s="578"/>
      <c r="K293" s="578" t="s">
        <v>6057</v>
      </c>
      <c r="L293" s="578"/>
    </row>
    <row r="294" spans="1:12" x14ac:dyDescent="0.25">
      <c r="A294" s="595">
        <v>274</v>
      </c>
      <c r="B294" s="628" t="s">
        <v>6245</v>
      </c>
      <c r="C294" s="604" t="s">
        <v>2995</v>
      </c>
      <c r="D294" s="605">
        <v>1</v>
      </c>
      <c r="E294" s="629" t="s">
        <v>6243</v>
      </c>
      <c r="F294" s="603" t="s">
        <v>6240</v>
      </c>
      <c r="G294" s="604" t="s">
        <v>6056</v>
      </c>
      <c r="H294" s="578">
        <v>1147</v>
      </c>
      <c r="I294" s="578">
        <v>1134</v>
      </c>
      <c r="J294" s="578"/>
      <c r="K294" s="578" t="s">
        <v>6057</v>
      </c>
      <c r="L294" s="578"/>
    </row>
    <row r="295" spans="1:12" x14ac:dyDescent="0.25">
      <c r="A295" s="595">
        <v>275</v>
      </c>
      <c r="B295" s="628" t="s">
        <v>6246</v>
      </c>
      <c r="C295" s="604" t="s">
        <v>2995</v>
      </c>
      <c r="D295" s="605">
        <v>1</v>
      </c>
      <c r="E295" s="629" t="s">
        <v>6243</v>
      </c>
      <c r="F295" s="603" t="s">
        <v>6240</v>
      </c>
      <c r="G295" s="604" t="s">
        <v>6056</v>
      </c>
      <c r="H295" s="578">
        <v>1146</v>
      </c>
      <c r="I295" s="578">
        <v>1135</v>
      </c>
      <c r="J295" s="578"/>
      <c r="K295" s="578" t="s">
        <v>6057</v>
      </c>
      <c r="L295" s="578"/>
    </row>
    <row r="296" spans="1:12" x14ac:dyDescent="0.25">
      <c r="A296" s="595">
        <v>276</v>
      </c>
      <c r="B296" s="628" t="s">
        <v>6247</v>
      </c>
      <c r="C296" s="604" t="s">
        <v>2995</v>
      </c>
      <c r="D296" s="605">
        <v>1</v>
      </c>
      <c r="E296" s="629" t="s">
        <v>6248</v>
      </c>
      <c r="F296" s="603" t="s">
        <v>6240</v>
      </c>
      <c r="G296" s="604" t="s">
        <v>6056</v>
      </c>
      <c r="H296" s="578">
        <v>1148</v>
      </c>
      <c r="I296" s="578">
        <v>1141</v>
      </c>
      <c r="J296" s="578"/>
      <c r="K296" s="578" t="s">
        <v>6057</v>
      </c>
      <c r="L296" s="578"/>
    </row>
    <row r="297" spans="1:12" x14ac:dyDescent="0.25">
      <c r="A297" s="595">
        <v>277</v>
      </c>
      <c r="B297" s="628" t="s">
        <v>6249</v>
      </c>
      <c r="C297" s="604" t="s">
        <v>2995</v>
      </c>
      <c r="D297" s="605">
        <v>1</v>
      </c>
      <c r="E297" s="629" t="s">
        <v>6243</v>
      </c>
      <c r="F297" s="603" t="s">
        <v>6240</v>
      </c>
      <c r="G297" s="604" t="s">
        <v>6056</v>
      </c>
      <c r="H297" s="578">
        <v>1145</v>
      </c>
      <c r="I297" s="578">
        <v>1141</v>
      </c>
      <c r="J297" s="578"/>
      <c r="K297" s="578" t="s">
        <v>6057</v>
      </c>
      <c r="L297" s="578"/>
    </row>
    <row r="298" spans="1:12" x14ac:dyDescent="0.25">
      <c r="A298" s="595">
        <v>278</v>
      </c>
      <c r="B298" s="628" t="s">
        <v>6250</v>
      </c>
      <c r="C298" s="604" t="s">
        <v>2995</v>
      </c>
      <c r="D298" s="605">
        <v>1</v>
      </c>
      <c r="E298" s="629" t="s">
        <v>6243</v>
      </c>
      <c r="F298" s="603" t="s">
        <v>6240</v>
      </c>
      <c r="G298" s="604" t="s">
        <v>6056</v>
      </c>
      <c r="H298" s="578">
        <v>1127</v>
      </c>
      <c r="I298" s="578">
        <v>1141</v>
      </c>
      <c r="J298" s="578"/>
      <c r="K298" s="578" t="s">
        <v>6057</v>
      </c>
      <c r="L298" s="578"/>
    </row>
    <row r="299" spans="1:12" x14ac:dyDescent="0.25">
      <c r="A299" s="595">
        <v>279</v>
      </c>
      <c r="B299" s="628" t="s">
        <v>6251</v>
      </c>
      <c r="C299" s="604" t="s">
        <v>2995</v>
      </c>
      <c r="D299" s="605">
        <v>1</v>
      </c>
      <c r="E299" s="629" t="s">
        <v>6243</v>
      </c>
      <c r="F299" s="603" t="s">
        <v>6240</v>
      </c>
      <c r="G299" s="604" t="s">
        <v>6056</v>
      </c>
      <c r="H299" s="578">
        <v>1142</v>
      </c>
      <c r="I299" s="578">
        <v>1141</v>
      </c>
      <c r="J299" s="578"/>
      <c r="K299" s="578" t="s">
        <v>6057</v>
      </c>
      <c r="L299" s="578"/>
    </row>
    <row r="300" spans="1:12" x14ac:dyDescent="0.25">
      <c r="A300" s="595">
        <v>280</v>
      </c>
      <c r="B300" s="630" t="s">
        <v>6252</v>
      </c>
      <c r="C300" s="604" t="s">
        <v>2995</v>
      </c>
      <c r="D300" s="605">
        <v>1</v>
      </c>
      <c r="E300" s="629" t="s">
        <v>6243</v>
      </c>
      <c r="F300" s="603" t="s">
        <v>6240</v>
      </c>
      <c r="G300" s="604" t="s">
        <v>6056</v>
      </c>
      <c r="H300" s="578" t="s">
        <v>6253</v>
      </c>
      <c r="I300" s="578">
        <v>1130</v>
      </c>
      <c r="J300" s="631"/>
      <c r="K300" s="578" t="s">
        <v>6057</v>
      </c>
      <c r="L300" s="631"/>
    </row>
    <row r="301" spans="1:12" x14ac:dyDescent="0.25">
      <c r="A301" s="595">
        <v>281</v>
      </c>
      <c r="B301" s="630" t="s">
        <v>6254</v>
      </c>
      <c r="C301" s="604" t="s">
        <v>2995</v>
      </c>
      <c r="D301" s="605">
        <v>1</v>
      </c>
      <c r="E301" s="629" t="s">
        <v>6239</v>
      </c>
      <c r="F301" s="603" t="s">
        <v>6240</v>
      </c>
      <c r="G301" s="604" t="s">
        <v>6056</v>
      </c>
      <c r="H301" s="578">
        <v>1129</v>
      </c>
      <c r="I301" s="578">
        <v>1129</v>
      </c>
      <c r="J301" s="631"/>
      <c r="K301" s="578" t="s">
        <v>6057</v>
      </c>
      <c r="L301" s="631"/>
    </row>
    <row r="302" spans="1:12" x14ac:dyDescent="0.25">
      <c r="A302" s="595">
        <v>282</v>
      </c>
      <c r="B302" s="630" t="s">
        <v>6255</v>
      </c>
      <c r="C302" s="604" t="s">
        <v>2995</v>
      </c>
      <c r="D302" s="605">
        <v>1</v>
      </c>
      <c r="E302" s="629" t="s">
        <v>6239</v>
      </c>
      <c r="F302" s="603" t="s">
        <v>6240</v>
      </c>
      <c r="G302" s="604" t="s">
        <v>6056</v>
      </c>
      <c r="H302" s="578">
        <v>1129</v>
      </c>
      <c r="I302" s="578">
        <v>1129</v>
      </c>
      <c r="J302" s="631"/>
      <c r="K302" s="578" t="s">
        <v>6057</v>
      </c>
      <c r="L302" s="631"/>
    </row>
    <row r="303" spans="1:12" x14ac:dyDescent="0.25">
      <c r="A303" s="625"/>
      <c r="B303" s="626" t="s">
        <v>6256</v>
      </c>
      <c r="C303" s="625"/>
      <c r="D303" s="625"/>
      <c r="E303" s="625"/>
      <c r="F303" s="625"/>
      <c r="G303" s="625"/>
      <c r="H303" s="625"/>
      <c r="I303" s="627"/>
      <c r="J303" s="627"/>
      <c r="K303" s="627"/>
      <c r="L303" s="627"/>
    </row>
    <row r="304" spans="1:12" ht="12" customHeight="1" x14ac:dyDescent="0.25">
      <c r="A304" s="1340">
        <v>283</v>
      </c>
      <c r="B304" s="1345" t="s">
        <v>6257</v>
      </c>
      <c r="C304" s="604" t="s">
        <v>2995</v>
      </c>
      <c r="D304" s="605">
        <v>1</v>
      </c>
      <c r="E304" s="629" t="s">
        <v>6258</v>
      </c>
      <c r="F304" s="603" t="s">
        <v>6259</v>
      </c>
      <c r="G304" s="604" t="s">
        <v>6056</v>
      </c>
      <c r="H304" s="1346">
        <v>1163</v>
      </c>
      <c r="I304" s="578">
        <v>1166</v>
      </c>
      <c r="J304" s="578"/>
      <c r="K304" s="578" t="s">
        <v>6057</v>
      </c>
      <c r="L304" s="578"/>
    </row>
    <row r="305" spans="1:12" x14ac:dyDescent="0.25">
      <c r="A305" s="1340"/>
      <c r="B305" s="1345"/>
      <c r="C305" s="604" t="s">
        <v>2995</v>
      </c>
      <c r="D305" s="605">
        <v>1</v>
      </c>
      <c r="E305" s="629" t="s">
        <v>6258</v>
      </c>
      <c r="F305" s="603" t="s">
        <v>6259</v>
      </c>
      <c r="G305" s="604" t="s">
        <v>6056</v>
      </c>
      <c r="H305" s="1346"/>
      <c r="I305" s="578">
        <v>1165</v>
      </c>
      <c r="J305" s="578"/>
      <c r="K305" s="578" t="s">
        <v>6057</v>
      </c>
      <c r="L305" s="578"/>
    </row>
    <row r="306" spans="1:12" x14ac:dyDescent="0.25">
      <c r="A306" s="1340"/>
      <c r="B306" s="1345"/>
      <c r="C306" s="604" t="s">
        <v>2995</v>
      </c>
      <c r="D306" s="605">
        <v>1</v>
      </c>
      <c r="E306" s="629" t="s">
        <v>6243</v>
      </c>
      <c r="F306" s="603" t="s">
        <v>6259</v>
      </c>
      <c r="G306" s="604" t="s">
        <v>6056</v>
      </c>
      <c r="H306" s="1346"/>
      <c r="I306" s="578">
        <v>1165</v>
      </c>
      <c r="J306" s="578"/>
      <c r="K306" s="578" t="s">
        <v>6057</v>
      </c>
      <c r="L306" s="578"/>
    </row>
    <row r="307" spans="1:12" ht="12" customHeight="1" x14ac:dyDescent="0.25">
      <c r="A307" s="1340">
        <v>284</v>
      </c>
      <c r="B307" s="1345" t="s">
        <v>6260</v>
      </c>
      <c r="C307" s="604" t="s">
        <v>2995</v>
      </c>
      <c r="D307" s="605">
        <v>1</v>
      </c>
      <c r="E307" s="629" t="s">
        <v>6261</v>
      </c>
      <c r="F307" s="603" t="s">
        <v>6259</v>
      </c>
      <c r="G307" s="604" t="s">
        <v>6056</v>
      </c>
      <c r="H307" s="1346">
        <v>1156</v>
      </c>
      <c r="I307" s="578">
        <v>1159</v>
      </c>
      <c r="J307" s="578"/>
      <c r="K307" s="578" t="s">
        <v>6057</v>
      </c>
      <c r="L307" s="578"/>
    </row>
    <row r="308" spans="1:12" x14ac:dyDescent="0.25">
      <c r="A308" s="1340"/>
      <c r="B308" s="1345"/>
      <c r="C308" s="604" t="s">
        <v>2995</v>
      </c>
      <c r="D308" s="605">
        <v>1</v>
      </c>
      <c r="E308" s="629" t="s">
        <v>6239</v>
      </c>
      <c r="F308" s="603" t="s">
        <v>6259</v>
      </c>
      <c r="G308" s="604" t="s">
        <v>6056</v>
      </c>
      <c r="H308" s="1346"/>
      <c r="I308" s="578">
        <v>1159</v>
      </c>
      <c r="J308" s="578"/>
      <c r="K308" s="578" t="s">
        <v>6057</v>
      </c>
      <c r="L308" s="578"/>
    </row>
    <row r="309" spans="1:12" ht="12" customHeight="1" x14ac:dyDescent="0.25">
      <c r="A309" s="1340">
        <v>285</v>
      </c>
      <c r="B309" s="1345" t="s">
        <v>6242</v>
      </c>
      <c r="C309" s="604" t="s">
        <v>2995</v>
      </c>
      <c r="D309" s="605">
        <v>1</v>
      </c>
      <c r="E309" s="629" t="s">
        <v>6262</v>
      </c>
      <c r="F309" s="603" t="s">
        <v>6259</v>
      </c>
      <c r="G309" s="604" t="s">
        <v>6056</v>
      </c>
      <c r="H309" s="1346">
        <v>1150</v>
      </c>
      <c r="I309" s="578">
        <v>1161</v>
      </c>
      <c r="J309" s="578"/>
      <c r="K309" s="578" t="s">
        <v>6057</v>
      </c>
      <c r="L309" s="578"/>
    </row>
    <row r="310" spans="1:12" x14ac:dyDescent="0.25">
      <c r="A310" s="1340"/>
      <c r="B310" s="1345"/>
      <c r="C310" s="604" t="s">
        <v>2995</v>
      </c>
      <c r="D310" s="605">
        <v>1</v>
      </c>
      <c r="E310" s="629" t="s">
        <v>6243</v>
      </c>
      <c r="F310" s="603" t="s">
        <v>6259</v>
      </c>
      <c r="G310" s="604" t="s">
        <v>6056</v>
      </c>
      <c r="H310" s="1346"/>
      <c r="I310" s="578">
        <v>1161</v>
      </c>
      <c r="J310" s="578"/>
      <c r="K310" s="578" t="s">
        <v>6057</v>
      </c>
      <c r="L310" s="578"/>
    </row>
    <row r="311" spans="1:12" ht="12" customHeight="1" x14ac:dyDescent="0.25">
      <c r="A311" s="1340">
        <v>286</v>
      </c>
      <c r="B311" s="1345" t="s">
        <v>6244</v>
      </c>
      <c r="C311" s="604" t="s">
        <v>2995</v>
      </c>
      <c r="D311" s="605">
        <v>1</v>
      </c>
      <c r="E311" s="629" t="s">
        <v>6262</v>
      </c>
      <c r="F311" s="603" t="s">
        <v>6259</v>
      </c>
      <c r="G311" s="604" t="s">
        <v>6056</v>
      </c>
      <c r="H311" s="1346">
        <v>1149</v>
      </c>
      <c r="I311" s="578">
        <v>1162</v>
      </c>
      <c r="J311" s="578"/>
      <c r="K311" s="578" t="s">
        <v>6057</v>
      </c>
      <c r="L311" s="578"/>
    </row>
    <row r="312" spans="1:12" x14ac:dyDescent="0.25">
      <c r="A312" s="1340"/>
      <c r="B312" s="1345"/>
      <c r="C312" s="604" t="s">
        <v>2995</v>
      </c>
      <c r="D312" s="605">
        <v>1</v>
      </c>
      <c r="E312" s="629" t="s">
        <v>6243</v>
      </c>
      <c r="F312" s="603" t="s">
        <v>6259</v>
      </c>
      <c r="G312" s="604" t="s">
        <v>6056</v>
      </c>
      <c r="H312" s="1346"/>
      <c r="I312" s="578">
        <v>1162</v>
      </c>
      <c r="J312" s="578"/>
      <c r="K312" s="578" t="s">
        <v>6057</v>
      </c>
      <c r="L312" s="578"/>
    </row>
    <row r="313" spans="1:12" x14ac:dyDescent="0.25">
      <c r="A313" s="595">
        <v>287</v>
      </c>
      <c r="B313" s="628" t="s">
        <v>6245</v>
      </c>
      <c r="C313" s="604" t="s">
        <v>2995</v>
      </c>
      <c r="D313" s="605">
        <v>1</v>
      </c>
      <c r="E313" s="629" t="s">
        <v>6263</v>
      </c>
      <c r="F313" s="603" t="s">
        <v>6259</v>
      </c>
      <c r="G313" s="604" t="s">
        <v>6056</v>
      </c>
      <c r="H313" s="578">
        <v>1152</v>
      </c>
      <c r="I313" s="578">
        <v>1167</v>
      </c>
      <c r="J313" s="578"/>
      <c r="K313" s="578" t="s">
        <v>6057</v>
      </c>
      <c r="L313" s="578"/>
    </row>
    <row r="314" spans="1:12" x14ac:dyDescent="0.25">
      <c r="A314" s="595">
        <v>288</v>
      </c>
      <c r="B314" s="628" t="s">
        <v>6246</v>
      </c>
      <c r="C314" s="604" t="s">
        <v>2995</v>
      </c>
      <c r="D314" s="605">
        <v>1</v>
      </c>
      <c r="E314" s="629" t="s">
        <v>6263</v>
      </c>
      <c r="F314" s="603" t="s">
        <v>6259</v>
      </c>
      <c r="G314" s="604" t="s">
        <v>6056</v>
      </c>
      <c r="H314" s="578">
        <v>1151</v>
      </c>
      <c r="I314" s="578">
        <v>1167</v>
      </c>
      <c r="J314" s="578"/>
      <c r="K314" s="578" t="s">
        <v>6057</v>
      </c>
      <c r="L314" s="578"/>
    </row>
    <row r="315" spans="1:12" x14ac:dyDescent="0.25">
      <c r="A315" s="595">
        <v>289</v>
      </c>
      <c r="B315" s="628" t="s">
        <v>6249</v>
      </c>
      <c r="C315" s="604" t="s">
        <v>2995</v>
      </c>
      <c r="D315" s="605">
        <v>1</v>
      </c>
      <c r="E315" s="629" t="s">
        <v>6264</v>
      </c>
      <c r="F315" s="603" t="s">
        <v>6259</v>
      </c>
      <c r="G315" s="604" t="s">
        <v>6056</v>
      </c>
      <c r="H315" s="578">
        <v>1153</v>
      </c>
      <c r="I315" s="578">
        <v>1167</v>
      </c>
      <c r="J315" s="578"/>
      <c r="K315" s="578" t="s">
        <v>6057</v>
      </c>
      <c r="L315" s="578"/>
    </row>
    <row r="316" spans="1:12" x14ac:dyDescent="0.25">
      <c r="A316" s="602">
        <v>290</v>
      </c>
      <c r="B316" s="628" t="s">
        <v>6250</v>
      </c>
      <c r="C316" s="604" t="s">
        <v>2995</v>
      </c>
      <c r="D316" s="605">
        <v>1</v>
      </c>
      <c r="E316" s="629" t="s">
        <v>6264</v>
      </c>
      <c r="F316" s="603" t="s">
        <v>6259</v>
      </c>
      <c r="G316" s="604" t="s">
        <v>6056</v>
      </c>
      <c r="H316" s="578">
        <v>1154</v>
      </c>
      <c r="I316" s="578"/>
      <c r="J316" s="578"/>
      <c r="K316" s="578" t="s">
        <v>6057</v>
      </c>
      <c r="L316" s="578"/>
    </row>
    <row r="317" spans="1:12" x14ac:dyDescent="0.25">
      <c r="A317" s="595">
        <v>291</v>
      </c>
      <c r="B317" s="628" t="s">
        <v>6265</v>
      </c>
      <c r="C317" s="604" t="s">
        <v>2995</v>
      </c>
      <c r="D317" s="605">
        <v>1</v>
      </c>
      <c r="E317" s="629" t="s">
        <v>6264</v>
      </c>
      <c r="F317" s="603" t="s">
        <v>6259</v>
      </c>
      <c r="G317" s="604" t="s">
        <v>6056</v>
      </c>
      <c r="H317" s="578">
        <v>1168</v>
      </c>
      <c r="I317" s="578">
        <v>1164</v>
      </c>
      <c r="J317" s="578"/>
      <c r="K317" s="578" t="s">
        <v>6057</v>
      </c>
      <c r="L317" s="578"/>
    </row>
    <row r="318" spans="1:12" x14ac:dyDescent="0.25">
      <c r="A318" s="595">
        <v>292</v>
      </c>
      <c r="B318" s="630" t="s">
        <v>6266</v>
      </c>
      <c r="C318" s="604" t="s">
        <v>2995</v>
      </c>
      <c r="D318" s="605">
        <v>1</v>
      </c>
      <c r="E318" s="629" t="s">
        <v>6267</v>
      </c>
      <c r="F318" s="603" t="s">
        <v>6259</v>
      </c>
      <c r="G318" s="604" t="s">
        <v>6056</v>
      </c>
      <c r="H318" s="578">
        <v>1160</v>
      </c>
      <c r="I318" s="578">
        <v>1160</v>
      </c>
      <c r="J318" s="631"/>
      <c r="K318" s="578" t="s">
        <v>6057</v>
      </c>
      <c r="L318" s="631"/>
    </row>
    <row r="319" spans="1:12" x14ac:dyDescent="0.25">
      <c r="A319" s="625"/>
      <c r="B319" s="626" t="s">
        <v>6268</v>
      </c>
      <c r="C319" s="625"/>
      <c r="D319" s="625"/>
      <c r="E319" s="625"/>
      <c r="F319" s="625"/>
      <c r="G319" s="625"/>
      <c r="H319" s="625"/>
      <c r="I319" s="627"/>
      <c r="J319" s="627"/>
      <c r="K319" s="627"/>
      <c r="L319" s="627"/>
    </row>
    <row r="320" spans="1:12" ht="12" customHeight="1" x14ac:dyDescent="0.25">
      <c r="A320" s="1340">
        <v>293</v>
      </c>
      <c r="B320" s="1345" t="s">
        <v>6269</v>
      </c>
      <c r="C320" s="604" t="s">
        <v>2995</v>
      </c>
      <c r="D320" s="605">
        <v>1</v>
      </c>
      <c r="E320" s="629" t="s">
        <v>6270</v>
      </c>
      <c r="F320" s="603" t="s">
        <v>6271</v>
      </c>
      <c r="G320" s="604" t="s">
        <v>6056</v>
      </c>
      <c r="H320" s="1346">
        <v>1185</v>
      </c>
      <c r="I320" s="578">
        <v>1184</v>
      </c>
      <c r="J320" s="578"/>
      <c r="K320" s="578" t="s">
        <v>6057</v>
      </c>
      <c r="L320" s="578"/>
    </row>
    <row r="321" spans="1:12" x14ac:dyDescent="0.25">
      <c r="A321" s="1340"/>
      <c r="B321" s="1345"/>
      <c r="C321" s="604" t="s">
        <v>2995</v>
      </c>
      <c r="D321" s="605">
        <v>1</v>
      </c>
      <c r="E321" s="629" t="s">
        <v>6272</v>
      </c>
      <c r="F321" s="603" t="s">
        <v>6271</v>
      </c>
      <c r="G321" s="604" t="s">
        <v>6056</v>
      </c>
      <c r="H321" s="1346"/>
      <c r="I321" s="578">
        <v>1184</v>
      </c>
      <c r="J321" s="578"/>
      <c r="K321" s="578" t="s">
        <v>6057</v>
      </c>
      <c r="L321" s="578"/>
    </row>
    <row r="322" spans="1:12" x14ac:dyDescent="0.25">
      <c r="A322" s="1340"/>
      <c r="B322" s="1345"/>
      <c r="C322" s="604" t="s">
        <v>2995</v>
      </c>
      <c r="D322" s="605">
        <v>1</v>
      </c>
      <c r="E322" s="629" t="s">
        <v>6270</v>
      </c>
      <c r="F322" s="603" t="s">
        <v>6271</v>
      </c>
      <c r="G322" s="604" t="s">
        <v>6056</v>
      </c>
      <c r="H322" s="1346"/>
      <c r="I322" s="578">
        <v>1184</v>
      </c>
      <c r="J322" s="578"/>
      <c r="K322" s="578" t="s">
        <v>6057</v>
      </c>
      <c r="L322" s="578"/>
    </row>
    <row r="323" spans="1:12" x14ac:dyDescent="0.25">
      <c r="A323" s="1340"/>
      <c r="B323" s="1345"/>
      <c r="C323" s="604" t="s">
        <v>2995</v>
      </c>
      <c r="D323" s="605">
        <v>1</v>
      </c>
      <c r="E323" s="629" t="s">
        <v>6270</v>
      </c>
      <c r="F323" s="603" t="s">
        <v>6271</v>
      </c>
      <c r="G323" s="604" t="s">
        <v>6056</v>
      </c>
      <c r="H323" s="1346"/>
      <c r="I323" s="578">
        <v>1184</v>
      </c>
      <c r="J323" s="578"/>
      <c r="K323" s="578" t="s">
        <v>6057</v>
      </c>
      <c r="L323" s="578"/>
    </row>
    <row r="324" spans="1:12" ht="12" customHeight="1" x14ac:dyDescent="0.25">
      <c r="A324" s="1340">
        <v>294</v>
      </c>
      <c r="B324" s="1345" t="s">
        <v>6260</v>
      </c>
      <c r="C324" s="604" t="s">
        <v>2995</v>
      </c>
      <c r="D324" s="605">
        <v>1</v>
      </c>
      <c r="E324" s="629" t="s">
        <v>6273</v>
      </c>
      <c r="F324" s="603" t="s">
        <v>6271</v>
      </c>
      <c r="G324" s="604" t="s">
        <v>6056</v>
      </c>
      <c r="H324" s="1346">
        <v>1190</v>
      </c>
      <c r="I324" s="578">
        <v>1179</v>
      </c>
      <c r="J324" s="578"/>
      <c r="K324" s="578" t="s">
        <v>6057</v>
      </c>
      <c r="L324" s="578"/>
    </row>
    <row r="325" spans="1:12" x14ac:dyDescent="0.25">
      <c r="A325" s="1340"/>
      <c r="B325" s="1345"/>
      <c r="C325" s="604" t="s">
        <v>2995</v>
      </c>
      <c r="D325" s="605">
        <v>1</v>
      </c>
      <c r="E325" s="629" t="s">
        <v>6273</v>
      </c>
      <c r="F325" s="603" t="s">
        <v>6271</v>
      </c>
      <c r="G325" s="604" t="s">
        <v>6056</v>
      </c>
      <c r="H325" s="1346"/>
      <c r="I325" s="578">
        <v>1181</v>
      </c>
      <c r="J325" s="578"/>
      <c r="K325" s="578" t="s">
        <v>6057</v>
      </c>
      <c r="L325" s="578"/>
    </row>
    <row r="326" spans="1:12" x14ac:dyDescent="0.25">
      <c r="A326" s="1340"/>
      <c r="B326" s="1345"/>
      <c r="C326" s="604" t="s">
        <v>2995</v>
      </c>
      <c r="D326" s="605">
        <v>1</v>
      </c>
      <c r="E326" s="629" t="s">
        <v>6264</v>
      </c>
      <c r="F326" s="603" t="s">
        <v>6271</v>
      </c>
      <c r="G326" s="604" t="s">
        <v>6056</v>
      </c>
      <c r="H326" s="1346"/>
      <c r="I326" s="578">
        <v>1183</v>
      </c>
      <c r="J326" s="578"/>
      <c r="K326" s="578" t="s">
        <v>6057</v>
      </c>
      <c r="L326" s="578"/>
    </row>
    <row r="327" spans="1:12" x14ac:dyDescent="0.25">
      <c r="A327" s="1340"/>
      <c r="B327" s="1345"/>
      <c r="C327" s="604" t="s">
        <v>2995</v>
      </c>
      <c r="D327" s="605">
        <v>1</v>
      </c>
      <c r="E327" s="629" t="s">
        <v>6264</v>
      </c>
      <c r="F327" s="603" t="s">
        <v>6271</v>
      </c>
      <c r="G327" s="604" t="s">
        <v>6056</v>
      </c>
      <c r="H327" s="1346"/>
      <c r="I327" s="578">
        <v>1183</v>
      </c>
      <c r="J327" s="578"/>
      <c r="K327" s="578" t="s">
        <v>6057</v>
      </c>
      <c r="L327" s="578"/>
    </row>
    <row r="328" spans="1:12" x14ac:dyDescent="0.25">
      <c r="A328" s="1340"/>
      <c r="B328" s="1345"/>
      <c r="C328" s="604" t="s">
        <v>2995</v>
      </c>
      <c r="D328" s="605">
        <v>1</v>
      </c>
      <c r="E328" s="629" t="s">
        <v>6264</v>
      </c>
      <c r="F328" s="603" t="s">
        <v>6271</v>
      </c>
      <c r="G328" s="604" t="s">
        <v>6056</v>
      </c>
      <c r="H328" s="1346"/>
      <c r="I328" s="578">
        <v>1180</v>
      </c>
      <c r="J328" s="578"/>
      <c r="K328" s="578" t="s">
        <v>6057</v>
      </c>
      <c r="L328" s="578"/>
    </row>
    <row r="329" spans="1:12" x14ac:dyDescent="0.25">
      <c r="A329" s="595">
        <v>295</v>
      </c>
      <c r="B329" s="628" t="s">
        <v>6242</v>
      </c>
      <c r="C329" s="604" t="s">
        <v>2995</v>
      </c>
      <c r="D329" s="605">
        <v>1</v>
      </c>
      <c r="E329" s="629" t="s">
        <v>6274</v>
      </c>
      <c r="F329" s="603" t="s">
        <v>6271</v>
      </c>
      <c r="G329" s="604" t="s">
        <v>6056</v>
      </c>
      <c r="H329" s="578">
        <v>1170</v>
      </c>
      <c r="I329" s="578">
        <v>1176</v>
      </c>
      <c r="J329" s="578"/>
      <c r="K329" s="578" t="s">
        <v>6057</v>
      </c>
      <c r="L329" s="578"/>
    </row>
    <row r="330" spans="1:12" x14ac:dyDescent="0.25">
      <c r="A330" s="595">
        <v>296</v>
      </c>
      <c r="B330" s="628" t="s">
        <v>6244</v>
      </c>
      <c r="C330" s="604" t="s">
        <v>2995</v>
      </c>
      <c r="D330" s="605">
        <v>1</v>
      </c>
      <c r="E330" s="629" t="s">
        <v>6275</v>
      </c>
      <c r="F330" s="603" t="s">
        <v>6271</v>
      </c>
      <c r="G330" s="604" t="s">
        <v>6056</v>
      </c>
      <c r="H330" s="578">
        <v>1171</v>
      </c>
      <c r="I330" s="578">
        <v>1178</v>
      </c>
      <c r="J330" s="578"/>
      <c r="K330" s="578" t="s">
        <v>6057</v>
      </c>
      <c r="L330" s="578"/>
    </row>
    <row r="331" spans="1:12" ht="12" customHeight="1" x14ac:dyDescent="0.25">
      <c r="A331" s="1340">
        <v>297</v>
      </c>
      <c r="B331" s="1345" t="s">
        <v>6245</v>
      </c>
      <c r="C331" s="604" t="s">
        <v>2995</v>
      </c>
      <c r="D331" s="605">
        <v>1</v>
      </c>
      <c r="E331" s="629" t="s">
        <v>6276</v>
      </c>
      <c r="F331" s="603" t="s">
        <v>6271</v>
      </c>
      <c r="G331" s="604" t="s">
        <v>6056</v>
      </c>
      <c r="H331" s="1346">
        <v>1174</v>
      </c>
      <c r="I331" s="578">
        <v>1187</v>
      </c>
      <c r="J331" s="578"/>
      <c r="K331" s="578" t="s">
        <v>6057</v>
      </c>
      <c r="L331" s="578"/>
    </row>
    <row r="332" spans="1:12" x14ac:dyDescent="0.25">
      <c r="A332" s="1340"/>
      <c r="B332" s="1345"/>
      <c r="C332" s="604" t="s">
        <v>2995</v>
      </c>
      <c r="D332" s="605">
        <v>1</v>
      </c>
      <c r="E332" s="629" t="s">
        <v>6277</v>
      </c>
      <c r="F332" s="603" t="s">
        <v>6271</v>
      </c>
      <c r="G332" s="604" t="s">
        <v>6056</v>
      </c>
      <c r="H332" s="1346"/>
      <c r="I332" s="578">
        <v>1187</v>
      </c>
      <c r="J332" s="578"/>
      <c r="K332" s="578" t="s">
        <v>6057</v>
      </c>
      <c r="L332" s="578"/>
    </row>
    <row r="333" spans="1:12" ht="12" customHeight="1" x14ac:dyDescent="0.25">
      <c r="A333" s="1340">
        <v>298</v>
      </c>
      <c r="B333" s="1345" t="s">
        <v>6246</v>
      </c>
      <c r="C333" s="604" t="s">
        <v>2995</v>
      </c>
      <c r="D333" s="605">
        <v>1</v>
      </c>
      <c r="E333" s="629" t="s">
        <v>6277</v>
      </c>
      <c r="F333" s="603" t="s">
        <v>6271</v>
      </c>
      <c r="G333" s="604" t="s">
        <v>6056</v>
      </c>
      <c r="H333" s="1346">
        <v>1173</v>
      </c>
      <c r="I333" s="578">
        <v>1189</v>
      </c>
      <c r="J333" s="578"/>
      <c r="K333" s="578" t="s">
        <v>6057</v>
      </c>
      <c r="L333" s="578"/>
    </row>
    <row r="334" spans="1:12" x14ac:dyDescent="0.25">
      <c r="A334" s="1340"/>
      <c r="B334" s="1345"/>
      <c r="C334" s="604" t="s">
        <v>2995</v>
      </c>
      <c r="D334" s="605">
        <v>1</v>
      </c>
      <c r="E334" s="629" t="s">
        <v>6277</v>
      </c>
      <c r="F334" s="603" t="s">
        <v>6271</v>
      </c>
      <c r="G334" s="604" t="s">
        <v>6056</v>
      </c>
      <c r="H334" s="1346"/>
      <c r="I334" s="578">
        <v>1189</v>
      </c>
      <c r="J334" s="578"/>
      <c r="K334" s="578" t="s">
        <v>6057</v>
      </c>
      <c r="L334" s="578"/>
    </row>
    <row r="335" spans="1:12" x14ac:dyDescent="0.25">
      <c r="A335" s="595">
        <v>299</v>
      </c>
      <c r="B335" s="628" t="s">
        <v>6249</v>
      </c>
      <c r="C335" s="604" t="s">
        <v>2995</v>
      </c>
      <c r="D335" s="605">
        <v>1</v>
      </c>
      <c r="E335" s="629" t="s">
        <v>6277</v>
      </c>
      <c r="F335" s="603" t="s">
        <v>6271</v>
      </c>
      <c r="G335" s="604" t="s">
        <v>6056</v>
      </c>
      <c r="H335" s="578">
        <v>1172</v>
      </c>
      <c r="I335" s="578">
        <v>1181</v>
      </c>
      <c r="J335" s="578"/>
      <c r="K335" s="578" t="s">
        <v>6057</v>
      </c>
      <c r="L335" s="578"/>
    </row>
    <row r="336" spans="1:12" x14ac:dyDescent="0.25">
      <c r="A336" s="595">
        <v>300</v>
      </c>
      <c r="B336" s="628" t="s">
        <v>6278</v>
      </c>
      <c r="C336" s="604" t="s">
        <v>2995</v>
      </c>
      <c r="D336" s="605">
        <v>1</v>
      </c>
      <c r="E336" s="629" t="s">
        <v>6279</v>
      </c>
      <c r="F336" s="603" t="s">
        <v>6271</v>
      </c>
      <c r="G336" s="604" t="s">
        <v>6056</v>
      </c>
      <c r="H336" s="578">
        <v>1192</v>
      </c>
      <c r="I336" s="578">
        <v>1182</v>
      </c>
      <c r="J336" s="578"/>
      <c r="K336" s="578" t="s">
        <v>6057</v>
      </c>
      <c r="L336" s="578"/>
    </row>
    <row r="337" spans="1:12" x14ac:dyDescent="0.25">
      <c r="A337" s="595">
        <v>301</v>
      </c>
      <c r="B337" s="628" t="s">
        <v>6280</v>
      </c>
      <c r="C337" s="604" t="s">
        <v>2995</v>
      </c>
      <c r="D337" s="605">
        <v>1</v>
      </c>
      <c r="E337" s="629" t="s">
        <v>6281</v>
      </c>
      <c r="F337" s="603" t="s">
        <v>6271</v>
      </c>
      <c r="G337" s="604" t="s">
        <v>6056</v>
      </c>
      <c r="H337" s="578">
        <v>1169</v>
      </c>
      <c r="I337" s="578">
        <v>1182</v>
      </c>
      <c r="J337" s="578"/>
      <c r="K337" s="578" t="s">
        <v>6057</v>
      </c>
      <c r="L337" s="578"/>
    </row>
    <row r="338" spans="1:12" x14ac:dyDescent="0.25">
      <c r="A338" s="595">
        <v>302</v>
      </c>
      <c r="B338" s="630" t="s">
        <v>6254</v>
      </c>
      <c r="C338" s="604" t="s">
        <v>2995</v>
      </c>
      <c r="D338" s="605">
        <v>1</v>
      </c>
      <c r="E338" s="629" t="s">
        <v>6282</v>
      </c>
      <c r="F338" s="603" t="s">
        <v>6271</v>
      </c>
      <c r="G338" s="604" t="s">
        <v>6056</v>
      </c>
      <c r="H338" s="578">
        <v>1175</v>
      </c>
      <c r="I338" s="578">
        <v>1175</v>
      </c>
      <c r="J338" s="578"/>
      <c r="K338" s="578" t="s">
        <v>6057</v>
      </c>
      <c r="L338" s="578"/>
    </row>
    <row r="339" spans="1:12" x14ac:dyDescent="0.25">
      <c r="A339" s="595">
        <v>303</v>
      </c>
      <c r="B339" s="630" t="s">
        <v>6255</v>
      </c>
      <c r="C339" s="604" t="s">
        <v>2995</v>
      </c>
      <c r="D339" s="605">
        <v>1</v>
      </c>
      <c r="E339" s="629" t="s">
        <v>6282</v>
      </c>
      <c r="F339" s="603" t="s">
        <v>6271</v>
      </c>
      <c r="G339" s="604" t="s">
        <v>6056</v>
      </c>
      <c r="H339" s="578">
        <v>1175</v>
      </c>
      <c r="I339" s="578">
        <v>1175</v>
      </c>
      <c r="J339" s="578"/>
      <c r="K339" s="578" t="s">
        <v>6057</v>
      </c>
      <c r="L339" s="578"/>
    </row>
    <row r="340" spans="1:12" x14ac:dyDescent="0.25">
      <c r="A340" s="625"/>
      <c r="B340" s="626" t="s">
        <v>6283</v>
      </c>
      <c r="C340" s="625"/>
      <c r="D340" s="625"/>
      <c r="E340" s="625"/>
      <c r="F340" s="625"/>
      <c r="G340" s="625"/>
      <c r="H340" s="625"/>
      <c r="I340" s="627"/>
      <c r="J340" s="627"/>
      <c r="K340" s="627"/>
      <c r="L340" s="627"/>
    </row>
    <row r="341" spans="1:12" x14ac:dyDescent="0.25">
      <c r="A341" s="595">
        <v>304</v>
      </c>
      <c r="B341" s="628" t="s">
        <v>6284</v>
      </c>
      <c r="C341" s="604" t="s">
        <v>2995</v>
      </c>
      <c r="D341" s="605">
        <v>1</v>
      </c>
      <c r="E341" s="629" t="s">
        <v>6285</v>
      </c>
      <c r="F341" s="603" t="s">
        <v>6286</v>
      </c>
      <c r="G341" s="604" t="s">
        <v>6056</v>
      </c>
      <c r="H341" s="578">
        <v>1202</v>
      </c>
      <c r="I341" s="578">
        <v>1196</v>
      </c>
      <c r="J341" s="578"/>
      <c r="K341" s="578" t="s">
        <v>6057</v>
      </c>
      <c r="L341" s="578"/>
    </row>
    <row r="342" spans="1:12" x14ac:dyDescent="0.25">
      <c r="A342" s="595">
        <v>305</v>
      </c>
      <c r="B342" s="628" t="s">
        <v>6287</v>
      </c>
      <c r="C342" s="604" t="s">
        <v>2995</v>
      </c>
      <c r="D342" s="605">
        <v>1</v>
      </c>
      <c r="E342" s="629" t="s">
        <v>6288</v>
      </c>
      <c r="F342" s="603" t="s">
        <v>6286</v>
      </c>
      <c r="G342" s="604" t="s">
        <v>6056</v>
      </c>
      <c r="H342" s="578">
        <v>1205</v>
      </c>
      <c r="I342" s="578">
        <v>1198</v>
      </c>
      <c r="J342" s="578"/>
      <c r="K342" s="578" t="s">
        <v>6057</v>
      </c>
      <c r="L342" s="578"/>
    </row>
    <row r="343" spans="1:12" x14ac:dyDescent="0.25">
      <c r="A343" s="595">
        <v>306</v>
      </c>
      <c r="B343" s="628" t="s">
        <v>6289</v>
      </c>
      <c r="C343" s="604" t="s">
        <v>2995</v>
      </c>
      <c r="D343" s="605">
        <v>1</v>
      </c>
      <c r="E343" s="629" t="s">
        <v>6288</v>
      </c>
      <c r="F343" s="603" t="s">
        <v>6286</v>
      </c>
      <c r="G343" s="604" t="s">
        <v>6056</v>
      </c>
      <c r="H343" s="578">
        <v>1207</v>
      </c>
      <c r="I343" s="578">
        <v>1201</v>
      </c>
      <c r="J343" s="578"/>
      <c r="K343" s="578" t="s">
        <v>6057</v>
      </c>
      <c r="L343" s="578"/>
    </row>
    <row r="344" spans="1:12" x14ac:dyDescent="0.25">
      <c r="A344" s="625"/>
      <c r="B344" s="626" t="s">
        <v>5045</v>
      </c>
      <c r="C344" s="625"/>
      <c r="D344" s="625"/>
      <c r="E344" s="625"/>
      <c r="F344" s="625"/>
      <c r="G344" s="625"/>
      <c r="H344" s="625"/>
      <c r="I344" s="627"/>
      <c r="J344" s="627"/>
      <c r="K344" s="627"/>
      <c r="L344" s="627"/>
    </row>
    <row r="345" spans="1:12" ht="12" customHeight="1" x14ac:dyDescent="0.25">
      <c r="A345" s="1347">
        <v>307</v>
      </c>
      <c r="B345" s="1345" t="s">
        <v>6290</v>
      </c>
      <c r="C345" s="604" t="s">
        <v>2995</v>
      </c>
      <c r="D345" s="605">
        <v>1</v>
      </c>
      <c r="E345" s="629" t="s">
        <v>6291</v>
      </c>
      <c r="F345" s="603" t="s">
        <v>6292</v>
      </c>
      <c r="G345" s="604" t="s">
        <v>6056</v>
      </c>
      <c r="H345" s="1346">
        <v>974</v>
      </c>
      <c r="I345" s="578"/>
      <c r="J345" s="578"/>
      <c r="K345" s="578" t="s">
        <v>6057</v>
      </c>
      <c r="L345" s="578"/>
    </row>
    <row r="346" spans="1:12" x14ac:dyDescent="0.25">
      <c r="A346" s="1347"/>
      <c r="B346" s="1345"/>
      <c r="C346" s="604" t="s">
        <v>2995</v>
      </c>
      <c r="D346" s="605">
        <v>1</v>
      </c>
      <c r="E346" s="629" t="s">
        <v>6293</v>
      </c>
      <c r="F346" s="603" t="s">
        <v>6292</v>
      </c>
      <c r="G346" s="604" t="s">
        <v>6056</v>
      </c>
      <c r="H346" s="1346"/>
      <c r="I346" s="578"/>
      <c r="J346" s="578"/>
      <c r="K346" s="578" t="s">
        <v>6057</v>
      </c>
      <c r="L346" s="578"/>
    </row>
    <row r="347" spans="1:12" x14ac:dyDescent="0.25">
      <c r="A347" s="1347"/>
      <c r="B347" s="1345"/>
      <c r="C347" s="604" t="s">
        <v>2995</v>
      </c>
      <c r="D347" s="605">
        <v>1</v>
      </c>
      <c r="E347" s="629" t="s">
        <v>6293</v>
      </c>
      <c r="F347" s="603" t="s">
        <v>6292</v>
      </c>
      <c r="G347" s="604" t="s">
        <v>6056</v>
      </c>
      <c r="H347" s="1346"/>
      <c r="I347" s="578"/>
      <c r="J347" s="578"/>
      <c r="K347" s="578" t="s">
        <v>6057</v>
      </c>
      <c r="L347" s="578"/>
    </row>
    <row r="348" spans="1:12" x14ac:dyDescent="0.25">
      <c r="A348" s="1347"/>
      <c r="B348" s="1345"/>
      <c r="C348" s="604" t="s">
        <v>2995</v>
      </c>
      <c r="D348" s="605">
        <v>1</v>
      </c>
      <c r="E348" s="629" t="s">
        <v>6293</v>
      </c>
      <c r="F348" s="603" t="s">
        <v>6292</v>
      </c>
      <c r="G348" s="604" t="s">
        <v>6056</v>
      </c>
      <c r="H348" s="1346"/>
      <c r="I348" s="578"/>
      <c r="J348" s="578"/>
      <c r="K348" s="578" t="s">
        <v>6057</v>
      </c>
      <c r="L348" s="578"/>
    </row>
    <row r="349" spans="1:12" ht="12" customHeight="1" x14ac:dyDescent="0.25">
      <c r="A349" s="1340">
        <v>308</v>
      </c>
      <c r="B349" s="1345" t="s">
        <v>6294</v>
      </c>
      <c r="C349" s="604" t="s">
        <v>2995</v>
      </c>
      <c r="D349" s="605">
        <v>1</v>
      </c>
      <c r="E349" s="629" t="s">
        <v>6295</v>
      </c>
      <c r="F349" s="603" t="s">
        <v>6296</v>
      </c>
      <c r="G349" s="604" t="s">
        <v>6056</v>
      </c>
      <c r="H349" s="1346">
        <v>975</v>
      </c>
      <c r="I349" s="578">
        <v>834</v>
      </c>
      <c r="J349" s="578"/>
      <c r="K349" s="578" t="s">
        <v>6057</v>
      </c>
      <c r="L349" s="578"/>
    </row>
    <row r="350" spans="1:12" x14ac:dyDescent="0.25">
      <c r="A350" s="1340"/>
      <c r="B350" s="1345"/>
      <c r="C350" s="604" t="s">
        <v>2995</v>
      </c>
      <c r="D350" s="605">
        <v>1</v>
      </c>
      <c r="E350" s="629" t="s">
        <v>6293</v>
      </c>
      <c r="F350" s="603" t="s">
        <v>6296</v>
      </c>
      <c r="G350" s="604" t="s">
        <v>6056</v>
      </c>
      <c r="H350" s="1346"/>
      <c r="I350" s="578">
        <v>834</v>
      </c>
      <c r="J350" s="578"/>
      <c r="K350" s="578" t="s">
        <v>6057</v>
      </c>
      <c r="L350" s="578"/>
    </row>
    <row r="351" spans="1:12" x14ac:dyDescent="0.25">
      <c r="A351" s="1340"/>
      <c r="B351" s="1345"/>
      <c r="C351" s="604" t="s">
        <v>2995</v>
      </c>
      <c r="D351" s="605">
        <v>1</v>
      </c>
      <c r="E351" s="629" t="s">
        <v>6293</v>
      </c>
      <c r="F351" s="603" t="s">
        <v>6296</v>
      </c>
      <c r="G351" s="604" t="s">
        <v>6056</v>
      </c>
      <c r="H351" s="1346"/>
      <c r="I351" s="578">
        <v>834</v>
      </c>
      <c r="J351" s="578"/>
      <c r="K351" s="578" t="s">
        <v>6057</v>
      </c>
      <c r="L351" s="578"/>
    </row>
    <row r="352" spans="1:12" x14ac:dyDescent="0.25">
      <c r="A352" s="1340"/>
      <c r="B352" s="1345"/>
      <c r="C352" s="604" t="s">
        <v>2995</v>
      </c>
      <c r="D352" s="605">
        <v>1</v>
      </c>
      <c r="E352" s="629" t="s">
        <v>6293</v>
      </c>
      <c r="F352" s="603" t="s">
        <v>6296</v>
      </c>
      <c r="G352" s="604" t="s">
        <v>6056</v>
      </c>
      <c r="H352" s="1346"/>
      <c r="I352" s="578">
        <v>834</v>
      </c>
      <c r="J352" s="578"/>
      <c r="K352" s="578" t="s">
        <v>6057</v>
      </c>
      <c r="L352" s="578"/>
    </row>
    <row r="353" spans="1:12" ht="12" customHeight="1" x14ac:dyDescent="0.25">
      <c r="A353" s="1340">
        <v>309</v>
      </c>
      <c r="B353" s="1345" t="s">
        <v>6297</v>
      </c>
      <c r="C353" s="604" t="s">
        <v>2995</v>
      </c>
      <c r="D353" s="605">
        <v>1</v>
      </c>
      <c r="E353" s="629" t="s">
        <v>6298</v>
      </c>
      <c r="F353" s="603" t="s">
        <v>6299</v>
      </c>
      <c r="G353" s="604" t="s">
        <v>6056</v>
      </c>
      <c r="H353" s="1346">
        <v>976</v>
      </c>
      <c r="I353" s="578">
        <v>836</v>
      </c>
      <c r="J353" s="578"/>
      <c r="K353" s="578" t="s">
        <v>6057</v>
      </c>
      <c r="L353" s="578"/>
    </row>
    <row r="354" spans="1:12" x14ac:dyDescent="0.25">
      <c r="A354" s="1340"/>
      <c r="B354" s="1345"/>
      <c r="C354" s="604" t="s">
        <v>2995</v>
      </c>
      <c r="D354" s="605">
        <v>1</v>
      </c>
      <c r="E354" s="629" t="s">
        <v>6298</v>
      </c>
      <c r="F354" s="603" t="s">
        <v>6299</v>
      </c>
      <c r="G354" s="604" t="s">
        <v>6056</v>
      </c>
      <c r="H354" s="1346"/>
      <c r="I354" s="578">
        <v>836</v>
      </c>
      <c r="J354" s="578"/>
      <c r="K354" s="578" t="s">
        <v>6057</v>
      </c>
      <c r="L354" s="578"/>
    </row>
    <row r="355" spans="1:12" x14ac:dyDescent="0.25">
      <c r="A355" s="1340"/>
      <c r="B355" s="1345"/>
      <c r="C355" s="604" t="s">
        <v>2995</v>
      </c>
      <c r="D355" s="605">
        <v>1</v>
      </c>
      <c r="E355" s="629" t="s">
        <v>6293</v>
      </c>
      <c r="F355" s="603" t="s">
        <v>6299</v>
      </c>
      <c r="G355" s="604" t="s">
        <v>6056</v>
      </c>
      <c r="H355" s="1346"/>
      <c r="I355" s="578">
        <v>836</v>
      </c>
      <c r="J355" s="578"/>
      <c r="K355" s="578" t="s">
        <v>6057</v>
      </c>
      <c r="L355" s="578"/>
    </row>
    <row r="356" spans="1:12" x14ac:dyDescent="0.25">
      <c r="A356" s="1340"/>
      <c r="B356" s="1345"/>
      <c r="C356" s="604" t="s">
        <v>2995</v>
      </c>
      <c r="D356" s="605">
        <v>1</v>
      </c>
      <c r="E356" s="629" t="s">
        <v>6293</v>
      </c>
      <c r="F356" s="603" t="s">
        <v>6299</v>
      </c>
      <c r="G356" s="604" t="s">
        <v>6056</v>
      </c>
      <c r="H356" s="1346"/>
      <c r="I356" s="578">
        <v>836</v>
      </c>
      <c r="J356" s="578"/>
      <c r="K356" s="578" t="s">
        <v>6057</v>
      </c>
      <c r="L356" s="578"/>
    </row>
    <row r="357" spans="1:12" x14ac:dyDescent="0.25">
      <c r="A357" s="1340"/>
      <c r="B357" s="1345"/>
      <c r="C357" s="604" t="s">
        <v>2995</v>
      </c>
      <c r="D357" s="605">
        <v>1</v>
      </c>
      <c r="E357" s="629" t="s">
        <v>6293</v>
      </c>
      <c r="F357" s="603" t="s">
        <v>6299</v>
      </c>
      <c r="G357" s="604" t="s">
        <v>6056</v>
      </c>
      <c r="H357" s="1346"/>
      <c r="I357" s="578">
        <v>836</v>
      </c>
      <c r="J357" s="578"/>
      <c r="K357" s="578" t="s">
        <v>6057</v>
      </c>
      <c r="L357" s="578"/>
    </row>
    <row r="358" spans="1:12" ht="12" customHeight="1" x14ac:dyDescent="0.25">
      <c r="A358" s="1340">
        <v>310</v>
      </c>
      <c r="B358" s="1345" t="s">
        <v>6300</v>
      </c>
      <c r="C358" s="604" t="s">
        <v>2995</v>
      </c>
      <c r="D358" s="605">
        <v>1</v>
      </c>
      <c r="E358" s="629" t="s">
        <v>6298</v>
      </c>
      <c r="F358" s="603" t="s">
        <v>6301</v>
      </c>
      <c r="G358" s="604" t="s">
        <v>6056</v>
      </c>
      <c r="H358" s="1346">
        <v>977</v>
      </c>
      <c r="I358" s="578">
        <v>837</v>
      </c>
      <c r="J358" s="578"/>
      <c r="K358" s="578" t="s">
        <v>6057</v>
      </c>
      <c r="L358" s="578"/>
    </row>
    <row r="359" spans="1:12" x14ac:dyDescent="0.25">
      <c r="A359" s="1340"/>
      <c r="B359" s="1345"/>
      <c r="C359" s="604" t="s">
        <v>2995</v>
      </c>
      <c r="D359" s="605">
        <v>1</v>
      </c>
      <c r="E359" s="629" t="s">
        <v>6298</v>
      </c>
      <c r="F359" s="603" t="s">
        <v>6301</v>
      </c>
      <c r="G359" s="604" t="s">
        <v>6056</v>
      </c>
      <c r="H359" s="1346"/>
      <c r="I359" s="578">
        <v>837</v>
      </c>
      <c r="J359" s="578"/>
      <c r="K359" s="578" t="s">
        <v>6057</v>
      </c>
      <c r="L359" s="578"/>
    </row>
    <row r="360" spans="1:12" x14ac:dyDescent="0.25">
      <c r="A360" s="1340"/>
      <c r="B360" s="1345"/>
      <c r="C360" s="604" t="s">
        <v>2995</v>
      </c>
      <c r="D360" s="605">
        <v>1</v>
      </c>
      <c r="E360" s="629" t="s">
        <v>6293</v>
      </c>
      <c r="F360" s="603" t="s">
        <v>6301</v>
      </c>
      <c r="G360" s="604" t="s">
        <v>6056</v>
      </c>
      <c r="H360" s="1346"/>
      <c r="I360" s="578">
        <v>837</v>
      </c>
      <c r="J360" s="578"/>
      <c r="K360" s="578" t="s">
        <v>6057</v>
      </c>
      <c r="L360" s="578"/>
    </row>
    <row r="361" spans="1:12" x14ac:dyDescent="0.25">
      <c r="A361" s="1340"/>
      <c r="B361" s="1345"/>
      <c r="C361" s="604" t="s">
        <v>2995</v>
      </c>
      <c r="D361" s="605">
        <v>1</v>
      </c>
      <c r="E361" s="629" t="s">
        <v>6293</v>
      </c>
      <c r="F361" s="603"/>
      <c r="G361" s="604" t="s">
        <v>6056</v>
      </c>
      <c r="H361" s="1346"/>
      <c r="I361" s="578">
        <v>837</v>
      </c>
      <c r="J361" s="578"/>
      <c r="K361" s="578" t="s">
        <v>6057</v>
      </c>
      <c r="L361" s="578"/>
    </row>
    <row r="362" spans="1:12" x14ac:dyDescent="0.25">
      <c r="A362" s="1340"/>
      <c r="B362" s="1345"/>
      <c r="C362" s="604" t="s">
        <v>2995</v>
      </c>
      <c r="D362" s="605">
        <v>1</v>
      </c>
      <c r="E362" s="629" t="s">
        <v>6293</v>
      </c>
      <c r="F362" s="603" t="s">
        <v>6301</v>
      </c>
      <c r="G362" s="604" t="s">
        <v>6056</v>
      </c>
      <c r="H362" s="1346"/>
      <c r="I362" s="578">
        <v>837</v>
      </c>
      <c r="J362" s="578"/>
      <c r="K362" s="578" t="s">
        <v>6057</v>
      </c>
      <c r="L362" s="578"/>
    </row>
    <row r="363" spans="1:12" ht="12" customHeight="1" x14ac:dyDescent="0.25">
      <c r="A363" s="1347">
        <v>311</v>
      </c>
      <c r="B363" s="1345" t="s">
        <v>6302</v>
      </c>
      <c r="C363" s="604" t="s">
        <v>2995</v>
      </c>
      <c r="D363" s="605">
        <v>1</v>
      </c>
      <c r="E363" s="629" t="s">
        <v>6303</v>
      </c>
      <c r="F363" s="603" t="s">
        <v>6304</v>
      </c>
      <c r="G363" s="604" t="s">
        <v>6056</v>
      </c>
      <c r="H363" s="1346">
        <v>978</v>
      </c>
      <c r="I363" s="578"/>
      <c r="J363" s="578"/>
      <c r="K363" s="578" t="s">
        <v>6057</v>
      </c>
      <c r="L363" s="578"/>
    </row>
    <row r="364" spans="1:12" x14ac:dyDescent="0.25">
      <c r="A364" s="1347"/>
      <c r="B364" s="1345"/>
      <c r="C364" s="604" t="s">
        <v>2995</v>
      </c>
      <c r="D364" s="605">
        <v>1</v>
      </c>
      <c r="E364" s="629" t="s">
        <v>6293</v>
      </c>
      <c r="F364" s="603" t="s">
        <v>6304</v>
      </c>
      <c r="G364" s="604" t="s">
        <v>6056</v>
      </c>
      <c r="H364" s="1346"/>
      <c r="I364" s="578"/>
      <c r="J364" s="578"/>
      <c r="K364" s="578" t="s">
        <v>6057</v>
      </c>
      <c r="L364" s="578"/>
    </row>
    <row r="365" spans="1:12" x14ac:dyDescent="0.25">
      <c r="A365" s="1347"/>
      <c r="B365" s="1345"/>
      <c r="C365" s="604" t="s">
        <v>2995</v>
      </c>
      <c r="D365" s="605">
        <v>1</v>
      </c>
      <c r="E365" s="629" t="s">
        <v>6293</v>
      </c>
      <c r="F365" s="603" t="s">
        <v>6304</v>
      </c>
      <c r="G365" s="604" t="s">
        <v>6056</v>
      </c>
      <c r="H365" s="1346"/>
      <c r="I365" s="578"/>
      <c r="J365" s="578"/>
      <c r="K365" s="578" t="s">
        <v>6057</v>
      </c>
      <c r="L365" s="578"/>
    </row>
    <row r="366" spans="1:12" x14ac:dyDescent="0.25">
      <c r="A366" s="1347"/>
      <c r="B366" s="1345"/>
      <c r="C366" s="604" t="s">
        <v>2995</v>
      </c>
      <c r="D366" s="605">
        <v>1</v>
      </c>
      <c r="E366" s="629" t="s">
        <v>6293</v>
      </c>
      <c r="F366" s="603" t="s">
        <v>6304</v>
      </c>
      <c r="G366" s="604" t="s">
        <v>6056</v>
      </c>
      <c r="H366" s="1346"/>
      <c r="I366" s="578"/>
      <c r="J366" s="578"/>
      <c r="K366" s="578" t="s">
        <v>6057</v>
      </c>
      <c r="L366" s="578"/>
    </row>
    <row r="367" spans="1:12" ht="12" customHeight="1" x14ac:dyDescent="0.25">
      <c r="A367" s="1347">
        <v>312</v>
      </c>
      <c r="B367" s="1345" t="s">
        <v>6305</v>
      </c>
      <c r="C367" s="604" t="s">
        <v>2995</v>
      </c>
      <c r="D367" s="605">
        <v>1</v>
      </c>
      <c r="E367" s="629" t="s">
        <v>6303</v>
      </c>
      <c r="F367" s="603" t="s">
        <v>6306</v>
      </c>
      <c r="G367" s="604" t="s">
        <v>6056</v>
      </c>
      <c r="H367" s="1346">
        <v>976</v>
      </c>
      <c r="I367" s="578"/>
      <c r="J367" s="578"/>
      <c r="K367" s="578" t="s">
        <v>6057</v>
      </c>
      <c r="L367" s="578"/>
    </row>
    <row r="368" spans="1:12" x14ac:dyDescent="0.25">
      <c r="A368" s="1347"/>
      <c r="B368" s="1345"/>
      <c r="C368" s="604" t="s">
        <v>2995</v>
      </c>
      <c r="D368" s="605">
        <v>1</v>
      </c>
      <c r="E368" s="629" t="s">
        <v>6293</v>
      </c>
      <c r="F368" s="603" t="s">
        <v>6306</v>
      </c>
      <c r="G368" s="604" t="s">
        <v>6056</v>
      </c>
      <c r="H368" s="1346"/>
      <c r="I368" s="578"/>
      <c r="J368" s="578"/>
      <c r="K368" s="578" t="s">
        <v>6057</v>
      </c>
      <c r="L368" s="578"/>
    </row>
    <row r="369" spans="1:12" x14ac:dyDescent="0.25">
      <c r="A369" s="1347"/>
      <c r="B369" s="1345"/>
      <c r="C369" s="604" t="s">
        <v>2995</v>
      </c>
      <c r="D369" s="605">
        <v>1</v>
      </c>
      <c r="E369" s="629" t="s">
        <v>6293</v>
      </c>
      <c r="F369" s="603" t="s">
        <v>6306</v>
      </c>
      <c r="G369" s="604" t="s">
        <v>6056</v>
      </c>
      <c r="H369" s="1346"/>
      <c r="I369" s="578"/>
      <c r="J369" s="578"/>
      <c r="K369" s="578" t="s">
        <v>6057</v>
      </c>
      <c r="L369" s="578"/>
    </row>
    <row r="370" spans="1:12" x14ac:dyDescent="0.25">
      <c r="A370" s="1347"/>
      <c r="B370" s="1345"/>
      <c r="C370" s="604" t="s">
        <v>2995</v>
      </c>
      <c r="D370" s="605">
        <v>1</v>
      </c>
      <c r="E370" s="629" t="s">
        <v>6293</v>
      </c>
      <c r="F370" s="603" t="s">
        <v>6306</v>
      </c>
      <c r="G370" s="604" t="s">
        <v>6056</v>
      </c>
      <c r="H370" s="1346"/>
      <c r="I370" s="578"/>
      <c r="J370" s="578"/>
      <c r="K370" s="578" t="s">
        <v>6057</v>
      </c>
      <c r="L370" s="578"/>
    </row>
    <row r="371" spans="1:12" ht="12" customHeight="1" x14ac:dyDescent="0.25">
      <c r="A371" s="1340">
        <v>313</v>
      </c>
      <c r="B371" s="1345" t="s">
        <v>6307</v>
      </c>
      <c r="C371" s="604" t="s">
        <v>2995</v>
      </c>
      <c r="D371" s="605">
        <v>1</v>
      </c>
      <c r="E371" s="629" t="s">
        <v>6298</v>
      </c>
      <c r="F371" s="603" t="s">
        <v>6308</v>
      </c>
      <c r="G371" s="604" t="s">
        <v>6056</v>
      </c>
      <c r="H371" s="1346">
        <v>960</v>
      </c>
      <c r="I371" s="578">
        <v>908</v>
      </c>
      <c r="J371" s="578"/>
      <c r="K371" s="578" t="s">
        <v>6057</v>
      </c>
      <c r="L371" s="578"/>
    </row>
    <row r="372" spans="1:12" x14ac:dyDescent="0.25">
      <c r="A372" s="1340"/>
      <c r="B372" s="1345"/>
      <c r="C372" s="604" t="s">
        <v>2995</v>
      </c>
      <c r="D372" s="605">
        <v>1</v>
      </c>
      <c r="E372" s="629" t="s">
        <v>6298</v>
      </c>
      <c r="F372" s="603" t="s">
        <v>6308</v>
      </c>
      <c r="G372" s="604" t="s">
        <v>6056</v>
      </c>
      <c r="H372" s="1346"/>
      <c r="I372" s="578">
        <v>908</v>
      </c>
      <c r="J372" s="578"/>
      <c r="K372" s="578" t="s">
        <v>6057</v>
      </c>
      <c r="L372" s="578"/>
    </row>
    <row r="373" spans="1:12" x14ac:dyDescent="0.25">
      <c r="A373" s="1340"/>
      <c r="B373" s="1345"/>
      <c r="C373" s="604" t="s">
        <v>2995</v>
      </c>
      <c r="D373" s="605">
        <v>1</v>
      </c>
      <c r="E373" s="629" t="s">
        <v>6293</v>
      </c>
      <c r="F373" s="603" t="s">
        <v>6308</v>
      </c>
      <c r="G373" s="604" t="s">
        <v>6056</v>
      </c>
      <c r="H373" s="1346"/>
      <c r="I373" s="578">
        <v>908</v>
      </c>
      <c r="J373" s="578"/>
      <c r="K373" s="578" t="s">
        <v>6057</v>
      </c>
      <c r="L373" s="578"/>
    </row>
    <row r="374" spans="1:12" x14ac:dyDescent="0.25">
      <c r="A374" s="1340"/>
      <c r="B374" s="1345"/>
      <c r="C374" s="604" t="s">
        <v>2995</v>
      </c>
      <c r="D374" s="605">
        <v>1</v>
      </c>
      <c r="E374" s="629" t="s">
        <v>6293</v>
      </c>
      <c r="F374" s="603" t="s">
        <v>6308</v>
      </c>
      <c r="G374" s="604" t="s">
        <v>6056</v>
      </c>
      <c r="H374" s="1346"/>
      <c r="I374" s="578">
        <v>908</v>
      </c>
      <c r="J374" s="578"/>
      <c r="K374" s="578" t="s">
        <v>6057</v>
      </c>
      <c r="L374" s="578"/>
    </row>
    <row r="375" spans="1:12" x14ac:dyDescent="0.25">
      <c r="A375" s="1340"/>
      <c r="B375" s="1345"/>
      <c r="C375" s="604" t="s">
        <v>2995</v>
      </c>
      <c r="D375" s="605">
        <v>1</v>
      </c>
      <c r="E375" s="629" t="s">
        <v>6293</v>
      </c>
      <c r="F375" s="603" t="s">
        <v>6308</v>
      </c>
      <c r="G375" s="604" t="s">
        <v>6056</v>
      </c>
      <c r="H375" s="1346"/>
      <c r="I375" s="578">
        <v>908</v>
      </c>
      <c r="J375" s="578"/>
      <c r="K375" s="578" t="s">
        <v>6057</v>
      </c>
      <c r="L375" s="578"/>
    </row>
    <row r="376" spans="1:12" ht="12" customHeight="1" x14ac:dyDescent="0.25">
      <c r="A376" s="1340">
        <v>314</v>
      </c>
      <c r="B376" s="1345" t="s">
        <v>6309</v>
      </c>
      <c r="C376" s="604" t="s">
        <v>2995</v>
      </c>
      <c r="D376" s="605">
        <v>1</v>
      </c>
      <c r="E376" s="629" t="s">
        <v>6298</v>
      </c>
      <c r="F376" s="603" t="s">
        <v>6310</v>
      </c>
      <c r="G376" s="604" t="s">
        <v>6056</v>
      </c>
      <c r="H376" s="1346">
        <v>961</v>
      </c>
      <c r="I376" s="578">
        <v>909</v>
      </c>
      <c r="J376" s="578"/>
      <c r="K376" s="578" t="s">
        <v>6057</v>
      </c>
      <c r="L376" s="578"/>
    </row>
    <row r="377" spans="1:12" x14ac:dyDescent="0.25">
      <c r="A377" s="1340"/>
      <c r="B377" s="1345"/>
      <c r="C377" s="604" t="s">
        <v>2995</v>
      </c>
      <c r="D377" s="605">
        <v>1</v>
      </c>
      <c r="E377" s="629" t="s">
        <v>6298</v>
      </c>
      <c r="F377" s="603" t="s">
        <v>6310</v>
      </c>
      <c r="G377" s="604" t="s">
        <v>6056</v>
      </c>
      <c r="H377" s="1346"/>
      <c r="I377" s="578">
        <v>909</v>
      </c>
      <c r="J377" s="578"/>
      <c r="K377" s="578" t="s">
        <v>6057</v>
      </c>
      <c r="L377" s="578"/>
    </row>
    <row r="378" spans="1:12" x14ac:dyDescent="0.25">
      <c r="A378" s="1340"/>
      <c r="B378" s="1345"/>
      <c r="C378" s="604" t="s">
        <v>2995</v>
      </c>
      <c r="D378" s="605">
        <v>1</v>
      </c>
      <c r="E378" s="629" t="s">
        <v>6293</v>
      </c>
      <c r="F378" s="603" t="s">
        <v>6310</v>
      </c>
      <c r="G378" s="604" t="s">
        <v>6056</v>
      </c>
      <c r="H378" s="1346"/>
      <c r="I378" s="578">
        <v>909</v>
      </c>
      <c r="J378" s="578"/>
      <c r="K378" s="578" t="s">
        <v>6057</v>
      </c>
      <c r="L378" s="578"/>
    </row>
    <row r="379" spans="1:12" x14ac:dyDescent="0.25">
      <c r="A379" s="1340"/>
      <c r="B379" s="1345"/>
      <c r="C379" s="604" t="s">
        <v>2995</v>
      </c>
      <c r="D379" s="605">
        <v>1</v>
      </c>
      <c r="E379" s="629" t="s">
        <v>6293</v>
      </c>
      <c r="F379" s="603" t="s">
        <v>6310</v>
      </c>
      <c r="G379" s="604" t="s">
        <v>6056</v>
      </c>
      <c r="H379" s="1346"/>
      <c r="I379" s="578">
        <v>909</v>
      </c>
      <c r="J379" s="578"/>
      <c r="K379" s="578" t="s">
        <v>6057</v>
      </c>
      <c r="L379" s="578"/>
    </row>
    <row r="380" spans="1:12" s="601" customFormat="1" ht="12" customHeight="1" x14ac:dyDescent="0.2">
      <c r="A380" s="1340">
        <v>315</v>
      </c>
      <c r="B380" s="1348" t="s">
        <v>6311</v>
      </c>
      <c r="C380" s="604" t="s">
        <v>2995</v>
      </c>
      <c r="D380" s="605">
        <v>1</v>
      </c>
      <c r="E380" s="629" t="s">
        <v>6298</v>
      </c>
      <c r="F380" s="603" t="s">
        <v>6312</v>
      </c>
      <c r="G380" s="604" t="s">
        <v>6056</v>
      </c>
      <c r="H380" s="1346">
        <v>962</v>
      </c>
      <c r="I380" s="578">
        <v>914</v>
      </c>
      <c r="J380" s="600"/>
      <c r="K380" s="578" t="s">
        <v>6057</v>
      </c>
      <c r="L380" s="600"/>
    </row>
    <row r="381" spans="1:12" s="601" customFormat="1" ht="12" x14ac:dyDescent="0.2">
      <c r="A381" s="1340"/>
      <c r="B381" s="1348"/>
      <c r="C381" s="604" t="s">
        <v>2995</v>
      </c>
      <c r="D381" s="605">
        <v>1</v>
      </c>
      <c r="E381" s="629" t="s">
        <v>6298</v>
      </c>
      <c r="F381" s="603" t="s">
        <v>6312</v>
      </c>
      <c r="G381" s="604" t="s">
        <v>6056</v>
      </c>
      <c r="H381" s="1346"/>
      <c r="I381" s="578">
        <v>914</v>
      </c>
      <c r="J381" s="600"/>
      <c r="K381" s="578" t="s">
        <v>6057</v>
      </c>
      <c r="L381" s="600"/>
    </row>
    <row r="382" spans="1:12" s="601" customFormat="1" ht="12" x14ac:dyDescent="0.2">
      <c r="A382" s="1340"/>
      <c r="B382" s="1348"/>
      <c r="C382" s="604" t="s">
        <v>2995</v>
      </c>
      <c r="D382" s="605">
        <v>1</v>
      </c>
      <c r="E382" s="629" t="s">
        <v>6293</v>
      </c>
      <c r="F382" s="603" t="s">
        <v>6312</v>
      </c>
      <c r="G382" s="604" t="s">
        <v>6056</v>
      </c>
      <c r="H382" s="1346"/>
      <c r="I382" s="578">
        <v>914</v>
      </c>
      <c r="J382" s="600"/>
      <c r="K382" s="578" t="s">
        <v>6057</v>
      </c>
      <c r="L382" s="600"/>
    </row>
    <row r="383" spans="1:12" s="601" customFormat="1" ht="12" x14ac:dyDescent="0.2">
      <c r="A383" s="1340"/>
      <c r="B383" s="1348"/>
      <c r="C383" s="604" t="s">
        <v>2995</v>
      </c>
      <c r="D383" s="605">
        <v>1</v>
      </c>
      <c r="E383" s="629" t="s">
        <v>6293</v>
      </c>
      <c r="F383" s="603" t="s">
        <v>6312</v>
      </c>
      <c r="G383" s="604" t="s">
        <v>6056</v>
      </c>
      <c r="H383" s="1346"/>
      <c r="I383" s="578">
        <v>914</v>
      </c>
      <c r="J383" s="600"/>
      <c r="K383" s="578" t="s">
        <v>6057</v>
      </c>
      <c r="L383" s="600"/>
    </row>
    <row r="384" spans="1:12" s="601" customFormat="1" ht="12" x14ac:dyDescent="0.2">
      <c r="A384" s="1340"/>
      <c r="B384" s="1348"/>
      <c r="C384" s="604" t="s">
        <v>2995</v>
      </c>
      <c r="D384" s="605">
        <v>1</v>
      </c>
      <c r="E384" s="629" t="s">
        <v>6293</v>
      </c>
      <c r="F384" s="603" t="s">
        <v>6312</v>
      </c>
      <c r="G384" s="604" t="s">
        <v>6056</v>
      </c>
      <c r="H384" s="1346"/>
      <c r="I384" s="578">
        <v>914</v>
      </c>
      <c r="J384" s="600"/>
      <c r="K384" s="578" t="s">
        <v>6057</v>
      </c>
      <c r="L384" s="600"/>
    </row>
    <row r="385" spans="1:12" s="601" customFormat="1" ht="12" customHeight="1" x14ac:dyDescent="0.2">
      <c r="A385" s="1340">
        <v>316</v>
      </c>
      <c r="B385" s="1348" t="s">
        <v>6313</v>
      </c>
      <c r="C385" s="604" t="s">
        <v>2995</v>
      </c>
      <c r="D385" s="605">
        <v>1</v>
      </c>
      <c r="E385" s="629" t="s">
        <v>6298</v>
      </c>
      <c r="F385" s="603" t="s">
        <v>6314</v>
      </c>
      <c r="G385" s="604" t="s">
        <v>6056</v>
      </c>
      <c r="H385" s="1346">
        <v>961</v>
      </c>
      <c r="I385" s="578">
        <v>915</v>
      </c>
      <c r="J385" s="600"/>
      <c r="K385" s="578" t="s">
        <v>6057</v>
      </c>
      <c r="L385" s="600"/>
    </row>
    <row r="386" spans="1:12" s="601" customFormat="1" ht="12" x14ac:dyDescent="0.2">
      <c r="A386" s="1340"/>
      <c r="B386" s="1348"/>
      <c r="C386" s="604" t="s">
        <v>2995</v>
      </c>
      <c r="D386" s="605">
        <v>1</v>
      </c>
      <c r="E386" s="629" t="s">
        <v>6298</v>
      </c>
      <c r="F386" s="603" t="s">
        <v>6314</v>
      </c>
      <c r="G386" s="604" t="s">
        <v>6056</v>
      </c>
      <c r="H386" s="1346"/>
      <c r="I386" s="578">
        <v>915</v>
      </c>
      <c r="J386" s="600"/>
      <c r="K386" s="578" t="s">
        <v>6057</v>
      </c>
      <c r="L386" s="600"/>
    </row>
    <row r="387" spans="1:12" s="601" customFormat="1" ht="12" x14ac:dyDescent="0.2">
      <c r="A387" s="1340"/>
      <c r="B387" s="1348"/>
      <c r="C387" s="604" t="s">
        <v>2995</v>
      </c>
      <c r="D387" s="605">
        <v>1</v>
      </c>
      <c r="E387" s="629" t="s">
        <v>6293</v>
      </c>
      <c r="F387" s="603" t="s">
        <v>6314</v>
      </c>
      <c r="G387" s="604" t="s">
        <v>6056</v>
      </c>
      <c r="H387" s="1346"/>
      <c r="I387" s="578">
        <v>915</v>
      </c>
      <c r="J387" s="600"/>
      <c r="K387" s="578" t="s">
        <v>6057</v>
      </c>
      <c r="L387" s="600"/>
    </row>
    <row r="388" spans="1:12" s="601" customFormat="1" ht="12" x14ac:dyDescent="0.2">
      <c r="A388" s="1340"/>
      <c r="B388" s="1348"/>
      <c r="C388" s="604" t="s">
        <v>2995</v>
      </c>
      <c r="D388" s="605">
        <v>1</v>
      </c>
      <c r="E388" s="629" t="s">
        <v>6293</v>
      </c>
      <c r="F388" s="603" t="s">
        <v>6314</v>
      </c>
      <c r="G388" s="604" t="s">
        <v>6056</v>
      </c>
      <c r="H388" s="1346"/>
      <c r="I388" s="578">
        <v>915</v>
      </c>
      <c r="J388" s="600"/>
      <c r="K388" s="578" t="s">
        <v>6057</v>
      </c>
      <c r="L388" s="600"/>
    </row>
    <row r="389" spans="1:12" s="601" customFormat="1" ht="12" x14ac:dyDescent="0.2">
      <c r="A389" s="1340"/>
      <c r="B389" s="1348"/>
      <c r="C389" s="604" t="s">
        <v>2995</v>
      </c>
      <c r="D389" s="605">
        <v>1</v>
      </c>
      <c r="E389" s="629" t="s">
        <v>6293</v>
      </c>
      <c r="F389" s="603" t="s">
        <v>6314</v>
      </c>
      <c r="G389" s="604" t="s">
        <v>6056</v>
      </c>
      <c r="H389" s="1346"/>
      <c r="I389" s="578">
        <v>915</v>
      </c>
      <c r="J389" s="600"/>
      <c r="K389" s="578" t="s">
        <v>6057</v>
      </c>
      <c r="L389" s="600"/>
    </row>
    <row r="390" spans="1:12" ht="12" customHeight="1" x14ac:dyDescent="0.25">
      <c r="A390" s="1340">
        <v>317</v>
      </c>
      <c r="B390" s="1345" t="s">
        <v>6315</v>
      </c>
      <c r="C390" s="604" t="s">
        <v>2995</v>
      </c>
      <c r="D390" s="605">
        <v>1</v>
      </c>
      <c r="E390" s="629" t="s">
        <v>6316</v>
      </c>
      <c r="F390" s="603" t="s">
        <v>6317</v>
      </c>
      <c r="G390" s="604" t="s">
        <v>6056</v>
      </c>
      <c r="H390" s="1346">
        <v>950</v>
      </c>
      <c r="I390" s="578">
        <v>839</v>
      </c>
      <c r="J390" s="578"/>
      <c r="K390" s="578" t="s">
        <v>6057</v>
      </c>
      <c r="L390" s="578"/>
    </row>
    <row r="391" spans="1:12" x14ac:dyDescent="0.25">
      <c r="A391" s="1340"/>
      <c r="B391" s="1345"/>
      <c r="C391" s="604" t="s">
        <v>2995</v>
      </c>
      <c r="D391" s="605">
        <v>1</v>
      </c>
      <c r="E391" s="629" t="s">
        <v>6293</v>
      </c>
      <c r="F391" s="603" t="s">
        <v>6317</v>
      </c>
      <c r="G391" s="604" t="s">
        <v>6056</v>
      </c>
      <c r="H391" s="1346"/>
      <c r="I391" s="578">
        <v>839</v>
      </c>
      <c r="J391" s="578"/>
      <c r="K391" s="578" t="s">
        <v>6057</v>
      </c>
      <c r="L391" s="578"/>
    </row>
    <row r="392" spans="1:12" x14ac:dyDescent="0.25">
      <c r="A392" s="1340"/>
      <c r="B392" s="1345"/>
      <c r="C392" s="604" t="s">
        <v>2995</v>
      </c>
      <c r="D392" s="605">
        <v>1</v>
      </c>
      <c r="E392" s="629" t="s">
        <v>6293</v>
      </c>
      <c r="F392" s="603" t="s">
        <v>6317</v>
      </c>
      <c r="G392" s="604" t="s">
        <v>6056</v>
      </c>
      <c r="H392" s="1346"/>
      <c r="I392" s="578">
        <v>839</v>
      </c>
      <c r="J392" s="578"/>
      <c r="K392" s="578" t="s">
        <v>6057</v>
      </c>
      <c r="L392" s="578"/>
    </row>
    <row r="393" spans="1:12" x14ac:dyDescent="0.25">
      <c r="A393" s="1340"/>
      <c r="B393" s="1345"/>
      <c r="C393" s="604" t="s">
        <v>2995</v>
      </c>
      <c r="D393" s="605">
        <v>1</v>
      </c>
      <c r="E393" s="629" t="s">
        <v>6293</v>
      </c>
      <c r="F393" s="603" t="s">
        <v>6317</v>
      </c>
      <c r="G393" s="604" t="s">
        <v>6056</v>
      </c>
      <c r="H393" s="1346"/>
      <c r="I393" s="578">
        <v>839</v>
      </c>
      <c r="J393" s="578"/>
      <c r="K393" s="578" t="s">
        <v>6057</v>
      </c>
      <c r="L393" s="578"/>
    </row>
    <row r="394" spans="1:12" ht="12" customHeight="1" x14ac:dyDescent="0.25">
      <c r="A394" s="1347">
        <v>318</v>
      </c>
      <c r="B394" s="1345" t="s">
        <v>6318</v>
      </c>
      <c r="C394" s="604" t="s">
        <v>2995</v>
      </c>
      <c r="D394" s="605">
        <v>1</v>
      </c>
      <c r="E394" s="629" t="s">
        <v>6316</v>
      </c>
      <c r="F394" s="603" t="s">
        <v>6319</v>
      </c>
      <c r="G394" s="604" t="s">
        <v>6056</v>
      </c>
      <c r="H394" s="1346">
        <v>951</v>
      </c>
      <c r="I394" s="578"/>
      <c r="J394" s="578"/>
      <c r="K394" s="578" t="s">
        <v>6057</v>
      </c>
      <c r="L394" s="578"/>
    </row>
    <row r="395" spans="1:12" x14ac:dyDescent="0.25">
      <c r="A395" s="1347"/>
      <c r="B395" s="1345"/>
      <c r="C395" s="604" t="s">
        <v>2995</v>
      </c>
      <c r="D395" s="605">
        <v>1</v>
      </c>
      <c r="E395" s="629" t="s">
        <v>6293</v>
      </c>
      <c r="F395" s="603" t="s">
        <v>6319</v>
      </c>
      <c r="G395" s="604" t="s">
        <v>6056</v>
      </c>
      <c r="H395" s="1346"/>
      <c r="I395" s="578"/>
      <c r="J395" s="578"/>
      <c r="K395" s="578" t="s">
        <v>6057</v>
      </c>
      <c r="L395" s="578"/>
    </row>
    <row r="396" spans="1:12" x14ac:dyDescent="0.25">
      <c r="A396" s="1347"/>
      <c r="B396" s="1345"/>
      <c r="C396" s="604" t="s">
        <v>2995</v>
      </c>
      <c r="D396" s="605">
        <v>1</v>
      </c>
      <c r="E396" s="629" t="s">
        <v>6293</v>
      </c>
      <c r="F396" s="603" t="s">
        <v>6319</v>
      </c>
      <c r="G396" s="604" t="s">
        <v>6056</v>
      </c>
      <c r="H396" s="1346"/>
      <c r="I396" s="578"/>
      <c r="J396" s="578"/>
      <c r="K396" s="578" t="s">
        <v>6057</v>
      </c>
      <c r="L396" s="578"/>
    </row>
    <row r="397" spans="1:12" x14ac:dyDescent="0.25">
      <c r="A397" s="1347"/>
      <c r="B397" s="1345"/>
      <c r="C397" s="604" t="s">
        <v>2995</v>
      </c>
      <c r="D397" s="605">
        <v>1</v>
      </c>
      <c r="E397" s="629" t="s">
        <v>6293</v>
      </c>
      <c r="F397" s="603" t="s">
        <v>6319</v>
      </c>
      <c r="G397" s="604" t="s">
        <v>6056</v>
      </c>
      <c r="H397" s="1346"/>
      <c r="I397" s="578"/>
      <c r="J397" s="578"/>
      <c r="K397" s="578" t="s">
        <v>6057</v>
      </c>
      <c r="L397" s="578"/>
    </row>
    <row r="398" spans="1:12" ht="12" customHeight="1" x14ac:dyDescent="0.25">
      <c r="A398" s="1340">
        <v>319</v>
      </c>
      <c r="B398" s="1345" t="s">
        <v>6320</v>
      </c>
      <c r="C398" s="604" t="s">
        <v>2995</v>
      </c>
      <c r="D398" s="605">
        <v>1</v>
      </c>
      <c r="E398" s="629" t="s">
        <v>6316</v>
      </c>
      <c r="F398" s="603" t="s">
        <v>6321</v>
      </c>
      <c r="G398" s="604" t="s">
        <v>6056</v>
      </c>
      <c r="H398" s="1346">
        <v>952</v>
      </c>
      <c r="I398" s="578">
        <v>848</v>
      </c>
      <c r="J398" s="578"/>
      <c r="K398" s="578" t="s">
        <v>6057</v>
      </c>
      <c r="L398" s="578"/>
    </row>
    <row r="399" spans="1:12" x14ac:dyDescent="0.25">
      <c r="A399" s="1340"/>
      <c r="B399" s="1345"/>
      <c r="C399" s="604" t="s">
        <v>2995</v>
      </c>
      <c r="D399" s="605">
        <v>1</v>
      </c>
      <c r="E399" s="629" t="s">
        <v>6293</v>
      </c>
      <c r="F399" s="603" t="s">
        <v>6321</v>
      </c>
      <c r="G399" s="604" t="s">
        <v>6056</v>
      </c>
      <c r="H399" s="1346"/>
      <c r="I399" s="578">
        <v>848</v>
      </c>
      <c r="J399" s="578"/>
      <c r="K399" s="578" t="s">
        <v>6057</v>
      </c>
      <c r="L399" s="578"/>
    </row>
    <row r="400" spans="1:12" x14ac:dyDescent="0.25">
      <c r="A400" s="1340"/>
      <c r="B400" s="1345"/>
      <c r="C400" s="604" t="s">
        <v>2995</v>
      </c>
      <c r="D400" s="605">
        <v>1</v>
      </c>
      <c r="E400" s="629" t="s">
        <v>6293</v>
      </c>
      <c r="F400" s="603" t="s">
        <v>6321</v>
      </c>
      <c r="G400" s="604" t="s">
        <v>6056</v>
      </c>
      <c r="H400" s="1346"/>
      <c r="I400" s="578">
        <v>848</v>
      </c>
      <c r="J400" s="578"/>
      <c r="K400" s="578" t="s">
        <v>6057</v>
      </c>
      <c r="L400" s="578"/>
    </row>
    <row r="401" spans="1:12" x14ac:dyDescent="0.25">
      <c r="A401" s="1340"/>
      <c r="B401" s="1345"/>
      <c r="C401" s="604" t="s">
        <v>2995</v>
      </c>
      <c r="D401" s="605">
        <v>1</v>
      </c>
      <c r="E401" s="629" t="s">
        <v>6293</v>
      </c>
      <c r="F401" s="603" t="s">
        <v>6321</v>
      </c>
      <c r="G401" s="604" t="s">
        <v>6056</v>
      </c>
      <c r="H401" s="1346"/>
      <c r="I401" s="578">
        <v>848</v>
      </c>
      <c r="J401" s="578"/>
      <c r="K401" s="578" t="s">
        <v>6057</v>
      </c>
      <c r="L401" s="578"/>
    </row>
    <row r="402" spans="1:12" ht="12" customHeight="1" x14ac:dyDescent="0.25">
      <c r="A402" s="1347">
        <v>320</v>
      </c>
      <c r="B402" s="1345" t="s">
        <v>6322</v>
      </c>
      <c r="C402" s="604" t="s">
        <v>2995</v>
      </c>
      <c r="D402" s="605">
        <v>1</v>
      </c>
      <c r="E402" s="629" t="s">
        <v>6316</v>
      </c>
      <c r="F402" s="603" t="s">
        <v>6323</v>
      </c>
      <c r="G402" s="604" t="s">
        <v>6056</v>
      </c>
      <c r="H402" s="1346">
        <v>953</v>
      </c>
      <c r="I402" s="578"/>
      <c r="J402" s="578"/>
      <c r="K402" s="578" t="s">
        <v>6057</v>
      </c>
      <c r="L402" s="578"/>
    </row>
    <row r="403" spans="1:12" x14ac:dyDescent="0.25">
      <c r="A403" s="1347"/>
      <c r="B403" s="1345"/>
      <c r="C403" s="604" t="s">
        <v>2995</v>
      </c>
      <c r="D403" s="605">
        <v>1</v>
      </c>
      <c r="E403" s="629" t="s">
        <v>6293</v>
      </c>
      <c r="F403" s="603" t="s">
        <v>6323</v>
      </c>
      <c r="G403" s="604" t="s">
        <v>6056</v>
      </c>
      <c r="H403" s="1346"/>
      <c r="I403" s="578"/>
      <c r="J403" s="578"/>
      <c r="K403" s="578" t="s">
        <v>6057</v>
      </c>
      <c r="L403" s="578"/>
    </row>
    <row r="404" spans="1:12" x14ac:dyDescent="0.25">
      <c r="A404" s="1347"/>
      <c r="B404" s="1345"/>
      <c r="C404" s="604" t="s">
        <v>2995</v>
      </c>
      <c r="D404" s="605">
        <v>1</v>
      </c>
      <c r="E404" s="629" t="s">
        <v>6293</v>
      </c>
      <c r="F404" s="603" t="s">
        <v>6323</v>
      </c>
      <c r="G404" s="604" t="s">
        <v>6056</v>
      </c>
      <c r="H404" s="1346"/>
      <c r="I404" s="578"/>
      <c r="J404" s="578"/>
      <c r="K404" s="578" t="s">
        <v>6057</v>
      </c>
      <c r="L404" s="578"/>
    </row>
    <row r="405" spans="1:12" x14ac:dyDescent="0.25">
      <c r="A405" s="1347"/>
      <c r="B405" s="1345"/>
      <c r="C405" s="604" t="s">
        <v>2995</v>
      </c>
      <c r="D405" s="605">
        <v>1</v>
      </c>
      <c r="E405" s="629" t="s">
        <v>6293</v>
      </c>
      <c r="F405" s="603" t="s">
        <v>6323</v>
      </c>
      <c r="G405" s="604" t="s">
        <v>6056</v>
      </c>
      <c r="H405" s="1346"/>
      <c r="I405" s="578"/>
      <c r="J405" s="578"/>
      <c r="K405" s="578" t="s">
        <v>6057</v>
      </c>
      <c r="L405" s="578"/>
    </row>
    <row r="406" spans="1:12" ht="12" customHeight="1" x14ac:dyDescent="0.25">
      <c r="A406" s="1340">
        <v>321</v>
      </c>
      <c r="B406" s="1345" t="s">
        <v>6324</v>
      </c>
      <c r="C406" s="604" t="s">
        <v>2995</v>
      </c>
      <c r="D406" s="605">
        <v>1</v>
      </c>
      <c r="E406" s="629" t="s">
        <v>6316</v>
      </c>
      <c r="F406" s="603" t="s">
        <v>6325</v>
      </c>
      <c r="G406" s="604" t="s">
        <v>6056</v>
      </c>
      <c r="H406" s="1346">
        <v>954</v>
      </c>
      <c r="I406" s="578">
        <v>841</v>
      </c>
      <c r="J406" s="578"/>
      <c r="K406" s="578" t="s">
        <v>6057</v>
      </c>
      <c r="L406" s="578"/>
    </row>
    <row r="407" spans="1:12" x14ac:dyDescent="0.25">
      <c r="A407" s="1340"/>
      <c r="B407" s="1345"/>
      <c r="C407" s="604" t="s">
        <v>2995</v>
      </c>
      <c r="D407" s="605">
        <v>1</v>
      </c>
      <c r="E407" s="629" t="s">
        <v>6293</v>
      </c>
      <c r="F407" s="603" t="s">
        <v>6325</v>
      </c>
      <c r="G407" s="604" t="s">
        <v>6056</v>
      </c>
      <c r="H407" s="1346"/>
      <c r="I407" s="578">
        <v>841</v>
      </c>
      <c r="J407" s="578"/>
      <c r="K407" s="578" t="s">
        <v>6057</v>
      </c>
      <c r="L407" s="578"/>
    </row>
    <row r="408" spans="1:12" x14ac:dyDescent="0.25">
      <c r="A408" s="1340"/>
      <c r="B408" s="1345"/>
      <c r="C408" s="604" t="s">
        <v>2995</v>
      </c>
      <c r="D408" s="605">
        <v>1</v>
      </c>
      <c r="E408" s="629" t="s">
        <v>6293</v>
      </c>
      <c r="F408" s="603" t="s">
        <v>6325</v>
      </c>
      <c r="G408" s="604" t="s">
        <v>6056</v>
      </c>
      <c r="H408" s="1346"/>
      <c r="I408" s="578">
        <v>841</v>
      </c>
      <c r="J408" s="578"/>
      <c r="K408" s="578" t="s">
        <v>6057</v>
      </c>
      <c r="L408" s="578"/>
    </row>
    <row r="409" spans="1:12" x14ac:dyDescent="0.25">
      <c r="A409" s="1340"/>
      <c r="B409" s="1345"/>
      <c r="C409" s="604" t="s">
        <v>2995</v>
      </c>
      <c r="D409" s="605">
        <v>1</v>
      </c>
      <c r="E409" s="629" t="s">
        <v>6293</v>
      </c>
      <c r="F409" s="603" t="s">
        <v>6325</v>
      </c>
      <c r="G409" s="604" t="s">
        <v>6056</v>
      </c>
      <c r="H409" s="1346"/>
      <c r="I409" s="578">
        <v>841</v>
      </c>
      <c r="J409" s="578"/>
      <c r="K409" s="578" t="s">
        <v>6057</v>
      </c>
      <c r="L409" s="578"/>
    </row>
    <row r="410" spans="1:12" ht="12" customHeight="1" x14ac:dyDescent="0.25">
      <c r="A410" s="1347">
        <v>322</v>
      </c>
      <c r="B410" s="1345" t="s">
        <v>6326</v>
      </c>
      <c r="C410" s="604" t="s">
        <v>2995</v>
      </c>
      <c r="D410" s="605">
        <v>1</v>
      </c>
      <c r="E410" s="629" t="s">
        <v>6316</v>
      </c>
      <c r="F410" s="603" t="s">
        <v>6327</v>
      </c>
      <c r="G410" s="604" t="s">
        <v>6056</v>
      </c>
      <c r="H410" s="1346">
        <v>955</v>
      </c>
      <c r="I410" s="578"/>
      <c r="J410" s="578"/>
      <c r="K410" s="578" t="s">
        <v>6057</v>
      </c>
      <c r="L410" s="578"/>
    </row>
    <row r="411" spans="1:12" x14ac:dyDescent="0.25">
      <c r="A411" s="1347"/>
      <c r="B411" s="1345"/>
      <c r="C411" s="604" t="s">
        <v>2995</v>
      </c>
      <c r="D411" s="605">
        <v>1</v>
      </c>
      <c r="E411" s="629" t="s">
        <v>6293</v>
      </c>
      <c r="F411" s="603" t="s">
        <v>6327</v>
      </c>
      <c r="G411" s="604" t="s">
        <v>6056</v>
      </c>
      <c r="H411" s="1346"/>
      <c r="I411" s="578"/>
      <c r="J411" s="578"/>
      <c r="K411" s="578" t="s">
        <v>6057</v>
      </c>
      <c r="L411" s="578"/>
    </row>
    <row r="412" spans="1:12" x14ac:dyDescent="0.25">
      <c r="A412" s="1347"/>
      <c r="B412" s="1345"/>
      <c r="C412" s="604" t="s">
        <v>2995</v>
      </c>
      <c r="D412" s="605">
        <v>1</v>
      </c>
      <c r="E412" s="629" t="s">
        <v>6293</v>
      </c>
      <c r="F412" s="603" t="s">
        <v>6327</v>
      </c>
      <c r="G412" s="604" t="s">
        <v>6056</v>
      </c>
      <c r="H412" s="1346"/>
      <c r="I412" s="578"/>
      <c r="J412" s="578"/>
      <c r="K412" s="578" t="s">
        <v>6057</v>
      </c>
      <c r="L412" s="578"/>
    </row>
    <row r="413" spans="1:12" x14ac:dyDescent="0.25">
      <c r="A413" s="1347"/>
      <c r="B413" s="1345"/>
      <c r="C413" s="604" t="s">
        <v>2995</v>
      </c>
      <c r="D413" s="605">
        <v>1</v>
      </c>
      <c r="E413" s="629" t="s">
        <v>6293</v>
      </c>
      <c r="F413" s="603" t="s">
        <v>6327</v>
      </c>
      <c r="G413" s="604" t="s">
        <v>6056</v>
      </c>
      <c r="H413" s="1346"/>
      <c r="I413" s="578"/>
      <c r="J413" s="578"/>
      <c r="K413" s="578" t="s">
        <v>6057</v>
      </c>
      <c r="L413" s="578"/>
    </row>
    <row r="414" spans="1:12" ht="12" customHeight="1" x14ac:dyDescent="0.25">
      <c r="A414" s="1340">
        <v>323</v>
      </c>
      <c r="B414" s="1345" t="s">
        <v>6328</v>
      </c>
      <c r="C414" s="604" t="s">
        <v>2995</v>
      </c>
      <c r="D414" s="605">
        <v>1</v>
      </c>
      <c r="E414" s="629" t="s">
        <v>6316</v>
      </c>
      <c r="F414" s="603" t="s">
        <v>6329</v>
      </c>
      <c r="G414" s="604" t="s">
        <v>6056</v>
      </c>
      <c r="H414" s="1346">
        <v>950</v>
      </c>
      <c r="I414" s="578">
        <v>846</v>
      </c>
      <c r="J414" s="578"/>
      <c r="K414" s="578" t="s">
        <v>6057</v>
      </c>
      <c r="L414" s="578"/>
    </row>
    <row r="415" spans="1:12" x14ac:dyDescent="0.25">
      <c r="A415" s="1340"/>
      <c r="B415" s="1345"/>
      <c r="C415" s="604" t="s">
        <v>2995</v>
      </c>
      <c r="D415" s="605">
        <v>1</v>
      </c>
      <c r="E415" s="629" t="s">
        <v>6293</v>
      </c>
      <c r="F415" s="603" t="s">
        <v>6329</v>
      </c>
      <c r="G415" s="604" t="s">
        <v>6056</v>
      </c>
      <c r="H415" s="1346"/>
      <c r="I415" s="578">
        <v>846</v>
      </c>
      <c r="J415" s="578"/>
      <c r="K415" s="578" t="s">
        <v>6057</v>
      </c>
      <c r="L415" s="578"/>
    </row>
    <row r="416" spans="1:12" x14ac:dyDescent="0.25">
      <c r="A416" s="1340"/>
      <c r="B416" s="1345"/>
      <c r="C416" s="604" t="s">
        <v>2995</v>
      </c>
      <c r="D416" s="605">
        <v>1</v>
      </c>
      <c r="E416" s="629" t="s">
        <v>6293</v>
      </c>
      <c r="F416" s="603" t="s">
        <v>6329</v>
      </c>
      <c r="G416" s="604" t="s">
        <v>6056</v>
      </c>
      <c r="H416" s="1346"/>
      <c r="I416" s="578">
        <v>846</v>
      </c>
      <c r="J416" s="578"/>
      <c r="K416" s="578" t="s">
        <v>6057</v>
      </c>
      <c r="L416" s="578"/>
    </row>
    <row r="417" spans="1:12" x14ac:dyDescent="0.25">
      <c r="A417" s="1340"/>
      <c r="B417" s="1345"/>
      <c r="C417" s="604" t="s">
        <v>2995</v>
      </c>
      <c r="D417" s="605">
        <v>1</v>
      </c>
      <c r="E417" s="629" t="s">
        <v>6293</v>
      </c>
      <c r="F417" s="603" t="s">
        <v>6329</v>
      </c>
      <c r="G417" s="604" t="s">
        <v>6056</v>
      </c>
      <c r="H417" s="1346"/>
      <c r="I417" s="578">
        <v>846</v>
      </c>
      <c r="J417" s="578"/>
      <c r="K417" s="578" t="s">
        <v>6057</v>
      </c>
      <c r="L417" s="578"/>
    </row>
    <row r="418" spans="1:12" ht="12" customHeight="1" x14ac:dyDescent="0.25">
      <c r="A418" s="1347">
        <v>324</v>
      </c>
      <c r="B418" s="1345" t="s">
        <v>6330</v>
      </c>
      <c r="C418" s="604" t="s">
        <v>2995</v>
      </c>
      <c r="D418" s="605">
        <v>1</v>
      </c>
      <c r="E418" s="629" t="s">
        <v>6316</v>
      </c>
      <c r="F418" s="603" t="s">
        <v>6331</v>
      </c>
      <c r="G418" s="604" t="s">
        <v>6056</v>
      </c>
      <c r="H418" s="1346">
        <v>951</v>
      </c>
      <c r="I418" s="578"/>
      <c r="J418" s="578"/>
      <c r="K418" s="578" t="s">
        <v>6057</v>
      </c>
      <c r="L418" s="578"/>
    </row>
    <row r="419" spans="1:12" x14ac:dyDescent="0.25">
      <c r="A419" s="1347"/>
      <c r="B419" s="1345"/>
      <c r="C419" s="604" t="s">
        <v>2995</v>
      </c>
      <c r="D419" s="605">
        <v>1</v>
      </c>
      <c r="E419" s="629" t="s">
        <v>6293</v>
      </c>
      <c r="F419" s="603" t="s">
        <v>6331</v>
      </c>
      <c r="G419" s="604" t="s">
        <v>6056</v>
      </c>
      <c r="H419" s="1346"/>
      <c r="I419" s="578"/>
      <c r="J419" s="578"/>
      <c r="K419" s="578" t="s">
        <v>6057</v>
      </c>
      <c r="L419" s="578"/>
    </row>
    <row r="420" spans="1:12" x14ac:dyDescent="0.25">
      <c r="A420" s="1347"/>
      <c r="B420" s="1345"/>
      <c r="C420" s="604" t="s">
        <v>2995</v>
      </c>
      <c r="D420" s="605">
        <v>1</v>
      </c>
      <c r="E420" s="629" t="s">
        <v>6293</v>
      </c>
      <c r="F420" s="603" t="s">
        <v>6331</v>
      </c>
      <c r="G420" s="604" t="s">
        <v>6056</v>
      </c>
      <c r="H420" s="1346"/>
      <c r="I420" s="578"/>
      <c r="J420" s="578"/>
      <c r="K420" s="578" t="s">
        <v>6057</v>
      </c>
      <c r="L420" s="578"/>
    </row>
    <row r="421" spans="1:12" x14ac:dyDescent="0.25">
      <c r="A421" s="1347"/>
      <c r="B421" s="1345"/>
      <c r="C421" s="604" t="s">
        <v>2995</v>
      </c>
      <c r="D421" s="605">
        <v>1</v>
      </c>
      <c r="E421" s="629" t="s">
        <v>6293</v>
      </c>
      <c r="F421" s="603" t="s">
        <v>6331</v>
      </c>
      <c r="G421" s="604" t="s">
        <v>6056</v>
      </c>
      <c r="H421" s="1346"/>
      <c r="I421" s="578"/>
      <c r="J421" s="578"/>
      <c r="K421" s="578" t="s">
        <v>6057</v>
      </c>
      <c r="L421" s="578"/>
    </row>
    <row r="422" spans="1:12" ht="12" customHeight="1" x14ac:dyDescent="0.25">
      <c r="A422" s="1340">
        <v>325</v>
      </c>
      <c r="B422" s="1345" t="s">
        <v>6332</v>
      </c>
      <c r="C422" s="604" t="s">
        <v>2995</v>
      </c>
      <c r="D422" s="605">
        <v>1</v>
      </c>
      <c r="E422" s="629" t="s">
        <v>6316</v>
      </c>
      <c r="F422" s="603" t="s">
        <v>6333</v>
      </c>
      <c r="G422" s="604" t="s">
        <v>6056</v>
      </c>
      <c r="H422" s="1346">
        <v>944</v>
      </c>
      <c r="I422" s="578">
        <v>840</v>
      </c>
      <c r="J422" s="578"/>
      <c r="K422" s="578" t="s">
        <v>6057</v>
      </c>
      <c r="L422" s="578"/>
    </row>
    <row r="423" spans="1:12" x14ac:dyDescent="0.25">
      <c r="A423" s="1340"/>
      <c r="B423" s="1345"/>
      <c r="C423" s="604" t="s">
        <v>2995</v>
      </c>
      <c r="D423" s="605">
        <v>1</v>
      </c>
      <c r="E423" s="629" t="s">
        <v>6293</v>
      </c>
      <c r="F423" s="603" t="s">
        <v>6333</v>
      </c>
      <c r="G423" s="604" t="s">
        <v>6056</v>
      </c>
      <c r="H423" s="1346"/>
      <c r="I423" s="578">
        <v>840</v>
      </c>
      <c r="J423" s="578"/>
      <c r="K423" s="578" t="s">
        <v>6057</v>
      </c>
      <c r="L423" s="578"/>
    </row>
    <row r="424" spans="1:12" x14ac:dyDescent="0.25">
      <c r="A424" s="1340"/>
      <c r="B424" s="1345"/>
      <c r="C424" s="604" t="s">
        <v>2995</v>
      </c>
      <c r="D424" s="605">
        <v>1</v>
      </c>
      <c r="E424" s="629" t="s">
        <v>6293</v>
      </c>
      <c r="F424" s="603" t="s">
        <v>6333</v>
      </c>
      <c r="G424" s="604" t="s">
        <v>6056</v>
      </c>
      <c r="H424" s="1346"/>
      <c r="I424" s="578">
        <v>840</v>
      </c>
      <c r="J424" s="578"/>
      <c r="K424" s="578" t="s">
        <v>6057</v>
      </c>
      <c r="L424" s="578"/>
    </row>
    <row r="425" spans="1:12" x14ac:dyDescent="0.25">
      <c r="A425" s="1340"/>
      <c r="B425" s="1345"/>
      <c r="C425" s="604" t="s">
        <v>2995</v>
      </c>
      <c r="D425" s="605">
        <v>1</v>
      </c>
      <c r="E425" s="629" t="s">
        <v>6293</v>
      </c>
      <c r="F425" s="603" t="s">
        <v>6333</v>
      </c>
      <c r="G425" s="604" t="s">
        <v>6056</v>
      </c>
      <c r="H425" s="1346"/>
      <c r="I425" s="578">
        <v>840</v>
      </c>
      <c r="J425" s="578"/>
      <c r="K425" s="578" t="s">
        <v>6057</v>
      </c>
      <c r="L425" s="578"/>
    </row>
    <row r="426" spans="1:12" ht="12" customHeight="1" x14ac:dyDescent="0.25">
      <c r="A426" s="1347">
        <v>326</v>
      </c>
      <c r="B426" s="1345" t="s">
        <v>6334</v>
      </c>
      <c r="C426" s="604" t="s">
        <v>2995</v>
      </c>
      <c r="D426" s="605">
        <v>1</v>
      </c>
      <c r="E426" s="629" t="s">
        <v>6298</v>
      </c>
      <c r="F426" s="603"/>
      <c r="G426" s="604" t="s">
        <v>6056</v>
      </c>
      <c r="H426" s="1346">
        <v>945</v>
      </c>
      <c r="I426" s="578"/>
      <c r="J426" s="578"/>
      <c r="K426" s="578" t="s">
        <v>6057</v>
      </c>
      <c r="L426" s="578"/>
    </row>
    <row r="427" spans="1:12" x14ac:dyDescent="0.25">
      <c r="A427" s="1347"/>
      <c r="B427" s="1345"/>
      <c r="C427" s="604" t="s">
        <v>2995</v>
      </c>
      <c r="D427" s="605">
        <v>1</v>
      </c>
      <c r="E427" s="629" t="s">
        <v>6293</v>
      </c>
      <c r="F427" s="603"/>
      <c r="G427" s="604" t="s">
        <v>6056</v>
      </c>
      <c r="H427" s="1346"/>
      <c r="I427" s="578"/>
      <c r="J427" s="578"/>
      <c r="K427" s="578" t="s">
        <v>6057</v>
      </c>
      <c r="L427" s="578"/>
    </row>
    <row r="428" spans="1:12" x14ac:dyDescent="0.25">
      <c r="A428" s="1347"/>
      <c r="B428" s="1345"/>
      <c r="C428" s="604" t="s">
        <v>2995</v>
      </c>
      <c r="D428" s="605">
        <v>1</v>
      </c>
      <c r="E428" s="629" t="s">
        <v>6293</v>
      </c>
      <c r="F428" s="603"/>
      <c r="G428" s="604" t="s">
        <v>6056</v>
      </c>
      <c r="H428" s="1346"/>
      <c r="I428" s="578"/>
      <c r="J428" s="578"/>
      <c r="K428" s="578" t="s">
        <v>6057</v>
      </c>
      <c r="L428" s="578"/>
    </row>
    <row r="429" spans="1:12" x14ac:dyDescent="0.25">
      <c r="A429" s="1347"/>
      <c r="B429" s="1345"/>
      <c r="C429" s="604" t="s">
        <v>2995</v>
      </c>
      <c r="D429" s="605">
        <v>1</v>
      </c>
      <c r="E429" s="629" t="s">
        <v>6293</v>
      </c>
      <c r="F429" s="603"/>
      <c r="G429" s="604" t="s">
        <v>6056</v>
      </c>
      <c r="H429" s="1346"/>
      <c r="I429" s="578"/>
      <c r="J429" s="578"/>
      <c r="K429" s="578" t="s">
        <v>6057</v>
      </c>
      <c r="L429" s="578"/>
    </row>
    <row r="430" spans="1:12" ht="12" customHeight="1" x14ac:dyDescent="0.25">
      <c r="A430" s="1340">
        <v>327</v>
      </c>
      <c r="B430" s="1345" t="s">
        <v>6335</v>
      </c>
      <c r="C430" s="604" t="s">
        <v>2995</v>
      </c>
      <c r="D430" s="605">
        <v>1</v>
      </c>
      <c r="E430" s="629" t="s">
        <v>6336</v>
      </c>
      <c r="F430" s="603" t="s">
        <v>6337</v>
      </c>
      <c r="G430" s="604" t="s">
        <v>6056</v>
      </c>
      <c r="H430" s="1346">
        <v>946</v>
      </c>
      <c r="I430" s="578">
        <v>849</v>
      </c>
      <c r="J430" s="578"/>
      <c r="K430" s="578" t="s">
        <v>6057</v>
      </c>
      <c r="L430" s="578"/>
    </row>
    <row r="431" spans="1:12" x14ac:dyDescent="0.25">
      <c r="A431" s="1340"/>
      <c r="B431" s="1345"/>
      <c r="C431" s="604" t="s">
        <v>2995</v>
      </c>
      <c r="D431" s="605">
        <v>1</v>
      </c>
      <c r="E431" s="629" t="s">
        <v>6293</v>
      </c>
      <c r="F431" s="603" t="s">
        <v>6337</v>
      </c>
      <c r="G431" s="604" t="s">
        <v>6056</v>
      </c>
      <c r="H431" s="1346"/>
      <c r="I431" s="578">
        <v>849</v>
      </c>
      <c r="J431" s="578"/>
      <c r="K431" s="578" t="s">
        <v>6057</v>
      </c>
      <c r="L431" s="578"/>
    </row>
    <row r="432" spans="1:12" x14ac:dyDescent="0.25">
      <c r="A432" s="1340"/>
      <c r="B432" s="1345"/>
      <c r="C432" s="604" t="s">
        <v>2995</v>
      </c>
      <c r="D432" s="605">
        <v>1</v>
      </c>
      <c r="E432" s="629" t="s">
        <v>6293</v>
      </c>
      <c r="F432" s="603" t="s">
        <v>6337</v>
      </c>
      <c r="G432" s="604" t="s">
        <v>6056</v>
      </c>
      <c r="H432" s="1346"/>
      <c r="I432" s="578">
        <v>849</v>
      </c>
      <c r="J432" s="578"/>
      <c r="K432" s="578" t="s">
        <v>6057</v>
      </c>
      <c r="L432" s="578"/>
    </row>
    <row r="433" spans="1:12" x14ac:dyDescent="0.25">
      <c r="A433" s="1340"/>
      <c r="B433" s="1345"/>
      <c r="C433" s="604" t="s">
        <v>2995</v>
      </c>
      <c r="D433" s="605">
        <v>1</v>
      </c>
      <c r="E433" s="629" t="s">
        <v>6293</v>
      </c>
      <c r="F433" s="603" t="s">
        <v>6337</v>
      </c>
      <c r="G433" s="604" t="s">
        <v>6056</v>
      </c>
      <c r="H433" s="1346"/>
      <c r="I433" s="578">
        <v>849</v>
      </c>
      <c r="J433" s="578"/>
      <c r="K433" s="578" t="s">
        <v>6057</v>
      </c>
      <c r="L433" s="578"/>
    </row>
    <row r="434" spans="1:12" ht="12" customHeight="1" x14ac:dyDescent="0.25">
      <c r="A434" s="1347">
        <v>328</v>
      </c>
      <c r="B434" s="1345" t="s">
        <v>6338</v>
      </c>
      <c r="C434" s="604" t="s">
        <v>2995</v>
      </c>
      <c r="D434" s="605">
        <v>1</v>
      </c>
      <c r="E434" s="629" t="s">
        <v>6298</v>
      </c>
      <c r="F434" s="603"/>
      <c r="G434" s="604" t="s">
        <v>6056</v>
      </c>
      <c r="H434" s="1346">
        <v>947</v>
      </c>
      <c r="I434" s="578"/>
      <c r="J434" s="578"/>
      <c r="K434" s="578" t="s">
        <v>6057</v>
      </c>
      <c r="L434" s="578"/>
    </row>
    <row r="435" spans="1:12" x14ac:dyDescent="0.25">
      <c r="A435" s="1347"/>
      <c r="B435" s="1345"/>
      <c r="C435" s="604" t="s">
        <v>2995</v>
      </c>
      <c r="D435" s="605">
        <v>1</v>
      </c>
      <c r="E435" s="629" t="s">
        <v>6293</v>
      </c>
      <c r="F435" s="603"/>
      <c r="G435" s="604" t="s">
        <v>6056</v>
      </c>
      <c r="H435" s="1346"/>
      <c r="I435" s="578"/>
      <c r="J435" s="578"/>
      <c r="K435" s="578" t="s">
        <v>6057</v>
      </c>
      <c r="L435" s="578"/>
    </row>
    <row r="436" spans="1:12" x14ac:dyDescent="0.25">
      <c r="A436" s="1347"/>
      <c r="B436" s="1345"/>
      <c r="C436" s="604" t="s">
        <v>2995</v>
      </c>
      <c r="D436" s="605">
        <v>1</v>
      </c>
      <c r="E436" s="629" t="s">
        <v>6293</v>
      </c>
      <c r="F436" s="603"/>
      <c r="G436" s="604" t="s">
        <v>6056</v>
      </c>
      <c r="H436" s="1346"/>
      <c r="I436" s="578"/>
      <c r="J436" s="578"/>
      <c r="K436" s="578" t="s">
        <v>6057</v>
      </c>
      <c r="L436" s="578"/>
    </row>
    <row r="437" spans="1:12" x14ac:dyDescent="0.25">
      <c r="A437" s="1347"/>
      <c r="B437" s="1345"/>
      <c r="C437" s="604" t="s">
        <v>2995</v>
      </c>
      <c r="D437" s="605">
        <v>1</v>
      </c>
      <c r="E437" s="629" t="s">
        <v>6293</v>
      </c>
      <c r="F437" s="603"/>
      <c r="G437" s="604" t="s">
        <v>6056</v>
      </c>
      <c r="H437" s="1346"/>
      <c r="I437" s="578"/>
      <c r="J437" s="578"/>
      <c r="K437" s="578" t="s">
        <v>6057</v>
      </c>
      <c r="L437" s="578"/>
    </row>
    <row r="438" spans="1:12" ht="12" customHeight="1" x14ac:dyDescent="0.25">
      <c r="A438" s="1340">
        <v>329</v>
      </c>
      <c r="B438" s="1345" t="s">
        <v>6339</v>
      </c>
      <c r="C438" s="604" t="s">
        <v>2995</v>
      </c>
      <c r="D438" s="605">
        <v>1</v>
      </c>
      <c r="E438" s="629" t="s">
        <v>6336</v>
      </c>
      <c r="F438" s="603" t="s">
        <v>6340</v>
      </c>
      <c r="G438" s="604" t="s">
        <v>6056</v>
      </c>
      <c r="H438" s="1346">
        <v>944</v>
      </c>
      <c r="I438" s="578">
        <v>845</v>
      </c>
      <c r="J438" s="578"/>
      <c r="K438" s="578" t="s">
        <v>6057</v>
      </c>
      <c r="L438" s="578"/>
    </row>
    <row r="439" spans="1:12" x14ac:dyDescent="0.25">
      <c r="A439" s="1340"/>
      <c r="B439" s="1345"/>
      <c r="C439" s="604" t="s">
        <v>2995</v>
      </c>
      <c r="D439" s="605">
        <v>1</v>
      </c>
      <c r="E439" s="629" t="s">
        <v>6293</v>
      </c>
      <c r="F439" s="603" t="s">
        <v>6340</v>
      </c>
      <c r="G439" s="604" t="s">
        <v>6056</v>
      </c>
      <c r="H439" s="1346"/>
      <c r="I439" s="578">
        <v>845</v>
      </c>
      <c r="J439" s="578"/>
      <c r="K439" s="578" t="s">
        <v>6057</v>
      </c>
      <c r="L439" s="578"/>
    </row>
    <row r="440" spans="1:12" x14ac:dyDescent="0.25">
      <c r="A440" s="1340"/>
      <c r="B440" s="1345"/>
      <c r="C440" s="604" t="s">
        <v>2995</v>
      </c>
      <c r="D440" s="605">
        <v>1</v>
      </c>
      <c r="E440" s="629" t="s">
        <v>6293</v>
      </c>
      <c r="F440" s="603" t="s">
        <v>6340</v>
      </c>
      <c r="G440" s="604" t="s">
        <v>6056</v>
      </c>
      <c r="H440" s="1346"/>
      <c r="I440" s="578">
        <v>845</v>
      </c>
      <c r="J440" s="578"/>
      <c r="K440" s="578" t="s">
        <v>6057</v>
      </c>
      <c r="L440" s="578"/>
    </row>
    <row r="441" spans="1:12" x14ac:dyDescent="0.25">
      <c r="A441" s="1340"/>
      <c r="B441" s="1345"/>
      <c r="C441" s="604" t="s">
        <v>2995</v>
      </c>
      <c r="D441" s="605">
        <v>1</v>
      </c>
      <c r="E441" s="629" t="s">
        <v>6293</v>
      </c>
      <c r="F441" s="603" t="s">
        <v>6340</v>
      </c>
      <c r="G441" s="604" t="s">
        <v>6056</v>
      </c>
      <c r="H441" s="1346"/>
      <c r="I441" s="578">
        <v>845</v>
      </c>
      <c r="J441" s="578"/>
      <c r="K441" s="578" t="s">
        <v>6057</v>
      </c>
      <c r="L441" s="578"/>
    </row>
    <row r="442" spans="1:12" ht="12" customHeight="1" x14ac:dyDescent="0.25">
      <c r="A442" s="1347">
        <v>330</v>
      </c>
      <c r="B442" s="1345" t="s">
        <v>6341</v>
      </c>
      <c r="C442" s="604" t="s">
        <v>2995</v>
      </c>
      <c r="D442" s="605">
        <v>1</v>
      </c>
      <c r="E442" s="629" t="s">
        <v>6336</v>
      </c>
      <c r="F442" s="603" t="s">
        <v>6342</v>
      </c>
      <c r="G442" s="604" t="s">
        <v>6056</v>
      </c>
      <c r="H442" s="1346">
        <v>945</v>
      </c>
      <c r="I442" s="578"/>
      <c r="J442" s="578"/>
      <c r="K442" s="578" t="s">
        <v>6057</v>
      </c>
      <c r="L442" s="578"/>
    </row>
    <row r="443" spans="1:12" x14ac:dyDescent="0.25">
      <c r="A443" s="1347"/>
      <c r="B443" s="1345"/>
      <c r="C443" s="604" t="s">
        <v>2995</v>
      </c>
      <c r="D443" s="605">
        <v>1</v>
      </c>
      <c r="E443" s="629" t="s">
        <v>6293</v>
      </c>
      <c r="F443" s="603" t="s">
        <v>6342</v>
      </c>
      <c r="G443" s="604" t="s">
        <v>6056</v>
      </c>
      <c r="H443" s="1346"/>
      <c r="I443" s="578"/>
      <c r="J443" s="578"/>
      <c r="K443" s="578" t="s">
        <v>6057</v>
      </c>
      <c r="L443" s="578"/>
    </row>
    <row r="444" spans="1:12" x14ac:dyDescent="0.25">
      <c r="A444" s="1347"/>
      <c r="B444" s="1345"/>
      <c r="C444" s="604" t="s">
        <v>2995</v>
      </c>
      <c r="D444" s="605">
        <v>1</v>
      </c>
      <c r="E444" s="629" t="s">
        <v>6293</v>
      </c>
      <c r="F444" s="603" t="s">
        <v>6342</v>
      </c>
      <c r="G444" s="604" t="s">
        <v>6056</v>
      </c>
      <c r="H444" s="1346"/>
      <c r="I444" s="578"/>
      <c r="J444" s="578"/>
      <c r="K444" s="578" t="s">
        <v>6057</v>
      </c>
      <c r="L444" s="578"/>
    </row>
    <row r="445" spans="1:12" x14ac:dyDescent="0.25">
      <c r="A445" s="1347"/>
      <c r="B445" s="1345"/>
      <c r="C445" s="604" t="s">
        <v>2995</v>
      </c>
      <c r="D445" s="605">
        <v>1</v>
      </c>
      <c r="E445" s="629" t="s">
        <v>6293</v>
      </c>
      <c r="F445" s="603" t="s">
        <v>6342</v>
      </c>
      <c r="G445" s="604" t="s">
        <v>6056</v>
      </c>
      <c r="H445" s="1346"/>
      <c r="I445" s="578"/>
      <c r="J445" s="578"/>
      <c r="K445" s="578" t="s">
        <v>6057</v>
      </c>
      <c r="L445" s="578"/>
    </row>
    <row r="446" spans="1:12" ht="12" customHeight="1" x14ac:dyDescent="0.25">
      <c r="A446" s="1340">
        <v>331</v>
      </c>
      <c r="B446" s="1345" t="s">
        <v>6343</v>
      </c>
      <c r="C446" s="604" t="s">
        <v>2995</v>
      </c>
      <c r="D446" s="605">
        <v>1</v>
      </c>
      <c r="E446" s="629" t="s">
        <v>6336</v>
      </c>
      <c r="F446" s="603" t="s">
        <v>6344</v>
      </c>
      <c r="G446" s="604" t="s">
        <v>6056</v>
      </c>
      <c r="H446" s="1346">
        <v>946</v>
      </c>
      <c r="I446" s="578">
        <v>847</v>
      </c>
      <c r="J446" s="578"/>
      <c r="K446" s="578" t="s">
        <v>6057</v>
      </c>
      <c r="L446" s="578"/>
    </row>
    <row r="447" spans="1:12" x14ac:dyDescent="0.25">
      <c r="A447" s="1340"/>
      <c r="B447" s="1345"/>
      <c r="C447" s="604" t="s">
        <v>2995</v>
      </c>
      <c r="D447" s="605">
        <v>1</v>
      </c>
      <c r="E447" s="629" t="s">
        <v>6293</v>
      </c>
      <c r="F447" s="603" t="s">
        <v>6344</v>
      </c>
      <c r="G447" s="604" t="s">
        <v>6056</v>
      </c>
      <c r="H447" s="1346"/>
      <c r="I447" s="578">
        <v>847</v>
      </c>
      <c r="J447" s="578"/>
      <c r="K447" s="578" t="s">
        <v>6057</v>
      </c>
      <c r="L447" s="578"/>
    </row>
    <row r="448" spans="1:12" x14ac:dyDescent="0.25">
      <c r="A448" s="1340"/>
      <c r="B448" s="1345"/>
      <c r="C448" s="604" t="s">
        <v>2995</v>
      </c>
      <c r="D448" s="605">
        <v>1</v>
      </c>
      <c r="E448" s="629" t="s">
        <v>6293</v>
      </c>
      <c r="F448" s="603" t="s">
        <v>6344</v>
      </c>
      <c r="G448" s="604" t="s">
        <v>6056</v>
      </c>
      <c r="H448" s="1346"/>
      <c r="I448" s="578">
        <v>847</v>
      </c>
      <c r="J448" s="578"/>
      <c r="K448" s="578" t="s">
        <v>6057</v>
      </c>
      <c r="L448" s="578"/>
    </row>
    <row r="449" spans="1:12" x14ac:dyDescent="0.25">
      <c r="A449" s="1340"/>
      <c r="B449" s="1345"/>
      <c r="C449" s="604" t="s">
        <v>2995</v>
      </c>
      <c r="D449" s="605">
        <v>1</v>
      </c>
      <c r="E449" s="629" t="s">
        <v>6293</v>
      </c>
      <c r="F449" s="603" t="s">
        <v>6344</v>
      </c>
      <c r="G449" s="604" t="s">
        <v>6056</v>
      </c>
      <c r="H449" s="1346"/>
      <c r="I449" s="578">
        <v>847</v>
      </c>
      <c r="J449" s="578"/>
      <c r="K449" s="578" t="s">
        <v>6057</v>
      </c>
      <c r="L449" s="578"/>
    </row>
    <row r="450" spans="1:12" ht="12" customHeight="1" x14ac:dyDescent="0.25">
      <c r="A450" s="1347">
        <v>332</v>
      </c>
      <c r="B450" s="1345" t="s">
        <v>6345</v>
      </c>
      <c r="C450" s="604" t="s">
        <v>2995</v>
      </c>
      <c r="D450" s="605">
        <v>1</v>
      </c>
      <c r="E450" s="629" t="s">
        <v>6336</v>
      </c>
      <c r="F450" s="603" t="s">
        <v>6346</v>
      </c>
      <c r="G450" s="604" t="s">
        <v>6056</v>
      </c>
      <c r="H450" s="1346">
        <v>947</v>
      </c>
      <c r="I450" s="578"/>
      <c r="J450" s="578"/>
      <c r="K450" s="578" t="s">
        <v>6057</v>
      </c>
      <c r="L450" s="578"/>
    </row>
    <row r="451" spans="1:12" x14ac:dyDescent="0.25">
      <c r="A451" s="1347"/>
      <c r="B451" s="1345"/>
      <c r="C451" s="604" t="s">
        <v>2995</v>
      </c>
      <c r="D451" s="605">
        <v>1</v>
      </c>
      <c r="E451" s="629" t="s">
        <v>6293</v>
      </c>
      <c r="F451" s="603" t="s">
        <v>6346</v>
      </c>
      <c r="G451" s="604" t="s">
        <v>6056</v>
      </c>
      <c r="H451" s="1346"/>
      <c r="I451" s="578"/>
      <c r="J451" s="578"/>
      <c r="K451" s="578" t="s">
        <v>6057</v>
      </c>
      <c r="L451" s="578"/>
    </row>
    <row r="452" spans="1:12" x14ac:dyDescent="0.25">
      <c r="A452" s="1347"/>
      <c r="B452" s="1345"/>
      <c r="C452" s="604" t="s">
        <v>2995</v>
      </c>
      <c r="D452" s="605">
        <v>1</v>
      </c>
      <c r="E452" s="629" t="s">
        <v>6293</v>
      </c>
      <c r="F452" s="603" t="s">
        <v>6346</v>
      </c>
      <c r="G452" s="604" t="s">
        <v>6056</v>
      </c>
      <c r="H452" s="1346"/>
      <c r="I452" s="578"/>
      <c r="J452" s="578"/>
      <c r="K452" s="578" t="s">
        <v>6057</v>
      </c>
      <c r="L452" s="578"/>
    </row>
    <row r="453" spans="1:12" x14ac:dyDescent="0.25">
      <c r="A453" s="1347"/>
      <c r="B453" s="1345"/>
      <c r="C453" s="604" t="s">
        <v>2995</v>
      </c>
      <c r="D453" s="605">
        <v>1</v>
      </c>
      <c r="E453" s="629" t="s">
        <v>6293</v>
      </c>
      <c r="F453" s="603" t="s">
        <v>6346</v>
      </c>
      <c r="G453" s="604" t="s">
        <v>6056</v>
      </c>
      <c r="H453" s="1346"/>
      <c r="I453" s="578"/>
      <c r="J453" s="578"/>
      <c r="K453" s="578" t="s">
        <v>6057</v>
      </c>
      <c r="L453" s="578"/>
    </row>
    <row r="454" spans="1:12" ht="12" customHeight="1" x14ac:dyDescent="0.25">
      <c r="A454" s="1340">
        <v>333</v>
      </c>
      <c r="B454" s="1345" t="s">
        <v>6347</v>
      </c>
      <c r="C454" s="604" t="s">
        <v>2995</v>
      </c>
      <c r="D454" s="605">
        <v>1</v>
      </c>
      <c r="E454" s="629" t="s">
        <v>6348</v>
      </c>
      <c r="F454" s="603" t="s">
        <v>6349</v>
      </c>
      <c r="G454" s="604" t="s">
        <v>6056</v>
      </c>
      <c r="H454" s="1346">
        <v>936</v>
      </c>
      <c r="I454" s="578">
        <v>842</v>
      </c>
      <c r="J454" s="578"/>
      <c r="K454" s="578" t="s">
        <v>6057</v>
      </c>
      <c r="L454" s="578"/>
    </row>
    <row r="455" spans="1:12" x14ac:dyDescent="0.25">
      <c r="A455" s="1340"/>
      <c r="B455" s="1345"/>
      <c r="C455" s="604" t="s">
        <v>2995</v>
      </c>
      <c r="D455" s="605">
        <v>1</v>
      </c>
      <c r="E455" s="629" t="s">
        <v>6348</v>
      </c>
      <c r="F455" s="603" t="s">
        <v>6349</v>
      </c>
      <c r="G455" s="604" t="s">
        <v>6056</v>
      </c>
      <c r="H455" s="1346"/>
      <c r="I455" s="578">
        <v>842</v>
      </c>
      <c r="J455" s="578"/>
      <c r="K455" s="578" t="s">
        <v>6057</v>
      </c>
      <c r="L455" s="578"/>
    </row>
    <row r="456" spans="1:12" x14ac:dyDescent="0.25">
      <c r="A456" s="1340"/>
      <c r="B456" s="1345"/>
      <c r="C456" s="604" t="s">
        <v>2995</v>
      </c>
      <c r="D456" s="605">
        <v>1</v>
      </c>
      <c r="E456" s="629" t="s">
        <v>6348</v>
      </c>
      <c r="F456" s="603" t="s">
        <v>6349</v>
      </c>
      <c r="G456" s="604" t="s">
        <v>6056</v>
      </c>
      <c r="H456" s="1346"/>
      <c r="I456" s="578">
        <v>842</v>
      </c>
      <c r="J456" s="578"/>
      <c r="K456" s="578" t="s">
        <v>6057</v>
      </c>
      <c r="L456" s="578"/>
    </row>
    <row r="457" spans="1:12" x14ac:dyDescent="0.25">
      <c r="A457" s="1340"/>
      <c r="B457" s="1345"/>
      <c r="C457" s="604" t="s">
        <v>2995</v>
      </c>
      <c r="D457" s="605">
        <v>1</v>
      </c>
      <c r="E457" s="629" t="s">
        <v>6293</v>
      </c>
      <c r="F457" s="603" t="s">
        <v>6349</v>
      </c>
      <c r="G457" s="604" t="s">
        <v>6056</v>
      </c>
      <c r="H457" s="1346"/>
      <c r="I457" s="578">
        <v>842</v>
      </c>
      <c r="J457" s="578"/>
      <c r="K457" s="578" t="s">
        <v>6057</v>
      </c>
      <c r="L457" s="578"/>
    </row>
    <row r="458" spans="1:12" x14ac:dyDescent="0.25">
      <c r="A458" s="1340"/>
      <c r="B458" s="1345"/>
      <c r="C458" s="604" t="s">
        <v>2995</v>
      </c>
      <c r="D458" s="605">
        <v>1</v>
      </c>
      <c r="E458" s="629" t="s">
        <v>6293</v>
      </c>
      <c r="F458" s="603" t="s">
        <v>6349</v>
      </c>
      <c r="G458" s="604" t="s">
        <v>6056</v>
      </c>
      <c r="H458" s="1346"/>
      <c r="I458" s="578">
        <v>842</v>
      </c>
      <c r="J458" s="578"/>
      <c r="K458" s="578" t="s">
        <v>6057</v>
      </c>
      <c r="L458" s="578"/>
    </row>
    <row r="459" spans="1:12" x14ac:dyDescent="0.25">
      <c r="A459" s="1340"/>
      <c r="B459" s="1345"/>
      <c r="C459" s="604" t="s">
        <v>2995</v>
      </c>
      <c r="D459" s="605">
        <v>1</v>
      </c>
      <c r="E459" s="629" t="s">
        <v>6293</v>
      </c>
      <c r="F459" s="603" t="s">
        <v>6349</v>
      </c>
      <c r="G459" s="604" t="s">
        <v>6056</v>
      </c>
      <c r="H459" s="1346"/>
      <c r="I459" s="578">
        <v>842</v>
      </c>
      <c r="J459" s="578"/>
      <c r="K459" s="578" t="s">
        <v>6057</v>
      </c>
      <c r="L459" s="578"/>
    </row>
    <row r="460" spans="1:12" ht="12" customHeight="1" x14ac:dyDescent="0.25">
      <c r="A460" s="1347">
        <v>334</v>
      </c>
      <c r="B460" s="1345" t="s">
        <v>6350</v>
      </c>
      <c r="C460" s="604" t="s">
        <v>2995</v>
      </c>
      <c r="D460" s="605">
        <v>1</v>
      </c>
      <c r="E460" s="629" t="s">
        <v>6348</v>
      </c>
      <c r="F460" s="603" t="s">
        <v>6351</v>
      </c>
      <c r="G460" s="604" t="s">
        <v>6056</v>
      </c>
      <c r="H460" s="1346">
        <v>937</v>
      </c>
      <c r="I460" s="578"/>
      <c r="J460" s="578"/>
      <c r="K460" s="578" t="s">
        <v>6057</v>
      </c>
      <c r="L460" s="578"/>
    </row>
    <row r="461" spans="1:12" x14ac:dyDescent="0.25">
      <c r="A461" s="1347"/>
      <c r="B461" s="1345"/>
      <c r="C461" s="604" t="s">
        <v>2995</v>
      </c>
      <c r="D461" s="605">
        <v>1</v>
      </c>
      <c r="E461" s="629" t="s">
        <v>6293</v>
      </c>
      <c r="F461" s="603" t="s">
        <v>6351</v>
      </c>
      <c r="G461" s="604" t="s">
        <v>6056</v>
      </c>
      <c r="H461" s="1346"/>
      <c r="I461" s="578"/>
      <c r="J461" s="578"/>
      <c r="K461" s="578" t="s">
        <v>6057</v>
      </c>
      <c r="L461" s="578"/>
    </row>
    <row r="462" spans="1:12" x14ac:dyDescent="0.25">
      <c r="A462" s="1347"/>
      <c r="B462" s="1345"/>
      <c r="C462" s="604" t="s">
        <v>2995</v>
      </c>
      <c r="D462" s="605">
        <v>1</v>
      </c>
      <c r="E462" s="629" t="s">
        <v>6293</v>
      </c>
      <c r="F462" s="603" t="s">
        <v>6351</v>
      </c>
      <c r="G462" s="604" t="s">
        <v>6056</v>
      </c>
      <c r="H462" s="1346"/>
      <c r="I462" s="578"/>
      <c r="J462" s="578"/>
      <c r="K462" s="578" t="s">
        <v>6057</v>
      </c>
      <c r="L462" s="578"/>
    </row>
    <row r="463" spans="1:12" x14ac:dyDescent="0.25">
      <c r="A463" s="1347"/>
      <c r="B463" s="1345"/>
      <c r="C463" s="604" t="s">
        <v>2995</v>
      </c>
      <c r="D463" s="605">
        <v>1</v>
      </c>
      <c r="E463" s="629" t="s">
        <v>6293</v>
      </c>
      <c r="F463" s="603" t="s">
        <v>6351</v>
      </c>
      <c r="G463" s="604" t="s">
        <v>6056</v>
      </c>
      <c r="H463" s="1346"/>
      <c r="I463" s="578"/>
      <c r="J463" s="578"/>
      <c r="K463" s="578" t="s">
        <v>6057</v>
      </c>
      <c r="L463" s="578"/>
    </row>
    <row r="464" spans="1:12" ht="12" customHeight="1" x14ac:dyDescent="0.25">
      <c r="A464" s="1340">
        <v>335</v>
      </c>
      <c r="B464" s="1345" t="s">
        <v>6352</v>
      </c>
      <c r="C464" s="604" t="s">
        <v>2995</v>
      </c>
      <c r="D464" s="605">
        <v>1</v>
      </c>
      <c r="E464" s="629" t="s">
        <v>6353</v>
      </c>
      <c r="F464" s="603" t="s">
        <v>6354</v>
      </c>
      <c r="G464" s="604" t="s">
        <v>6056</v>
      </c>
      <c r="H464" s="1346">
        <v>1016</v>
      </c>
      <c r="I464" s="578">
        <v>843</v>
      </c>
      <c r="J464" s="578"/>
      <c r="K464" s="578" t="s">
        <v>6057</v>
      </c>
      <c r="L464" s="578"/>
    </row>
    <row r="465" spans="1:12" x14ac:dyDescent="0.25">
      <c r="A465" s="1340"/>
      <c r="B465" s="1345"/>
      <c r="C465" s="604" t="s">
        <v>2995</v>
      </c>
      <c r="D465" s="605">
        <v>1</v>
      </c>
      <c r="E465" s="629" t="s">
        <v>6293</v>
      </c>
      <c r="F465" s="603" t="s">
        <v>6354</v>
      </c>
      <c r="G465" s="604" t="s">
        <v>6056</v>
      </c>
      <c r="H465" s="1346"/>
      <c r="I465" s="578">
        <v>843</v>
      </c>
      <c r="J465" s="578"/>
      <c r="K465" s="578" t="s">
        <v>6057</v>
      </c>
      <c r="L465" s="578"/>
    </row>
    <row r="466" spans="1:12" x14ac:dyDescent="0.25">
      <c r="A466" s="1340"/>
      <c r="B466" s="1345"/>
      <c r="C466" s="604" t="s">
        <v>2995</v>
      </c>
      <c r="D466" s="605">
        <v>1</v>
      </c>
      <c r="E466" s="629" t="s">
        <v>6293</v>
      </c>
      <c r="F466" s="603" t="s">
        <v>6354</v>
      </c>
      <c r="G466" s="604" t="s">
        <v>6056</v>
      </c>
      <c r="H466" s="1346"/>
      <c r="I466" s="578">
        <v>843</v>
      </c>
      <c r="J466" s="578"/>
      <c r="K466" s="578" t="s">
        <v>6057</v>
      </c>
      <c r="L466" s="578"/>
    </row>
    <row r="467" spans="1:12" x14ac:dyDescent="0.25">
      <c r="A467" s="1340"/>
      <c r="B467" s="1345"/>
      <c r="C467" s="604" t="s">
        <v>2995</v>
      </c>
      <c r="D467" s="605">
        <v>1</v>
      </c>
      <c r="E467" s="629" t="s">
        <v>6293</v>
      </c>
      <c r="F467" s="603" t="s">
        <v>6354</v>
      </c>
      <c r="G467" s="604" t="s">
        <v>6056</v>
      </c>
      <c r="H467" s="1346"/>
      <c r="I467" s="578">
        <v>843</v>
      </c>
      <c r="J467" s="578"/>
      <c r="K467" s="578" t="s">
        <v>6057</v>
      </c>
      <c r="L467" s="578"/>
    </row>
    <row r="468" spans="1:12" ht="12" customHeight="1" x14ac:dyDescent="0.25">
      <c r="A468" s="1347">
        <v>336</v>
      </c>
      <c r="B468" s="1345" t="s">
        <v>6355</v>
      </c>
      <c r="C468" s="604" t="s">
        <v>2995</v>
      </c>
      <c r="D468" s="605">
        <v>1</v>
      </c>
      <c r="E468" s="629" t="s">
        <v>6353</v>
      </c>
      <c r="F468" s="603" t="s">
        <v>6331</v>
      </c>
      <c r="G468" s="604" t="s">
        <v>6056</v>
      </c>
      <c r="H468" s="1346">
        <v>1023</v>
      </c>
      <c r="I468" s="578"/>
      <c r="J468" s="578"/>
      <c r="K468" s="578" t="s">
        <v>6057</v>
      </c>
      <c r="L468" s="578"/>
    </row>
    <row r="469" spans="1:12" x14ac:dyDescent="0.25">
      <c r="A469" s="1347"/>
      <c r="B469" s="1345"/>
      <c r="C469" s="604" t="s">
        <v>2995</v>
      </c>
      <c r="D469" s="605">
        <v>1</v>
      </c>
      <c r="E469" s="629" t="s">
        <v>6293</v>
      </c>
      <c r="F469" s="603" t="s">
        <v>6331</v>
      </c>
      <c r="G469" s="604" t="s">
        <v>6056</v>
      </c>
      <c r="H469" s="1346"/>
      <c r="I469" s="578"/>
      <c r="J469" s="578"/>
      <c r="K469" s="578" t="s">
        <v>6057</v>
      </c>
      <c r="L469" s="578"/>
    </row>
    <row r="470" spans="1:12" x14ac:dyDescent="0.25">
      <c r="A470" s="1347"/>
      <c r="B470" s="1345"/>
      <c r="C470" s="604" t="s">
        <v>2995</v>
      </c>
      <c r="D470" s="605">
        <v>1</v>
      </c>
      <c r="E470" s="629" t="s">
        <v>6293</v>
      </c>
      <c r="F470" s="603" t="s">
        <v>6331</v>
      </c>
      <c r="G470" s="604" t="s">
        <v>6056</v>
      </c>
      <c r="H470" s="1346"/>
      <c r="I470" s="578"/>
      <c r="J470" s="578"/>
      <c r="K470" s="578" t="s">
        <v>6057</v>
      </c>
      <c r="L470" s="578"/>
    </row>
    <row r="471" spans="1:12" x14ac:dyDescent="0.25">
      <c r="A471" s="1347"/>
      <c r="B471" s="1345"/>
      <c r="C471" s="604" t="s">
        <v>2995</v>
      </c>
      <c r="D471" s="605">
        <v>1</v>
      </c>
      <c r="E471" s="629" t="s">
        <v>6293</v>
      </c>
      <c r="F471" s="603" t="s">
        <v>6331</v>
      </c>
      <c r="G471" s="604" t="s">
        <v>6056</v>
      </c>
      <c r="H471" s="1346"/>
      <c r="I471" s="578"/>
      <c r="J471" s="578"/>
      <c r="K471" s="578" t="s">
        <v>6057</v>
      </c>
      <c r="L471" s="578"/>
    </row>
    <row r="472" spans="1:12" ht="12" customHeight="1" x14ac:dyDescent="0.25">
      <c r="A472" s="1347">
        <v>337</v>
      </c>
      <c r="B472" s="1345" t="s">
        <v>6356</v>
      </c>
      <c r="C472" s="604" t="s">
        <v>2995</v>
      </c>
      <c r="D472" s="605">
        <v>1</v>
      </c>
      <c r="E472" s="629" t="s">
        <v>6348</v>
      </c>
      <c r="F472" s="603" t="s">
        <v>6357</v>
      </c>
      <c r="G472" s="604" t="s">
        <v>6056</v>
      </c>
      <c r="H472" s="1346"/>
      <c r="I472" s="578">
        <v>816</v>
      </c>
      <c r="J472" s="578"/>
      <c r="K472" s="578" t="s">
        <v>6057</v>
      </c>
      <c r="L472" s="578"/>
    </row>
    <row r="473" spans="1:12" x14ac:dyDescent="0.25">
      <c r="A473" s="1347"/>
      <c r="B473" s="1345"/>
      <c r="C473" s="604" t="s">
        <v>2995</v>
      </c>
      <c r="D473" s="605">
        <v>1</v>
      </c>
      <c r="E473" s="629" t="s">
        <v>6348</v>
      </c>
      <c r="F473" s="603" t="s">
        <v>6357</v>
      </c>
      <c r="G473" s="604" t="s">
        <v>6056</v>
      </c>
      <c r="H473" s="1346"/>
      <c r="I473" s="578">
        <v>816</v>
      </c>
      <c r="J473" s="578"/>
      <c r="K473" s="578" t="s">
        <v>6057</v>
      </c>
      <c r="L473" s="578"/>
    </row>
    <row r="474" spans="1:12" x14ac:dyDescent="0.25">
      <c r="A474" s="1347"/>
      <c r="B474" s="1345"/>
      <c r="C474" s="604" t="s">
        <v>2995</v>
      </c>
      <c r="D474" s="605">
        <v>1</v>
      </c>
      <c r="E474" s="629" t="s">
        <v>6293</v>
      </c>
      <c r="F474" s="603" t="s">
        <v>6357</v>
      </c>
      <c r="G474" s="604" t="s">
        <v>6056</v>
      </c>
      <c r="H474" s="1346"/>
      <c r="I474" s="578">
        <v>816</v>
      </c>
      <c r="J474" s="578"/>
      <c r="K474" s="578" t="s">
        <v>6057</v>
      </c>
      <c r="L474" s="578"/>
    </row>
    <row r="475" spans="1:12" x14ac:dyDescent="0.25">
      <c r="A475" s="1347"/>
      <c r="B475" s="1345"/>
      <c r="C475" s="604" t="s">
        <v>2995</v>
      </c>
      <c r="D475" s="605">
        <v>1</v>
      </c>
      <c r="E475" s="629" t="s">
        <v>6293</v>
      </c>
      <c r="F475" s="603" t="s">
        <v>6357</v>
      </c>
      <c r="G475" s="604" t="s">
        <v>6056</v>
      </c>
      <c r="H475" s="1346"/>
      <c r="I475" s="578">
        <v>816</v>
      </c>
      <c r="J475" s="578"/>
      <c r="K475" s="578" t="s">
        <v>6057</v>
      </c>
      <c r="L475" s="578"/>
    </row>
    <row r="476" spans="1:12" x14ac:dyDescent="0.25">
      <c r="A476" s="1347"/>
      <c r="B476" s="1345"/>
      <c r="C476" s="604" t="s">
        <v>2995</v>
      </c>
      <c r="D476" s="605">
        <v>1</v>
      </c>
      <c r="E476" s="629" t="s">
        <v>6293</v>
      </c>
      <c r="F476" s="603" t="s">
        <v>6357</v>
      </c>
      <c r="G476" s="604" t="s">
        <v>6056</v>
      </c>
      <c r="H476" s="1346"/>
      <c r="I476" s="578">
        <v>816</v>
      </c>
      <c r="J476" s="578"/>
      <c r="K476" s="578" t="s">
        <v>6057</v>
      </c>
      <c r="L476" s="578"/>
    </row>
    <row r="477" spans="1:12" ht="12" customHeight="1" x14ac:dyDescent="0.25">
      <c r="A477" s="1347">
        <v>338</v>
      </c>
      <c r="B477" s="1345" t="s">
        <v>6356</v>
      </c>
      <c r="C477" s="604" t="s">
        <v>2995</v>
      </c>
      <c r="D477" s="605">
        <v>1</v>
      </c>
      <c r="E477" s="629" t="s">
        <v>6348</v>
      </c>
      <c r="F477" s="603" t="s">
        <v>6358</v>
      </c>
      <c r="G477" s="604" t="s">
        <v>6056</v>
      </c>
      <c r="H477" s="1346"/>
      <c r="I477" s="578"/>
      <c r="J477" s="578"/>
      <c r="K477" s="578" t="s">
        <v>6057</v>
      </c>
      <c r="L477" s="578"/>
    </row>
    <row r="478" spans="1:12" x14ac:dyDescent="0.25">
      <c r="A478" s="1347"/>
      <c r="B478" s="1345"/>
      <c r="C478" s="604" t="s">
        <v>2995</v>
      </c>
      <c r="D478" s="605">
        <v>1</v>
      </c>
      <c r="E478" s="629" t="s">
        <v>6293</v>
      </c>
      <c r="F478" s="603" t="s">
        <v>6358</v>
      </c>
      <c r="G478" s="604" t="s">
        <v>6056</v>
      </c>
      <c r="H478" s="1346"/>
      <c r="I478" s="578"/>
      <c r="J478" s="578"/>
      <c r="K478" s="578" t="s">
        <v>6057</v>
      </c>
      <c r="L478" s="578"/>
    </row>
    <row r="479" spans="1:12" x14ac:dyDescent="0.25">
      <c r="A479" s="1347"/>
      <c r="B479" s="1345"/>
      <c r="C479" s="604" t="s">
        <v>2995</v>
      </c>
      <c r="D479" s="605">
        <v>1</v>
      </c>
      <c r="E479" s="629" t="s">
        <v>6293</v>
      </c>
      <c r="F479" s="603" t="s">
        <v>6358</v>
      </c>
      <c r="G479" s="604" t="s">
        <v>6056</v>
      </c>
      <c r="H479" s="1346"/>
      <c r="I479" s="578"/>
      <c r="J479" s="578"/>
      <c r="K479" s="578" t="s">
        <v>6057</v>
      </c>
      <c r="L479" s="578"/>
    </row>
    <row r="480" spans="1:12" x14ac:dyDescent="0.25">
      <c r="A480" s="1347"/>
      <c r="B480" s="1345"/>
      <c r="C480" s="604" t="s">
        <v>2995</v>
      </c>
      <c r="D480" s="605">
        <v>1</v>
      </c>
      <c r="E480" s="629" t="s">
        <v>6293</v>
      </c>
      <c r="F480" s="603" t="s">
        <v>6358</v>
      </c>
      <c r="G480" s="604" t="s">
        <v>6056</v>
      </c>
      <c r="H480" s="1346"/>
      <c r="I480" s="578"/>
      <c r="J480" s="578"/>
      <c r="K480" s="578" t="s">
        <v>6057</v>
      </c>
      <c r="L480" s="578"/>
    </row>
    <row r="481" spans="1:12" ht="12" customHeight="1" x14ac:dyDescent="0.25">
      <c r="A481" s="1347">
        <v>339</v>
      </c>
      <c r="B481" s="1345" t="s">
        <v>6359</v>
      </c>
      <c r="C481" s="604" t="s">
        <v>2995</v>
      </c>
      <c r="D481" s="605">
        <v>1</v>
      </c>
      <c r="E481" s="629" t="s">
        <v>6348</v>
      </c>
      <c r="F481" s="603" t="s">
        <v>6360</v>
      </c>
      <c r="G481" s="604" t="s">
        <v>6056</v>
      </c>
      <c r="H481" s="1346"/>
      <c r="I481" s="578">
        <v>817</v>
      </c>
      <c r="J481" s="578"/>
      <c r="K481" s="578" t="s">
        <v>6057</v>
      </c>
      <c r="L481" s="578"/>
    </row>
    <row r="482" spans="1:12" x14ac:dyDescent="0.25">
      <c r="A482" s="1347"/>
      <c r="B482" s="1345"/>
      <c r="C482" s="604" t="s">
        <v>2995</v>
      </c>
      <c r="D482" s="605">
        <v>1</v>
      </c>
      <c r="E482" s="629" t="s">
        <v>6348</v>
      </c>
      <c r="F482" s="603" t="s">
        <v>6360</v>
      </c>
      <c r="G482" s="604" t="s">
        <v>6056</v>
      </c>
      <c r="H482" s="1346"/>
      <c r="I482" s="578">
        <v>817</v>
      </c>
      <c r="J482" s="578"/>
      <c r="K482" s="578" t="s">
        <v>6057</v>
      </c>
      <c r="L482" s="578"/>
    </row>
    <row r="483" spans="1:12" x14ac:dyDescent="0.25">
      <c r="A483" s="1347"/>
      <c r="B483" s="1345"/>
      <c r="C483" s="604" t="s">
        <v>2995</v>
      </c>
      <c r="D483" s="605">
        <v>1</v>
      </c>
      <c r="E483" s="629" t="s">
        <v>6293</v>
      </c>
      <c r="F483" s="603" t="s">
        <v>6360</v>
      </c>
      <c r="G483" s="604" t="s">
        <v>6056</v>
      </c>
      <c r="H483" s="1346"/>
      <c r="I483" s="578">
        <v>817</v>
      </c>
      <c r="J483" s="578"/>
      <c r="K483" s="578" t="s">
        <v>6057</v>
      </c>
      <c r="L483" s="578"/>
    </row>
    <row r="484" spans="1:12" x14ac:dyDescent="0.25">
      <c r="A484" s="1347"/>
      <c r="B484" s="1345"/>
      <c r="C484" s="604" t="s">
        <v>2995</v>
      </c>
      <c r="D484" s="605">
        <v>1</v>
      </c>
      <c r="E484" s="629" t="s">
        <v>6293</v>
      </c>
      <c r="F484" s="603" t="s">
        <v>6360</v>
      </c>
      <c r="G484" s="604" t="s">
        <v>6056</v>
      </c>
      <c r="H484" s="1346"/>
      <c r="I484" s="578">
        <v>817</v>
      </c>
      <c r="J484" s="578"/>
      <c r="K484" s="578" t="s">
        <v>6057</v>
      </c>
      <c r="L484" s="578"/>
    </row>
    <row r="485" spans="1:12" x14ac:dyDescent="0.25">
      <c r="A485" s="1347"/>
      <c r="B485" s="1345"/>
      <c r="C485" s="604" t="s">
        <v>2995</v>
      </c>
      <c r="D485" s="605">
        <v>1</v>
      </c>
      <c r="E485" s="629" t="s">
        <v>6293</v>
      </c>
      <c r="F485" s="603" t="s">
        <v>6360</v>
      </c>
      <c r="G485" s="604" t="s">
        <v>6056</v>
      </c>
      <c r="H485" s="1346"/>
      <c r="I485" s="578">
        <v>817</v>
      </c>
      <c r="J485" s="578"/>
      <c r="K485" s="578" t="s">
        <v>6057</v>
      </c>
      <c r="L485" s="578"/>
    </row>
    <row r="486" spans="1:12" ht="12" customHeight="1" x14ac:dyDescent="0.25">
      <c r="A486" s="1347">
        <v>340</v>
      </c>
      <c r="B486" s="1345" t="s">
        <v>6361</v>
      </c>
      <c r="C486" s="604" t="s">
        <v>2995</v>
      </c>
      <c r="D486" s="605">
        <v>1</v>
      </c>
      <c r="E486" s="629" t="s">
        <v>6348</v>
      </c>
      <c r="F486" s="603" t="s">
        <v>6360</v>
      </c>
      <c r="G486" s="604" t="s">
        <v>6056</v>
      </c>
      <c r="H486" s="1346"/>
      <c r="I486" s="578"/>
      <c r="J486" s="578"/>
      <c r="K486" s="578" t="s">
        <v>6057</v>
      </c>
      <c r="L486" s="578"/>
    </row>
    <row r="487" spans="1:12" x14ac:dyDescent="0.25">
      <c r="A487" s="1347"/>
      <c r="B487" s="1345"/>
      <c r="C487" s="604" t="s">
        <v>2995</v>
      </c>
      <c r="D487" s="605">
        <v>1</v>
      </c>
      <c r="E487" s="629" t="s">
        <v>6293</v>
      </c>
      <c r="F487" s="603" t="s">
        <v>6360</v>
      </c>
      <c r="G487" s="604" t="s">
        <v>6056</v>
      </c>
      <c r="H487" s="1346"/>
      <c r="I487" s="578"/>
      <c r="J487" s="578"/>
      <c r="K487" s="578" t="s">
        <v>6057</v>
      </c>
      <c r="L487" s="578"/>
    </row>
    <row r="488" spans="1:12" x14ac:dyDescent="0.25">
      <c r="A488" s="1347"/>
      <c r="B488" s="1345"/>
      <c r="C488" s="604" t="s">
        <v>2995</v>
      </c>
      <c r="D488" s="605">
        <v>1</v>
      </c>
      <c r="E488" s="629" t="s">
        <v>6293</v>
      </c>
      <c r="F488" s="603" t="s">
        <v>6360</v>
      </c>
      <c r="G488" s="604" t="s">
        <v>6056</v>
      </c>
      <c r="H488" s="1346"/>
      <c r="I488" s="578"/>
      <c r="J488" s="578"/>
      <c r="K488" s="578" t="s">
        <v>6057</v>
      </c>
      <c r="L488" s="578"/>
    </row>
    <row r="489" spans="1:12" x14ac:dyDescent="0.25">
      <c r="A489" s="1347"/>
      <c r="B489" s="1345"/>
      <c r="C489" s="604" t="s">
        <v>2995</v>
      </c>
      <c r="D489" s="605">
        <v>1</v>
      </c>
      <c r="E489" s="629" t="s">
        <v>6293</v>
      </c>
      <c r="F489" s="603" t="s">
        <v>6360</v>
      </c>
      <c r="G489" s="604" t="s">
        <v>6056</v>
      </c>
      <c r="H489" s="1346"/>
      <c r="I489" s="578"/>
      <c r="J489" s="578"/>
      <c r="K489" s="578" t="s">
        <v>6057</v>
      </c>
      <c r="L489" s="578"/>
    </row>
    <row r="490" spans="1:12" x14ac:dyDescent="0.25">
      <c r="A490" s="632">
        <v>341</v>
      </c>
      <c r="B490" s="633" t="s">
        <v>6362</v>
      </c>
      <c r="C490" s="604" t="s">
        <v>2995</v>
      </c>
      <c r="D490" s="605">
        <v>1</v>
      </c>
      <c r="E490" s="629" t="s">
        <v>6363</v>
      </c>
      <c r="F490" s="603" t="s">
        <v>6364</v>
      </c>
      <c r="G490" s="604" t="s">
        <v>6056</v>
      </c>
      <c r="H490" s="634">
        <v>1032</v>
      </c>
      <c r="I490" s="578"/>
      <c r="J490" s="578"/>
      <c r="K490" s="578" t="s">
        <v>6057</v>
      </c>
      <c r="L490" s="578"/>
    </row>
    <row r="491" spans="1:12" x14ac:dyDescent="0.25">
      <c r="A491" s="632">
        <v>342</v>
      </c>
      <c r="B491" s="633" t="s">
        <v>6362</v>
      </c>
      <c r="C491" s="604" t="s">
        <v>2995</v>
      </c>
      <c r="D491" s="605">
        <v>1</v>
      </c>
      <c r="E491" s="629" t="s">
        <v>6363</v>
      </c>
      <c r="F491" s="603" t="s">
        <v>6365</v>
      </c>
      <c r="G491" s="604" t="s">
        <v>6056</v>
      </c>
      <c r="H491" s="634">
        <v>1034</v>
      </c>
      <c r="I491" s="578"/>
      <c r="J491" s="578"/>
      <c r="K491" s="578" t="s">
        <v>6057</v>
      </c>
      <c r="L491" s="578"/>
    </row>
    <row r="492" spans="1:12" ht="12" customHeight="1" x14ac:dyDescent="0.25">
      <c r="A492" s="1347">
        <v>343</v>
      </c>
      <c r="B492" s="1345" t="s">
        <v>6366</v>
      </c>
      <c r="C492" s="604" t="s">
        <v>2995</v>
      </c>
      <c r="D492" s="605">
        <v>1</v>
      </c>
      <c r="E492" s="629" t="s">
        <v>6367</v>
      </c>
      <c r="F492" s="603" t="s">
        <v>6368</v>
      </c>
      <c r="G492" s="604" t="s">
        <v>6056</v>
      </c>
      <c r="H492" s="1346">
        <v>971</v>
      </c>
      <c r="I492" s="578"/>
      <c r="J492" s="578"/>
      <c r="K492" s="578" t="s">
        <v>6057</v>
      </c>
      <c r="L492" s="578"/>
    </row>
    <row r="493" spans="1:12" x14ac:dyDescent="0.25">
      <c r="A493" s="1347"/>
      <c r="B493" s="1345"/>
      <c r="C493" s="604" t="s">
        <v>2995</v>
      </c>
      <c r="D493" s="605">
        <v>1</v>
      </c>
      <c r="E493" s="629" t="s">
        <v>6293</v>
      </c>
      <c r="F493" s="603" t="s">
        <v>6368</v>
      </c>
      <c r="G493" s="604" t="s">
        <v>6056</v>
      </c>
      <c r="H493" s="1346"/>
      <c r="I493" s="578"/>
      <c r="J493" s="578"/>
      <c r="K493" s="578" t="s">
        <v>6057</v>
      </c>
      <c r="L493" s="578"/>
    </row>
    <row r="494" spans="1:12" x14ac:dyDescent="0.25">
      <c r="A494" s="1347"/>
      <c r="B494" s="1345"/>
      <c r="C494" s="604" t="s">
        <v>2995</v>
      </c>
      <c r="D494" s="605">
        <v>1</v>
      </c>
      <c r="E494" s="629" t="s">
        <v>6293</v>
      </c>
      <c r="F494" s="603" t="s">
        <v>6368</v>
      </c>
      <c r="G494" s="604" t="s">
        <v>6056</v>
      </c>
      <c r="H494" s="1346"/>
      <c r="I494" s="578"/>
      <c r="J494" s="578"/>
      <c r="K494" s="578" t="s">
        <v>6057</v>
      </c>
      <c r="L494" s="578"/>
    </row>
    <row r="495" spans="1:12" x14ac:dyDescent="0.25">
      <c r="A495" s="1347"/>
      <c r="B495" s="1345"/>
      <c r="C495" s="604" t="s">
        <v>2995</v>
      </c>
      <c r="D495" s="605">
        <v>1</v>
      </c>
      <c r="E495" s="629" t="s">
        <v>6293</v>
      </c>
      <c r="F495" s="603" t="s">
        <v>6368</v>
      </c>
      <c r="G495" s="604" t="s">
        <v>6056</v>
      </c>
      <c r="H495" s="1346"/>
      <c r="I495" s="578"/>
      <c r="J495" s="578"/>
      <c r="K495" s="578" t="s">
        <v>6057</v>
      </c>
      <c r="L495" s="578"/>
    </row>
    <row r="496" spans="1:12" ht="12" customHeight="1" x14ac:dyDescent="0.25">
      <c r="A496" s="1340">
        <v>344</v>
      </c>
      <c r="B496" s="1345" t="s">
        <v>6369</v>
      </c>
      <c r="C496" s="604" t="s">
        <v>2995</v>
      </c>
      <c r="D496" s="605">
        <v>1</v>
      </c>
      <c r="E496" s="629" t="s">
        <v>6367</v>
      </c>
      <c r="F496" s="603" t="s">
        <v>6370</v>
      </c>
      <c r="G496" s="604" t="s">
        <v>6056</v>
      </c>
      <c r="H496" s="1346">
        <v>969</v>
      </c>
      <c r="I496" s="578">
        <v>822</v>
      </c>
      <c r="J496" s="578"/>
      <c r="K496" s="578" t="s">
        <v>6057</v>
      </c>
      <c r="L496" s="578"/>
    </row>
    <row r="497" spans="1:12" x14ac:dyDescent="0.25">
      <c r="A497" s="1340"/>
      <c r="B497" s="1345"/>
      <c r="C497" s="604" t="s">
        <v>2995</v>
      </c>
      <c r="D497" s="605">
        <v>1</v>
      </c>
      <c r="E497" s="629" t="s">
        <v>6293</v>
      </c>
      <c r="F497" s="603" t="s">
        <v>6370</v>
      </c>
      <c r="G497" s="604" t="s">
        <v>6056</v>
      </c>
      <c r="H497" s="1346"/>
      <c r="I497" s="578">
        <v>822</v>
      </c>
      <c r="J497" s="578"/>
      <c r="K497" s="578" t="s">
        <v>6057</v>
      </c>
      <c r="L497" s="578"/>
    </row>
    <row r="498" spans="1:12" x14ac:dyDescent="0.25">
      <c r="A498" s="1340"/>
      <c r="B498" s="1345"/>
      <c r="C498" s="604" t="s">
        <v>2995</v>
      </c>
      <c r="D498" s="605">
        <v>1</v>
      </c>
      <c r="E498" s="629" t="s">
        <v>6293</v>
      </c>
      <c r="F498" s="603" t="s">
        <v>6370</v>
      </c>
      <c r="G498" s="604" t="s">
        <v>6056</v>
      </c>
      <c r="H498" s="1346"/>
      <c r="I498" s="578">
        <v>822</v>
      </c>
      <c r="J498" s="578"/>
      <c r="K498" s="578" t="s">
        <v>6057</v>
      </c>
      <c r="L498" s="578"/>
    </row>
    <row r="499" spans="1:12" x14ac:dyDescent="0.25">
      <c r="A499" s="1340"/>
      <c r="B499" s="1345"/>
      <c r="C499" s="604" t="s">
        <v>2995</v>
      </c>
      <c r="D499" s="605">
        <v>1</v>
      </c>
      <c r="E499" s="629" t="s">
        <v>6293</v>
      </c>
      <c r="F499" s="603" t="s">
        <v>6370</v>
      </c>
      <c r="G499" s="604" t="s">
        <v>6056</v>
      </c>
      <c r="H499" s="1346"/>
      <c r="I499" s="578">
        <v>822</v>
      </c>
      <c r="J499" s="578"/>
      <c r="K499" s="578" t="s">
        <v>6057</v>
      </c>
      <c r="L499" s="578"/>
    </row>
    <row r="500" spans="1:12" ht="12" customHeight="1" x14ac:dyDescent="0.25">
      <c r="A500" s="1340">
        <v>345</v>
      </c>
      <c r="B500" s="1345" t="s">
        <v>6371</v>
      </c>
      <c r="C500" s="604" t="s">
        <v>2995</v>
      </c>
      <c r="D500" s="605">
        <v>1</v>
      </c>
      <c r="E500" s="629" t="s">
        <v>6348</v>
      </c>
      <c r="F500" s="603" t="s">
        <v>6372</v>
      </c>
      <c r="G500" s="604" t="s">
        <v>6056</v>
      </c>
      <c r="H500" s="1346">
        <v>987</v>
      </c>
      <c r="I500" s="578">
        <v>825</v>
      </c>
      <c r="J500" s="578"/>
      <c r="K500" s="578" t="s">
        <v>6057</v>
      </c>
      <c r="L500" s="578"/>
    </row>
    <row r="501" spans="1:12" x14ac:dyDescent="0.25">
      <c r="A501" s="1340"/>
      <c r="B501" s="1345"/>
      <c r="C501" s="604" t="s">
        <v>2995</v>
      </c>
      <c r="D501" s="605">
        <v>1</v>
      </c>
      <c r="E501" s="629" t="s">
        <v>6348</v>
      </c>
      <c r="F501" s="603" t="s">
        <v>6372</v>
      </c>
      <c r="G501" s="604" t="s">
        <v>6056</v>
      </c>
      <c r="H501" s="1346"/>
      <c r="I501" s="578">
        <v>825</v>
      </c>
      <c r="J501" s="578"/>
      <c r="K501" s="578" t="s">
        <v>6057</v>
      </c>
      <c r="L501" s="578"/>
    </row>
    <row r="502" spans="1:12" x14ac:dyDescent="0.25">
      <c r="A502" s="1340"/>
      <c r="B502" s="1345"/>
      <c r="C502" s="604" t="s">
        <v>2995</v>
      </c>
      <c r="D502" s="605">
        <v>1</v>
      </c>
      <c r="E502" s="629" t="s">
        <v>6348</v>
      </c>
      <c r="F502" s="603" t="s">
        <v>6372</v>
      </c>
      <c r="G502" s="604" t="s">
        <v>6056</v>
      </c>
      <c r="H502" s="1346"/>
      <c r="I502" s="578">
        <v>825</v>
      </c>
      <c r="J502" s="578"/>
      <c r="K502" s="578" t="s">
        <v>6057</v>
      </c>
      <c r="L502" s="578"/>
    </row>
    <row r="503" spans="1:12" x14ac:dyDescent="0.25">
      <c r="A503" s="1340"/>
      <c r="B503" s="1345"/>
      <c r="C503" s="604" t="s">
        <v>2995</v>
      </c>
      <c r="D503" s="605">
        <v>1</v>
      </c>
      <c r="E503" s="629" t="s">
        <v>6293</v>
      </c>
      <c r="F503" s="603" t="s">
        <v>6372</v>
      </c>
      <c r="G503" s="604" t="s">
        <v>6056</v>
      </c>
      <c r="H503" s="1346"/>
      <c r="I503" s="578">
        <v>825</v>
      </c>
      <c r="J503" s="578"/>
      <c r="K503" s="578" t="s">
        <v>6057</v>
      </c>
      <c r="L503" s="578"/>
    </row>
    <row r="504" spans="1:12" x14ac:dyDescent="0.25">
      <c r="A504" s="1340"/>
      <c r="B504" s="1345"/>
      <c r="C504" s="604" t="s">
        <v>2995</v>
      </c>
      <c r="D504" s="605">
        <v>1</v>
      </c>
      <c r="E504" s="629" t="s">
        <v>6293</v>
      </c>
      <c r="F504" s="603" t="s">
        <v>6372</v>
      </c>
      <c r="G504" s="604" t="s">
        <v>6056</v>
      </c>
      <c r="H504" s="1346"/>
      <c r="I504" s="578">
        <v>825</v>
      </c>
      <c r="J504" s="578"/>
      <c r="K504" s="578" t="s">
        <v>6057</v>
      </c>
      <c r="L504" s="578"/>
    </row>
    <row r="505" spans="1:12" x14ac:dyDescent="0.25">
      <c r="A505" s="1340"/>
      <c r="B505" s="1345"/>
      <c r="C505" s="604" t="s">
        <v>2995</v>
      </c>
      <c r="D505" s="605">
        <v>1</v>
      </c>
      <c r="E505" s="629" t="s">
        <v>6293</v>
      </c>
      <c r="F505" s="603" t="s">
        <v>6372</v>
      </c>
      <c r="G505" s="604" t="s">
        <v>6056</v>
      </c>
      <c r="H505" s="1346"/>
      <c r="I505" s="578">
        <v>825</v>
      </c>
      <c r="J505" s="578"/>
      <c r="K505" s="578" t="s">
        <v>6057</v>
      </c>
      <c r="L505" s="578"/>
    </row>
    <row r="506" spans="1:12" ht="12" customHeight="1" x14ac:dyDescent="0.25">
      <c r="A506" s="1347">
        <v>346</v>
      </c>
      <c r="B506" s="1345" t="s">
        <v>6371</v>
      </c>
      <c r="C506" s="604" t="s">
        <v>2995</v>
      </c>
      <c r="D506" s="605">
        <v>1</v>
      </c>
      <c r="E506" s="629" t="s">
        <v>6348</v>
      </c>
      <c r="F506" s="603" t="s">
        <v>6373</v>
      </c>
      <c r="G506" s="604" t="s">
        <v>6056</v>
      </c>
      <c r="H506" s="1346">
        <v>991</v>
      </c>
      <c r="I506" s="578"/>
      <c r="J506" s="578"/>
      <c r="K506" s="578" t="s">
        <v>6057</v>
      </c>
      <c r="L506" s="578"/>
    </row>
    <row r="507" spans="1:12" x14ac:dyDescent="0.25">
      <c r="A507" s="1347"/>
      <c r="B507" s="1345"/>
      <c r="C507" s="604" t="s">
        <v>2995</v>
      </c>
      <c r="D507" s="605">
        <v>1</v>
      </c>
      <c r="E507" s="629" t="s">
        <v>6293</v>
      </c>
      <c r="F507" s="603" t="s">
        <v>6373</v>
      </c>
      <c r="G507" s="604" t="s">
        <v>6056</v>
      </c>
      <c r="H507" s="1346"/>
      <c r="I507" s="578"/>
      <c r="J507" s="578"/>
      <c r="K507" s="578" t="s">
        <v>6057</v>
      </c>
      <c r="L507" s="578"/>
    </row>
    <row r="508" spans="1:12" x14ac:dyDescent="0.25">
      <c r="A508" s="1347"/>
      <c r="B508" s="1345"/>
      <c r="C508" s="604" t="s">
        <v>2995</v>
      </c>
      <c r="D508" s="605">
        <v>1</v>
      </c>
      <c r="E508" s="629" t="s">
        <v>6293</v>
      </c>
      <c r="F508" s="603" t="s">
        <v>6373</v>
      </c>
      <c r="G508" s="604" t="s">
        <v>6056</v>
      </c>
      <c r="H508" s="1346"/>
      <c r="I508" s="578"/>
      <c r="J508" s="578"/>
      <c r="K508" s="578" t="s">
        <v>6057</v>
      </c>
      <c r="L508" s="578"/>
    </row>
    <row r="509" spans="1:12" x14ac:dyDescent="0.25">
      <c r="A509" s="1347"/>
      <c r="B509" s="1345"/>
      <c r="C509" s="604" t="s">
        <v>2995</v>
      </c>
      <c r="D509" s="605">
        <v>1</v>
      </c>
      <c r="E509" s="629" t="s">
        <v>6293</v>
      </c>
      <c r="F509" s="603" t="s">
        <v>6373</v>
      </c>
      <c r="G509" s="604" t="s">
        <v>6056</v>
      </c>
      <c r="H509" s="1346"/>
      <c r="I509" s="578"/>
      <c r="J509" s="578"/>
      <c r="K509" s="578" t="s">
        <v>6057</v>
      </c>
      <c r="L509" s="578"/>
    </row>
    <row r="510" spans="1:12" ht="12" customHeight="1" x14ac:dyDescent="0.25">
      <c r="A510" s="1340">
        <v>347</v>
      </c>
      <c r="B510" s="1345" t="s">
        <v>6374</v>
      </c>
      <c r="C510" s="604" t="s">
        <v>2995</v>
      </c>
      <c r="D510" s="605">
        <v>1</v>
      </c>
      <c r="E510" s="629" t="s">
        <v>6348</v>
      </c>
      <c r="F510" s="603" t="s">
        <v>6375</v>
      </c>
      <c r="G510" s="604" t="s">
        <v>6056</v>
      </c>
      <c r="H510" s="1346">
        <v>1010</v>
      </c>
      <c r="I510" s="578">
        <v>826</v>
      </c>
      <c r="J510" s="578"/>
      <c r="K510" s="578" t="s">
        <v>6057</v>
      </c>
      <c r="L510" s="578"/>
    </row>
    <row r="511" spans="1:12" x14ac:dyDescent="0.25">
      <c r="A511" s="1340"/>
      <c r="B511" s="1345"/>
      <c r="C511" s="604" t="s">
        <v>2995</v>
      </c>
      <c r="D511" s="605">
        <v>1</v>
      </c>
      <c r="E511" s="629" t="s">
        <v>6348</v>
      </c>
      <c r="F511" s="603" t="s">
        <v>6375</v>
      </c>
      <c r="G511" s="604" t="s">
        <v>6056</v>
      </c>
      <c r="H511" s="1346"/>
      <c r="I511" s="578">
        <v>826</v>
      </c>
      <c r="J511" s="578"/>
      <c r="K511" s="578" t="s">
        <v>6057</v>
      </c>
      <c r="L511" s="578"/>
    </row>
    <row r="512" spans="1:12" x14ac:dyDescent="0.25">
      <c r="A512" s="1340"/>
      <c r="B512" s="1345"/>
      <c r="C512" s="604" t="s">
        <v>2995</v>
      </c>
      <c r="D512" s="605">
        <v>1</v>
      </c>
      <c r="E512" s="629" t="s">
        <v>6348</v>
      </c>
      <c r="F512" s="603" t="s">
        <v>6375</v>
      </c>
      <c r="G512" s="604" t="s">
        <v>6056</v>
      </c>
      <c r="H512" s="1346"/>
      <c r="I512" s="578">
        <v>826</v>
      </c>
      <c r="J512" s="578"/>
      <c r="K512" s="578" t="s">
        <v>6057</v>
      </c>
      <c r="L512" s="578"/>
    </row>
    <row r="513" spans="1:12" x14ac:dyDescent="0.25">
      <c r="A513" s="1340"/>
      <c r="B513" s="1345"/>
      <c r="C513" s="604" t="s">
        <v>2995</v>
      </c>
      <c r="D513" s="605">
        <v>1</v>
      </c>
      <c r="E513" s="629" t="s">
        <v>6293</v>
      </c>
      <c r="F513" s="603" t="s">
        <v>6375</v>
      </c>
      <c r="G513" s="604" t="s">
        <v>6056</v>
      </c>
      <c r="H513" s="1346"/>
      <c r="I513" s="578">
        <v>826</v>
      </c>
      <c r="J513" s="578"/>
      <c r="K513" s="578" t="s">
        <v>6057</v>
      </c>
      <c r="L513" s="578"/>
    </row>
    <row r="514" spans="1:12" x14ac:dyDescent="0.25">
      <c r="A514" s="1340"/>
      <c r="B514" s="1345"/>
      <c r="C514" s="604" t="s">
        <v>2995</v>
      </c>
      <c r="D514" s="605">
        <v>1</v>
      </c>
      <c r="E514" s="629" t="s">
        <v>6293</v>
      </c>
      <c r="F514" s="603" t="s">
        <v>6375</v>
      </c>
      <c r="G514" s="604" t="s">
        <v>6056</v>
      </c>
      <c r="H514" s="1346"/>
      <c r="I514" s="578">
        <v>826</v>
      </c>
      <c r="J514" s="578"/>
      <c r="K514" s="578" t="s">
        <v>6057</v>
      </c>
      <c r="L514" s="578"/>
    </row>
    <row r="515" spans="1:12" x14ac:dyDescent="0.25">
      <c r="A515" s="1340"/>
      <c r="B515" s="1345"/>
      <c r="C515" s="604" t="s">
        <v>2995</v>
      </c>
      <c r="D515" s="605">
        <v>1</v>
      </c>
      <c r="E515" s="629" t="s">
        <v>6293</v>
      </c>
      <c r="F515" s="603" t="s">
        <v>6375</v>
      </c>
      <c r="G515" s="604" t="s">
        <v>6056</v>
      </c>
      <c r="H515" s="1346"/>
      <c r="I515" s="578">
        <v>826</v>
      </c>
      <c r="J515" s="578"/>
      <c r="K515" s="578" t="s">
        <v>6057</v>
      </c>
      <c r="L515" s="578"/>
    </row>
    <row r="516" spans="1:12" ht="12" customHeight="1" x14ac:dyDescent="0.25">
      <c r="A516" s="1347">
        <v>348</v>
      </c>
      <c r="B516" s="1345" t="s">
        <v>6376</v>
      </c>
      <c r="C516" s="604" t="s">
        <v>2995</v>
      </c>
      <c r="D516" s="605">
        <v>1</v>
      </c>
      <c r="E516" s="629" t="s">
        <v>6348</v>
      </c>
      <c r="F516" s="603" t="s">
        <v>6377</v>
      </c>
      <c r="G516" s="604" t="s">
        <v>6056</v>
      </c>
      <c r="H516" s="1346">
        <v>1009</v>
      </c>
      <c r="I516" s="578"/>
      <c r="J516" s="578"/>
      <c r="K516" s="578" t="s">
        <v>6057</v>
      </c>
      <c r="L516" s="578"/>
    </row>
    <row r="517" spans="1:12" x14ac:dyDescent="0.25">
      <c r="A517" s="1347"/>
      <c r="B517" s="1345"/>
      <c r="C517" s="604" t="s">
        <v>2995</v>
      </c>
      <c r="D517" s="605">
        <v>1</v>
      </c>
      <c r="E517" s="629" t="s">
        <v>6348</v>
      </c>
      <c r="F517" s="603" t="s">
        <v>6377</v>
      </c>
      <c r="G517" s="604" t="s">
        <v>6056</v>
      </c>
      <c r="H517" s="1346"/>
      <c r="I517" s="578"/>
      <c r="J517" s="578"/>
      <c r="K517" s="578" t="s">
        <v>6057</v>
      </c>
      <c r="L517" s="578"/>
    </row>
    <row r="518" spans="1:12" x14ac:dyDescent="0.25">
      <c r="A518" s="1347"/>
      <c r="B518" s="1345"/>
      <c r="C518" s="604" t="s">
        <v>2995</v>
      </c>
      <c r="D518" s="605">
        <v>1</v>
      </c>
      <c r="E518" s="629" t="s">
        <v>6348</v>
      </c>
      <c r="F518" s="603" t="s">
        <v>6377</v>
      </c>
      <c r="G518" s="604" t="s">
        <v>6056</v>
      </c>
      <c r="H518" s="1346"/>
      <c r="I518" s="578"/>
      <c r="J518" s="578"/>
      <c r="K518" s="578" t="s">
        <v>6057</v>
      </c>
      <c r="L518" s="578"/>
    </row>
    <row r="519" spans="1:12" x14ac:dyDescent="0.25">
      <c r="A519" s="1347"/>
      <c r="B519" s="1345"/>
      <c r="C519" s="604" t="s">
        <v>2995</v>
      </c>
      <c r="D519" s="605">
        <v>1</v>
      </c>
      <c r="E519" s="629" t="s">
        <v>6293</v>
      </c>
      <c r="F519" s="603" t="s">
        <v>6377</v>
      </c>
      <c r="G519" s="604" t="s">
        <v>6056</v>
      </c>
      <c r="H519" s="1346"/>
      <c r="I519" s="578"/>
      <c r="J519" s="578"/>
      <c r="K519" s="578" t="s">
        <v>6057</v>
      </c>
      <c r="L519" s="578"/>
    </row>
    <row r="520" spans="1:12" x14ac:dyDescent="0.25">
      <c r="A520" s="1347"/>
      <c r="B520" s="1345"/>
      <c r="C520" s="604" t="s">
        <v>2995</v>
      </c>
      <c r="D520" s="605">
        <v>1</v>
      </c>
      <c r="E520" s="629" t="s">
        <v>6293</v>
      </c>
      <c r="F520" s="603" t="s">
        <v>6377</v>
      </c>
      <c r="G520" s="604" t="s">
        <v>6056</v>
      </c>
      <c r="H520" s="1346"/>
      <c r="I520" s="578"/>
      <c r="J520" s="578"/>
      <c r="K520" s="578" t="s">
        <v>6057</v>
      </c>
      <c r="L520" s="578"/>
    </row>
    <row r="521" spans="1:12" x14ac:dyDescent="0.25">
      <c r="A521" s="1347"/>
      <c r="B521" s="1345"/>
      <c r="C521" s="604" t="s">
        <v>2995</v>
      </c>
      <c r="D521" s="605">
        <v>1</v>
      </c>
      <c r="E521" s="629" t="s">
        <v>6293</v>
      </c>
      <c r="F521" s="603" t="s">
        <v>6377</v>
      </c>
      <c r="G521" s="604" t="s">
        <v>6056</v>
      </c>
      <c r="H521" s="1346"/>
      <c r="I521" s="578"/>
      <c r="J521" s="578"/>
      <c r="K521" s="578" t="s">
        <v>6057</v>
      </c>
      <c r="L521" s="578"/>
    </row>
    <row r="522" spans="1:12" ht="12" customHeight="1" x14ac:dyDescent="0.25">
      <c r="A522" s="1340">
        <v>349</v>
      </c>
      <c r="B522" s="1345" t="s">
        <v>6378</v>
      </c>
      <c r="C522" s="604" t="s">
        <v>2995</v>
      </c>
      <c r="D522" s="605">
        <v>1</v>
      </c>
      <c r="E522" s="629" t="s">
        <v>6379</v>
      </c>
      <c r="F522" s="603" t="s">
        <v>6380</v>
      </c>
      <c r="G522" s="604" t="s">
        <v>6056</v>
      </c>
      <c r="H522" s="1346">
        <v>983</v>
      </c>
      <c r="I522" s="578">
        <v>827</v>
      </c>
      <c r="J522" s="578"/>
      <c r="K522" s="578" t="s">
        <v>6057</v>
      </c>
      <c r="L522" s="578"/>
    </row>
    <row r="523" spans="1:12" x14ac:dyDescent="0.25">
      <c r="A523" s="1340"/>
      <c r="B523" s="1345"/>
      <c r="C523" s="604" t="s">
        <v>2995</v>
      </c>
      <c r="D523" s="605">
        <v>1</v>
      </c>
      <c r="E523" s="629" t="s">
        <v>6293</v>
      </c>
      <c r="F523" s="603" t="s">
        <v>6380</v>
      </c>
      <c r="G523" s="604" t="s">
        <v>6056</v>
      </c>
      <c r="H523" s="1346"/>
      <c r="I523" s="578">
        <v>827</v>
      </c>
      <c r="J523" s="578"/>
      <c r="K523" s="578" t="s">
        <v>6057</v>
      </c>
      <c r="L523" s="578"/>
    </row>
    <row r="524" spans="1:12" x14ac:dyDescent="0.25">
      <c r="A524" s="1340"/>
      <c r="B524" s="1345"/>
      <c r="C524" s="604" t="s">
        <v>2995</v>
      </c>
      <c r="D524" s="605">
        <v>1</v>
      </c>
      <c r="E524" s="629" t="s">
        <v>6293</v>
      </c>
      <c r="F524" s="603" t="s">
        <v>6380</v>
      </c>
      <c r="G524" s="604" t="s">
        <v>6056</v>
      </c>
      <c r="H524" s="1346"/>
      <c r="I524" s="578">
        <v>827</v>
      </c>
      <c r="J524" s="578"/>
      <c r="K524" s="578" t="s">
        <v>6057</v>
      </c>
      <c r="L524" s="578"/>
    </row>
    <row r="525" spans="1:12" x14ac:dyDescent="0.25">
      <c r="A525" s="1340"/>
      <c r="B525" s="1345"/>
      <c r="C525" s="604" t="s">
        <v>2995</v>
      </c>
      <c r="D525" s="605">
        <v>1</v>
      </c>
      <c r="E525" s="629" t="s">
        <v>6293</v>
      </c>
      <c r="F525" s="603" t="s">
        <v>6380</v>
      </c>
      <c r="G525" s="604" t="s">
        <v>6056</v>
      </c>
      <c r="H525" s="1346"/>
      <c r="I525" s="578">
        <v>827</v>
      </c>
      <c r="J525" s="578"/>
      <c r="K525" s="578" t="s">
        <v>6057</v>
      </c>
      <c r="L525" s="578"/>
    </row>
    <row r="526" spans="1:12" ht="12" customHeight="1" x14ac:dyDescent="0.25">
      <c r="A526" s="1347">
        <v>350</v>
      </c>
      <c r="B526" s="1345" t="s">
        <v>6381</v>
      </c>
      <c r="C526" s="604" t="s">
        <v>2995</v>
      </c>
      <c r="D526" s="605">
        <v>1</v>
      </c>
      <c r="E526" s="629" t="s">
        <v>6379</v>
      </c>
      <c r="F526" s="603" t="s">
        <v>6382</v>
      </c>
      <c r="G526" s="604" t="s">
        <v>6056</v>
      </c>
      <c r="H526" s="1346">
        <v>985</v>
      </c>
      <c r="I526" s="578"/>
      <c r="J526" s="578"/>
      <c r="K526" s="578" t="s">
        <v>6057</v>
      </c>
      <c r="L526" s="578"/>
    </row>
    <row r="527" spans="1:12" x14ac:dyDescent="0.25">
      <c r="A527" s="1347"/>
      <c r="B527" s="1345"/>
      <c r="C527" s="604" t="s">
        <v>2995</v>
      </c>
      <c r="D527" s="605">
        <v>1</v>
      </c>
      <c r="E527" s="629" t="s">
        <v>6293</v>
      </c>
      <c r="F527" s="603" t="s">
        <v>6380</v>
      </c>
      <c r="G527" s="604" t="s">
        <v>6056</v>
      </c>
      <c r="H527" s="1346"/>
      <c r="I527" s="578"/>
      <c r="J527" s="578"/>
      <c r="K527" s="578" t="s">
        <v>6057</v>
      </c>
      <c r="L527" s="578"/>
    </row>
    <row r="528" spans="1:12" x14ac:dyDescent="0.25">
      <c r="A528" s="1347"/>
      <c r="B528" s="1345"/>
      <c r="C528" s="604" t="s">
        <v>2995</v>
      </c>
      <c r="D528" s="605">
        <v>1</v>
      </c>
      <c r="E528" s="629" t="s">
        <v>6293</v>
      </c>
      <c r="F528" s="603" t="s">
        <v>6380</v>
      </c>
      <c r="G528" s="604" t="s">
        <v>6056</v>
      </c>
      <c r="H528" s="1346"/>
      <c r="I528" s="578"/>
      <c r="J528" s="578"/>
      <c r="K528" s="578" t="s">
        <v>6057</v>
      </c>
      <c r="L528" s="578"/>
    </row>
    <row r="529" spans="1:12" x14ac:dyDescent="0.25">
      <c r="A529" s="1347"/>
      <c r="B529" s="1345"/>
      <c r="C529" s="604" t="s">
        <v>2995</v>
      </c>
      <c r="D529" s="605">
        <v>1</v>
      </c>
      <c r="E529" s="629" t="s">
        <v>6293</v>
      </c>
      <c r="F529" s="603" t="s">
        <v>6380</v>
      </c>
      <c r="G529" s="604" t="s">
        <v>6056</v>
      </c>
      <c r="H529" s="1346"/>
      <c r="I529" s="578"/>
      <c r="J529" s="578"/>
      <c r="K529" s="578" t="s">
        <v>6057</v>
      </c>
      <c r="L529" s="578"/>
    </row>
    <row r="530" spans="1:12" ht="12" customHeight="1" x14ac:dyDescent="0.25">
      <c r="A530" s="1349"/>
      <c r="B530" s="1350" t="s">
        <v>6383</v>
      </c>
      <c r="C530" s="635" t="s">
        <v>2995</v>
      </c>
      <c r="D530" s="636"/>
      <c r="E530" s="637" t="s">
        <v>6384</v>
      </c>
      <c r="F530" s="638" t="s">
        <v>6385</v>
      </c>
      <c r="G530" s="635" t="s">
        <v>6056</v>
      </c>
      <c r="H530" s="1351"/>
      <c r="I530" s="639">
        <v>832</v>
      </c>
      <c r="J530" s="639"/>
      <c r="K530" s="639" t="s">
        <v>6057</v>
      </c>
      <c r="L530" s="639"/>
    </row>
    <row r="531" spans="1:12" x14ac:dyDescent="0.25">
      <c r="A531" s="1349"/>
      <c r="B531" s="1350"/>
      <c r="C531" s="635" t="s">
        <v>2995</v>
      </c>
      <c r="D531" s="636"/>
      <c r="E531" s="637" t="s">
        <v>6379</v>
      </c>
      <c r="F531" s="638" t="s">
        <v>6385</v>
      </c>
      <c r="G531" s="635"/>
      <c r="H531" s="1351"/>
      <c r="I531" s="639">
        <v>832</v>
      </c>
      <c r="J531" s="639"/>
      <c r="K531" s="639" t="s">
        <v>6057</v>
      </c>
      <c r="L531" s="639"/>
    </row>
    <row r="532" spans="1:12" x14ac:dyDescent="0.25">
      <c r="A532" s="1349"/>
      <c r="B532" s="1350"/>
      <c r="C532" s="635" t="s">
        <v>2995</v>
      </c>
      <c r="D532" s="636"/>
      <c r="E532" s="637" t="s">
        <v>6293</v>
      </c>
      <c r="F532" s="638" t="s">
        <v>6385</v>
      </c>
      <c r="G532" s="635"/>
      <c r="H532" s="1351"/>
      <c r="I532" s="639">
        <v>832</v>
      </c>
      <c r="J532" s="639"/>
      <c r="K532" s="639" t="s">
        <v>6057</v>
      </c>
      <c r="L532" s="639"/>
    </row>
    <row r="533" spans="1:12" x14ac:dyDescent="0.25">
      <c r="A533" s="1349"/>
      <c r="B533" s="1350"/>
      <c r="C533" s="635" t="s">
        <v>2995</v>
      </c>
      <c r="D533" s="636"/>
      <c r="E533" s="637" t="s">
        <v>6293</v>
      </c>
      <c r="F533" s="638" t="s">
        <v>6385</v>
      </c>
      <c r="G533" s="635"/>
      <c r="H533" s="1351"/>
      <c r="I533" s="639">
        <v>832</v>
      </c>
      <c r="J533" s="639"/>
      <c r="K533" s="639" t="s">
        <v>6057</v>
      </c>
      <c r="L533" s="639"/>
    </row>
    <row r="534" spans="1:12" x14ac:dyDescent="0.25">
      <c r="A534" s="1349"/>
      <c r="B534" s="1350"/>
      <c r="C534" s="635" t="s">
        <v>2995</v>
      </c>
      <c r="D534" s="636"/>
      <c r="E534" s="637" t="s">
        <v>6293</v>
      </c>
      <c r="F534" s="638" t="s">
        <v>6385</v>
      </c>
      <c r="G534" s="635"/>
      <c r="H534" s="1351"/>
      <c r="I534" s="639">
        <v>832</v>
      </c>
      <c r="J534" s="639"/>
      <c r="K534" s="639" t="s">
        <v>6057</v>
      </c>
      <c r="L534" s="639"/>
    </row>
    <row r="535" spans="1:12" x14ac:dyDescent="0.25">
      <c r="A535" s="1349"/>
      <c r="B535" s="1350"/>
      <c r="C535" s="635" t="s">
        <v>2995</v>
      </c>
      <c r="D535" s="636"/>
      <c r="E535" s="637" t="s">
        <v>6293</v>
      </c>
      <c r="F535" s="638" t="s">
        <v>6385</v>
      </c>
      <c r="G535" s="635"/>
      <c r="H535" s="1351"/>
      <c r="I535" s="639">
        <v>832</v>
      </c>
      <c r="J535" s="639"/>
      <c r="K535" s="639" t="s">
        <v>6057</v>
      </c>
      <c r="L535" s="639"/>
    </row>
    <row r="536" spans="1:12" x14ac:dyDescent="0.25">
      <c r="A536" s="1349"/>
      <c r="B536" s="1350"/>
      <c r="C536" s="635" t="s">
        <v>2995</v>
      </c>
      <c r="D536" s="636"/>
      <c r="E536" s="637" t="s">
        <v>6293</v>
      </c>
      <c r="F536" s="638" t="s">
        <v>6385</v>
      </c>
      <c r="G536" s="635"/>
      <c r="H536" s="1351"/>
      <c r="I536" s="639">
        <v>832</v>
      </c>
      <c r="J536" s="639"/>
      <c r="K536" s="639" t="s">
        <v>6057</v>
      </c>
      <c r="L536" s="639"/>
    </row>
    <row r="537" spans="1:12" ht="12" customHeight="1" x14ac:dyDescent="0.25">
      <c r="A537" s="1349"/>
      <c r="B537" s="1350" t="s">
        <v>6386</v>
      </c>
      <c r="C537" s="635" t="s">
        <v>2995</v>
      </c>
      <c r="D537" s="636"/>
      <c r="E537" s="637" t="s">
        <v>6384</v>
      </c>
      <c r="F537" s="638" t="s">
        <v>6387</v>
      </c>
      <c r="G537" s="635" t="s">
        <v>6056</v>
      </c>
      <c r="H537" s="1351"/>
      <c r="I537" s="639">
        <v>829</v>
      </c>
      <c r="J537" s="639"/>
      <c r="K537" s="639" t="s">
        <v>6057</v>
      </c>
      <c r="L537" s="639"/>
    </row>
    <row r="538" spans="1:12" x14ac:dyDescent="0.25">
      <c r="A538" s="1349"/>
      <c r="B538" s="1350"/>
      <c r="C538" s="635" t="s">
        <v>2995</v>
      </c>
      <c r="D538" s="636"/>
      <c r="E538" s="637" t="s">
        <v>6348</v>
      </c>
      <c r="F538" s="638" t="s">
        <v>6387</v>
      </c>
      <c r="G538" s="635"/>
      <c r="H538" s="1351"/>
      <c r="I538" s="639">
        <v>829</v>
      </c>
      <c r="J538" s="639"/>
      <c r="K538" s="639" t="s">
        <v>6057</v>
      </c>
      <c r="L538" s="639"/>
    </row>
    <row r="539" spans="1:12" x14ac:dyDescent="0.25">
      <c r="A539" s="1349"/>
      <c r="B539" s="1350"/>
      <c r="C539" s="635" t="s">
        <v>2995</v>
      </c>
      <c r="D539" s="636"/>
      <c r="E539" s="637" t="s">
        <v>6388</v>
      </c>
      <c r="F539" s="638" t="s">
        <v>6387</v>
      </c>
      <c r="G539" s="635"/>
      <c r="H539" s="1351"/>
      <c r="I539" s="639">
        <v>829</v>
      </c>
      <c r="J539" s="639"/>
      <c r="K539" s="639" t="s">
        <v>6057</v>
      </c>
      <c r="L539" s="639"/>
    </row>
    <row r="540" spans="1:12" x14ac:dyDescent="0.25">
      <c r="A540" s="602">
        <v>351</v>
      </c>
      <c r="B540" s="628" t="s">
        <v>6389</v>
      </c>
      <c r="C540" s="604" t="s">
        <v>2995</v>
      </c>
      <c r="D540" s="605">
        <v>1</v>
      </c>
      <c r="E540" s="629" t="s">
        <v>6390</v>
      </c>
      <c r="F540" s="603" t="s">
        <v>6391</v>
      </c>
      <c r="G540" s="604" t="s">
        <v>6056</v>
      </c>
      <c r="H540" s="578"/>
      <c r="I540" s="578"/>
      <c r="J540" s="578"/>
      <c r="K540" s="578" t="s">
        <v>6057</v>
      </c>
      <c r="L540" s="578"/>
    </row>
    <row r="541" spans="1:12" x14ac:dyDescent="0.25">
      <c r="A541" s="602">
        <v>352</v>
      </c>
      <c r="B541" s="628" t="s">
        <v>6392</v>
      </c>
      <c r="C541" s="604" t="s">
        <v>2995</v>
      </c>
      <c r="D541" s="605">
        <v>1</v>
      </c>
      <c r="E541" s="629" t="s">
        <v>6390</v>
      </c>
      <c r="F541" s="603" t="s">
        <v>6387</v>
      </c>
      <c r="G541" s="604" t="s">
        <v>6056</v>
      </c>
      <c r="H541" s="578"/>
      <c r="I541" s="578"/>
      <c r="J541" s="578"/>
      <c r="K541" s="578" t="s">
        <v>6057</v>
      </c>
      <c r="L541" s="578"/>
    </row>
    <row r="542" spans="1:12" ht="12" customHeight="1" x14ac:dyDescent="0.25">
      <c r="A542" s="1340">
        <v>353</v>
      </c>
      <c r="B542" s="1345" t="s">
        <v>6393</v>
      </c>
      <c r="C542" s="604" t="s">
        <v>2995</v>
      </c>
      <c r="D542" s="605">
        <v>1</v>
      </c>
      <c r="E542" s="629" t="s">
        <v>6394</v>
      </c>
      <c r="F542" s="603" t="s">
        <v>6395</v>
      </c>
      <c r="G542" s="604" t="s">
        <v>6056</v>
      </c>
      <c r="H542" s="1346">
        <v>1040</v>
      </c>
      <c r="I542" s="578">
        <v>851</v>
      </c>
      <c r="J542" s="578"/>
      <c r="K542" s="578" t="s">
        <v>6057</v>
      </c>
      <c r="L542" s="578"/>
    </row>
    <row r="543" spans="1:12" x14ac:dyDescent="0.25">
      <c r="A543" s="1340"/>
      <c r="B543" s="1345"/>
      <c r="C543" s="604" t="s">
        <v>2995</v>
      </c>
      <c r="D543" s="605">
        <v>1</v>
      </c>
      <c r="E543" s="629" t="s">
        <v>6293</v>
      </c>
      <c r="F543" s="603" t="s">
        <v>6395</v>
      </c>
      <c r="G543" s="604" t="s">
        <v>6056</v>
      </c>
      <c r="H543" s="1346"/>
      <c r="I543" s="578">
        <v>851</v>
      </c>
      <c r="J543" s="578"/>
      <c r="K543" s="578" t="s">
        <v>6057</v>
      </c>
      <c r="L543" s="578"/>
    </row>
    <row r="544" spans="1:12" x14ac:dyDescent="0.25">
      <c r="A544" s="1340"/>
      <c r="B544" s="1345"/>
      <c r="C544" s="604" t="s">
        <v>2995</v>
      </c>
      <c r="D544" s="605">
        <v>1</v>
      </c>
      <c r="E544" s="629" t="s">
        <v>6293</v>
      </c>
      <c r="F544" s="603" t="s">
        <v>6395</v>
      </c>
      <c r="G544" s="604" t="s">
        <v>6056</v>
      </c>
      <c r="H544" s="1346"/>
      <c r="I544" s="578">
        <v>851</v>
      </c>
      <c r="J544" s="578"/>
      <c r="K544" s="578" t="s">
        <v>6057</v>
      </c>
      <c r="L544" s="578"/>
    </row>
    <row r="545" spans="1:12" x14ac:dyDescent="0.25">
      <c r="A545" s="1340"/>
      <c r="B545" s="1345"/>
      <c r="C545" s="604" t="s">
        <v>2995</v>
      </c>
      <c r="D545" s="605">
        <v>1</v>
      </c>
      <c r="E545" s="629" t="s">
        <v>6293</v>
      </c>
      <c r="F545" s="603" t="s">
        <v>6395</v>
      </c>
      <c r="G545" s="604" t="s">
        <v>6056</v>
      </c>
      <c r="H545" s="1346"/>
      <c r="I545" s="578">
        <v>851</v>
      </c>
      <c r="J545" s="578"/>
      <c r="K545" s="578" t="s">
        <v>6057</v>
      </c>
      <c r="L545" s="578"/>
    </row>
    <row r="546" spans="1:12" ht="12" customHeight="1" x14ac:dyDescent="0.25">
      <c r="A546" s="1347">
        <v>354</v>
      </c>
      <c r="B546" s="1345" t="s">
        <v>6396</v>
      </c>
      <c r="C546" s="604" t="s">
        <v>2995</v>
      </c>
      <c r="D546" s="605">
        <v>1</v>
      </c>
      <c r="E546" s="629" t="s">
        <v>6394</v>
      </c>
      <c r="F546" s="603" t="s">
        <v>6397</v>
      </c>
      <c r="G546" s="604" t="s">
        <v>6056</v>
      </c>
      <c r="H546" s="1346">
        <v>1041</v>
      </c>
      <c r="I546" s="578"/>
      <c r="J546" s="578"/>
      <c r="K546" s="578" t="s">
        <v>6057</v>
      </c>
      <c r="L546" s="578"/>
    </row>
    <row r="547" spans="1:12" x14ac:dyDescent="0.25">
      <c r="A547" s="1347"/>
      <c r="B547" s="1345"/>
      <c r="C547" s="604" t="s">
        <v>2995</v>
      </c>
      <c r="D547" s="605">
        <v>1</v>
      </c>
      <c r="E547" s="629" t="s">
        <v>6293</v>
      </c>
      <c r="F547" s="603" t="s">
        <v>6397</v>
      </c>
      <c r="G547" s="604" t="s">
        <v>6056</v>
      </c>
      <c r="H547" s="1346"/>
      <c r="I547" s="578"/>
      <c r="J547" s="578"/>
      <c r="K547" s="578" t="s">
        <v>6057</v>
      </c>
      <c r="L547" s="578"/>
    </row>
    <row r="548" spans="1:12" x14ac:dyDescent="0.25">
      <c r="A548" s="1347"/>
      <c r="B548" s="1345"/>
      <c r="C548" s="604" t="s">
        <v>2995</v>
      </c>
      <c r="D548" s="605">
        <v>1</v>
      </c>
      <c r="E548" s="629" t="s">
        <v>6293</v>
      </c>
      <c r="F548" s="603" t="s">
        <v>6397</v>
      </c>
      <c r="G548" s="604" t="s">
        <v>6056</v>
      </c>
      <c r="H548" s="1346"/>
      <c r="I548" s="578"/>
      <c r="J548" s="578"/>
      <c r="K548" s="578" t="s">
        <v>6057</v>
      </c>
      <c r="L548" s="578"/>
    </row>
    <row r="549" spans="1:12" x14ac:dyDescent="0.25">
      <c r="A549" s="1347"/>
      <c r="B549" s="1345"/>
      <c r="C549" s="604" t="s">
        <v>2995</v>
      </c>
      <c r="D549" s="605">
        <v>1</v>
      </c>
      <c r="E549" s="629" t="s">
        <v>6293</v>
      </c>
      <c r="F549" s="603" t="s">
        <v>6397</v>
      </c>
      <c r="G549" s="604" t="s">
        <v>6056</v>
      </c>
      <c r="H549" s="1346"/>
      <c r="I549" s="578"/>
      <c r="J549" s="578"/>
      <c r="K549" s="578" t="s">
        <v>6057</v>
      </c>
      <c r="L549" s="578"/>
    </row>
    <row r="550" spans="1:12" ht="12" customHeight="1" x14ac:dyDescent="0.25">
      <c r="A550" s="1340">
        <v>355</v>
      </c>
      <c r="B550" s="1345" t="s">
        <v>6398</v>
      </c>
      <c r="C550" s="604" t="s">
        <v>2995</v>
      </c>
      <c r="D550" s="605">
        <v>1</v>
      </c>
      <c r="E550" s="629" t="s">
        <v>6316</v>
      </c>
      <c r="F550" s="603" t="s">
        <v>6399</v>
      </c>
      <c r="G550" s="604" t="s">
        <v>6056</v>
      </c>
      <c r="H550" s="1346">
        <v>1027</v>
      </c>
      <c r="I550" s="578">
        <v>854</v>
      </c>
      <c r="J550" s="578"/>
      <c r="K550" s="578" t="s">
        <v>6057</v>
      </c>
      <c r="L550" s="578"/>
    </row>
    <row r="551" spans="1:12" x14ac:dyDescent="0.25">
      <c r="A551" s="1340"/>
      <c r="B551" s="1345"/>
      <c r="C551" s="604" t="s">
        <v>2995</v>
      </c>
      <c r="D551" s="605">
        <v>1</v>
      </c>
      <c r="E551" s="629" t="s">
        <v>6293</v>
      </c>
      <c r="F551" s="603" t="s">
        <v>6399</v>
      </c>
      <c r="G551" s="604" t="s">
        <v>6056</v>
      </c>
      <c r="H551" s="1346"/>
      <c r="I551" s="578">
        <v>854</v>
      </c>
      <c r="J551" s="578"/>
      <c r="K551" s="578" t="s">
        <v>6057</v>
      </c>
      <c r="L551" s="578"/>
    </row>
    <row r="552" spans="1:12" x14ac:dyDescent="0.25">
      <c r="A552" s="1340"/>
      <c r="B552" s="1345"/>
      <c r="C552" s="604" t="s">
        <v>2995</v>
      </c>
      <c r="D552" s="605">
        <v>1</v>
      </c>
      <c r="E552" s="629" t="s">
        <v>6293</v>
      </c>
      <c r="F552" s="603" t="s">
        <v>6399</v>
      </c>
      <c r="G552" s="604" t="s">
        <v>6056</v>
      </c>
      <c r="H552" s="1346"/>
      <c r="I552" s="578">
        <v>854</v>
      </c>
      <c r="J552" s="578"/>
      <c r="K552" s="578" t="s">
        <v>6057</v>
      </c>
      <c r="L552" s="578"/>
    </row>
    <row r="553" spans="1:12" x14ac:dyDescent="0.25">
      <c r="A553" s="1340"/>
      <c r="B553" s="1345"/>
      <c r="C553" s="604" t="s">
        <v>2995</v>
      </c>
      <c r="D553" s="605">
        <v>1</v>
      </c>
      <c r="E553" s="629" t="s">
        <v>6293</v>
      </c>
      <c r="F553" s="603" t="s">
        <v>6399</v>
      </c>
      <c r="G553" s="604" t="s">
        <v>6056</v>
      </c>
      <c r="H553" s="1346"/>
      <c r="I553" s="578">
        <v>854</v>
      </c>
      <c r="J553" s="578"/>
      <c r="K553" s="578" t="s">
        <v>6057</v>
      </c>
      <c r="L553" s="578"/>
    </row>
    <row r="554" spans="1:12" ht="12" customHeight="1" x14ac:dyDescent="0.25">
      <c r="A554" s="1347">
        <v>356</v>
      </c>
      <c r="B554" s="1345" t="s">
        <v>6400</v>
      </c>
      <c r="C554" s="604" t="s">
        <v>2995</v>
      </c>
      <c r="D554" s="605">
        <v>1</v>
      </c>
      <c r="E554" s="629" t="s">
        <v>6316</v>
      </c>
      <c r="F554" s="603" t="s">
        <v>6399</v>
      </c>
      <c r="G554" s="604" t="s">
        <v>6056</v>
      </c>
      <c r="H554" s="1346">
        <v>1021</v>
      </c>
      <c r="I554" s="578"/>
      <c r="J554" s="578"/>
      <c r="K554" s="578" t="s">
        <v>6057</v>
      </c>
      <c r="L554" s="578"/>
    </row>
    <row r="555" spans="1:12" x14ac:dyDescent="0.25">
      <c r="A555" s="1347"/>
      <c r="B555" s="1345"/>
      <c r="C555" s="604" t="s">
        <v>2995</v>
      </c>
      <c r="D555" s="605">
        <v>1</v>
      </c>
      <c r="E555" s="629" t="s">
        <v>6293</v>
      </c>
      <c r="F555" s="603" t="s">
        <v>6399</v>
      </c>
      <c r="G555" s="604" t="s">
        <v>6056</v>
      </c>
      <c r="H555" s="1346"/>
      <c r="I555" s="578"/>
      <c r="J555" s="578"/>
      <c r="K555" s="578" t="s">
        <v>6057</v>
      </c>
      <c r="L555" s="578"/>
    </row>
    <row r="556" spans="1:12" x14ac:dyDescent="0.25">
      <c r="A556" s="1347"/>
      <c r="B556" s="1345"/>
      <c r="C556" s="604" t="s">
        <v>2995</v>
      </c>
      <c r="D556" s="605">
        <v>1</v>
      </c>
      <c r="E556" s="629" t="s">
        <v>6293</v>
      </c>
      <c r="F556" s="603" t="s">
        <v>6399</v>
      </c>
      <c r="G556" s="604" t="s">
        <v>6056</v>
      </c>
      <c r="H556" s="1346"/>
      <c r="I556" s="578"/>
      <c r="J556" s="578"/>
      <c r="K556" s="578" t="s">
        <v>6057</v>
      </c>
      <c r="L556" s="578"/>
    </row>
    <row r="557" spans="1:12" x14ac:dyDescent="0.25">
      <c r="A557" s="1347"/>
      <c r="B557" s="1345"/>
      <c r="C557" s="604" t="s">
        <v>2995</v>
      </c>
      <c r="D557" s="605">
        <v>1</v>
      </c>
      <c r="E557" s="629" t="s">
        <v>6293</v>
      </c>
      <c r="F557" s="603" t="s">
        <v>6399</v>
      </c>
      <c r="G557" s="604" t="s">
        <v>6056</v>
      </c>
      <c r="H557" s="1346"/>
      <c r="I557" s="578"/>
      <c r="J557" s="578"/>
      <c r="K557" s="578" t="s">
        <v>6057</v>
      </c>
      <c r="L557" s="578"/>
    </row>
    <row r="558" spans="1:12" ht="12" customHeight="1" x14ac:dyDescent="0.25">
      <c r="A558" s="1340">
        <v>357</v>
      </c>
      <c r="B558" s="1345" t="s">
        <v>6401</v>
      </c>
      <c r="C558" s="604" t="s">
        <v>2995</v>
      </c>
      <c r="D558" s="605">
        <v>1</v>
      </c>
      <c r="E558" s="629" t="s">
        <v>6402</v>
      </c>
      <c r="F558" s="603" t="s">
        <v>6403</v>
      </c>
      <c r="G558" s="604" t="s">
        <v>6056</v>
      </c>
      <c r="H558" s="1346">
        <v>1019</v>
      </c>
      <c r="I558" s="578">
        <v>853</v>
      </c>
      <c r="J558" s="578"/>
      <c r="K558" s="578" t="s">
        <v>6057</v>
      </c>
      <c r="L558" s="578"/>
    </row>
    <row r="559" spans="1:12" x14ac:dyDescent="0.25">
      <c r="A559" s="1340"/>
      <c r="B559" s="1345"/>
      <c r="C559" s="604" t="s">
        <v>2995</v>
      </c>
      <c r="D559" s="605">
        <v>1</v>
      </c>
      <c r="E559" s="629" t="s">
        <v>6293</v>
      </c>
      <c r="F559" s="603" t="s">
        <v>6403</v>
      </c>
      <c r="G559" s="604" t="s">
        <v>6056</v>
      </c>
      <c r="H559" s="1346"/>
      <c r="I559" s="578">
        <v>853</v>
      </c>
      <c r="J559" s="578"/>
      <c r="K559" s="578" t="s">
        <v>6057</v>
      </c>
      <c r="L559" s="578"/>
    </row>
    <row r="560" spans="1:12" x14ac:dyDescent="0.25">
      <c r="A560" s="1340"/>
      <c r="B560" s="1345"/>
      <c r="C560" s="604" t="s">
        <v>2995</v>
      </c>
      <c r="D560" s="605">
        <v>1</v>
      </c>
      <c r="E560" s="629" t="s">
        <v>6293</v>
      </c>
      <c r="F560" s="603" t="s">
        <v>6403</v>
      </c>
      <c r="G560" s="604" t="s">
        <v>6056</v>
      </c>
      <c r="H560" s="1346"/>
      <c r="I560" s="578">
        <v>853</v>
      </c>
      <c r="J560" s="578"/>
      <c r="K560" s="578" t="s">
        <v>6057</v>
      </c>
      <c r="L560" s="578"/>
    </row>
    <row r="561" spans="1:12" x14ac:dyDescent="0.25">
      <c r="A561" s="1340"/>
      <c r="B561" s="1345"/>
      <c r="C561" s="604" t="s">
        <v>2995</v>
      </c>
      <c r="D561" s="605">
        <v>1</v>
      </c>
      <c r="E561" s="629" t="s">
        <v>6293</v>
      </c>
      <c r="F561" s="603" t="s">
        <v>6403</v>
      </c>
      <c r="G561" s="604" t="s">
        <v>6056</v>
      </c>
      <c r="H561" s="1346"/>
      <c r="I561" s="578">
        <v>853</v>
      </c>
      <c r="J561" s="578"/>
      <c r="K561" s="578" t="s">
        <v>6057</v>
      </c>
      <c r="L561" s="578"/>
    </row>
    <row r="562" spans="1:12" ht="12" customHeight="1" x14ac:dyDescent="0.25">
      <c r="A562" s="1340">
        <v>358</v>
      </c>
      <c r="B562" s="1345" t="s">
        <v>6404</v>
      </c>
      <c r="C562" s="604" t="s">
        <v>2995</v>
      </c>
      <c r="D562" s="605">
        <v>1</v>
      </c>
      <c r="E562" s="629" t="s">
        <v>6402</v>
      </c>
      <c r="F562" s="603" t="s">
        <v>6405</v>
      </c>
      <c r="G562" s="604" t="s">
        <v>6056</v>
      </c>
      <c r="H562" s="1346">
        <v>1020</v>
      </c>
      <c r="I562" s="578">
        <v>852</v>
      </c>
      <c r="J562" s="578"/>
      <c r="K562" s="578" t="s">
        <v>6057</v>
      </c>
      <c r="L562" s="578"/>
    </row>
    <row r="563" spans="1:12" x14ac:dyDescent="0.25">
      <c r="A563" s="1340"/>
      <c r="B563" s="1345"/>
      <c r="C563" s="604" t="s">
        <v>2995</v>
      </c>
      <c r="D563" s="605">
        <v>1</v>
      </c>
      <c r="E563" s="629" t="s">
        <v>6293</v>
      </c>
      <c r="F563" s="603" t="s">
        <v>6405</v>
      </c>
      <c r="G563" s="604" t="s">
        <v>6056</v>
      </c>
      <c r="H563" s="1346"/>
      <c r="I563" s="578">
        <v>852</v>
      </c>
      <c r="J563" s="578"/>
      <c r="K563" s="578" t="s">
        <v>6057</v>
      </c>
      <c r="L563" s="578"/>
    </row>
    <row r="564" spans="1:12" x14ac:dyDescent="0.25">
      <c r="A564" s="1340"/>
      <c r="B564" s="1345"/>
      <c r="C564" s="604" t="s">
        <v>2995</v>
      </c>
      <c r="D564" s="605">
        <v>1</v>
      </c>
      <c r="E564" s="629" t="s">
        <v>6293</v>
      </c>
      <c r="F564" s="603" t="s">
        <v>6405</v>
      </c>
      <c r="G564" s="604" t="s">
        <v>6056</v>
      </c>
      <c r="H564" s="1346"/>
      <c r="I564" s="578">
        <v>852</v>
      </c>
      <c r="J564" s="578"/>
      <c r="K564" s="578" t="s">
        <v>6057</v>
      </c>
      <c r="L564" s="578"/>
    </row>
    <row r="565" spans="1:12" x14ac:dyDescent="0.25">
      <c r="A565" s="1340"/>
      <c r="B565" s="1345"/>
      <c r="C565" s="604" t="s">
        <v>2995</v>
      </c>
      <c r="D565" s="605">
        <v>1</v>
      </c>
      <c r="E565" s="629" t="s">
        <v>6293</v>
      </c>
      <c r="F565" s="603" t="s">
        <v>6405</v>
      </c>
      <c r="G565" s="604" t="s">
        <v>6056</v>
      </c>
      <c r="H565" s="1346"/>
      <c r="I565" s="578">
        <v>852</v>
      </c>
      <c r="J565" s="578"/>
      <c r="K565" s="578" t="s">
        <v>6057</v>
      </c>
      <c r="L565" s="578"/>
    </row>
    <row r="566" spans="1:12" ht="12" customHeight="1" x14ac:dyDescent="0.25">
      <c r="A566" s="1347">
        <v>359</v>
      </c>
      <c r="B566" s="1345" t="s">
        <v>6406</v>
      </c>
      <c r="C566" s="604" t="s">
        <v>2995</v>
      </c>
      <c r="D566" s="605">
        <v>1</v>
      </c>
      <c r="E566" s="629" t="s">
        <v>6402</v>
      </c>
      <c r="F566" s="603" t="s">
        <v>6407</v>
      </c>
      <c r="G566" s="604" t="s">
        <v>6056</v>
      </c>
      <c r="H566" s="1346">
        <v>1028</v>
      </c>
      <c r="I566" s="578"/>
      <c r="J566" s="578"/>
      <c r="K566" s="578" t="s">
        <v>6057</v>
      </c>
      <c r="L566" s="578"/>
    </row>
    <row r="567" spans="1:12" x14ac:dyDescent="0.25">
      <c r="A567" s="1347"/>
      <c r="B567" s="1345"/>
      <c r="C567" s="604" t="s">
        <v>2995</v>
      </c>
      <c r="D567" s="605">
        <v>1</v>
      </c>
      <c r="E567" s="629" t="s">
        <v>6293</v>
      </c>
      <c r="F567" s="603" t="s">
        <v>6407</v>
      </c>
      <c r="G567" s="604" t="s">
        <v>6056</v>
      </c>
      <c r="H567" s="1346"/>
      <c r="I567" s="578"/>
      <c r="J567" s="578"/>
      <c r="K567" s="578" t="s">
        <v>6057</v>
      </c>
      <c r="L567" s="578"/>
    </row>
    <row r="568" spans="1:12" x14ac:dyDescent="0.25">
      <c r="A568" s="1347"/>
      <c r="B568" s="1345"/>
      <c r="C568" s="604" t="s">
        <v>2995</v>
      </c>
      <c r="D568" s="605">
        <v>1</v>
      </c>
      <c r="E568" s="629" t="s">
        <v>6293</v>
      </c>
      <c r="F568" s="603" t="s">
        <v>6407</v>
      </c>
      <c r="G568" s="604" t="s">
        <v>6056</v>
      </c>
      <c r="H568" s="1346"/>
      <c r="I568" s="578"/>
      <c r="J568" s="578"/>
      <c r="K568" s="578" t="s">
        <v>6057</v>
      </c>
      <c r="L568" s="578"/>
    </row>
    <row r="569" spans="1:12" x14ac:dyDescent="0.25">
      <c r="A569" s="1347"/>
      <c r="B569" s="1345"/>
      <c r="C569" s="604" t="s">
        <v>2995</v>
      </c>
      <c r="D569" s="605">
        <v>1</v>
      </c>
      <c r="E569" s="629" t="s">
        <v>6293</v>
      </c>
      <c r="F569" s="603" t="s">
        <v>6407</v>
      </c>
      <c r="G569" s="604" t="s">
        <v>6056</v>
      </c>
      <c r="H569" s="1346"/>
      <c r="I569" s="578"/>
      <c r="J569" s="578"/>
      <c r="K569" s="578" t="s">
        <v>6057</v>
      </c>
      <c r="L569" s="578"/>
    </row>
    <row r="570" spans="1:12" ht="12" customHeight="1" x14ac:dyDescent="0.25">
      <c r="A570" s="1347">
        <v>360</v>
      </c>
      <c r="B570" s="1345" t="s">
        <v>6408</v>
      </c>
      <c r="C570" s="604" t="s">
        <v>2995</v>
      </c>
      <c r="D570" s="605">
        <v>1</v>
      </c>
      <c r="E570" s="629" t="s">
        <v>6402</v>
      </c>
      <c r="F570" s="603" t="s">
        <v>6409</v>
      </c>
      <c r="G570" s="604" t="s">
        <v>6056</v>
      </c>
      <c r="H570" s="1346">
        <v>1027</v>
      </c>
      <c r="I570" s="578"/>
      <c r="J570" s="578"/>
      <c r="K570" s="578" t="s">
        <v>6057</v>
      </c>
      <c r="L570" s="578"/>
    </row>
    <row r="571" spans="1:12" x14ac:dyDescent="0.25">
      <c r="A571" s="1347"/>
      <c r="B571" s="1345"/>
      <c r="C571" s="604" t="s">
        <v>2995</v>
      </c>
      <c r="D571" s="605">
        <v>1</v>
      </c>
      <c r="E571" s="629" t="s">
        <v>6293</v>
      </c>
      <c r="F571" s="603" t="s">
        <v>6409</v>
      </c>
      <c r="G571" s="604" t="s">
        <v>6056</v>
      </c>
      <c r="H571" s="1346"/>
      <c r="I571" s="578"/>
      <c r="J571" s="578"/>
      <c r="K571" s="578" t="s">
        <v>6057</v>
      </c>
      <c r="L571" s="578"/>
    </row>
    <row r="572" spans="1:12" x14ac:dyDescent="0.25">
      <c r="A572" s="1347"/>
      <c r="B572" s="1345"/>
      <c r="C572" s="604" t="s">
        <v>2995</v>
      </c>
      <c r="D572" s="605">
        <v>1</v>
      </c>
      <c r="E572" s="629" t="s">
        <v>6293</v>
      </c>
      <c r="F572" s="603" t="s">
        <v>6409</v>
      </c>
      <c r="G572" s="604" t="s">
        <v>6056</v>
      </c>
      <c r="H572" s="1346"/>
      <c r="I572" s="578"/>
      <c r="J572" s="578"/>
      <c r="K572" s="578" t="s">
        <v>6057</v>
      </c>
      <c r="L572" s="578"/>
    </row>
    <row r="573" spans="1:12" x14ac:dyDescent="0.25">
      <c r="A573" s="1347"/>
      <c r="B573" s="1345"/>
      <c r="C573" s="604" t="s">
        <v>2995</v>
      </c>
      <c r="D573" s="605">
        <v>1</v>
      </c>
      <c r="E573" s="629" t="s">
        <v>6293</v>
      </c>
      <c r="F573" s="603" t="s">
        <v>6409</v>
      </c>
      <c r="G573" s="604" t="s">
        <v>6056</v>
      </c>
      <c r="H573" s="1346"/>
      <c r="I573" s="578"/>
      <c r="J573" s="578"/>
      <c r="K573" s="578" t="s">
        <v>6057</v>
      </c>
      <c r="L573" s="578"/>
    </row>
    <row r="574" spans="1:12" ht="12" customHeight="1" x14ac:dyDescent="0.25">
      <c r="A574" s="1347">
        <v>361</v>
      </c>
      <c r="B574" s="1345" t="s">
        <v>6410</v>
      </c>
      <c r="C574" s="604" t="s">
        <v>2995</v>
      </c>
      <c r="D574" s="605">
        <v>1</v>
      </c>
      <c r="E574" s="629" t="s">
        <v>6394</v>
      </c>
      <c r="F574" s="603" t="s">
        <v>6397</v>
      </c>
      <c r="G574" s="604" t="s">
        <v>6056</v>
      </c>
      <c r="H574" s="1346">
        <v>1022</v>
      </c>
      <c r="I574" s="578"/>
      <c r="J574" s="578"/>
      <c r="K574" s="578" t="s">
        <v>6057</v>
      </c>
      <c r="L574" s="578"/>
    </row>
    <row r="575" spans="1:12" x14ac:dyDescent="0.25">
      <c r="A575" s="1347"/>
      <c r="B575" s="1345"/>
      <c r="C575" s="604" t="s">
        <v>2995</v>
      </c>
      <c r="D575" s="605">
        <v>1</v>
      </c>
      <c r="E575" s="629" t="s">
        <v>6411</v>
      </c>
      <c r="F575" s="603" t="s">
        <v>6397</v>
      </c>
      <c r="G575" s="604" t="s">
        <v>6056</v>
      </c>
      <c r="H575" s="1346"/>
      <c r="I575" s="578"/>
      <c r="J575" s="578"/>
      <c r="K575" s="578" t="s">
        <v>6057</v>
      </c>
      <c r="L575" s="578"/>
    </row>
    <row r="576" spans="1:12" ht="12" customHeight="1" x14ac:dyDescent="0.25">
      <c r="A576" s="1340">
        <v>362</v>
      </c>
      <c r="B576" s="1345" t="s">
        <v>6412</v>
      </c>
      <c r="C576" s="604" t="s">
        <v>2995</v>
      </c>
      <c r="D576" s="605">
        <v>1</v>
      </c>
      <c r="E576" s="629" t="s">
        <v>6394</v>
      </c>
      <c r="F576" s="603" t="s">
        <v>6413</v>
      </c>
      <c r="G576" s="604" t="s">
        <v>6056</v>
      </c>
      <c r="H576" s="1346">
        <v>1022</v>
      </c>
      <c r="I576" s="578">
        <v>859</v>
      </c>
      <c r="J576" s="578"/>
      <c r="K576" s="578" t="s">
        <v>6057</v>
      </c>
      <c r="L576" s="578"/>
    </row>
    <row r="577" spans="1:12" x14ac:dyDescent="0.25">
      <c r="A577" s="1340"/>
      <c r="B577" s="1345"/>
      <c r="C577" s="604" t="s">
        <v>2995</v>
      </c>
      <c r="D577" s="605">
        <v>1</v>
      </c>
      <c r="E577" s="629" t="s">
        <v>6293</v>
      </c>
      <c r="F577" s="603" t="s">
        <v>6413</v>
      </c>
      <c r="G577" s="604" t="s">
        <v>6056</v>
      </c>
      <c r="H577" s="1346"/>
      <c r="I577" s="578">
        <v>859</v>
      </c>
      <c r="J577" s="578"/>
      <c r="K577" s="578" t="s">
        <v>6057</v>
      </c>
      <c r="L577" s="578"/>
    </row>
    <row r="578" spans="1:12" x14ac:dyDescent="0.25">
      <c r="A578" s="595">
        <v>363</v>
      </c>
      <c r="B578" s="628" t="s">
        <v>6414</v>
      </c>
      <c r="C578" s="604" t="s">
        <v>2995</v>
      </c>
      <c r="D578" s="605">
        <v>1</v>
      </c>
      <c r="E578" s="629" t="s">
        <v>6415</v>
      </c>
      <c r="F578" s="603" t="s">
        <v>6416</v>
      </c>
      <c r="G578" s="604" t="s">
        <v>6056</v>
      </c>
      <c r="H578" s="578">
        <v>926</v>
      </c>
      <c r="I578" s="578">
        <v>870</v>
      </c>
      <c r="J578" s="578"/>
      <c r="K578" s="578" t="s">
        <v>6057</v>
      </c>
      <c r="L578" s="578"/>
    </row>
    <row r="579" spans="1:12" x14ac:dyDescent="0.25">
      <c r="A579" s="595">
        <v>364</v>
      </c>
      <c r="B579" s="628" t="s">
        <v>6414</v>
      </c>
      <c r="C579" s="604" t="s">
        <v>2995</v>
      </c>
      <c r="D579" s="605">
        <v>1</v>
      </c>
      <c r="E579" s="629" t="s">
        <v>6415</v>
      </c>
      <c r="F579" s="603" t="s">
        <v>6417</v>
      </c>
      <c r="G579" s="604" t="s">
        <v>6056</v>
      </c>
      <c r="H579" s="578">
        <v>927</v>
      </c>
      <c r="I579" s="578">
        <v>870</v>
      </c>
      <c r="J579" s="578"/>
      <c r="K579" s="578" t="s">
        <v>6057</v>
      </c>
      <c r="L579" s="578"/>
    </row>
    <row r="580" spans="1:12" x14ac:dyDescent="0.25">
      <c r="A580" s="595">
        <v>365</v>
      </c>
      <c r="B580" s="628" t="s">
        <v>6418</v>
      </c>
      <c r="C580" s="604" t="s">
        <v>2995</v>
      </c>
      <c r="D580" s="605">
        <v>1</v>
      </c>
      <c r="E580" s="629" t="s">
        <v>6415</v>
      </c>
      <c r="F580" s="603" t="s">
        <v>6416</v>
      </c>
      <c r="G580" s="604" t="s">
        <v>6056</v>
      </c>
      <c r="H580" s="578">
        <v>928</v>
      </c>
      <c r="I580" s="578">
        <v>879</v>
      </c>
      <c r="J580" s="578"/>
      <c r="K580" s="578" t="s">
        <v>6057</v>
      </c>
      <c r="L580" s="578"/>
    </row>
    <row r="581" spans="1:12" x14ac:dyDescent="0.25">
      <c r="A581" s="595">
        <v>366</v>
      </c>
      <c r="B581" s="628" t="s">
        <v>6418</v>
      </c>
      <c r="C581" s="604" t="s">
        <v>2995</v>
      </c>
      <c r="D581" s="605">
        <v>1</v>
      </c>
      <c r="E581" s="629" t="s">
        <v>6415</v>
      </c>
      <c r="F581" s="603" t="s">
        <v>6417</v>
      </c>
      <c r="G581" s="604" t="s">
        <v>6056</v>
      </c>
      <c r="H581" s="578">
        <v>929</v>
      </c>
      <c r="I581" s="578">
        <v>879</v>
      </c>
      <c r="J581" s="578"/>
      <c r="K581" s="578" t="s">
        <v>6057</v>
      </c>
      <c r="L581" s="578"/>
    </row>
    <row r="582" spans="1:12" ht="12" customHeight="1" x14ac:dyDescent="0.25">
      <c r="A582" s="1347">
        <v>367</v>
      </c>
      <c r="B582" s="1345" t="s">
        <v>6419</v>
      </c>
      <c r="C582" s="604" t="s">
        <v>2995</v>
      </c>
      <c r="D582" s="605">
        <v>1</v>
      </c>
      <c r="E582" s="629" t="s">
        <v>6402</v>
      </c>
      <c r="F582" s="603"/>
      <c r="G582" s="604" t="s">
        <v>6056</v>
      </c>
      <c r="H582" s="1346">
        <v>1045</v>
      </c>
      <c r="I582" s="578"/>
      <c r="J582" s="578"/>
      <c r="K582" s="578" t="s">
        <v>6057</v>
      </c>
      <c r="L582" s="578"/>
    </row>
    <row r="583" spans="1:12" x14ac:dyDescent="0.25">
      <c r="A583" s="1347"/>
      <c r="B583" s="1345"/>
      <c r="C583" s="604" t="s">
        <v>2995</v>
      </c>
      <c r="D583" s="605">
        <v>1</v>
      </c>
      <c r="E583" s="629" t="s">
        <v>6293</v>
      </c>
      <c r="F583" s="603"/>
      <c r="G583" s="604" t="s">
        <v>6056</v>
      </c>
      <c r="H583" s="1346"/>
      <c r="I583" s="578"/>
      <c r="J583" s="578"/>
      <c r="K583" s="578" t="s">
        <v>6057</v>
      </c>
      <c r="L583" s="578"/>
    </row>
    <row r="584" spans="1:12" x14ac:dyDescent="0.25">
      <c r="A584" s="1347"/>
      <c r="B584" s="1345"/>
      <c r="C584" s="604" t="s">
        <v>2995</v>
      </c>
      <c r="D584" s="605">
        <v>1</v>
      </c>
      <c r="E584" s="629" t="s">
        <v>6293</v>
      </c>
      <c r="F584" s="603"/>
      <c r="G584" s="604" t="s">
        <v>6056</v>
      </c>
      <c r="H584" s="1346"/>
      <c r="I584" s="578"/>
      <c r="J584" s="578"/>
      <c r="K584" s="578" t="s">
        <v>6057</v>
      </c>
      <c r="L584" s="578"/>
    </row>
    <row r="585" spans="1:12" x14ac:dyDescent="0.25">
      <c r="A585" s="1347"/>
      <c r="B585" s="1345"/>
      <c r="C585" s="604" t="s">
        <v>2995</v>
      </c>
      <c r="D585" s="605">
        <v>1</v>
      </c>
      <c r="E585" s="629" t="s">
        <v>6293</v>
      </c>
      <c r="F585" s="603"/>
      <c r="G585" s="604" t="s">
        <v>6056</v>
      </c>
      <c r="H585" s="1346"/>
      <c r="I585" s="578"/>
      <c r="J585" s="578"/>
      <c r="K585" s="578" t="s">
        <v>6057</v>
      </c>
      <c r="L585" s="578"/>
    </row>
    <row r="586" spans="1:12" ht="12" customHeight="1" x14ac:dyDescent="0.25">
      <c r="A586" s="1347">
        <v>368</v>
      </c>
      <c r="B586" s="1345" t="s">
        <v>6420</v>
      </c>
      <c r="C586" s="604" t="s">
        <v>2995</v>
      </c>
      <c r="D586" s="605">
        <v>1</v>
      </c>
      <c r="E586" s="629" t="s">
        <v>6402</v>
      </c>
      <c r="F586" s="603"/>
      <c r="G586" s="604" t="s">
        <v>6056</v>
      </c>
      <c r="H586" s="1346">
        <v>1045</v>
      </c>
      <c r="I586" s="578"/>
      <c r="J586" s="578"/>
      <c r="K586" s="578" t="s">
        <v>6057</v>
      </c>
      <c r="L586" s="578"/>
    </row>
    <row r="587" spans="1:12" x14ac:dyDescent="0.25">
      <c r="A587" s="1347"/>
      <c r="B587" s="1345"/>
      <c r="C587" s="604" t="s">
        <v>2995</v>
      </c>
      <c r="D587" s="605">
        <v>1</v>
      </c>
      <c r="E587" s="629" t="s">
        <v>6293</v>
      </c>
      <c r="F587" s="603"/>
      <c r="G587" s="604" t="s">
        <v>6056</v>
      </c>
      <c r="H587" s="1346"/>
      <c r="I587" s="578"/>
      <c r="J587" s="578"/>
      <c r="K587" s="578" t="s">
        <v>6057</v>
      </c>
      <c r="L587" s="578"/>
    </row>
    <row r="588" spans="1:12" x14ac:dyDescent="0.25">
      <c r="A588" s="1347"/>
      <c r="B588" s="1345"/>
      <c r="C588" s="604" t="s">
        <v>2995</v>
      </c>
      <c r="D588" s="605">
        <v>1</v>
      </c>
      <c r="E588" s="629" t="s">
        <v>6293</v>
      </c>
      <c r="F588" s="603"/>
      <c r="G588" s="604" t="s">
        <v>6056</v>
      </c>
      <c r="H588" s="1346"/>
      <c r="I588" s="578"/>
      <c r="J588" s="578"/>
      <c r="K588" s="578" t="s">
        <v>6057</v>
      </c>
      <c r="L588" s="578"/>
    </row>
    <row r="589" spans="1:12" x14ac:dyDescent="0.25">
      <c r="A589" s="1347"/>
      <c r="B589" s="1345"/>
      <c r="C589" s="604" t="s">
        <v>2995</v>
      </c>
      <c r="D589" s="605">
        <v>1</v>
      </c>
      <c r="E589" s="629" t="s">
        <v>6293</v>
      </c>
      <c r="F589" s="603"/>
      <c r="G589" s="604" t="s">
        <v>6056</v>
      </c>
      <c r="H589" s="1346"/>
      <c r="I589" s="578"/>
      <c r="J589" s="578"/>
      <c r="K589" s="578" t="s">
        <v>6057</v>
      </c>
      <c r="L589" s="578"/>
    </row>
    <row r="590" spans="1:12" ht="12" customHeight="1" x14ac:dyDescent="0.25">
      <c r="A590" s="1347">
        <v>369</v>
      </c>
      <c r="B590" s="1345" t="s">
        <v>6421</v>
      </c>
      <c r="C590" s="604" t="s">
        <v>2995</v>
      </c>
      <c r="D590" s="605">
        <v>1</v>
      </c>
      <c r="E590" s="629" t="s">
        <v>6402</v>
      </c>
      <c r="F590" s="603"/>
      <c r="G590" s="604" t="s">
        <v>6056</v>
      </c>
      <c r="H590" s="1346">
        <v>999</v>
      </c>
      <c r="I590" s="578"/>
      <c r="J590" s="578"/>
      <c r="K590" s="578" t="s">
        <v>6057</v>
      </c>
      <c r="L590" s="578"/>
    </row>
    <row r="591" spans="1:12" x14ac:dyDescent="0.25">
      <c r="A591" s="1347"/>
      <c r="B591" s="1345"/>
      <c r="C591" s="604" t="s">
        <v>2995</v>
      </c>
      <c r="D591" s="605">
        <v>1</v>
      </c>
      <c r="E591" s="629" t="s">
        <v>6293</v>
      </c>
      <c r="F591" s="603"/>
      <c r="G591" s="604" t="s">
        <v>6056</v>
      </c>
      <c r="H591" s="1346"/>
      <c r="I591" s="578"/>
      <c r="J591" s="578"/>
      <c r="K591" s="578" t="s">
        <v>6057</v>
      </c>
      <c r="L591" s="578"/>
    </row>
    <row r="592" spans="1:12" x14ac:dyDescent="0.25">
      <c r="A592" s="1347"/>
      <c r="B592" s="1345"/>
      <c r="C592" s="604" t="s">
        <v>2995</v>
      </c>
      <c r="D592" s="605">
        <v>1</v>
      </c>
      <c r="E592" s="629" t="s">
        <v>6293</v>
      </c>
      <c r="F592" s="603"/>
      <c r="G592" s="604" t="s">
        <v>6056</v>
      </c>
      <c r="H592" s="1346"/>
      <c r="I592" s="578"/>
      <c r="J592" s="578"/>
      <c r="K592" s="578" t="s">
        <v>6057</v>
      </c>
      <c r="L592" s="578"/>
    </row>
    <row r="593" spans="1:12" x14ac:dyDescent="0.25">
      <c r="A593" s="1347"/>
      <c r="B593" s="1345"/>
      <c r="C593" s="604" t="s">
        <v>2995</v>
      </c>
      <c r="D593" s="605">
        <v>1</v>
      </c>
      <c r="E593" s="629" t="s">
        <v>6293</v>
      </c>
      <c r="F593" s="603"/>
      <c r="G593" s="604" t="s">
        <v>6056</v>
      </c>
      <c r="H593" s="1346"/>
      <c r="I593" s="578"/>
      <c r="J593" s="578"/>
      <c r="K593" s="578" t="s">
        <v>6057</v>
      </c>
      <c r="L593" s="578"/>
    </row>
    <row r="594" spans="1:12" ht="12" customHeight="1" x14ac:dyDescent="0.25">
      <c r="A594" s="1347">
        <v>370</v>
      </c>
      <c r="B594" s="1345" t="s">
        <v>6422</v>
      </c>
      <c r="C594" s="604" t="s">
        <v>2995</v>
      </c>
      <c r="D594" s="605">
        <v>1</v>
      </c>
      <c r="E594" s="629" t="s">
        <v>6402</v>
      </c>
      <c r="F594" s="603"/>
      <c r="G594" s="604" t="s">
        <v>6056</v>
      </c>
      <c r="H594" s="1346">
        <v>999</v>
      </c>
      <c r="I594" s="578"/>
      <c r="J594" s="578"/>
      <c r="K594" s="578" t="s">
        <v>6057</v>
      </c>
      <c r="L594" s="578"/>
    </row>
    <row r="595" spans="1:12" x14ac:dyDescent="0.25">
      <c r="A595" s="1347"/>
      <c r="B595" s="1345"/>
      <c r="C595" s="604" t="s">
        <v>2995</v>
      </c>
      <c r="D595" s="605">
        <v>1</v>
      </c>
      <c r="E595" s="629" t="s">
        <v>6293</v>
      </c>
      <c r="F595" s="603"/>
      <c r="G595" s="604" t="s">
        <v>6056</v>
      </c>
      <c r="H595" s="1346"/>
      <c r="I595" s="578"/>
      <c r="J595" s="578"/>
      <c r="K595" s="578" t="s">
        <v>6057</v>
      </c>
      <c r="L595" s="578"/>
    </row>
    <row r="596" spans="1:12" x14ac:dyDescent="0.25">
      <c r="A596" s="1347"/>
      <c r="B596" s="1345"/>
      <c r="C596" s="604" t="s">
        <v>2995</v>
      </c>
      <c r="D596" s="605">
        <v>1</v>
      </c>
      <c r="E596" s="629" t="s">
        <v>6293</v>
      </c>
      <c r="F596" s="603"/>
      <c r="G596" s="604" t="s">
        <v>6056</v>
      </c>
      <c r="H596" s="1346"/>
      <c r="I596" s="578"/>
      <c r="J596" s="578"/>
      <c r="K596" s="578" t="s">
        <v>6057</v>
      </c>
      <c r="L596" s="578"/>
    </row>
    <row r="597" spans="1:12" x14ac:dyDescent="0.25">
      <c r="A597" s="1347"/>
      <c r="B597" s="1345"/>
      <c r="C597" s="604" t="s">
        <v>2995</v>
      </c>
      <c r="D597" s="605">
        <v>1</v>
      </c>
      <c r="E597" s="629" t="s">
        <v>6293</v>
      </c>
      <c r="F597" s="603"/>
      <c r="G597" s="604" t="s">
        <v>6056</v>
      </c>
      <c r="H597" s="1346"/>
      <c r="I597" s="578"/>
      <c r="J597" s="578"/>
      <c r="K597" s="578" t="s">
        <v>6057</v>
      </c>
      <c r="L597" s="578"/>
    </row>
    <row r="598" spans="1:12" x14ac:dyDescent="0.25">
      <c r="A598" s="602">
        <v>371</v>
      </c>
      <c r="B598" s="628" t="s">
        <v>6423</v>
      </c>
      <c r="C598" s="604" t="s">
        <v>2995</v>
      </c>
      <c r="D598" s="605">
        <v>1</v>
      </c>
      <c r="E598" s="629"/>
      <c r="F598" s="603"/>
      <c r="G598" s="604" t="s">
        <v>6056</v>
      </c>
      <c r="H598" s="578">
        <v>1003</v>
      </c>
      <c r="I598" s="578"/>
      <c r="J598" s="578"/>
      <c r="K598" s="578" t="s">
        <v>6057</v>
      </c>
      <c r="L598" s="578"/>
    </row>
    <row r="599" spans="1:12" x14ac:dyDescent="0.25">
      <c r="A599" s="602">
        <v>372</v>
      </c>
      <c r="B599" s="628" t="s">
        <v>6424</v>
      </c>
      <c r="C599" s="604" t="s">
        <v>2995</v>
      </c>
      <c r="D599" s="605">
        <v>1</v>
      </c>
      <c r="E599" s="629"/>
      <c r="F599" s="603"/>
      <c r="G599" s="604" t="s">
        <v>6056</v>
      </c>
      <c r="H599" s="578">
        <v>1005</v>
      </c>
      <c r="I599" s="578"/>
      <c r="J599" s="578"/>
      <c r="K599" s="578" t="s">
        <v>6057</v>
      </c>
      <c r="L599" s="578"/>
    </row>
    <row r="600" spans="1:12" x14ac:dyDescent="0.25">
      <c r="A600" s="602">
        <v>373</v>
      </c>
      <c r="B600" s="628" t="s">
        <v>6425</v>
      </c>
      <c r="C600" s="604" t="s">
        <v>2995</v>
      </c>
      <c r="D600" s="605">
        <v>1</v>
      </c>
      <c r="E600" s="629"/>
      <c r="F600" s="603"/>
      <c r="G600" s="604" t="s">
        <v>6056</v>
      </c>
      <c r="H600" s="578">
        <v>980</v>
      </c>
      <c r="I600" s="578"/>
      <c r="J600" s="578"/>
      <c r="K600" s="578" t="s">
        <v>6057</v>
      </c>
      <c r="L600" s="578"/>
    </row>
    <row r="601" spans="1:12" x14ac:dyDescent="0.25">
      <c r="A601" s="602">
        <v>374</v>
      </c>
      <c r="B601" s="628" t="s">
        <v>6426</v>
      </c>
      <c r="C601" s="604" t="s">
        <v>2995</v>
      </c>
      <c r="D601" s="605">
        <v>1</v>
      </c>
      <c r="E601" s="629"/>
      <c r="F601" s="603"/>
      <c r="G601" s="604" t="s">
        <v>6056</v>
      </c>
      <c r="H601" s="578">
        <v>982</v>
      </c>
      <c r="I601" s="578"/>
      <c r="J601" s="578"/>
      <c r="K601" s="578" t="s">
        <v>6057</v>
      </c>
      <c r="L601" s="578"/>
    </row>
    <row r="602" spans="1:12" x14ac:dyDescent="0.25">
      <c r="A602" s="602">
        <v>375</v>
      </c>
      <c r="B602" s="628" t="s">
        <v>6427</v>
      </c>
      <c r="C602" s="604" t="s">
        <v>2995</v>
      </c>
      <c r="D602" s="605">
        <v>1</v>
      </c>
      <c r="E602" s="629"/>
      <c r="F602" s="603"/>
      <c r="G602" s="604" t="s">
        <v>6056</v>
      </c>
      <c r="H602" s="578">
        <v>995</v>
      </c>
      <c r="I602" s="578"/>
      <c r="J602" s="578"/>
      <c r="K602" s="578" t="s">
        <v>6057</v>
      </c>
      <c r="L602" s="578"/>
    </row>
    <row r="603" spans="1:12" x14ac:dyDescent="0.25">
      <c r="A603" s="595">
        <v>376</v>
      </c>
      <c r="B603" s="628" t="s">
        <v>6428</v>
      </c>
      <c r="C603" s="604" t="s">
        <v>2995</v>
      </c>
      <c r="D603" s="605">
        <v>1</v>
      </c>
      <c r="E603" s="629" t="s">
        <v>6429</v>
      </c>
      <c r="F603" s="603" t="s">
        <v>6430</v>
      </c>
      <c r="G603" s="604" t="s">
        <v>6056</v>
      </c>
      <c r="H603" s="247">
        <v>1007</v>
      </c>
      <c r="I603" s="578">
        <v>1130</v>
      </c>
      <c r="J603" s="578"/>
      <c r="K603" s="578" t="s">
        <v>6057</v>
      </c>
      <c r="L603" s="578"/>
    </row>
    <row r="604" spans="1:12" x14ac:dyDescent="0.25">
      <c r="A604" s="595">
        <v>377</v>
      </c>
      <c r="B604" s="628" t="s">
        <v>6431</v>
      </c>
      <c r="C604" s="604" t="s">
        <v>2995</v>
      </c>
      <c r="D604" s="605">
        <v>1</v>
      </c>
      <c r="E604" s="629" t="s">
        <v>6429</v>
      </c>
      <c r="F604" s="603" t="s">
        <v>6432</v>
      </c>
      <c r="G604" s="604" t="s">
        <v>6056</v>
      </c>
      <c r="H604" s="578">
        <v>1029</v>
      </c>
      <c r="I604" s="578">
        <v>1130</v>
      </c>
      <c r="J604" s="578"/>
      <c r="K604" s="578" t="s">
        <v>6057</v>
      </c>
      <c r="L604" s="578"/>
    </row>
    <row r="605" spans="1:12" ht="12" customHeight="1" x14ac:dyDescent="0.25">
      <c r="A605" s="1340">
        <v>378</v>
      </c>
      <c r="B605" s="1345" t="s">
        <v>6433</v>
      </c>
      <c r="C605" s="604" t="s">
        <v>2995</v>
      </c>
      <c r="D605" s="605">
        <v>1</v>
      </c>
      <c r="E605" s="629" t="s">
        <v>6434</v>
      </c>
      <c r="F605" s="603" t="s">
        <v>6435</v>
      </c>
      <c r="G605" s="604" t="s">
        <v>6096</v>
      </c>
      <c r="H605" s="1346">
        <v>1025</v>
      </c>
      <c r="I605" s="360">
        <v>802</v>
      </c>
      <c r="J605" s="578"/>
      <c r="K605" s="578" t="s">
        <v>6057</v>
      </c>
      <c r="L605" s="578"/>
    </row>
    <row r="606" spans="1:12" x14ac:dyDescent="0.25">
      <c r="A606" s="1340"/>
      <c r="B606" s="1345"/>
      <c r="C606" s="604" t="s">
        <v>2995</v>
      </c>
      <c r="D606" s="605">
        <v>1</v>
      </c>
      <c r="E606" s="629" t="s">
        <v>6436</v>
      </c>
      <c r="F606" s="603" t="s">
        <v>6437</v>
      </c>
      <c r="G606" s="604" t="s">
        <v>6056</v>
      </c>
      <c r="H606" s="1346"/>
      <c r="I606" s="360">
        <v>799</v>
      </c>
      <c r="J606" s="578"/>
      <c r="K606" s="578" t="s">
        <v>6057</v>
      </c>
      <c r="L606" s="578"/>
    </row>
    <row r="607" spans="1:12" x14ac:dyDescent="0.25">
      <c r="A607" s="1340"/>
      <c r="B607" s="1345"/>
      <c r="C607" s="604" t="s">
        <v>2995</v>
      </c>
      <c r="D607" s="605">
        <v>1</v>
      </c>
      <c r="E607" s="629" t="s">
        <v>6436</v>
      </c>
      <c r="F607" s="603" t="s">
        <v>6435</v>
      </c>
      <c r="G607" s="604" t="s">
        <v>6056</v>
      </c>
      <c r="H607" s="1346"/>
      <c r="I607" s="360">
        <v>799</v>
      </c>
      <c r="J607" s="578"/>
      <c r="K607" s="578" t="s">
        <v>6057</v>
      </c>
      <c r="L607" s="578"/>
    </row>
    <row r="608" spans="1:12" ht="12" customHeight="1" x14ac:dyDescent="0.25">
      <c r="A608" s="1340">
        <v>379</v>
      </c>
      <c r="B608" s="1345" t="s">
        <v>6438</v>
      </c>
      <c r="C608" s="604" t="s">
        <v>2995</v>
      </c>
      <c r="D608" s="605">
        <v>1</v>
      </c>
      <c r="E608" s="629" t="s">
        <v>6434</v>
      </c>
      <c r="F608" s="603" t="s">
        <v>6439</v>
      </c>
      <c r="G608" s="604" t="s">
        <v>6096</v>
      </c>
      <c r="H608" s="1346">
        <v>1015</v>
      </c>
      <c r="I608" s="360">
        <v>802</v>
      </c>
      <c r="J608" s="578"/>
      <c r="K608" s="578" t="s">
        <v>6057</v>
      </c>
      <c r="L608" s="578"/>
    </row>
    <row r="609" spans="1:12" x14ac:dyDescent="0.25">
      <c r="A609" s="1340"/>
      <c r="B609" s="1345"/>
      <c r="C609" s="604" t="s">
        <v>2995</v>
      </c>
      <c r="D609" s="605">
        <v>1</v>
      </c>
      <c r="E609" s="629" t="s">
        <v>6436</v>
      </c>
      <c r="F609" s="603" t="s">
        <v>6439</v>
      </c>
      <c r="G609" s="604" t="s">
        <v>6056</v>
      </c>
      <c r="H609" s="1346"/>
      <c r="I609" s="360">
        <v>798</v>
      </c>
      <c r="J609" s="578"/>
      <c r="K609" s="578" t="s">
        <v>6057</v>
      </c>
      <c r="L609" s="578"/>
    </row>
    <row r="610" spans="1:12" x14ac:dyDescent="0.25">
      <c r="A610" s="1340"/>
      <c r="B610" s="1345"/>
      <c r="C610" s="604" t="s">
        <v>2995</v>
      </c>
      <c r="D610" s="605">
        <v>1</v>
      </c>
      <c r="E610" s="629" t="s">
        <v>6436</v>
      </c>
      <c r="F610" s="603" t="s">
        <v>6439</v>
      </c>
      <c r="G610" s="604" t="s">
        <v>6056</v>
      </c>
      <c r="H610" s="1346"/>
      <c r="I610" s="360">
        <v>798</v>
      </c>
      <c r="J610" s="578"/>
      <c r="K610" s="578" t="s">
        <v>6057</v>
      </c>
      <c r="L610" s="578"/>
    </row>
    <row r="611" spans="1:12" ht="12" customHeight="1" x14ac:dyDescent="0.25">
      <c r="A611" s="1340">
        <v>380</v>
      </c>
      <c r="B611" s="1345" t="s">
        <v>6440</v>
      </c>
      <c r="C611" s="604" t="s">
        <v>2995</v>
      </c>
      <c r="D611" s="605">
        <v>1</v>
      </c>
      <c r="E611" s="629" t="s">
        <v>6434</v>
      </c>
      <c r="F611" s="603" t="s">
        <v>6441</v>
      </c>
      <c r="G611" s="604" t="s">
        <v>6096</v>
      </c>
      <c r="H611" s="1346">
        <v>877</v>
      </c>
      <c r="I611" s="360">
        <v>802</v>
      </c>
      <c r="J611" s="578"/>
      <c r="K611" s="578" t="s">
        <v>6057</v>
      </c>
      <c r="L611" s="578"/>
    </row>
    <row r="612" spans="1:12" x14ac:dyDescent="0.25">
      <c r="A612" s="1340"/>
      <c r="B612" s="1345"/>
      <c r="C612" s="604" t="s">
        <v>2995</v>
      </c>
      <c r="D612" s="605">
        <v>1</v>
      </c>
      <c r="E612" s="629" t="s">
        <v>6436</v>
      </c>
      <c r="F612" s="603" t="s">
        <v>6441</v>
      </c>
      <c r="G612" s="604" t="s">
        <v>6056</v>
      </c>
      <c r="H612" s="1346"/>
      <c r="I612" s="360">
        <v>803</v>
      </c>
      <c r="J612" s="578"/>
      <c r="K612" s="578" t="s">
        <v>6057</v>
      </c>
      <c r="L612" s="578"/>
    </row>
    <row r="613" spans="1:12" x14ac:dyDescent="0.25">
      <c r="A613" s="1340"/>
      <c r="B613" s="1345"/>
      <c r="C613" s="604" t="s">
        <v>2995</v>
      </c>
      <c r="D613" s="605">
        <v>1</v>
      </c>
      <c r="E613" s="629" t="s">
        <v>6442</v>
      </c>
      <c r="F613" s="603" t="s">
        <v>6441</v>
      </c>
      <c r="G613" s="604" t="s">
        <v>6056</v>
      </c>
      <c r="H613" s="1346"/>
      <c r="I613" s="360">
        <v>803</v>
      </c>
      <c r="J613" s="578"/>
      <c r="K613" s="578" t="s">
        <v>6057</v>
      </c>
      <c r="L613" s="578"/>
    </row>
    <row r="614" spans="1:12" x14ac:dyDescent="0.25">
      <c r="A614" s="1340"/>
      <c r="B614" s="1345"/>
      <c r="C614" s="604" t="s">
        <v>2995</v>
      </c>
      <c r="D614" s="605">
        <v>1</v>
      </c>
      <c r="E614" s="629" t="s">
        <v>6436</v>
      </c>
      <c r="F614" s="603" t="s">
        <v>6441</v>
      </c>
      <c r="G614" s="604" t="s">
        <v>6056</v>
      </c>
      <c r="H614" s="1346"/>
      <c r="I614" s="360">
        <v>803</v>
      </c>
      <c r="J614" s="578"/>
      <c r="K614" s="578" t="s">
        <v>6057</v>
      </c>
      <c r="L614" s="578"/>
    </row>
    <row r="615" spans="1:12" x14ac:dyDescent="0.25">
      <c r="A615" s="1340"/>
      <c r="B615" s="1345"/>
      <c r="C615" s="604" t="s">
        <v>2995</v>
      </c>
      <c r="D615" s="605">
        <v>1</v>
      </c>
      <c r="E615" s="629" t="s">
        <v>6436</v>
      </c>
      <c r="F615" s="603" t="s">
        <v>6441</v>
      </c>
      <c r="G615" s="604" t="s">
        <v>6056</v>
      </c>
      <c r="H615" s="1346"/>
      <c r="I615" s="360">
        <v>803</v>
      </c>
      <c r="J615" s="578"/>
      <c r="K615" s="578" t="s">
        <v>6057</v>
      </c>
      <c r="L615" s="578"/>
    </row>
    <row r="616" spans="1:12" x14ac:dyDescent="0.25">
      <c r="A616" s="1340"/>
      <c r="B616" s="1345"/>
      <c r="C616" s="604" t="s">
        <v>2995</v>
      </c>
      <c r="D616" s="605">
        <v>1</v>
      </c>
      <c r="E616" s="629" t="s">
        <v>6443</v>
      </c>
      <c r="F616" s="603" t="s">
        <v>6441</v>
      </c>
      <c r="G616" s="604" t="s">
        <v>6056</v>
      </c>
      <c r="H616" s="1346"/>
      <c r="I616" s="360">
        <v>803</v>
      </c>
      <c r="J616" s="578"/>
      <c r="K616" s="578" t="s">
        <v>6057</v>
      </c>
      <c r="L616" s="578"/>
    </row>
    <row r="617" spans="1:12" ht="12" customHeight="1" x14ac:dyDescent="0.25">
      <c r="A617" s="1340">
        <v>381</v>
      </c>
      <c r="B617" s="1345" t="s">
        <v>6444</v>
      </c>
      <c r="C617" s="604" t="s">
        <v>2995</v>
      </c>
      <c r="D617" s="605">
        <v>1</v>
      </c>
      <c r="E617" s="629" t="s">
        <v>6434</v>
      </c>
      <c r="F617" s="603" t="s">
        <v>6445</v>
      </c>
      <c r="G617" s="604" t="s">
        <v>6096</v>
      </c>
      <c r="H617" s="1346">
        <v>876</v>
      </c>
      <c r="I617" s="360">
        <v>802</v>
      </c>
      <c r="J617" s="578"/>
      <c r="K617" s="578" t="s">
        <v>6057</v>
      </c>
      <c r="L617" s="578"/>
    </row>
    <row r="618" spans="1:12" x14ac:dyDescent="0.25">
      <c r="A618" s="1340"/>
      <c r="B618" s="1345"/>
      <c r="C618" s="604" t="s">
        <v>2995</v>
      </c>
      <c r="D618" s="605">
        <v>1</v>
      </c>
      <c r="E618" s="629" t="s">
        <v>6436</v>
      </c>
      <c r="F618" s="603" t="s">
        <v>6445</v>
      </c>
      <c r="G618" s="604" t="s">
        <v>6056</v>
      </c>
      <c r="H618" s="1346"/>
      <c r="I618" s="360">
        <v>804</v>
      </c>
      <c r="J618" s="578"/>
      <c r="K618" s="578" t="s">
        <v>6057</v>
      </c>
      <c r="L618" s="578"/>
    </row>
    <row r="619" spans="1:12" x14ac:dyDescent="0.25">
      <c r="A619" s="1340"/>
      <c r="B619" s="1345"/>
      <c r="C619" s="604" t="s">
        <v>2995</v>
      </c>
      <c r="D619" s="605">
        <v>1</v>
      </c>
      <c r="E619" s="629" t="s">
        <v>6442</v>
      </c>
      <c r="F619" s="603" t="s">
        <v>6445</v>
      </c>
      <c r="G619" s="604" t="s">
        <v>6056</v>
      </c>
      <c r="H619" s="1346"/>
      <c r="I619" s="360">
        <v>804</v>
      </c>
      <c r="J619" s="578"/>
      <c r="K619" s="578" t="s">
        <v>6057</v>
      </c>
      <c r="L619" s="578"/>
    </row>
    <row r="620" spans="1:12" x14ac:dyDescent="0.25">
      <c r="A620" s="1340"/>
      <c r="B620" s="1345"/>
      <c r="C620" s="604" t="s">
        <v>2995</v>
      </c>
      <c r="D620" s="605">
        <v>1</v>
      </c>
      <c r="E620" s="629" t="s">
        <v>6436</v>
      </c>
      <c r="F620" s="603" t="s">
        <v>6445</v>
      </c>
      <c r="G620" s="604" t="s">
        <v>6056</v>
      </c>
      <c r="H620" s="1346"/>
      <c r="I620" s="360">
        <v>804</v>
      </c>
      <c r="J620" s="578"/>
      <c r="K620" s="578" t="s">
        <v>6057</v>
      </c>
      <c r="L620" s="578"/>
    </row>
    <row r="621" spans="1:12" x14ac:dyDescent="0.25">
      <c r="A621" s="1340"/>
      <c r="B621" s="1345"/>
      <c r="C621" s="604" t="s">
        <v>2995</v>
      </c>
      <c r="D621" s="605">
        <v>1</v>
      </c>
      <c r="E621" s="629" t="s">
        <v>6436</v>
      </c>
      <c r="F621" s="603" t="s">
        <v>6445</v>
      </c>
      <c r="G621" s="604" t="s">
        <v>6056</v>
      </c>
      <c r="H621" s="1346"/>
      <c r="I621" s="360">
        <v>804</v>
      </c>
      <c r="J621" s="578"/>
      <c r="K621" s="578" t="s">
        <v>6057</v>
      </c>
      <c r="L621" s="578"/>
    </row>
    <row r="622" spans="1:12" x14ac:dyDescent="0.25">
      <c r="A622" s="1340"/>
      <c r="B622" s="1345"/>
      <c r="C622" s="604" t="s">
        <v>2995</v>
      </c>
      <c r="D622" s="605">
        <v>1</v>
      </c>
      <c r="E622" s="629" t="s">
        <v>6443</v>
      </c>
      <c r="F622" s="603" t="s">
        <v>6445</v>
      </c>
      <c r="G622" s="604" t="s">
        <v>6056</v>
      </c>
      <c r="H622" s="1346"/>
      <c r="I622" s="360">
        <v>804</v>
      </c>
      <c r="J622" s="578"/>
      <c r="K622" s="578" t="s">
        <v>6057</v>
      </c>
      <c r="L622" s="578"/>
    </row>
    <row r="623" spans="1:12" x14ac:dyDescent="0.25">
      <c r="A623" s="602">
        <v>382</v>
      </c>
      <c r="B623" s="628" t="s">
        <v>6446</v>
      </c>
      <c r="C623" s="604" t="s">
        <v>2995</v>
      </c>
      <c r="D623" s="605">
        <v>1</v>
      </c>
      <c r="E623" s="629"/>
      <c r="F623" s="603"/>
      <c r="G623" s="604" t="s">
        <v>6056</v>
      </c>
      <c r="H623" s="578">
        <v>1039</v>
      </c>
      <c r="I623" s="360"/>
      <c r="J623" s="578"/>
      <c r="K623" s="578" t="s">
        <v>6057</v>
      </c>
      <c r="L623" s="578"/>
    </row>
    <row r="624" spans="1:12" x14ac:dyDescent="0.25">
      <c r="A624" s="602">
        <v>383</v>
      </c>
      <c r="B624" s="628" t="s">
        <v>6447</v>
      </c>
      <c r="C624" s="604" t="s">
        <v>2995</v>
      </c>
      <c r="D624" s="605">
        <v>1</v>
      </c>
      <c r="E624" s="629"/>
      <c r="F624" s="603"/>
      <c r="G624" s="604" t="s">
        <v>6056</v>
      </c>
      <c r="H624" s="578">
        <v>1039</v>
      </c>
      <c r="I624" s="360"/>
      <c r="J624" s="578"/>
      <c r="K624" s="578" t="s">
        <v>6057</v>
      </c>
      <c r="L624" s="578"/>
    </row>
    <row r="625" spans="1:12" x14ac:dyDescent="0.25">
      <c r="A625" s="602">
        <v>384</v>
      </c>
      <c r="B625" s="628" t="s">
        <v>6448</v>
      </c>
      <c r="C625" s="604" t="s">
        <v>2995</v>
      </c>
      <c r="D625" s="605">
        <v>1</v>
      </c>
      <c r="E625" s="629"/>
      <c r="F625" s="603"/>
      <c r="G625" s="604" t="s">
        <v>6056</v>
      </c>
      <c r="H625" s="578">
        <v>883</v>
      </c>
      <c r="I625" s="360" t="s">
        <v>6449</v>
      </c>
      <c r="J625" s="578"/>
      <c r="K625" s="578" t="s">
        <v>6057</v>
      </c>
      <c r="L625" s="578"/>
    </row>
    <row r="626" spans="1:12" x14ac:dyDescent="0.25">
      <c r="A626" s="602">
        <v>385</v>
      </c>
      <c r="B626" s="628" t="s">
        <v>6450</v>
      </c>
      <c r="C626" s="604" t="s">
        <v>2995</v>
      </c>
      <c r="D626" s="605">
        <v>1</v>
      </c>
      <c r="E626" s="629"/>
      <c r="F626" s="603"/>
      <c r="G626" s="604" t="s">
        <v>6056</v>
      </c>
      <c r="H626" s="578">
        <v>888</v>
      </c>
      <c r="I626" s="360"/>
      <c r="J626" s="578"/>
      <c r="K626" s="578" t="s">
        <v>6057</v>
      </c>
      <c r="L626" s="578"/>
    </row>
    <row r="627" spans="1:12" x14ac:dyDescent="0.25">
      <c r="A627" s="595">
        <v>386</v>
      </c>
      <c r="B627" s="628" t="s">
        <v>6451</v>
      </c>
      <c r="C627" s="604" t="s">
        <v>2995</v>
      </c>
      <c r="D627" s="605">
        <v>1</v>
      </c>
      <c r="E627" s="629" t="s">
        <v>6452</v>
      </c>
      <c r="F627" s="603" t="s">
        <v>6453</v>
      </c>
      <c r="G627" s="604" t="s">
        <v>6056</v>
      </c>
      <c r="H627" s="578">
        <v>700</v>
      </c>
      <c r="I627" s="360">
        <v>880</v>
      </c>
      <c r="J627" s="578"/>
      <c r="K627" s="578" t="s">
        <v>6057</v>
      </c>
      <c r="L627" s="578"/>
    </row>
    <row r="628" spans="1:12" x14ac:dyDescent="0.25">
      <c r="A628" s="602"/>
      <c r="B628" s="628"/>
      <c r="C628" s="604"/>
      <c r="D628" s="603"/>
      <c r="E628" s="628"/>
      <c r="F628" s="603"/>
      <c r="G628" s="604"/>
      <c r="H628" s="578"/>
      <c r="I628" s="360"/>
      <c r="J628" s="578"/>
      <c r="K628" s="578"/>
      <c r="L628" s="578"/>
    </row>
    <row r="629" spans="1:12" x14ac:dyDescent="0.25">
      <c r="A629" s="602"/>
      <c r="B629" s="628"/>
      <c r="C629" s="604"/>
      <c r="D629" s="603"/>
      <c r="E629" s="628"/>
      <c r="F629" s="603"/>
      <c r="G629" s="604"/>
      <c r="H629" s="578"/>
      <c r="I629" s="360"/>
      <c r="J629" s="578"/>
      <c r="K629" s="578"/>
      <c r="L629" s="578"/>
    </row>
    <row r="630" spans="1:12" x14ac:dyDescent="0.25">
      <c r="A630" s="602"/>
      <c r="B630" s="628"/>
      <c r="C630" s="604"/>
      <c r="D630" s="603"/>
      <c r="E630" s="628"/>
      <c r="F630" s="603"/>
      <c r="G630" s="604"/>
      <c r="H630" s="578"/>
      <c r="I630" s="360"/>
      <c r="J630" s="578"/>
      <c r="K630" s="578"/>
      <c r="L630" s="578"/>
    </row>
    <row r="631" spans="1:12" x14ac:dyDescent="0.25">
      <c r="A631" s="602"/>
      <c r="B631" s="628"/>
      <c r="C631" s="604"/>
      <c r="D631" s="603"/>
      <c r="E631" s="628"/>
      <c r="F631" s="603"/>
      <c r="G631" s="604"/>
      <c r="H631" s="578"/>
      <c r="I631" s="360"/>
      <c r="J631" s="578"/>
      <c r="K631" s="578"/>
      <c r="L631" s="578"/>
    </row>
    <row r="632" spans="1:12" x14ac:dyDescent="0.25">
      <c r="A632" s="602"/>
      <c r="B632" s="628"/>
      <c r="C632" s="604"/>
      <c r="D632" s="603"/>
      <c r="E632" s="628"/>
      <c r="F632" s="603"/>
      <c r="G632" s="604"/>
      <c r="H632" s="578"/>
      <c r="I632" s="360"/>
      <c r="J632" s="578"/>
      <c r="K632" s="578"/>
      <c r="L632" s="578"/>
    </row>
    <row r="633" spans="1:12" x14ac:dyDescent="0.25">
      <c r="A633" s="602"/>
      <c r="B633" s="628"/>
      <c r="C633" s="604"/>
      <c r="D633" s="603"/>
      <c r="E633" s="628"/>
      <c r="F633" s="603"/>
      <c r="G633" s="604"/>
      <c r="H633" s="578"/>
      <c r="I633" s="578"/>
      <c r="J633" s="578"/>
      <c r="K633" s="578"/>
      <c r="L633" s="578"/>
    </row>
    <row r="634" spans="1:12" x14ac:dyDescent="0.25">
      <c r="A634" s="602"/>
      <c r="B634" s="628" t="s">
        <v>3790</v>
      </c>
      <c r="C634" s="604" t="s">
        <v>2995</v>
      </c>
      <c r="D634" s="605"/>
      <c r="E634" s="629"/>
      <c r="F634" s="603"/>
      <c r="G634" s="604" t="s">
        <v>6056</v>
      </c>
      <c r="H634" s="578"/>
      <c r="I634" s="578"/>
      <c r="J634" s="578"/>
      <c r="K634" s="578" t="s">
        <v>6057</v>
      </c>
      <c r="L634" s="578"/>
    </row>
    <row r="635" spans="1:12" x14ac:dyDescent="0.25">
      <c r="A635" s="602"/>
      <c r="B635" s="628" t="s">
        <v>3790</v>
      </c>
      <c r="C635" s="604" t="s">
        <v>2995</v>
      </c>
      <c r="D635" s="605"/>
      <c r="E635" s="629"/>
      <c r="F635" s="603"/>
      <c r="G635" s="604" t="s">
        <v>6056</v>
      </c>
      <c r="H635" s="578"/>
      <c r="I635" s="578"/>
      <c r="J635" s="578"/>
      <c r="K635" s="578" t="s">
        <v>6057</v>
      </c>
      <c r="L635" s="578"/>
    </row>
    <row r="636" spans="1:12" x14ac:dyDescent="0.25">
      <c r="A636" s="602"/>
      <c r="B636" s="628" t="s">
        <v>3790</v>
      </c>
      <c r="C636" s="604" t="s">
        <v>2995</v>
      </c>
      <c r="D636" s="605"/>
      <c r="E636" s="629"/>
      <c r="F636" s="603"/>
      <c r="G636" s="604" t="s">
        <v>6056</v>
      </c>
      <c r="H636" s="578"/>
      <c r="I636" s="578"/>
      <c r="J636" s="578"/>
      <c r="K636" s="578" t="s">
        <v>6057</v>
      </c>
      <c r="L636" s="578"/>
    </row>
    <row r="637" spans="1:12" x14ac:dyDescent="0.25">
      <c r="A637" s="602"/>
      <c r="B637" s="628" t="s">
        <v>3790</v>
      </c>
      <c r="C637" s="604" t="s">
        <v>2995</v>
      </c>
      <c r="D637" s="605"/>
      <c r="E637" s="629"/>
      <c r="F637" s="603"/>
      <c r="G637" s="604" t="s">
        <v>6056</v>
      </c>
      <c r="H637" s="578"/>
      <c r="I637" s="578"/>
      <c r="J637" s="578"/>
      <c r="K637" s="578" t="s">
        <v>6057</v>
      </c>
      <c r="L637" s="578"/>
    </row>
    <row r="638" spans="1:12" x14ac:dyDescent="0.25">
      <c r="A638" s="602"/>
      <c r="B638" s="628" t="s">
        <v>3790</v>
      </c>
      <c r="C638" s="604" t="s">
        <v>2995</v>
      </c>
      <c r="D638" s="605"/>
      <c r="E638" s="629"/>
      <c r="F638" s="603"/>
      <c r="G638" s="604" t="s">
        <v>6056</v>
      </c>
      <c r="H638" s="578"/>
      <c r="I638" s="578"/>
      <c r="J638" s="578"/>
      <c r="K638" s="578" t="s">
        <v>6057</v>
      </c>
      <c r="L638" s="578"/>
    </row>
    <row r="639" spans="1:12" x14ac:dyDescent="0.25">
      <c r="A639" s="602"/>
      <c r="B639" s="628" t="s">
        <v>3790</v>
      </c>
      <c r="C639" s="604" t="s">
        <v>2995</v>
      </c>
      <c r="D639" s="605"/>
      <c r="E639" s="629"/>
      <c r="F639" s="603"/>
      <c r="G639" s="604" t="s">
        <v>6056</v>
      </c>
      <c r="H639" s="578"/>
      <c r="I639" s="578"/>
      <c r="J639" s="578"/>
      <c r="K639" s="578" t="s">
        <v>6057</v>
      </c>
      <c r="L639" s="578"/>
    </row>
    <row r="640" spans="1:12" x14ac:dyDescent="0.25">
      <c r="A640" s="602"/>
      <c r="B640" s="628" t="s">
        <v>3790</v>
      </c>
      <c r="C640" s="604" t="s">
        <v>2995</v>
      </c>
      <c r="D640" s="605"/>
      <c r="E640" s="629"/>
      <c r="F640" s="603"/>
      <c r="G640" s="604" t="s">
        <v>6056</v>
      </c>
      <c r="H640" s="578"/>
      <c r="I640" s="578"/>
      <c r="J640" s="578"/>
      <c r="K640" s="578" t="s">
        <v>6057</v>
      </c>
      <c r="L640" s="578"/>
    </row>
    <row r="641" spans="1:12" x14ac:dyDescent="0.25">
      <c r="A641" s="602"/>
      <c r="B641" s="628" t="s">
        <v>3790</v>
      </c>
      <c r="C641" s="604" t="s">
        <v>2995</v>
      </c>
      <c r="D641" s="605"/>
      <c r="E641" s="629"/>
      <c r="F641" s="603"/>
      <c r="G641" s="604" t="s">
        <v>6056</v>
      </c>
      <c r="H641" s="578"/>
      <c r="I641" s="578"/>
      <c r="J641" s="578"/>
      <c r="K641" s="578" t="s">
        <v>6057</v>
      </c>
      <c r="L641" s="578"/>
    </row>
    <row r="642" spans="1:12" x14ac:dyDescent="0.25">
      <c r="A642" s="602"/>
      <c r="B642" s="628" t="s">
        <v>3790</v>
      </c>
      <c r="C642" s="604" t="s">
        <v>2995</v>
      </c>
      <c r="D642" s="605"/>
      <c r="E642" s="629"/>
      <c r="F642" s="603"/>
      <c r="G642" s="604" t="s">
        <v>6056</v>
      </c>
      <c r="H642" s="578"/>
      <c r="I642" s="578"/>
      <c r="J642" s="578"/>
      <c r="K642" s="578" t="s">
        <v>6057</v>
      </c>
      <c r="L642" s="578"/>
    </row>
    <row r="643" spans="1:12" x14ac:dyDescent="0.25">
      <c r="A643" s="602"/>
      <c r="B643" s="628" t="s">
        <v>3790</v>
      </c>
      <c r="C643" s="604" t="s">
        <v>2995</v>
      </c>
      <c r="D643" s="605"/>
      <c r="E643" s="629"/>
      <c r="F643" s="603"/>
      <c r="G643" s="604" t="s">
        <v>6056</v>
      </c>
      <c r="H643" s="578"/>
      <c r="I643" s="578"/>
      <c r="J643" s="578"/>
      <c r="K643" s="578" t="s">
        <v>6057</v>
      </c>
      <c r="L643" s="578"/>
    </row>
    <row r="644" spans="1:12" x14ac:dyDescent="0.25">
      <c r="A644" s="602"/>
      <c r="B644" s="628" t="s">
        <v>3790</v>
      </c>
      <c r="C644" s="604" t="s">
        <v>2995</v>
      </c>
      <c r="D644" s="605"/>
      <c r="E644" s="629"/>
      <c r="F644" s="603"/>
      <c r="G644" s="604" t="s">
        <v>6056</v>
      </c>
      <c r="H644" s="578"/>
      <c r="I644" s="578"/>
      <c r="J644" s="578"/>
      <c r="K644" s="578" t="s">
        <v>6057</v>
      </c>
      <c r="L644" s="578"/>
    </row>
    <row r="645" spans="1:12" x14ac:dyDescent="0.25">
      <c r="A645" s="602"/>
      <c r="B645" s="628" t="s">
        <v>3790</v>
      </c>
      <c r="C645" s="604" t="s">
        <v>2995</v>
      </c>
      <c r="D645" s="605"/>
      <c r="E645" s="629"/>
      <c r="F645" s="603"/>
      <c r="G645" s="604" t="s">
        <v>6056</v>
      </c>
      <c r="H645" s="578"/>
      <c r="I645" s="578"/>
      <c r="J645" s="578"/>
      <c r="K645" s="578" t="s">
        <v>6057</v>
      </c>
      <c r="L645" s="578"/>
    </row>
    <row r="646" spans="1:12" x14ac:dyDescent="0.25">
      <c r="A646" s="602"/>
      <c r="B646" s="628" t="s">
        <v>3790</v>
      </c>
      <c r="C646" s="604" t="s">
        <v>2995</v>
      </c>
      <c r="D646" s="605"/>
      <c r="E646" s="629"/>
      <c r="F646" s="603"/>
      <c r="G646" s="604" t="s">
        <v>6056</v>
      </c>
      <c r="H646" s="578"/>
      <c r="I646" s="578"/>
      <c r="J646" s="578"/>
      <c r="K646" s="578" t="s">
        <v>6057</v>
      </c>
      <c r="L646" s="578"/>
    </row>
    <row r="647" spans="1:12" x14ac:dyDescent="0.25">
      <c r="A647" s="602"/>
      <c r="B647" s="628" t="s">
        <v>3790</v>
      </c>
      <c r="C647" s="604" t="s">
        <v>2995</v>
      </c>
      <c r="D647" s="605"/>
      <c r="E647" s="629"/>
      <c r="F647" s="603"/>
      <c r="G647" s="604" t="s">
        <v>6056</v>
      </c>
      <c r="H647" s="578"/>
      <c r="I647" s="578"/>
      <c r="J647" s="578"/>
      <c r="K647" s="578" t="s">
        <v>6057</v>
      </c>
      <c r="L647" s="578"/>
    </row>
    <row r="648" spans="1:12" x14ac:dyDescent="0.25">
      <c r="A648" s="602"/>
      <c r="B648" s="628" t="s">
        <v>3790</v>
      </c>
      <c r="C648" s="604" t="s">
        <v>2995</v>
      </c>
      <c r="D648" s="605"/>
      <c r="E648" s="629"/>
      <c r="F648" s="603"/>
      <c r="G648" s="604" t="s">
        <v>6056</v>
      </c>
      <c r="H648" s="578">
        <v>1042</v>
      </c>
      <c r="I648" s="578"/>
      <c r="J648" s="578"/>
      <c r="K648" s="578" t="s">
        <v>6057</v>
      </c>
      <c r="L648" s="578"/>
    </row>
    <row r="649" spans="1:12" x14ac:dyDescent="0.25">
      <c r="A649" s="602"/>
      <c r="B649" s="628" t="s">
        <v>3790</v>
      </c>
      <c r="C649" s="604" t="s">
        <v>2995</v>
      </c>
      <c r="D649" s="605"/>
      <c r="E649" s="629"/>
      <c r="F649" s="603"/>
      <c r="G649" s="604" t="s">
        <v>6056</v>
      </c>
      <c r="H649" s="578">
        <v>1043</v>
      </c>
      <c r="I649" s="578"/>
      <c r="J649" s="578"/>
      <c r="K649" s="578" t="s">
        <v>6057</v>
      </c>
      <c r="L649" s="578"/>
    </row>
    <row r="650" spans="1:12" x14ac:dyDescent="0.25">
      <c r="A650" s="602"/>
      <c r="B650" s="628"/>
      <c r="C650" s="604"/>
      <c r="D650" s="605"/>
      <c r="E650" s="629"/>
      <c r="F650" s="603"/>
      <c r="G650" s="604"/>
      <c r="H650" s="578"/>
      <c r="I650" s="578"/>
      <c r="J650" s="578"/>
      <c r="K650" s="578" t="s">
        <v>6057</v>
      </c>
      <c r="L650" s="578"/>
    </row>
    <row r="651" spans="1:12" x14ac:dyDescent="0.25">
      <c r="A651" s="602"/>
      <c r="B651" s="628"/>
      <c r="C651" s="604"/>
      <c r="D651" s="605"/>
      <c r="E651" s="629"/>
      <c r="F651" s="603"/>
      <c r="G651" s="604"/>
      <c r="H651" s="578"/>
      <c r="I651" s="578"/>
      <c r="J651" s="578"/>
      <c r="K651" s="578"/>
      <c r="L651" s="578"/>
    </row>
    <row r="652" spans="1:12" x14ac:dyDescent="0.25">
      <c r="A652" s="625"/>
      <c r="B652" s="626" t="s">
        <v>6454</v>
      </c>
      <c r="C652" s="625"/>
      <c r="D652" s="625"/>
      <c r="E652" s="625"/>
      <c r="F652" s="625"/>
      <c r="G652" s="625"/>
      <c r="H652" s="625"/>
      <c r="I652" s="627"/>
      <c r="J652" s="627"/>
      <c r="K652" s="627"/>
      <c r="L652" s="627"/>
    </row>
    <row r="653" spans="1:12" x14ac:dyDescent="0.25">
      <c r="A653" s="595">
        <v>387</v>
      </c>
      <c r="B653" s="628" t="s">
        <v>6455</v>
      </c>
      <c r="C653" s="604" t="s">
        <v>2995</v>
      </c>
      <c r="D653" s="605">
        <v>1</v>
      </c>
      <c r="E653" s="629" t="s">
        <v>6456</v>
      </c>
      <c r="F653" s="603" t="s">
        <v>6457</v>
      </c>
      <c r="G653" s="604" t="s">
        <v>6056</v>
      </c>
      <c r="H653" s="578">
        <v>958</v>
      </c>
      <c r="I653" s="578">
        <v>959</v>
      </c>
      <c r="J653" s="578"/>
      <c r="K653" s="578" t="s">
        <v>6057</v>
      </c>
      <c r="L653" s="578"/>
    </row>
    <row r="654" spans="1:12" x14ac:dyDescent="0.25">
      <c r="A654" s="595">
        <v>388</v>
      </c>
      <c r="B654" s="628" t="s">
        <v>6455</v>
      </c>
      <c r="C654" s="604" t="s">
        <v>2995</v>
      </c>
      <c r="D654" s="605">
        <v>1</v>
      </c>
      <c r="E654" s="629" t="s">
        <v>6458</v>
      </c>
      <c r="F654" s="603" t="s">
        <v>6459</v>
      </c>
      <c r="G654" s="604" t="s">
        <v>6056</v>
      </c>
      <c r="H654" s="578">
        <v>948</v>
      </c>
      <c r="I654" s="578">
        <v>949</v>
      </c>
      <c r="J654" s="578"/>
      <c r="K654" s="578" t="s">
        <v>6057</v>
      </c>
      <c r="L654" s="578"/>
    </row>
    <row r="655" spans="1:12" x14ac:dyDescent="0.25">
      <c r="A655" s="595">
        <v>389</v>
      </c>
      <c r="B655" s="628" t="s">
        <v>6460</v>
      </c>
      <c r="C655" s="604" t="s">
        <v>2995</v>
      </c>
      <c r="D655" s="605">
        <v>1</v>
      </c>
      <c r="E655" s="629" t="s">
        <v>6461</v>
      </c>
      <c r="F655" s="603" t="s">
        <v>6462</v>
      </c>
      <c r="G655" s="604" t="s">
        <v>6056</v>
      </c>
      <c r="H655" s="578">
        <v>938</v>
      </c>
      <c r="I655" s="578">
        <v>940</v>
      </c>
      <c r="J655" s="578"/>
      <c r="K655" s="578" t="s">
        <v>6057</v>
      </c>
      <c r="L655" s="578"/>
    </row>
    <row r="656" spans="1:12" x14ac:dyDescent="0.25">
      <c r="A656" s="595">
        <v>390</v>
      </c>
      <c r="B656" s="628" t="s">
        <v>6460</v>
      </c>
      <c r="C656" s="604" t="s">
        <v>2995</v>
      </c>
      <c r="D656" s="605">
        <v>2</v>
      </c>
      <c r="E656" s="629" t="s">
        <v>6461</v>
      </c>
      <c r="F656" s="603" t="s">
        <v>6462</v>
      </c>
      <c r="G656" s="604" t="s">
        <v>6056</v>
      </c>
      <c r="H656" s="578">
        <v>939</v>
      </c>
      <c r="I656" s="578">
        <v>942</v>
      </c>
      <c r="J656" s="578"/>
      <c r="K656" s="578" t="s">
        <v>6057</v>
      </c>
      <c r="L656" s="578"/>
    </row>
    <row r="657" spans="1:12" x14ac:dyDescent="0.25">
      <c r="A657" s="595">
        <v>391</v>
      </c>
      <c r="B657" s="628" t="s">
        <v>6455</v>
      </c>
      <c r="C657" s="604" t="s">
        <v>2995</v>
      </c>
      <c r="D657" s="605">
        <v>1</v>
      </c>
      <c r="E657" s="629" t="s">
        <v>6456</v>
      </c>
      <c r="F657" s="603" t="s">
        <v>6462</v>
      </c>
      <c r="G657" s="604" t="s">
        <v>6056</v>
      </c>
      <c r="H657" s="578">
        <v>935</v>
      </c>
      <c r="I657" s="578">
        <v>943</v>
      </c>
      <c r="J657" s="578"/>
      <c r="K657" s="578" t="s">
        <v>6057</v>
      </c>
      <c r="L657" s="578"/>
    </row>
    <row r="658" spans="1:12" x14ac:dyDescent="0.25">
      <c r="A658" s="602">
        <v>392</v>
      </c>
      <c r="B658" s="628" t="s">
        <v>6463</v>
      </c>
      <c r="C658" s="604" t="s">
        <v>2995</v>
      </c>
      <c r="D658" s="605">
        <v>1</v>
      </c>
      <c r="E658" s="629" t="s">
        <v>6456</v>
      </c>
      <c r="F658" s="603" t="s">
        <v>6464</v>
      </c>
      <c r="G658" s="604" t="s">
        <v>6056</v>
      </c>
      <c r="H658" s="578">
        <v>1014</v>
      </c>
      <c r="I658" s="578"/>
      <c r="J658" s="578"/>
      <c r="K658" s="578" t="s">
        <v>6057</v>
      </c>
      <c r="L658" s="578"/>
    </row>
    <row r="659" spans="1:12" x14ac:dyDescent="0.25">
      <c r="A659" s="602">
        <v>393</v>
      </c>
      <c r="B659" s="628" t="s">
        <v>6455</v>
      </c>
      <c r="C659" s="604" t="s">
        <v>2995</v>
      </c>
      <c r="D659" s="605">
        <v>1</v>
      </c>
      <c r="E659" s="629" t="s">
        <v>6461</v>
      </c>
      <c r="F659" s="603" t="s">
        <v>6465</v>
      </c>
      <c r="G659" s="604" t="s">
        <v>6056</v>
      </c>
      <c r="H659" s="578">
        <v>972</v>
      </c>
      <c r="I659" s="578"/>
      <c r="J659" s="578"/>
      <c r="K659" s="578" t="s">
        <v>6057</v>
      </c>
      <c r="L659" s="578"/>
    </row>
    <row r="660" spans="1:12" x14ac:dyDescent="0.25">
      <c r="A660" s="602">
        <v>394</v>
      </c>
      <c r="B660" s="628" t="s">
        <v>6455</v>
      </c>
      <c r="C660" s="604" t="s">
        <v>2995</v>
      </c>
      <c r="D660" s="605">
        <v>1</v>
      </c>
      <c r="E660" s="629" t="s">
        <v>6456</v>
      </c>
      <c r="F660" s="603" t="s">
        <v>6464</v>
      </c>
      <c r="G660" s="604" t="s">
        <v>6056</v>
      </c>
      <c r="H660" s="578">
        <v>1051</v>
      </c>
      <c r="I660" s="578"/>
      <c r="J660" s="578"/>
      <c r="K660" s="578" t="s">
        <v>6057</v>
      </c>
      <c r="L660" s="578"/>
    </row>
    <row r="661" spans="1:12" x14ac:dyDescent="0.25">
      <c r="A661" s="607"/>
      <c r="B661" s="626" t="s">
        <v>6466</v>
      </c>
      <c r="C661" s="625"/>
      <c r="D661" s="625"/>
      <c r="E661" s="625"/>
      <c r="F661" s="625"/>
      <c r="G661" s="625"/>
      <c r="H661" s="625"/>
      <c r="I661" s="627"/>
      <c r="J661" s="627"/>
      <c r="K661" s="627"/>
      <c r="L661" s="627"/>
    </row>
    <row r="662" spans="1:12" x14ac:dyDescent="0.25">
      <c r="A662" s="602">
        <v>395</v>
      </c>
      <c r="B662" s="628" t="s">
        <v>5984</v>
      </c>
      <c r="C662" s="604" t="s">
        <v>511</v>
      </c>
      <c r="D662" s="605">
        <v>1</v>
      </c>
      <c r="E662" s="629" t="s">
        <v>5985</v>
      </c>
      <c r="F662" s="603" t="s">
        <v>5986</v>
      </c>
      <c r="G662" s="604" t="s">
        <v>6467</v>
      </c>
      <c r="H662" s="640"/>
      <c r="I662" s="640"/>
      <c r="J662" s="578"/>
      <c r="K662" s="578" t="s">
        <v>6057</v>
      </c>
      <c r="L662" s="578"/>
    </row>
    <row r="663" spans="1:12" x14ac:dyDescent="0.25">
      <c r="A663" s="602">
        <v>396</v>
      </c>
      <c r="B663" s="628" t="s">
        <v>5988</v>
      </c>
      <c r="C663" s="604" t="s">
        <v>511</v>
      </c>
      <c r="D663" s="605">
        <v>1</v>
      </c>
      <c r="E663" s="629" t="s">
        <v>5989</v>
      </c>
      <c r="F663" s="603" t="s">
        <v>5990</v>
      </c>
      <c r="G663" s="604"/>
      <c r="H663" s="640"/>
      <c r="I663" s="640"/>
      <c r="J663" s="578"/>
      <c r="K663" s="578" t="s">
        <v>6057</v>
      </c>
      <c r="L663" s="578"/>
    </row>
    <row r="664" spans="1:12" x14ac:dyDescent="0.25">
      <c r="A664" s="602">
        <v>397</v>
      </c>
      <c r="B664" s="628" t="s">
        <v>5993</v>
      </c>
      <c r="C664" s="604" t="s">
        <v>511</v>
      </c>
      <c r="D664" s="605">
        <v>1</v>
      </c>
      <c r="E664" s="629" t="s">
        <v>5989</v>
      </c>
      <c r="F664" s="603" t="s">
        <v>5994</v>
      </c>
      <c r="G664" s="604" t="s">
        <v>6468</v>
      </c>
      <c r="H664" s="640"/>
      <c r="I664" s="640"/>
      <c r="J664" s="578"/>
      <c r="K664" s="578" t="s">
        <v>6057</v>
      </c>
      <c r="L664" s="578"/>
    </row>
    <row r="665" spans="1:12" x14ac:dyDescent="0.25">
      <c r="A665" s="602">
        <v>398</v>
      </c>
      <c r="B665" s="628" t="s">
        <v>5996</v>
      </c>
      <c r="C665" s="604" t="s">
        <v>511</v>
      </c>
      <c r="D665" s="605">
        <v>1</v>
      </c>
      <c r="E665" s="629" t="s">
        <v>5989</v>
      </c>
      <c r="F665" s="603" t="s">
        <v>5994</v>
      </c>
      <c r="G665" s="604"/>
      <c r="H665" s="640"/>
      <c r="I665" s="640"/>
      <c r="J665" s="578"/>
      <c r="K665" s="578" t="s">
        <v>6057</v>
      </c>
      <c r="L665" s="578"/>
    </row>
    <row r="666" spans="1:12" x14ac:dyDescent="0.25">
      <c r="A666" s="602">
        <v>399</v>
      </c>
      <c r="B666" s="628" t="s">
        <v>5997</v>
      </c>
      <c r="C666" s="604" t="s">
        <v>511</v>
      </c>
      <c r="D666" s="605">
        <v>1</v>
      </c>
      <c r="E666" s="629" t="s">
        <v>5998</v>
      </c>
      <c r="F666" s="603" t="s">
        <v>5986</v>
      </c>
      <c r="G666" s="604" t="s">
        <v>6056</v>
      </c>
      <c r="H666" s="640"/>
      <c r="I666" s="640"/>
      <c r="J666" s="578"/>
      <c r="K666" s="578" t="s">
        <v>6057</v>
      </c>
      <c r="L666" s="578"/>
    </row>
    <row r="667" spans="1:12" x14ac:dyDescent="0.25">
      <c r="A667" s="602">
        <v>400</v>
      </c>
      <c r="B667" s="628" t="s">
        <v>6000</v>
      </c>
      <c r="C667" s="604" t="s">
        <v>511</v>
      </c>
      <c r="D667" s="605">
        <v>1</v>
      </c>
      <c r="E667" s="629" t="s">
        <v>5998</v>
      </c>
      <c r="F667" s="603" t="s">
        <v>5986</v>
      </c>
      <c r="G667" s="604" t="s">
        <v>6056</v>
      </c>
      <c r="H667" s="640"/>
      <c r="I667" s="640"/>
      <c r="J667" s="578"/>
      <c r="K667" s="578" t="s">
        <v>6057</v>
      </c>
      <c r="L667" s="578"/>
    </row>
    <row r="668" spans="1:12" x14ac:dyDescent="0.25">
      <c r="A668" s="602">
        <v>401</v>
      </c>
      <c r="B668" s="628" t="s">
        <v>6002</v>
      </c>
      <c r="C668" s="604" t="s">
        <v>511</v>
      </c>
      <c r="D668" s="605">
        <v>1</v>
      </c>
      <c r="E668" s="629" t="s">
        <v>6003</v>
      </c>
      <c r="F668" s="603" t="s">
        <v>5986</v>
      </c>
      <c r="G668" s="604" t="s">
        <v>6056</v>
      </c>
      <c r="H668" s="640"/>
      <c r="I668" s="640"/>
      <c r="J668" s="578"/>
      <c r="K668" s="578" t="s">
        <v>6057</v>
      </c>
      <c r="L668" s="578"/>
    </row>
    <row r="669" spans="1:12" x14ac:dyDescent="0.25">
      <c r="A669" s="602">
        <v>402</v>
      </c>
      <c r="B669" s="628" t="s">
        <v>6004</v>
      </c>
      <c r="C669" s="604" t="s">
        <v>511</v>
      </c>
      <c r="D669" s="605">
        <v>1</v>
      </c>
      <c r="E669" s="629" t="s">
        <v>6005</v>
      </c>
      <c r="F669" s="603" t="s">
        <v>5986</v>
      </c>
      <c r="G669" s="604" t="s">
        <v>6056</v>
      </c>
      <c r="H669" s="640"/>
      <c r="I669" s="640"/>
      <c r="J669" s="578"/>
      <c r="K669" s="578" t="s">
        <v>6057</v>
      </c>
      <c r="L669" s="578"/>
    </row>
    <row r="670" spans="1:12" x14ac:dyDescent="0.25">
      <c r="A670" s="602">
        <v>403</v>
      </c>
      <c r="B670" s="628" t="s">
        <v>6006</v>
      </c>
      <c r="C670" s="604" t="s">
        <v>511</v>
      </c>
      <c r="D670" s="605">
        <v>1</v>
      </c>
      <c r="E670" s="629" t="s">
        <v>6007</v>
      </c>
      <c r="F670" s="603" t="s">
        <v>6008</v>
      </c>
      <c r="G670" s="604" t="s">
        <v>6056</v>
      </c>
      <c r="H670" s="640"/>
      <c r="I670" s="640"/>
      <c r="J670" s="578"/>
      <c r="K670" s="578" t="s">
        <v>6057</v>
      </c>
      <c r="L670" s="578"/>
    </row>
    <row r="671" spans="1:12" x14ac:dyDescent="0.25">
      <c r="A671" s="602">
        <v>404</v>
      </c>
      <c r="B671" s="628" t="s">
        <v>6011</v>
      </c>
      <c r="C671" s="604" t="s">
        <v>511</v>
      </c>
      <c r="D671" s="605">
        <v>1</v>
      </c>
      <c r="E671" s="629" t="s">
        <v>6012</v>
      </c>
      <c r="F671" s="603" t="s">
        <v>6008</v>
      </c>
      <c r="G671" s="604" t="s">
        <v>6056</v>
      </c>
      <c r="H671" s="640"/>
      <c r="I671" s="640"/>
      <c r="J671" s="578"/>
      <c r="K671" s="578" t="s">
        <v>6057</v>
      </c>
      <c r="L671" s="578"/>
    </row>
    <row r="672" spans="1:12" x14ac:dyDescent="0.25">
      <c r="A672" s="602">
        <v>405</v>
      </c>
      <c r="B672" s="628" t="s">
        <v>5819</v>
      </c>
      <c r="C672" s="604" t="s">
        <v>511</v>
      </c>
      <c r="D672" s="605">
        <v>1</v>
      </c>
      <c r="E672" s="629" t="s">
        <v>6013</v>
      </c>
      <c r="F672" s="603" t="s">
        <v>6008</v>
      </c>
      <c r="G672" s="604" t="s">
        <v>6056</v>
      </c>
      <c r="H672" s="640"/>
      <c r="I672" s="640"/>
      <c r="J672" s="578"/>
      <c r="K672" s="578" t="s">
        <v>6057</v>
      </c>
      <c r="L672" s="578"/>
    </row>
    <row r="673" spans="1:12" x14ac:dyDescent="0.25">
      <c r="A673" s="602">
        <v>406</v>
      </c>
      <c r="B673" s="628" t="s">
        <v>5822</v>
      </c>
      <c r="C673" s="604" t="s">
        <v>511</v>
      </c>
      <c r="D673" s="605">
        <v>1</v>
      </c>
      <c r="E673" s="629" t="s">
        <v>6013</v>
      </c>
      <c r="F673" s="603" t="s">
        <v>6008</v>
      </c>
      <c r="G673" s="604" t="s">
        <v>6056</v>
      </c>
      <c r="H673" s="640"/>
      <c r="I673" s="640"/>
      <c r="J673" s="578"/>
      <c r="K673" s="578" t="s">
        <v>6057</v>
      </c>
      <c r="L673" s="578"/>
    </row>
    <row r="674" spans="1:12" x14ac:dyDescent="0.25">
      <c r="A674" s="602">
        <v>407</v>
      </c>
      <c r="B674" s="628" t="s">
        <v>6014</v>
      </c>
      <c r="C674" s="604" t="s">
        <v>511</v>
      </c>
      <c r="D674" s="605">
        <v>1</v>
      </c>
      <c r="E674" s="629" t="s">
        <v>6015</v>
      </c>
      <c r="F674" s="603" t="s">
        <v>6016</v>
      </c>
      <c r="G674" s="604" t="s">
        <v>6056</v>
      </c>
      <c r="H674" s="640"/>
      <c r="I674" s="640"/>
      <c r="J674" s="578"/>
      <c r="K674" s="578" t="s">
        <v>6057</v>
      </c>
      <c r="L674" s="578"/>
    </row>
    <row r="675" spans="1:12" x14ac:dyDescent="0.25">
      <c r="A675" s="602">
        <v>408</v>
      </c>
      <c r="B675" s="628" t="s">
        <v>6018</v>
      </c>
      <c r="C675" s="604" t="s">
        <v>511</v>
      </c>
      <c r="D675" s="605">
        <v>1</v>
      </c>
      <c r="E675" s="629" t="s">
        <v>6015</v>
      </c>
      <c r="F675" s="603" t="s">
        <v>6016</v>
      </c>
      <c r="G675" s="604" t="s">
        <v>6056</v>
      </c>
      <c r="H675" s="640"/>
      <c r="I675" s="640"/>
      <c r="J675" s="578"/>
      <c r="K675" s="578" t="s">
        <v>6057</v>
      </c>
      <c r="L675" s="578"/>
    </row>
    <row r="676" spans="1:12" x14ac:dyDescent="0.25">
      <c r="A676" s="602">
        <v>409</v>
      </c>
      <c r="B676" s="628" t="s">
        <v>6019</v>
      </c>
      <c r="C676" s="604" t="s">
        <v>511</v>
      </c>
      <c r="D676" s="605">
        <v>1</v>
      </c>
      <c r="E676" s="629" t="s">
        <v>6015</v>
      </c>
      <c r="F676" s="603" t="s">
        <v>6016</v>
      </c>
      <c r="G676" s="604" t="s">
        <v>6056</v>
      </c>
      <c r="H676" s="640"/>
      <c r="I676" s="640"/>
      <c r="J676" s="578"/>
      <c r="K676" s="578" t="s">
        <v>6057</v>
      </c>
      <c r="L676" s="578"/>
    </row>
    <row r="677" spans="1:12" x14ac:dyDescent="0.25">
      <c r="A677" s="602">
        <v>410</v>
      </c>
      <c r="B677" s="628" t="s">
        <v>6020</v>
      </c>
      <c r="C677" s="604" t="s">
        <v>511</v>
      </c>
      <c r="D677" s="605">
        <v>1</v>
      </c>
      <c r="E677" s="629" t="s">
        <v>6015</v>
      </c>
      <c r="F677" s="603" t="s">
        <v>6016</v>
      </c>
      <c r="G677" s="604" t="s">
        <v>6056</v>
      </c>
      <c r="H677" s="640"/>
      <c r="I677" s="640"/>
      <c r="J677" s="578"/>
      <c r="K677" s="578" t="s">
        <v>6057</v>
      </c>
      <c r="L677" s="578"/>
    </row>
    <row r="678" spans="1:12" x14ac:dyDescent="0.25">
      <c r="A678" s="602">
        <v>411</v>
      </c>
      <c r="B678" s="628" t="s">
        <v>6021</v>
      </c>
      <c r="C678" s="604" t="s">
        <v>511</v>
      </c>
      <c r="D678" s="605">
        <v>1</v>
      </c>
      <c r="E678" s="629" t="s">
        <v>6022</v>
      </c>
      <c r="F678" s="603" t="s">
        <v>6023</v>
      </c>
      <c r="G678" s="604" t="s">
        <v>6056</v>
      </c>
      <c r="H678" s="640"/>
      <c r="I678" s="640"/>
      <c r="J678" s="578"/>
      <c r="K678" s="578" t="s">
        <v>6057</v>
      </c>
      <c r="L678" s="578"/>
    </row>
    <row r="679" spans="1:12" x14ac:dyDescent="0.25">
      <c r="A679" s="602">
        <v>412</v>
      </c>
      <c r="B679" s="628" t="s">
        <v>6035</v>
      </c>
      <c r="C679" s="604" t="s">
        <v>511</v>
      </c>
      <c r="D679" s="605">
        <v>1</v>
      </c>
      <c r="E679" s="629" t="s">
        <v>6036</v>
      </c>
      <c r="F679" s="603" t="s">
        <v>6027</v>
      </c>
      <c r="G679" s="604" t="s">
        <v>6056</v>
      </c>
      <c r="H679" s="640"/>
      <c r="I679" s="640"/>
      <c r="J679" s="578"/>
      <c r="K679" s="578" t="s">
        <v>6057</v>
      </c>
      <c r="L679" s="578"/>
    </row>
    <row r="680" spans="1:12" x14ac:dyDescent="0.25">
      <c r="A680" s="602">
        <v>413</v>
      </c>
      <c r="B680" s="628" t="s">
        <v>6038</v>
      </c>
      <c r="C680" s="604" t="s">
        <v>511</v>
      </c>
      <c r="D680" s="605">
        <v>1</v>
      </c>
      <c r="E680" s="629" t="s">
        <v>6039</v>
      </c>
      <c r="F680" s="603" t="s">
        <v>6027</v>
      </c>
      <c r="G680" s="604" t="s">
        <v>6056</v>
      </c>
      <c r="H680" s="640"/>
      <c r="I680" s="640"/>
      <c r="J680" s="578"/>
      <c r="K680" s="578" t="s">
        <v>6057</v>
      </c>
      <c r="L680" s="578"/>
    </row>
    <row r="681" spans="1:12" x14ac:dyDescent="0.25">
      <c r="A681" s="602">
        <v>414</v>
      </c>
      <c r="B681" s="628" t="s">
        <v>6041</v>
      </c>
      <c r="C681" s="604" t="s">
        <v>511</v>
      </c>
      <c r="D681" s="605">
        <v>1</v>
      </c>
      <c r="E681" s="629" t="s">
        <v>6036</v>
      </c>
      <c r="F681" s="603" t="s">
        <v>6030</v>
      </c>
      <c r="G681" s="604" t="s">
        <v>6056</v>
      </c>
      <c r="H681" s="640"/>
      <c r="I681" s="640"/>
      <c r="J681" s="578"/>
      <c r="K681" s="578" t="s">
        <v>6057</v>
      </c>
      <c r="L681" s="578"/>
    </row>
    <row r="682" spans="1:12" x14ac:dyDescent="0.25">
      <c r="A682" s="602">
        <v>415</v>
      </c>
      <c r="B682" s="628" t="s">
        <v>6038</v>
      </c>
      <c r="C682" s="604" t="s">
        <v>511</v>
      </c>
      <c r="D682" s="605">
        <v>1</v>
      </c>
      <c r="E682" s="629" t="s">
        <v>6039</v>
      </c>
      <c r="F682" s="603" t="s">
        <v>6030</v>
      </c>
      <c r="G682" s="604" t="s">
        <v>6056</v>
      </c>
      <c r="H682" s="640"/>
      <c r="I682" s="640"/>
      <c r="J682" s="578"/>
      <c r="K682" s="578" t="s">
        <v>6057</v>
      </c>
      <c r="L682" s="578"/>
    </row>
    <row r="683" spans="1:12" x14ac:dyDescent="0.25">
      <c r="A683" s="602">
        <v>416</v>
      </c>
      <c r="B683" s="628" t="s">
        <v>6042</v>
      </c>
      <c r="C683" s="604" t="s">
        <v>511</v>
      </c>
      <c r="D683" s="605">
        <v>1</v>
      </c>
      <c r="E683" s="629" t="s">
        <v>6043</v>
      </c>
      <c r="F683" s="603" t="s">
        <v>6032</v>
      </c>
      <c r="G683" s="604" t="s">
        <v>6056</v>
      </c>
      <c r="H683" s="640"/>
      <c r="I683" s="640"/>
      <c r="J683" s="578"/>
      <c r="K683" s="578" t="s">
        <v>6057</v>
      </c>
      <c r="L683" s="578"/>
    </row>
    <row r="684" spans="1:12" x14ac:dyDescent="0.25">
      <c r="A684" s="602">
        <v>417</v>
      </c>
      <c r="B684" s="628" t="s">
        <v>6038</v>
      </c>
      <c r="C684" s="604" t="s">
        <v>511</v>
      </c>
      <c r="D684" s="605">
        <v>1</v>
      </c>
      <c r="E684" s="629" t="s">
        <v>6039</v>
      </c>
      <c r="F684" s="603" t="s">
        <v>6032</v>
      </c>
      <c r="G684" s="604" t="s">
        <v>6056</v>
      </c>
      <c r="H684" s="640"/>
      <c r="I684" s="640"/>
      <c r="J684" s="578"/>
      <c r="K684" s="578" t="s">
        <v>6057</v>
      </c>
      <c r="L684" s="578"/>
    </row>
    <row r="685" spans="1:12" x14ac:dyDescent="0.25">
      <c r="A685" s="602">
        <v>418</v>
      </c>
      <c r="B685" s="628" t="s">
        <v>6046</v>
      </c>
      <c r="C685" s="604" t="s">
        <v>511</v>
      </c>
      <c r="D685" s="605">
        <v>1</v>
      </c>
      <c r="E685" s="629" t="s">
        <v>6036</v>
      </c>
      <c r="F685" s="603" t="s">
        <v>6034</v>
      </c>
      <c r="G685" s="604" t="s">
        <v>6056</v>
      </c>
      <c r="H685" s="640"/>
      <c r="I685" s="640"/>
      <c r="J685" s="578"/>
      <c r="K685" s="578" t="s">
        <v>6057</v>
      </c>
      <c r="L685" s="578"/>
    </row>
    <row r="686" spans="1:12" x14ac:dyDescent="0.25">
      <c r="A686" s="602">
        <v>419</v>
      </c>
      <c r="B686" s="628" t="s">
        <v>6038</v>
      </c>
      <c r="C686" s="604" t="s">
        <v>511</v>
      </c>
      <c r="D686" s="605">
        <v>1</v>
      </c>
      <c r="E686" s="629" t="s">
        <v>6039</v>
      </c>
      <c r="F686" s="603" t="s">
        <v>6034</v>
      </c>
      <c r="G686" s="604" t="s">
        <v>6056</v>
      </c>
      <c r="H686" s="640"/>
      <c r="I686" s="640"/>
      <c r="J686" s="578"/>
      <c r="K686" s="578" t="s">
        <v>6057</v>
      </c>
      <c r="L686" s="578"/>
    </row>
    <row r="687" spans="1:12" s="648" customFormat="1" ht="12" x14ac:dyDescent="0.2">
      <c r="A687" s="641"/>
      <c r="B687" s="642"/>
      <c r="C687" s="643"/>
      <c r="D687" s="644"/>
      <c r="E687" s="645"/>
      <c r="F687" s="646"/>
      <c r="G687" s="643"/>
      <c r="H687" s="647"/>
      <c r="I687" s="647"/>
      <c r="J687" s="647"/>
      <c r="K687" s="647"/>
      <c r="L687" s="647"/>
    </row>
    <row r="688" spans="1:12" s="648" customFormat="1" ht="12" x14ac:dyDescent="0.2">
      <c r="A688" s="641"/>
      <c r="B688" s="642"/>
      <c r="C688" s="643"/>
      <c r="D688" s="644"/>
      <c r="E688" s="645"/>
      <c r="F688" s="646"/>
      <c r="G688" s="643"/>
      <c r="H688" s="647"/>
      <c r="I688" s="647"/>
      <c r="J688" s="647"/>
      <c r="K688" s="647"/>
      <c r="L688" s="647"/>
    </row>
    <row r="689" spans="1:12" s="648" customFormat="1" ht="12" x14ac:dyDescent="0.2">
      <c r="A689" s="641"/>
      <c r="B689" s="642"/>
      <c r="C689" s="643"/>
      <c r="D689" s="644"/>
      <c r="E689" s="645"/>
      <c r="F689" s="646"/>
      <c r="G689" s="643"/>
      <c r="H689" s="647"/>
      <c r="I689" s="647"/>
      <c r="J689" s="647"/>
      <c r="K689" s="647"/>
      <c r="L689" s="647"/>
    </row>
    <row r="690" spans="1:12" s="648" customFormat="1" ht="12" customHeight="1" x14ac:dyDescent="0.2">
      <c r="A690" s="641"/>
      <c r="B690" s="1352" t="s">
        <v>6469</v>
      </c>
      <c r="C690" s="1352"/>
      <c r="D690" s="1352"/>
      <c r="E690" s="1352"/>
      <c r="F690" s="646"/>
      <c r="G690" s="643"/>
      <c r="H690" s="647"/>
      <c r="I690" s="647"/>
      <c r="J690" s="647"/>
      <c r="K690" s="647"/>
      <c r="L690" s="647"/>
    </row>
    <row r="691" spans="1:12" s="648" customFormat="1" ht="12" x14ac:dyDescent="0.2">
      <c r="A691" s="641"/>
      <c r="B691" s="1352"/>
      <c r="C691" s="1352"/>
      <c r="D691" s="1352"/>
      <c r="E691" s="1352"/>
      <c r="F691" s="646"/>
      <c r="G691" s="643"/>
      <c r="H691" s="647"/>
      <c r="I691" s="647"/>
      <c r="J691" s="647"/>
      <c r="K691" s="647"/>
      <c r="L691" s="647"/>
    </row>
    <row r="692" spans="1:12" s="648" customFormat="1" ht="12" x14ac:dyDescent="0.2">
      <c r="A692" s="641"/>
      <c r="B692" s="642"/>
      <c r="C692" s="643"/>
      <c r="D692" s="644"/>
      <c r="E692" s="645"/>
      <c r="F692" s="646"/>
      <c r="G692" s="643"/>
      <c r="H692" s="647"/>
      <c r="I692" s="647"/>
      <c r="J692" s="647"/>
      <c r="K692" s="647"/>
      <c r="L692" s="647"/>
    </row>
    <row r="693" spans="1:12" x14ac:dyDescent="0.25">
      <c r="A693" s="625"/>
      <c r="B693" s="626" t="s">
        <v>6470</v>
      </c>
      <c r="C693" s="625"/>
      <c r="D693" s="625"/>
      <c r="E693" s="625"/>
      <c r="F693" s="625"/>
      <c r="G693" s="625"/>
      <c r="H693" s="625"/>
      <c r="I693" s="627"/>
      <c r="J693" s="627"/>
      <c r="K693" s="627"/>
      <c r="L693" s="627"/>
    </row>
    <row r="694" spans="1:12" x14ac:dyDescent="0.25">
      <c r="A694" s="602"/>
      <c r="B694" s="628" t="s">
        <v>6471</v>
      </c>
      <c r="C694" s="604" t="s">
        <v>2995</v>
      </c>
      <c r="D694" s="605"/>
      <c r="E694" s="629" t="s">
        <v>6472</v>
      </c>
      <c r="F694" s="603" t="s">
        <v>6473</v>
      </c>
      <c r="G694" s="604" t="s">
        <v>6056</v>
      </c>
      <c r="H694" s="578"/>
      <c r="I694" s="578"/>
      <c r="J694" s="578"/>
      <c r="K694" s="578" t="s">
        <v>6057</v>
      </c>
      <c r="L694" s="578"/>
    </row>
    <row r="695" spans="1:12" x14ac:dyDescent="0.25">
      <c r="A695" s="602"/>
      <c r="B695" s="628" t="s">
        <v>6474</v>
      </c>
      <c r="C695" s="604" t="s">
        <v>2995</v>
      </c>
      <c r="D695" s="605"/>
      <c r="E695" s="629" t="s">
        <v>6475</v>
      </c>
      <c r="F695" s="603" t="s">
        <v>6473</v>
      </c>
      <c r="G695" s="604" t="s">
        <v>6056</v>
      </c>
      <c r="H695" s="578"/>
      <c r="I695" s="578"/>
      <c r="J695" s="578"/>
      <c r="K695" s="578" t="s">
        <v>6057</v>
      </c>
      <c r="L695" s="578"/>
    </row>
    <row r="696" spans="1:12" x14ac:dyDescent="0.25">
      <c r="A696" s="602"/>
      <c r="B696" s="628" t="s">
        <v>6476</v>
      </c>
      <c r="C696" s="604" t="s">
        <v>2995</v>
      </c>
      <c r="D696" s="605"/>
      <c r="E696" s="629" t="s">
        <v>6477</v>
      </c>
      <c r="F696" s="603" t="s">
        <v>6473</v>
      </c>
      <c r="G696" s="604" t="s">
        <v>6056</v>
      </c>
      <c r="H696" s="578"/>
      <c r="I696" s="578"/>
      <c r="J696" s="578"/>
      <c r="K696" s="578" t="s">
        <v>6057</v>
      </c>
      <c r="L696" s="578"/>
    </row>
    <row r="697" spans="1:12" x14ac:dyDescent="0.25">
      <c r="A697" s="602"/>
      <c r="B697" s="628" t="s">
        <v>6478</v>
      </c>
      <c r="C697" s="604" t="s">
        <v>2995</v>
      </c>
      <c r="D697" s="605"/>
      <c r="E697" s="629" t="s">
        <v>6479</v>
      </c>
      <c r="F697" s="603" t="s">
        <v>6480</v>
      </c>
      <c r="G697" s="604" t="s">
        <v>6056</v>
      </c>
      <c r="H697" s="578"/>
      <c r="I697" s="578"/>
      <c r="J697" s="578"/>
      <c r="K697" s="578" t="s">
        <v>6057</v>
      </c>
      <c r="L697" s="578"/>
    </row>
    <row r="698" spans="1:12" x14ac:dyDescent="0.25">
      <c r="A698" s="602"/>
      <c r="B698" s="628" t="s">
        <v>6481</v>
      </c>
      <c r="C698" s="604" t="s">
        <v>2995</v>
      </c>
      <c r="D698" s="605"/>
      <c r="E698" s="629" t="s">
        <v>6482</v>
      </c>
      <c r="F698" s="603" t="s">
        <v>6480</v>
      </c>
      <c r="G698" s="604" t="s">
        <v>6056</v>
      </c>
      <c r="H698" s="578"/>
      <c r="I698" s="578"/>
      <c r="J698" s="578"/>
      <c r="K698" s="578" t="s">
        <v>6057</v>
      </c>
      <c r="L698" s="578"/>
    </row>
    <row r="699" spans="1:12" x14ac:dyDescent="0.25">
      <c r="A699" s="602"/>
      <c r="B699" s="628" t="s">
        <v>6483</v>
      </c>
      <c r="C699" s="604" t="s">
        <v>2995</v>
      </c>
      <c r="D699" s="605"/>
      <c r="E699" s="629" t="s">
        <v>6484</v>
      </c>
      <c r="F699" s="603" t="s">
        <v>6480</v>
      </c>
      <c r="G699" s="604" t="s">
        <v>6056</v>
      </c>
      <c r="H699" s="578"/>
      <c r="I699" s="578"/>
      <c r="J699" s="578"/>
      <c r="K699" s="578" t="s">
        <v>6057</v>
      </c>
      <c r="L699" s="578"/>
    </row>
    <row r="700" spans="1:12" x14ac:dyDescent="0.25">
      <c r="A700" s="602"/>
      <c r="B700" s="628" t="s">
        <v>6485</v>
      </c>
      <c r="C700" s="604" t="s">
        <v>2995</v>
      </c>
      <c r="D700" s="605"/>
      <c r="E700" s="629" t="s">
        <v>6486</v>
      </c>
      <c r="F700" s="603" t="s">
        <v>6480</v>
      </c>
      <c r="G700" s="604" t="s">
        <v>6056</v>
      </c>
      <c r="H700" s="578"/>
      <c r="I700" s="578"/>
      <c r="J700" s="578"/>
      <c r="K700" s="578" t="s">
        <v>6057</v>
      </c>
      <c r="L700" s="578"/>
    </row>
    <row r="701" spans="1:12" x14ac:dyDescent="0.25">
      <c r="A701" s="602"/>
      <c r="B701" s="628" t="s">
        <v>6487</v>
      </c>
      <c r="C701" s="604" t="s">
        <v>2995</v>
      </c>
      <c r="D701" s="605"/>
      <c r="E701" s="629" t="s">
        <v>6488</v>
      </c>
      <c r="F701" s="603" t="s">
        <v>6489</v>
      </c>
      <c r="G701" s="604" t="s">
        <v>6056</v>
      </c>
      <c r="H701" s="578"/>
      <c r="I701" s="578"/>
      <c r="J701" s="578"/>
      <c r="K701" s="578" t="s">
        <v>6057</v>
      </c>
      <c r="L701" s="578"/>
    </row>
    <row r="702" spans="1:12" x14ac:dyDescent="0.25">
      <c r="A702" s="602"/>
      <c r="B702" s="628" t="s">
        <v>6490</v>
      </c>
      <c r="C702" s="604" t="s">
        <v>2995</v>
      </c>
      <c r="D702" s="605"/>
      <c r="E702" s="629" t="s">
        <v>6491</v>
      </c>
      <c r="F702" s="603" t="s">
        <v>6489</v>
      </c>
      <c r="G702" s="604" t="s">
        <v>6056</v>
      </c>
      <c r="H702" s="578"/>
      <c r="I702" s="578"/>
      <c r="J702" s="578"/>
      <c r="K702" s="578" t="s">
        <v>6057</v>
      </c>
      <c r="L702" s="578"/>
    </row>
    <row r="703" spans="1:12" x14ac:dyDescent="0.25">
      <c r="A703" s="602"/>
      <c r="B703" s="628" t="s">
        <v>6492</v>
      </c>
      <c r="C703" s="604" t="s">
        <v>2995</v>
      </c>
      <c r="D703" s="605"/>
      <c r="E703" s="629" t="s">
        <v>6493</v>
      </c>
      <c r="F703" s="603" t="s">
        <v>6489</v>
      </c>
      <c r="G703" s="604" t="s">
        <v>6056</v>
      </c>
      <c r="H703" s="578"/>
      <c r="I703" s="578"/>
      <c r="J703" s="578"/>
      <c r="K703" s="578" t="s">
        <v>6057</v>
      </c>
      <c r="L703" s="578"/>
    </row>
    <row r="704" spans="1:12" x14ac:dyDescent="0.25">
      <c r="A704" s="602"/>
      <c r="B704" s="628" t="s">
        <v>6494</v>
      </c>
      <c r="C704" s="604" t="s">
        <v>2995</v>
      </c>
      <c r="D704" s="605"/>
      <c r="E704" s="629" t="s">
        <v>6495</v>
      </c>
      <c r="F704" s="603" t="s">
        <v>6489</v>
      </c>
      <c r="G704" s="604" t="s">
        <v>6056</v>
      </c>
      <c r="H704" s="578"/>
      <c r="I704" s="578"/>
      <c r="J704" s="578"/>
      <c r="K704" s="578" t="s">
        <v>6057</v>
      </c>
      <c r="L704" s="578"/>
    </row>
    <row r="705" spans="1:12" x14ac:dyDescent="0.25">
      <c r="A705" s="602"/>
      <c r="B705" s="628" t="s">
        <v>6496</v>
      </c>
      <c r="C705" s="604" t="s">
        <v>2995</v>
      </c>
      <c r="D705" s="605"/>
      <c r="E705" s="629" t="s">
        <v>6497</v>
      </c>
      <c r="F705" s="603" t="s">
        <v>6498</v>
      </c>
      <c r="G705" s="604" t="s">
        <v>6056</v>
      </c>
      <c r="H705" s="578"/>
      <c r="I705" s="578"/>
      <c r="J705" s="578"/>
      <c r="K705" s="578" t="s">
        <v>6057</v>
      </c>
      <c r="L705" s="578"/>
    </row>
    <row r="706" spans="1:12" x14ac:dyDescent="0.25">
      <c r="A706" s="602"/>
      <c r="B706" s="628" t="s">
        <v>6499</v>
      </c>
      <c r="C706" s="604" t="s">
        <v>2995</v>
      </c>
      <c r="D706" s="605"/>
      <c r="E706" s="629" t="s">
        <v>6500</v>
      </c>
      <c r="F706" s="603" t="s">
        <v>6501</v>
      </c>
      <c r="G706" s="604" t="s">
        <v>6056</v>
      </c>
      <c r="H706" s="578"/>
      <c r="I706" s="578"/>
      <c r="J706" s="578"/>
      <c r="K706" s="578" t="s">
        <v>6057</v>
      </c>
      <c r="L706" s="578"/>
    </row>
    <row r="707" spans="1:12" x14ac:dyDescent="0.25">
      <c r="A707" s="602"/>
      <c r="B707" s="628" t="s">
        <v>6502</v>
      </c>
      <c r="C707" s="604" t="s">
        <v>2995</v>
      </c>
      <c r="D707" s="605"/>
      <c r="E707" s="629" t="s">
        <v>6503</v>
      </c>
      <c r="F707" s="603" t="s">
        <v>6504</v>
      </c>
      <c r="G707" s="604" t="s">
        <v>6056</v>
      </c>
      <c r="H707" s="578"/>
      <c r="I707" s="578"/>
      <c r="J707" s="578"/>
      <c r="K707" s="578" t="s">
        <v>6057</v>
      </c>
      <c r="L707" s="578"/>
    </row>
    <row r="708" spans="1:12" x14ac:dyDescent="0.25">
      <c r="A708" s="602"/>
      <c r="B708" s="628" t="s">
        <v>6505</v>
      </c>
      <c r="C708" s="604" t="s">
        <v>2995</v>
      </c>
      <c r="D708" s="605"/>
      <c r="E708" s="629" t="s">
        <v>6506</v>
      </c>
      <c r="F708" s="603" t="s">
        <v>6504</v>
      </c>
      <c r="G708" s="604" t="s">
        <v>6056</v>
      </c>
      <c r="H708" s="578"/>
      <c r="I708" s="578"/>
      <c r="J708" s="578"/>
      <c r="K708" s="578" t="s">
        <v>6057</v>
      </c>
      <c r="L708" s="578"/>
    </row>
    <row r="709" spans="1:12" x14ac:dyDescent="0.25">
      <c r="A709" s="602"/>
      <c r="B709" s="628" t="s">
        <v>6507</v>
      </c>
      <c r="C709" s="604" t="s">
        <v>2995</v>
      </c>
      <c r="D709" s="605"/>
      <c r="E709" s="629" t="s">
        <v>6508</v>
      </c>
      <c r="F709" s="603" t="s">
        <v>6509</v>
      </c>
      <c r="G709" s="604" t="s">
        <v>6056</v>
      </c>
      <c r="H709" s="578"/>
      <c r="I709" s="578"/>
      <c r="J709" s="578"/>
      <c r="K709" s="578" t="s">
        <v>6057</v>
      </c>
      <c r="L709" s="578"/>
    </row>
    <row r="710" spans="1:12" x14ac:dyDescent="0.25">
      <c r="A710" s="602"/>
      <c r="B710" s="628" t="s">
        <v>6510</v>
      </c>
      <c r="C710" s="604" t="s">
        <v>2995</v>
      </c>
      <c r="D710" s="605"/>
      <c r="E710" s="629" t="s">
        <v>6508</v>
      </c>
      <c r="F710" s="603" t="s">
        <v>6509</v>
      </c>
      <c r="G710" s="604" t="s">
        <v>6056</v>
      </c>
      <c r="H710" s="578"/>
      <c r="I710" s="578"/>
      <c r="J710" s="578"/>
      <c r="K710" s="578" t="s">
        <v>6057</v>
      </c>
      <c r="L710" s="578"/>
    </row>
    <row r="711" spans="1:12" x14ac:dyDescent="0.25">
      <c r="A711" s="602"/>
      <c r="B711" s="628" t="s">
        <v>6511</v>
      </c>
      <c r="C711" s="604" t="s">
        <v>2995</v>
      </c>
      <c r="D711" s="605"/>
      <c r="E711" s="629" t="s">
        <v>6508</v>
      </c>
      <c r="F711" s="603" t="s">
        <v>6509</v>
      </c>
      <c r="G711" s="604" t="s">
        <v>6056</v>
      </c>
      <c r="H711" s="578"/>
      <c r="I711" s="578"/>
      <c r="J711" s="578"/>
      <c r="K711" s="578" t="s">
        <v>6057</v>
      </c>
      <c r="L711" s="578"/>
    </row>
    <row r="712" spans="1:12" x14ac:dyDescent="0.25">
      <c r="A712" s="602"/>
      <c r="B712" s="628" t="s">
        <v>6512</v>
      </c>
      <c r="C712" s="604" t="s">
        <v>2995</v>
      </c>
      <c r="D712" s="605"/>
      <c r="E712" s="629" t="s">
        <v>6508</v>
      </c>
      <c r="F712" s="603" t="s">
        <v>6509</v>
      </c>
      <c r="G712" s="604" t="s">
        <v>6056</v>
      </c>
      <c r="H712" s="578"/>
      <c r="I712" s="578"/>
      <c r="J712" s="578"/>
      <c r="K712" s="578" t="s">
        <v>6057</v>
      </c>
      <c r="L712" s="578"/>
    </row>
    <row r="713" spans="1:12" x14ac:dyDescent="0.25">
      <c r="A713" s="602"/>
      <c r="B713" s="628" t="s">
        <v>6513</v>
      </c>
      <c r="C713" s="604" t="s">
        <v>2995</v>
      </c>
      <c r="D713" s="605"/>
      <c r="E713" s="629" t="s">
        <v>6508</v>
      </c>
      <c r="F713" s="603" t="s">
        <v>6509</v>
      </c>
      <c r="G713" s="604" t="s">
        <v>6056</v>
      </c>
      <c r="H713" s="578"/>
      <c r="I713" s="578"/>
      <c r="J713" s="578"/>
      <c r="K713" s="578" t="s">
        <v>6057</v>
      </c>
      <c r="L713" s="578"/>
    </row>
    <row r="714" spans="1:12" x14ac:dyDescent="0.25">
      <c r="A714" s="602"/>
      <c r="B714" s="628" t="s">
        <v>6514</v>
      </c>
      <c r="C714" s="604" t="s">
        <v>2995</v>
      </c>
      <c r="D714" s="605"/>
      <c r="E714" s="629" t="s">
        <v>6508</v>
      </c>
      <c r="F714" s="603" t="s">
        <v>6515</v>
      </c>
      <c r="G714" s="604" t="s">
        <v>6056</v>
      </c>
      <c r="H714" s="578"/>
      <c r="I714" s="578"/>
      <c r="J714" s="578"/>
      <c r="K714" s="578" t="s">
        <v>6057</v>
      </c>
      <c r="L714" s="578"/>
    </row>
    <row r="715" spans="1:12" x14ac:dyDescent="0.25">
      <c r="A715" s="602"/>
      <c r="B715" s="628" t="s">
        <v>6516</v>
      </c>
      <c r="C715" s="604" t="s">
        <v>2995</v>
      </c>
      <c r="D715" s="605"/>
      <c r="E715" s="629" t="s">
        <v>6508</v>
      </c>
      <c r="F715" s="603" t="s">
        <v>6515</v>
      </c>
      <c r="G715" s="604" t="s">
        <v>6056</v>
      </c>
      <c r="H715" s="578"/>
      <c r="I715" s="578"/>
      <c r="J715" s="578"/>
      <c r="K715" s="578" t="s">
        <v>6057</v>
      </c>
      <c r="L715" s="578"/>
    </row>
    <row r="716" spans="1:12" x14ac:dyDescent="0.25">
      <c r="A716" s="602"/>
      <c r="B716" s="628" t="s">
        <v>6517</v>
      </c>
      <c r="C716" s="604" t="s">
        <v>2995</v>
      </c>
      <c r="D716" s="605"/>
      <c r="E716" s="629" t="s">
        <v>6508</v>
      </c>
      <c r="F716" s="603" t="s">
        <v>6518</v>
      </c>
      <c r="G716" s="604" t="s">
        <v>6056</v>
      </c>
      <c r="H716" s="578"/>
      <c r="I716" s="578"/>
      <c r="J716" s="578"/>
      <c r="K716" s="578" t="s">
        <v>6057</v>
      </c>
      <c r="L716" s="578"/>
    </row>
    <row r="717" spans="1:12" x14ac:dyDescent="0.25">
      <c r="A717" s="602"/>
      <c r="B717" s="628" t="s">
        <v>6519</v>
      </c>
      <c r="C717" s="604" t="s">
        <v>2995</v>
      </c>
      <c r="D717" s="605"/>
      <c r="E717" s="629" t="s">
        <v>6508</v>
      </c>
      <c r="F717" s="603" t="s">
        <v>6518</v>
      </c>
      <c r="G717" s="604" t="s">
        <v>6056</v>
      </c>
      <c r="H717" s="578"/>
      <c r="I717" s="578"/>
      <c r="J717" s="578"/>
      <c r="K717" s="578" t="s">
        <v>6057</v>
      </c>
      <c r="L717" s="578"/>
    </row>
    <row r="718" spans="1:12" x14ac:dyDescent="0.25">
      <c r="A718" s="602"/>
      <c r="B718" s="628" t="s">
        <v>6520</v>
      </c>
      <c r="C718" s="604" t="s">
        <v>2995</v>
      </c>
      <c r="D718" s="605"/>
      <c r="E718" s="629" t="s">
        <v>6508</v>
      </c>
      <c r="F718" s="603" t="s">
        <v>6521</v>
      </c>
      <c r="G718" s="604" t="s">
        <v>6056</v>
      </c>
      <c r="H718" s="578"/>
      <c r="I718" s="578"/>
      <c r="J718" s="578"/>
      <c r="K718" s="578" t="s">
        <v>6057</v>
      </c>
      <c r="L718" s="578"/>
    </row>
    <row r="719" spans="1:12" x14ac:dyDescent="0.25">
      <c r="A719" s="602"/>
      <c r="B719" s="628" t="s">
        <v>6522</v>
      </c>
      <c r="C719" s="604" t="s">
        <v>2995</v>
      </c>
      <c r="D719" s="605"/>
      <c r="E719" s="629" t="s">
        <v>6508</v>
      </c>
      <c r="F719" s="603" t="s">
        <v>6521</v>
      </c>
      <c r="G719" s="604" t="s">
        <v>6056</v>
      </c>
      <c r="H719" s="578"/>
      <c r="I719" s="578"/>
      <c r="J719" s="578"/>
      <c r="K719" s="578" t="s">
        <v>6057</v>
      </c>
      <c r="L719" s="578"/>
    </row>
    <row r="720" spans="1:12" x14ac:dyDescent="0.25">
      <c r="A720" s="602"/>
      <c r="B720" s="628" t="s">
        <v>6523</v>
      </c>
      <c r="C720" s="604" t="s">
        <v>2995</v>
      </c>
      <c r="D720" s="605"/>
      <c r="E720" s="629" t="s">
        <v>6508</v>
      </c>
      <c r="F720" s="603" t="s">
        <v>6521</v>
      </c>
      <c r="G720" s="604" t="s">
        <v>6056</v>
      </c>
      <c r="H720" s="578"/>
      <c r="I720" s="578"/>
      <c r="J720" s="578"/>
      <c r="K720" s="578" t="s">
        <v>6057</v>
      </c>
      <c r="L720" s="578"/>
    </row>
    <row r="721" spans="1:12" x14ac:dyDescent="0.25">
      <c r="A721" s="602"/>
      <c r="B721" s="628" t="s">
        <v>6524</v>
      </c>
      <c r="C721" s="604" t="s">
        <v>2995</v>
      </c>
      <c r="D721" s="605"/>
      <c r="E721" s="629" t="s">
        <v>6508</v>
      </c>
      <c r="F721" s="603" t="s">
        <v>6521</v>
      </c>
      <c r="G721" s="604" t="s">
        <v>6056</v>
      </c>
      <c r="H721" s="578"/>
      <c r="I721" s="578"/>
      <c r="J721" s="578"/>
      <c r="K721" s="578" t="s">
        <v>6057</v>
      </c>
      <c r="L721" s="578"/>
    </row>
    <row r="722" spans="1:12" x14ac:dyDescent="0.25">
      <c r="A722" s="602"/>
      <c r="B722" s="628" t="s">
        <v>6525</v>
      </c>
      <c r="C722" s="604" t="s">
        <v>2995</v>
      </c>
      <c r="D722" s="605"/>
      <c r="E722" s="629" t="s">
        <v>6508</v>
      </c>
      <c r="F722" s="603" t="s">
        <v>6521</v>
      </c>
      <c r="G722" s="604" t="s">
        <v>6056</v>
      </c>
      <c r="H722" s="578"/>
      <c r="I722" s="578"/>
      <c r="J722" s="578"/>
      <c r="K722" s="578" t="s">
        <v>6057</v>
      </c>
      <c r="L722" s="578"/>
    </row>
    <row r="723" spans="1:12" x14ac:dyDescent="0.25">
      <c r="A723" s="602"/>
      <c r="B723" s="628" t="s">
        <v>6526</v>
      </c>
      <c r="C723" s="604" t="s">
        <v>2995</v>
      </c>
      <c r="D723" s="605"/>
      <c r="E723" s="629" t="s">
        <v>6508</v>
      </c>
      <c r="F723" s="603" t="s">
        <v>6521</v>
      </c>
      <c r="G723" s="604" t="s">
        <v>6056</v>
      </c>
      <c r="H723" s="578"/>
      <c r="I723" s="578"/>
      <c r="J723" s="578"/>
      <c r="K723" s="578" t="s">
        <v>6057</v>
      </c>
      <c r="L723" s="578"/>
    </row>
    <row r="724" spans="1:12" x14ac:dyDescent="0.25">
      <c r="A724" s="602"/>
      <c r="B724" s="628" t="s">
        <v>6527</v>
      </c>
      <c r="C724" s="604" t="s">
        <v>2995</v>
      </c>
      <c r="D724" s="605"/>
      <c r="E724" s="629" t="s">
        <v>6508</v>
      </c>
      <c r="F724" s="603" t="s">
        <v>6528</v>
      </c>
      <c r="G724" s="604" t="s">
        <v>6056</v>
      </c>
      <c r="H724" s="578"/>
      <c r="I724" s="578"/>
      <c r="J724" s="578"/>
      <c r="K724" s="578" t="s">
        <v>6057</v>
      </c>
      <c r="L724" s="578"/>
    </row>
    <row r="725" spans="1:12" x14ac:dyDescent="0.25">
      <c r="A725" s="602"/>
      <c r="B725" s="628" t="s">
        <v>6529</v>
      </c>
      <c r="C725" s="604" t="s">
        <v>2995</v>
      </c>
      <c r="D725" s="605"/>
      <c r="E725" s="629" t="s">
        <v>6508</v>
      </c>
      <c r="F725" s="603" t="s">
        <v>6528</v>
      </c>
      <c r="G725" s="604" t="s">
        <v>6056</v>
      </c>
      <c r="H725" s="578"/>
      <c r="I725" s="578"/>
      <c r="J725" s="578"/>
      <c r="K725" s="578" t="s">
        <v>6057</v>
      </c>
      <c r="L725" s="578"/>
    </row>
    <row r="726" spans="1:12" x14ac:dyDescent="0.25">
      <c r="A726" s="602"/>
      <c r="B726" s="628" t="s">
        <v>6530</v>
      </c>
      <c r="C726" s="604" t="s">
        <v>2995</v>
      </c>
      <c r="D726" s="605"/>
      <c r="E726" s="629" t="s">
        <v>6508</v>
      </c>
      <c r="F726" s="603" t="s">
        <v>6528</v>
      </c>
      <c r="G726" s="604" t="s">
        <v>6056</v>
      </c>
      <c r="H726" s="578"/>
      <c r="I726" s="578"/>
      <c r="J726" s="578"/>
      <c r="K726" s="578" t="s">
        <v>6057</v>
      </c>
      <c r="L726" s="578"/>
    </row>
    <row r="727" spans="1:12" x14ac:dyDescent="0.25">
      <c r="A727" s="602"/>
      <c r="B727" s="628" t="s">
        <v>6531</v>
      </c>
      <c r="C727" s="604" t="s">
        <v>2995</v>
      </c>
      <c r="D727" s="605"/>
      <c r="E727" s="629" t="s">
        <v>6508</v>
      </c>
      <c r="F727" s="603" t="s">
        <v>6528</v>
      </c>
      <c r="G727" s="604" t="s">
        <v>6056</v>
      </c>
      <c r="H727" s="578"/>
      <c r="I727" s="578"/>
      <c r="J727" s="578"/>
      <c r="K727" s="578" t="s">
        <v>6057</v>
      </c>
      <c r="L727" s="578"/>
    </row>
    <row r="728" spans="1:12" x14ac:dyDescent="0.25">
      <c r="A728" s="625"/>
      <c r="B728" s="626" t="s">
        <v>6532</v>
      </c>
      <c r="C728" s="625"/>
      <c r="D728" s="625"/>
      <c r="E728" s="625"/>
      <c r="F728" s="625"/>
      <c r="G728" s="625"/>
      <c r="H728" s="625"/>
      <c r="I728" s="627"/>
      <c r="J728" s="627"/>
      <c r="K728" s="627"/>
      <c r="L728" s="627"/>
    </row>
    <row r="729" spans="1:12" x14ac:dyDescent="0.25">
      <c r="A729" s="602"/>
      <c r="B729" s="628" t="s">
        <v>6533</v>
      </c>
      <c r="C729" s="604" t="s">
        <v>511</v>
      </c>
      <c r="D729" s="605"/>
      <c r="E729" s="629" t="s">
        <v>6534</v>
      </c>
      <c r="F729" s="603" t="s">
        <v>6535</v>
      </c>
      <c r="G729" s="604" t="s">
        <v>6056</v>
      </c>
      <c r="H729" s="578"/>
      <c r="I729" s="578"/>
      <c r="J729" s="578"/>
      <c r="K729" s="578" t="s">
        <v>6057</v>
      </c>
      <c r="L729" s="578"/>
    </row>
    <row r="730" spans="1:12" x14ac:dyDescent="0.25">
      <c r="A730" s="602"/>
      <c r="B730" s="628" t="s">
        <v>6536</v>
      </c>
      <c r="C730" s="604" t="s">
        <v>511</v>
      </c>
      <c r="D730" s="605"/>
      <c r="E730" s="629" t="s">
        <v>6537</v>
      </c>
      <c r="F730" s="603" t="s">
        <v>6535</v>
      </c>
      <c r="G730" s="604" t="s">
        <v>6056</v>
      </c>
      <c r="H730" s="578"/>
      <c r="I730" s="578"/>
      <c r="J730" s="578"/>
      <c r="K730" s="578" t="s">
        <v>6057</v>
      </c>
      <c r="L730" s="578"/>
    </row>
    <row r="731" spans="1:12" x14ac:dyDescent="0.25">
      <c r="A731" s="602"/>
      <c r="B731" s="628" t="s">
        <v>6538</v>
      </c>
      <c r="C731" s="604" t="s">
        <v>511</v>
      </c>
      <c r="D731" s="605"/>
      <c r="E731" s="629" t="s">
        <v>6539</v>
      </c>
      <c r="F731" s="603" t="s">
        <v>6535</v>
      </c>
      <c r="G731" s="604" t="s">
        <v>6056</v>
      </c>
      <c r="H731" s="578"/>
      <c r="I731" s="578"/>
      <c r="J731" s="578"/>
      <c r="K731" s="578" t="s">
        <v>6057</v>
      </c>
      <c r="L731" s="578"/>
    </row>
    <row r="732" spans="1:12" x14ac:dyDescent="0.25">
      <c r="A732" s="602"/>
      <c r="B732" s="628" t="s">
        <v>6540</v>
      </c>
      <c r="C732" s="604" t="s">
        <v>511</v>
      </c>
      <c r="D732" s="605"/>
      <c r="E732" s="629" t="s">
        <v>6541</v>
      </c>
      <c r="F732" s="603" t="s">
        <v>6535</v>
      </c>
      <c r="G732" s="604" t="s">
        <v>6056</v>
      </c>
      <c r="H732" s="578"/>
      <c r="I732" s="578"/>
      <c r="J732" s="578"/>
      <c r="K732" s="578" t="s">
        <v>6057</v>
      </c>
      <c r="L732" s="578"/>
    </row>
    <row r="733" spans="1:12" x14ac:dyDescent="0.25">
      <c r="A733" s="602"/>
      <c r="B733" s="628" t="s">
        <v>6542</v>
      </c>
      <c r="C733" s="604" t="s">
        <v>511</v>
      </c>
      <c r="D733" s="605"/>
      <c r="E733" s="629" t="s">
        <v>6543</v>
      </c>
      <c r="F733" s="603" t="s">
        <v>6535</v>
      </c>
      <c r="G733" s="604" t="s">
        <v>6056</v>
      </c>
      <c r="H733" s="578"/>
      <c r="I733" s="578"/>
      <c r="J733" s="578"/>
      <c r="K733" s="578" t="s">
        <v>6057</v>
      </c>
      <c r="L733" s="578"/>
    </row>
    <row r="734" spans="1:12" x14ac:dyDescent="0.25">
      <c r="A734" s="602"/>
      <c r="B734" s="628" t="s">
        <v>6544</v>
      </c>
      <c r="C734" s="604" t="s">
        <v>511</v>
      </c>
      <c r="D734" s="605"/>
      <c r="E734" s="629" t="s">
        <v>6545</v>
      </c>
      <c r="F734" s="603" t="s">
        <v>6535</v>
      </c>
      <c r="G734" s="604" t="s">
        <v>6056</v>
      </c>
      <c r="H734" s="578"/>
      <c r="I734" s="578"/>
      <c r="J734" s="578"/>
      <c r="K734" s="578" t="s">
        <v>6057</v>
      </c>
      <c r="L734" s="578"/>
    </row>
    <row r="735" spans="1:12" x14ac:dyDescent="0.25">
      <c r="A735" s="602"/>
      <c r="B735" s="628" t="s">
        <v>6546</v>
      </c>
      <c r="C735" s="604" t="s">
        <v>511</v>
      </c>
      <c r="D735" s="605"/>
      <c r="E735" s="629" t="s">
        <v>6547</v>
      </c>
      <c r="F735" s="603" t="s">
        <v>6535</v>
      </c>
      <c r="G735" s="604" t="s">
        <v>6056</v>
      </c>
      <c r="H735" s="578"/>
      <c r="I735" s="578"/>
      <c r="J735" s="578"/>
      <c r="K735" s="578" t="s">
        <v>6057</v>
      </c>
      <c r="L735" s="578"/>
    </row>
    <row r="736" spans="1:12" x14ac:dyDescent="0.25">
      <c r="A736" s="602"/>
      <c r="B736" s="628" t="s">
        <v>6548</v>
      </c>
      <c r="C736" s="604" t="s">
        <v>511</v>
      </c>
      <c r="D736" s="605"/>
      <c r="E736" s="629" t="s">
        <v>6549</v>
      </c>
      <c r="F736" s="603" t="s">
        <v>6535</v>
      </c>
      <c r="G736" s="604" t="s">
        <v>6056</v>
      </c>
      <c r="H736" s="578"/>
      <c r="I736" s="578"/>
      <c r="J736" s="578"/>
      <c r="K736" s="578" t="s">
        <v>6057</v>
      </c>
      <c r="L736" s="578"/>
    </row>
    <row r="737" spans="1:12" x14ac:dyDescent="0.25">
      <c r="A737" s="602"/>
      <c r="B737" s="628" t="s">
        <v>6550</v>
      </c>
      <c r="C737" s="604" t="s">
        <v>511</v>
      </c>
      <c r="D737" s="605"/>
      <c r="E737" s="629" t="s">
        <v>6551</v>
      </c>
      <c r="F737" s="603" t="s">
        <v>6535</v>
      </c>
      <c r="G737" s="604" t="s">
        <v>6056</v>
      </c>
      <c r="H737" s="578"/>
      <c r="I737" s="578"/>
      <c r="J737" s="578"/>
      <c r="K737" s="578" t="s">
        <v>6057</v>
      </c>
      <c r="L737" s="578"/>
    </row>
    <row r="738" spans="1:12" x14ac:dyDescent="0.25">
      <c r="A738" s="602"/>
      <c r="B738" s="628" t="s">
        <v>6552</v>
      </c>
      <c r="C738" s="604" t="s">
        <v>511</v>
      </c>
      <c r="D738" s="605"/>
      <c r="E738" s="629" t="s">
        <v>6553</v>
      </c>
      <c r="F738" s="603" t="s">
        <v>6535</v>
      </c>
      <c r="G738" s="604" t="s">
        <v>6056</v>
      </c>
      <c r="H738" s="578"/>
      <c r="I738" s="578"/>
      <c r="J738" s="578"/>
      <c r="K738" s="578" t="s">
        <v>6057</v>
      </c>
      <c r="L738" s="578"/>
    </row>
    <row r="739" spans="1:12" x14ac:dyDescent="0.25">
      <c r="A739" s="602"/>
      <c r="B739" s="628" t="s">
        <v>6554</v>
      </c>
      <c r="C739" s="604" t="s">
        <v>511</v>
      </c>
      <c r="D739" s="605"/>
      <c r="E739" s="629" t="s">
        <v>6555</v>
      </c>
      <c r="F739" s="603" t="s">
        <v>6556</v>
      </c>
      <c r="G739" s="604" t="s">
        <v>6056</v>
      </c>
      <c r="H739" s="578"/>
      <c r="I739" s="578"/>
      <c r="J739" s="578"/>
      <c r="K739" s="578" t="s">
        <v>6057</v>
      </c>
      <c r="L739" s="578"/>
    </row>
    <row r="740" spans="1:12" x14ac:dyDescent="0.25">
      <c r="A740" s="602"/>
      <c r="B740" s="628" t="s">
        <v>6557</v>
      </c>
      <c r="C740" s="604" t="s">
        <v>511</v>
      </c>
      <c r="D740" s="605"/>
      <c r="E740" s="629" t="s">
        <v>6558</v>
      </c>
      <c r="F740" s="603" t="s">
        <v>6559</v>
      </c>
      <c r="G740" s="604" t="s">
        <v>6056</v>
      </c>
      <c r="H740" s="578"/>
      <c r="I740" s="578"/>
      <c r="J740" s="578"/>
      <c r="K740" s="578" t="s">
        <v>6057</v>
      </c>
      <c r="L740" s="578"/>
    </row>
    <row r="741" spans="1:12" x14ac:dyDescent="0.25">
      <c r="A741" s="602"/>
      <c r="B741" s="628" t="s">
        <v>6560</v>
      </c>
      <c r="C741" s="604" t="s">
        <v>511</v>
      </c>
      <c r="D741" s="605"/>
      <c r="E741" s="629" t="s">
        <v>6561</v>
      </c>
      <c r="F741" s="603" t="s">
        <v>6559</v>
      </c>
      <c r="G741" s="604" t="s">
        <v>6056</v>
      </c>
      <c r="H741" s="578"/>
      <c r="I741" s="578"/>
      <c r="J741" s="578"/>
      <c r="K741" s="578" t="s">
        <v>6057</v>
      </c>
      <c r="L741" s="578"/>
    </row>
    <row r="742" spans="1:12" x14ac:dyDescent="0.25">
      <c r="A742" s="602"/>
      <c r="B742" s="628" t="s">
        <v>6538</v>
      </c>
      <c r="C742" s="604" t="s">
        <v>511</v>
      </c>
      <c r="D742" s="605"/>
      <c r="E742" s="629" t="s">
        <v>6562</v>
      </c>
      <c r="F742" s="603" t="s">
        <v>6563</v>
      </c>
      <c r="G742" s="604" t="s">
        <v>6056</v>
      </c>
      <c r="H742" s="578"/>
      <c r="I742" s="578"/>
      <c r="J742" s="578"/>
      <c r="K742" s="578" t="s">
        <v>6057</v>
      </c>
      <c r="L742" s="578"/>
    </row>
    <row r="743" spans="1:12" x14ac:dyDescent="0.25">
      <c r="A743" s="602"/>
      <c r="B743" s="628" t="s">
        <v>6564</v>
      </c>
      <c r="C743" s="604" t="s">
        <v>511</v>
      </c>
      <c r="D743" s="605"/>
      <c r="E743" s="629" t="s">
        <v>5998</v>
      </c>
      <c r="F743" s="603" t="s">
        <v>6563</v>
      </c>
      <c r="G743" s="604" t="s">
        <v>6056</v>
      </c>
      <c r="H743" s="578"/>
      <c r="I743" s="578"/>
      <c r="J743" s="578"/>
      <c r="K743" s="578" t="s">
        <v>6057</v>
      </c>
      <c r="L743" s="578"/>
    </row>
    <row r="744" spans="1:12" x14ac:dyDescent="0.25">
      <c r="A744" s="602"/>
      <c r="B744" s="628" t="s">
        <v>6565</v>
      </c>
      <c r="C744" s="604" t="s">
        <v>511</v>
      </c>
      <c r="D744" s="605"/>
      <c r="E744" s="629" t="s">
        <v>6566</v>
      </c>
      <c r="F744" s="603" t="s">
        <v>6567</v>
      </c>
      <c r="G744" s="604" t="s">
        <v>6056</v>
      </c>
      <c r="H744" s="578"/>
      <c r="I744" s="578"/>
      <c r="J744" s="578"/>
      <c r="K744" s="578" t="s">
        <v>6057</v>
      </c>
      <c r="L744" s="578"/>
    </row>
    <row r="745" spans="1:12" x14ac:dyDescent="0.25">
      <c r="A745" s="602"/>
      <c r="B745" s="628" t="s">
        <v>6568</v>
      </c>
      <c r="C745" s="604" t="s">
        <v>511</v>
      </c>
      <c r="D745" s="605"/>
      <c r="E745" s="629" t="s">
        <v>6569</v>
      </c>
      <c r="F745" s="603" t="s">
        <v>6567</v>
      </c>
      <c r="G745" s="604" t="s">
        <v>6056</v>
      </c>
      <c r="H745" s="578"/>
      <c r="I745" s="578"/>
      <c r="J745" s="578"/>
      <c r="K745" s="578" t="s">
        <v>6057</v>
      </c>
      <c r="L745" s="578"/>
    </row>
    <row r="746" spans="1:12" x14ac:dyDescent="0.25">
      <c r="A746" s="602"/>
      <c r="B746" s="628" t="s">
        <v>6570</v>
      </c>
      <c r="C746" s="604" t="s">
        <v>511</v>
      </c>
      <c r="D746" s="605"/>
      <c r="E746" s="629" t="s">
        <v>6571</v>
      </c>
      <c r="F746" s="603" t="s">
        <v>6567</v>
      </c>
      <c r="G746" s="604" t="s">
        <v>6056</v>
      </c>
      <c r="H746" s="578"/>
      <c r="I746" s="578"/>
      <c r="J746" s="578"/>
      <c r="K746" s="578" t="s">
        <v>6057</v>
      </c>
      <c r="L746" s="578"/>
    </row>
    <row r="747" spans="1:12" x14ac:dyDescent="0.25">
      <c r="A747" s="602"/>
      <c r="B747" s="628" t="s">
        <v>6572</v>
      </c>
      <c r="C747" s="604" t="s">
        <v>511</v>
      </c>
      <c r="D747" s="605"/>
      <c r="E747" s="629" t="s">
        <v>6573</v>
      </c>
      <c r="F747" s="603" t="s">
        <v>6567</v>
      </c>
      <c r="G747" s="604" t="s">
        <v>6056</v>
      </c>
      <c r="H747" s="578"/>
      <c r="I747" s="578"/>
      <c r="J747" s="578"/>
      <c r="K747" s="578" t="s">
        <v>6057</v>
      </c>
      <c r="L747" s="578"/>
    </row>
    <row r="748" spans="1:12" x14ac:dyDescent="0.25">
      <c r="A748" s="602"/>
      <c r="B748" s="628" t="s">
        <v>6574</v>
      </c>
      <c r="C748" s="604" t="s">
        <v>511</v>
      </c>
      <c r="D748" s="605"/>
      <c r="E748" s="629" t="s">
        <v>6575</v>
      </c>
      <c r="F748" s="603" t="s">
        <v>6567</v>
      </c>
      <c r="G748" s="604" t="s">
        <v>6056</v>
      </c>
      <c r="H748" s="578"/>
      <c r="I748" s="578"/>
      <c r="J748" s="578"/>
      <c r="K748" s="578" t="s">
        <v>6057</v>
      </c>
      <c r="L748" s="578"/>
    </row>
    <row r="749" spans="1:12" x14ac:dyDescent="0.25">
      <c r="A749" s="602"/>
      <c r="B749" s="628" t="s">
        <v>1349</v>
      </c>
      <c r="C749" s="604" t="s">
        <v>511</v>
      </c>
      <c r="D749" s="605"/>
      <c r="E749" s="629" t="s">
        <v>6576</v>
      </c>
      <c r="F749" s="603" t="s">
        <v>6567</v>
      </c>
      <c r="G749" s="604" t="s">
        <v>6056</v>
      </c>
      <c r="H749" s="578"/>
      <c r="I749" s="578"/>
      <c r="J749" s="578"/>
      <c r="K749" s="578" t="s">
        <v>6057</v>
      </c>
      <c r="L749" s="578"/>
    </row>
    <row r="750" spans="1:12" x14ac:dyDescent="0.25">
      <c r="A750" s="602"/>
      <c r="B750" s="628" t="s">
        <v>6577</v>
      </c>
      <c r="C750" s="604" t="s">
        <v>511</v>
      </c>
      <c r="D750" s="605"/>
      <c r="E750" s="629" t="s">
        <v>6578</v>
      </c>
      <c r="F750" s="603" t="s">
        <v>6567</v>
      </c>
      <c r="G750" s="604" t="s">
        <v>6056</v>
      </c>
      <c r="H750" s="578"/>
      <c r="I750" s="578"/>
      <c r="J750" s="578"/>
      <c r="K750" s="578" t="s">
        <v>6057</v>
      </c>
      <c r="L750" s="578"/>
    </row>
    <row r="751" spans="1:12" x14ac:dyDescent="0.25">
      <c r="A751" s="602"/>
      <c r="B751" s="628" t="s">
        <v>6579</v>
      </c>
      <c r="C751" s="604" t="s">
        <v>511</v>
      </c>
      <c r="D751" s="605"/>
      <c r="E751" s="629" t="s">
        <v>6580</v>
      </c>
      <c r="F751" s="603" t="s">
        <v>6567</v>
      </c>
      <c r="G751" s="604" t="s">
        <v>6056</v>
      </c>
      <c r="H751" s="578"/>
      <c r="I751" s="578"/>
      <c r="J751" s="578"/>
      <c r="K751" s="578" t="s">
        <v>6057</v>
      </c>
      <c r="L751" s="578"/>
    </row>
    <row r="752" spans="1:12" x14ac:dyDescent="0.25">
      <c r="A752" s="602"/>
      <c r="B752" s="628" t="s">
        <v>6581</v>
      </c>
      <c r="C752" s="604" t="s">
        <v>511</v>
      </c>
      <c r="D752" s="605"/>
      <c r="E752" s="629" t="s">
        <v>6582</v>
      </c>
      <c r="F752" s="603" t="s">
        <v>6567</v>
      </c>
      <c r="G752" s="604" t="s">
        <v>6056</v>
      </c>
      <c r="H752" s="578"/>
      <c r="I752" s="578"/>
      <c r="J752" s="578"/>
      <c r="K752" s="578" t="s">
        <v>6057</v>
      </c>
      <c r="L752" s="578"/>
    </row>
    <row r="753" spans="1:12" x14ac:dyDescent="0.25">
      <c r="A753" s="602"/>
      <c r="B753" s="628" t="s">
        <v>6583</v>
      </c>
      <c r="C753" s="604" t="s">
        <v>511</v>
      </c>
      <c r="D753" s="605"/>
      <c r="E753" s="629" t="s">
        <v>6508</v>
      </c>
      <c r="F753" s="603" t="s">
        <v>6515</v>
      </c>
      <c r="G753" s="604" t="s">
        <v>6056</v>
      </c>
      <c r="H753" s="578"/>
      <c r="I753" s="578"/>
      <c r="J753" s="578"/>
      <c r="K753" s="578" t="s">
        <v>6057</v>
      </c>
      <c r="L753" s="578"/>
    </row>
    <row r="754" spans="1:12" x14ac:dyDescent="0.25">
      <c r="A754" s="602"/>
      <c r="B754" s="628" t="s">
        <v>6584</v>
      </c>
      <c r="C754" s="604" t="s">
        <v>2995</v>
      </c>
      <c r="D754" s="605"/>
      <c r="E754" s="629" t="s">
        <v>6508</v>
      </c>
      <c r="F754" s="603" t="s">
        <v>6509</v>
      </c>
      <c r="G754" s="604" t="s">
        <v>6056</v>
      </c>
      <c r="H754" s="578"/>
      <c r="I754" s="578"/>
      <c r="J754" s="578"/>
      <c r="K754" s="578" t="s">
        <v>6057</v>
      </c>
      <c r="L754" s="578"/>
    </row>
    <row r="755" spans="1:12" x14ac:dyDescent="0.25">
      <c r="A755" s="602"/>
      <c r="B755" s="628" t="s">
        <v>6585</v>
      </c>
      <c r="C755" s="604" t="s">
        <v>2995</v>
      </c>
      <c r="D755" s="605"/>
      <c r="E755" s="629" t="s">
        <v>6508</v>
      </c>
      <c r="F755" s="603" t="s">
        <v>6521</v>
      </c>
      <c r="G755" s="604" t="s">
        <v>6056</v>
      </c>
      <c r="H755" s="578"/>
      <c r="I755" s="578"/>
      <c r="J755" s="578"/>
      <c r="K755" s="578" t="s">
        <v>6057</v>
      </c>
      <c r="L755" s="578"/>
    </row>
    <row r="756" spans="1:12" x14ac:dyDescent="0.25">
      <c r="A756" s="602"/>
      <c r="B756" s="628" t="s">
        <v>6586</v>
      </c>
      <c r="C756" s="604" t="s">
        <v>2995</v>
      </c>
      <c r="D756" s="605"/>
      <c r="E756" s="629" t="s">
        <v>6508</v>
      </c>
      <c r="F756" s="603" t="s">
        <v>6521</v>
      </c>
      <c r="G756" s="604" t="s">
        <v>6056</v>
      </c>
      <c r="H756" s="578"/>
      <c r="I756" s="578"/>
      <c r="J756" s="578"/>
      <c r="K756" s="578" t="s">
        <v>6057</v>
      </c>
      <c r="L756" s="578"/>
    </row>
    <row r="757" spans="1:12" x14ac:dyDescent="0.25">
      <c r="A757" s="602"/>
      <c r="B757" s="628" t="s">
        <v>6587</v>
      </c>
      <c r="C757" s="604" t="s">
        <v>2995</v>
      </c>
      <c r="D757" s="605"/>
      <c r="E757" s="629" t="s">
        <v>6508</v>
      </c>
      <c r="F757" s="603" t="s">
        <v>6518</v>
      </c>
      <c r="G757" s="604" t="s">
        <v>6056</v>
      </c>
      <c r="H757" s="578"/>
      <c r="I757" s="578"/>
      <c r="J757" s="578"/>
      <c r="K757" s="578" t="s">
        <v>6057</v>
      </c>
      <c r="L757" s="578"/>
    </row>
    <row r="758" spans="1:12" x14ac:dyDescent="0.25">
      <c r="A758" s="602"/>
      <c r="B758" s="628" t="s">
        <v>6588</v>
      </c>
      <c r="C758" s="604" t="s">
        <v>2995</v>
      </c>
      <c r="D758" s="605"/>
      <c r="E758" s="629" t="s">
        <v>6508</v>
      </c>
      <c r="F758" s="603" t="s">
        <v>6521</v>
      </c>
      <c r="G758" s="604" t="s">
        <v>6056</v>
      </c>
      <c r="H758" s="578"/>
      <c r="I758" s="578"/>
      <c r="J758" s="578"/>
      <c r="K758" s="578" t="s">
        <v>6057</v>
      </c>
      <c r="L758" s="578"/>
    </row>
    <row r="759" spans="1:12" x14ac:dyDescent="0.25">
      <c r="A759" s="602"/>
      <c r="B759" s="628" t="s">
        <v>6589</v>
      </c>
      <c r="C759" s="604" t="s">
        <v>2995</v>
      </c>
      <c r="D759" s="605"/>
      <c r="E759" s="629" t="s">
        <v>6508</v>
      </c>
      <c r="F759" s="603" t="s">
        <v>6528</v>
      </c>
      <c r="G759" s="604" t="s">
        <v>6056</v>
      </c>
      <c r="H759" s="578"/>
      <c r="I759" s="578"/>
      <c r="J759" s="578"/>
      <c r="K759" s="578" t="s">
        <v>6057</v>
      </c>
      <c r="L759" s="578"/>
    </row>
    <row r="760" spans="1:12" x14ac:dyDescent="0.25">
      <c r="A760" s="625"/>
      <c r="B760" s="626" t="s">
        <v>6466</v>
      </c>
      <c r="C760" s="625"/>
      <c r="D760" s="625"/>
      <c r="E760" s="625"/>
      <c r="F760" s="625"/>
      <c r="G760" s="625"/>
      <c r="H760" s="625"/>
      <c r="I760" s="627"/>
      <c r="J760" s="627"/>
      <c r="K760" s="627"/>
      <c r="L760" s="627"/>
    </row>
    <row r="761" spans="1:12" x14ac:dyDescent="0.25">
      <c r="A761" s="602"/>
      <c r="B761" s="628" t="s">
        <v>6533</v>
      </c>
      <c r="C761" s="604" t="s">
        <v>511</v>
      </c>
      <c r="D761" s="605"/>
      <c r="E761" s="629" t="s">
        <v>6534</v>
      </c>
      <c r="F761" s="603" t="s">
        <v>6535</v>
      </c>
      <c r="G761" s="604" t="s">
        <v>6056</v>
      </c>
      <c r="H761" s="578"/>
      <c r="I761" s="1353" t="s">
        <v>6590</v>
      </c>
      <c r="J761" s="578"/>
      <c r="K761" s="578" t="s">
        <v>6057</v>
      </c>
      <c r="L761" s="578"/>
    </row>
    <row r="762" spans="1:12" x14ac:dyDescent="0.25">
      <c r="A762" s="602"/>
      <c r="B762" s="628" t="s">
        <v>6536</v>
      </c>
      <c r="C762" s="604" t="s">
        <v>511</v>
      </c>
      <c r="D762" s="605"/>
      <c r="E762" s="629" t="s">
        <v>6537</v>
      </c>
      <c r="F762" s="603" t="s">
        <v>6535</v>
      </c>
      <c r="G762" s="604" t="s">
        <v>6056</v>
      </c>
      <c r="H762" s="578"/>
      <c r="I762" s="1353"/>
      <c r="J762" s="578"/>
      <c r="K762" s="578" t="s">
        <v>6057</v>
      </c>
      <c r="L762" s="578"/>
    </row>
    <row r="763" spans="1:12" x14ac:dyDescent="0.25">
      <c r="A763" s="602"/>
      <c r="B763" s="628" t="s">
        <v>6538</v>
      </c>
      <c r="C763" s="604" t="s">
        <v>511</v>
      </c>
      <c r="D763" s="605"/>
      <c r="E763" s="629" t="s">
        <v>6539</v>
      </c>
      <c r="F763" s="603" t="s">
        <v>6535</v>
      </c>
      <c r="G763" s="604" t="s">
        <v>6056</v>
      </c>
      <c r="H763" s="578"/>
      <c r="I763" s="1353"/>
      <c r="J763" s="578"/>
      <c r="K763" s="578" t="s">
        <v>6057</v>
      </c>
      <c r="L763" s="578"/>
    </row>
    <row r="764" spans="1:12" x14ac:dyDescent="0.25">
      <c r="A764" s="602"/>
      <c r="B764" s="628" t="s">
        <v>6540</v>
      </c>
      <c r="C764" s="604" t="s">
        <v>511</v>
      </c>
      <c r="D764" s="605"/>
      <c r="E764" s="629" t="s">
        <v>6541</v>
      </c>
      <c r="F764" s="603" t="s">
        <v>6535</v>
      </c>
      <c r="G764" s="604" t="s">
        <v>6056</v>
      </c>
      <c r="H764" s="578"/>
      <c r="I764" s="1353"/>
      <c r="J764" s="578"/>
      <c r="K764" s="578" t="s">
        <v>6057</v>
      </c>
      <c r="L764" s="578"/>
    </row>
    <row r="765" spans="1:12" x14ac:dyDescent="0.25">
      <c r="A765" s="602"/>
      <c r="B765" s="628" t="s">
        <v>6542</v>
      </c>
      <c r="C765" s="604" t="s">
        <v>511</v>
      </c>
      <c r="D765" s="605"/>
      <c r="E765" s="629" t="s">
        <v>6543</v>
      </c>
      <c r="F765" s="603" t="s">
        <v>6535</v>
      </c>
      <c r="G765" s="604" t="s">
        <v>6056</v>
      </c>
      <c r="H765" s="578"/>
      <c r="I765" s="1353"/>
      <c r="J765" s="578"/>
      <c r="K765" s="578" t="s">
        <v>6057</v>
      </c>
      <c r="L765" s="578"/>
    </row>
    <row r="766" spans="1:12" x14ac:dyDescent="0.25">
      <c r="A766" s="602"/>
      <c r="B766" s="628" t="s">
        <v>6544</v>
      </c>
      <c r="C766" s="604" t="s">
        <v>511</v>
      </c>
      <c r="D766" s="605"/>
      <c r="E766" s="629" t="s">
        <v>6545</v>
      </c>
      <c r="F766" s="603" t="s">
        <v>6535</v>
      </c>
      <c r="G766" s="604" t="s">
        <v>6056</v>
      </c>
      <c r="H766" s="578"/>
      <c r="I766" s="1353"/>
      <c r="J766" s="578"/>
      <c r="K766" s="578" t="s">
        <v>6057</v>
      </c>
      <c r="L766" s="578"/>
    </row>
    <row r="767" spans="1:12" x14ac:dyDescent="0.25">
      <c r="A767" s="602"/>
      <c r="B767" s="628" t="s">
        <v>6546</v>
      </c>
      <c r="C767" s="604" t="s">
        <v>511</v>
      </c>
      <c r="D767" s="605"/>
      <c r="E767" s="629" t="s">
        <v>6547</v>
      </c>
      <c r="F767" s="603" t="s">
        <v>6535</v>
      </c>
      <c r="G767" s="604" t="s">
        <v>6056</v>
      </c>
      <c r="H767" s="578"/>
      <c r="I767" s="1353"/>
      <c r="J767" s="578"/>
      <c r="K767" s="578" t="s">
        <v>6057</v>
      </c>
      <c r="L767" s="578"/>
    </row>
    <row r="768" spans="1:12" x14ac:dyDescent="0.25">
      <c r="A768" s="602"/>
      <c r="B768" s="628" t="s">
        <v>6548</v>
      </c>
      <c r="C768" s="604" t="s">
        <v>511</v>
      </c>
      <c r="D768" s="605"/>
      <c r="E768" s="629" t="s">
        <v>6549</v>
      </c>
      <c r="F768" s="603" t="s">
        <v>6535</v>
      </c>
      <c r="G768" s="604" t="s">
        <v>6056</v>
      </c>
      <c r="H768" s="578"/>
      <c r="I768" s="1353"/>
      <c r="J768" s="578"/>
      <c r="K768" s="578" t="s">
        <v>6057</v>
      </c>
      <c r="L768" s="578"/>
    </row>
    <row r="769" spans="1:12" x14ac:dyDescent="0.25">
      <c r="A769" s="602"/>
      <c r="B769" s="628" t="s">
        <v>6550</v>
      </c>
      <c r="C769" s="604" t="s">
        <v>511</v>
      </c>
      <c r="D769" s="605"/>
      <c r="E769" s="629" t="s">
        <v>6551</v>
      </c>
      <c r="F769" s="603" t="s">
        <v>6535</v>
      </c>
      <c r="G769" s="604" t="s">
        <v>6056</v>
      </c>
      <c r="H769" s="578"/>
      <c r="I769" s="1353"/>
      <c r="J769" s="578"/>
      <c r="K769" s="578" t="s">
        <v>6057</v>
      </c>
      <c r="L769" s="578"/>
    </row>
    <row r="770" spans="1:12" x14ac:dyDescent="0.25">
      <c r="A770" s="602"/>
      <c r="B770" s="628" t="s">
        <v>6552</v>
      </c>
      <c r="C770" s="604" t="s">
        <v>511</v>
      </c>
      <c r="D770" s="605"/>
      <c r="E770" s="629" t="s">
        <v>6553</v>
      </c>
      <c r="F770" s="603" t="s">
        <v>6535</v>
      </c>
      <c r="G770" s="604" t="s">
        <v>6056</v>
      </c>
      <c r="H770" s="578"/>
      <c r="I770" s="1353"/>
      <c r="J770" s="578"/>
      <c r="K770" s="578" t="s">
        <v>6057</v>
      </c>
      <c r="L770" s="578"/>
    </row>
    <row r="771" spans="1:12" x14ac:dyDescent="0.25">
      <c r="A771" s="602"/>
      <c r="B771" s="628" t="s">
        <v>6554</v>
      </c>
      <c r="C771" s="604" t="s">
        <v>511</v>
      </c>
      <c r="D771" s="605"/>
      <c r="E771" s="629" t="s">
        <v>6555</v>
      </c>
      <c r="F771" s="603" t="s">
        <v>6556</v>
      </c>
      <c r="G771" s="604" t="s">
        <v>6056</v>
      </c>
      <c r="H771" s="578"/>
      <c r="I771" s="1353"/>
      <c r="J771" s="578"/>
      <c r="K771" s="578" t="s">
        <v>6057</v>
      </c>
      <c r="L771" s="578"/>
    </row>
    <row r="772" spans="1:12" ht="24" x14ac:dyDescent="0.25">
      <c r="A772" s="602"/>
      <c r="B772" s="628" t="s">
        <v>6025</v>
      </c>
      <c r="C772" s="604" t="s">
        <v>511</v>
      </c>
      <c r="D772" s="605"/>
      <c r="E772" s="629" t="s">
        <v>6026</v>
      </c>
      <c r="F772" s="603" t="s">
        <v>6027</v>
      </c>
      <c r="G772" s="604" t="s">
        <v>6056</v>
      </c>
      <c r="H772" s="578"/>
      <c r="I772" s="1353"/>
      <c r="J772" s="578"/>
      <c r="K772" s="578" t="s">
        <v>6057</v>
      </c>
      <c r="L772" s="578"/>
    </row>
    <row r="773" spans="1:12" ht="24" x14ac:dyDescent="0.25">
      <c r="A773" s="602"/>
      <c r="B773" s="628" t="s">
        <v>6029</v>
      </c>
      <c r="C773" s="604" t="s">
        <v>511</v>
      </c>
      <c r="D773" s="605"/>
      <c r="E773" s="629" t="s">
        <v>6026</v>
      </c>
      <c r="F773" s="603" t="s">
        <v>6030</v>
      </c>
      <c r="G773" s="604" t="s">
        <v>6056</v>
      </c>
      <c r="H773" s="578"/>
      <c r="I773" s="1353"/>
      <c r="J773" s="578"/>
      <c r="K773" s="578" t="s">
        <v>6057</v>
      </c>
      <c r="L773" s="578"/>
    </row>
    <row r="774" spans="1:12" ht="24" x14ac:dyDescent="0.25">
      <c r="A774" s="602"/>
      <c r="B774" s="628" t="s">
        <v>6031</v>
      </c>
      <c r="C774" s="604" t="s">
        <v>511</v>
      </c>
      <c r="D774" s="605"/>
      <c r="E774" s="629" t="s">
        <v>6026</v>
      </c>
      <c r="F774" s="603" t="s">
        <v>6032</v>
      </c>
      <c r="G774" s="604" t="s">
        <v>6056</v>
      </c>
      <c r="H774" s="578"/>
      <c r="I774" s="1353"/>
      <c r="J774" s="578"/>
      <c r="K774" s="578" t="s">
        <v>6057</v>
      </c>
      <c r="L774" s="578"/>
    </row>
    <row r="775" spans="1:12" ht="24" x14ac:dyDescent="0.25">
      <c r="A775" s="602"/>
      <c r="B775" s="628" t="s">
        <v>6033</v>
      </c>
      <c r="C775" s="604" t="s">
        <v>511</v>
      </c>
      <c r="D775" s="605"/>
      <c r="E775" s="629" t="s">
        <v>6026</v>
      </c>
      <c r="F775" s="603" t="s">
        <v>6034</v>
      </c>
      <c r="G775" s="604" t="s">
        <v>6056</v>
      </c>
      <c r="H775" s="578"/>
      <c r="I775" s="1353"/>
      <c r="J775" s="578"/>
      <c r="K775" s="578" t="s">
        <v>6057</v>
      </c>
      <c r="L775" s="578"/>
    </row>
    <row r="776" spans="1:12" x14ac:dyDescent="0.25">
      <c r="A776" s="602"/>
      <c r="B776" s="628" t="s">
        <v>6557</v>
      </c>
      <c r="C776" s="604" t="s">
        <v>511</v>
      </c>
      <c r="D776" s="605"/>
      <c r="E776" s="629" t="s">
        <v>6558</v>
      </c>
      <c r="F776" s="603" t="s">
        <v>6559</v>
      </c>
      <c r="G776" s="604" t="s">
        <v>6056</v>
      </c>
      <c r="H776" s="578"/>
      <c r="I776" s="1353"/>
      <c r="J776" s="578"/>
      <c r="K776" s="578" t="s">
        <v>6057</v>
      </c>
      <c r="L776" s="578"/>
    </row>
    <row r="777" spans="1:12" x14ac:dyDescent="0.25">
      <c r="A777" s="602"/>
      <c r="B777" s="628" t="s">
        <v>6560</v>
      </c>
      <c r="C777" s="604" t="s">
        <v>511</v>
      </c>
      <c r="D777" s="605"/>
      <c r="E777" s="629" t="s">
        <v>6561</v>
      </c>
      <c r="F777" s="603" t="s">
        <v>6559</v>
      </c>
      <c r="G777" s="604" t="s">
        <v>6056</v>
      </c>
      <c r="H777" s="578"/>
      <c r="I777" s="1353"/>
      <c r="J777" s="578"/>
      <c r="K777" s="578" t="s">
        <v>6057</v>
      </c>
      <c r="L777" s="578"/>
    </row>
    <row r="778" spans="1:12" x14ac:dyDescent="0.25">
      <c r="A778" s="602"/>
      <c r="B778" s="628" t="s">
        <v>6538</v>
      </c>
      <c r="C778" s="604" t="s">
        <v>511</v>
      </c>
      <c r="D778" s="605"/>
      <c r="E778" s="629" t="s">
        <v>6562</v>
      </c>
      <c r="F778" s="603" t="s">
        <v>6563</v>
      </c>
      <c r="G778" s="604" t="s">
        <v>6056</v>
      </c>
      <c r="H778" s="578"/>
      <c r="I778" s="1353"/>
      <c r="J778" s="578"/>
      <c r="K778" s="578" t="s">
        <v>6057</v>
      </c>
      <c r="L778" s="578"/>
    </row>
    <row r="779" spans="1:12" x14ac:dyDescent="0.25">
      <c r="A779" s="602"/>
      <c r="B779" s="628" t="s">
        <v>6564</v>
      </c>
      <c r="C779" s="604" t="s">
        <v>511</v>
      </c>
      <c r="D779" s="605"/>
      <c r="E779" s="629" t="s">
        <v>5998</v>
      </c>
      <c r="F779" s="603" t="s">
        <v>6563</v>
      </c>
      <c r="G779" s="604" t="s">
        <v>6056</v>
      </c>
      <c r="H779" s="578"/>
      <c r="I779" s="1353"/>
      <c r="J779" s="578"/>
      <c r="K779" s="578" t="s">
        <v>6057</v>
      </c>
      <c r="L779" s="578"/>
    </row>
    <row r="780" spans="1:12" x14ac:dyDescent="0.25">
      <c r="A780" s="602"/>
      <c r="B780" s="628" t="s">
        <v>6565</v>
      </c>
      <c r="C780" s="604" t="s">
        <v>511</v>
      </c>
      <c r="D780" s="605"/>
      <c r="E780" s="629" t="s">
        <v>6566</v>
      </c>
      <c r="F780" s="603" t="s">
        <v>6567</v>
      </c>
      <c r="G780" s="604" t="s">
        <v>6056</v>
      </c>
      <c r="H780" s="578"/>
      <c r="I780" s="1353"/>
      <c r="J780" s="578"/>
      <c r="K780" s="578" t="s">
        <v>6057</v>
      </c>
      <c r="L780" s="578"/>
    </row>
    <row r="781" spans="1:12" x14ac:dyDescent="0.25">
      <c r="A781" s="602"/>
      <c r="B781" s="628" t="s">
        <v>6568</v>
      </c>
      <c r="C781" s="604" t="s">
        <v>511</v>
      </c>
      <c r="D781" s="605"/>
      <c r="E781" s="629" t="s">
        <v>6569</v>
      </c>
      <c r="F781" s="603" t="s">
        <v>6567</v>
      </c>
      <c r="G781" s="604" t="s">
        <v>6056</v>
      </c>
      <c r="H781" s="578"/>
      <c r="I781" s="1353"/>
      <c r="J781" s="578"/>
      <c r="K781" s="578" t="s">
        <v>6057</v>
      </c>
      <c r="L781" s="578"/>
    </row>
    <row r="782" spans="1:12" x14ac:dyDescent="0.25">
      <c r="A782" s="602"/>
      <c r="B782" s="628" t="s">
        <v>6570</v>
      </c>
      <c r="C782" s="604" t="s">
        <v>511</v>
      </c>
      <c r="D782" s="605"/>
      <c r="E782" s="629" t="s">
        <v>6571</v>
      </c>
      <c r="F782" s="603" t="s">
        <v>6567</v>
      </c>
      <c r="G782" s="604" t="s">
        <v>6056</v>
      </c>
      <c r="H782" s="578"/>
      <c r="I782" s="1353"/>
      <c r="J782" s="578"/>
      <c r="K782" s="578" t="s">
        <v>6057</v>
      </c>
      <c r="L782" s="578"/>
    </row>
    <row r="783" spans="1:12" x14ac:dyDescent="0.25">
      <c r="A783" s="602"/>
      <c r="B783" s="628" t="s">
        <v>6572</v>
      </c>
      <c r="C783" s="604" t="s">
        <v>511</v>
      </c>
      <c r="D783" s="605"/>
      <c r="E783" s="629" t="s">
        <v>6573</v>
      </c>
      <c r="F783" s="603" t="s">
        <v>6567</v>
      </c>
      <c r="G783" s="604" t="s">
        <v>6056</v>
      </c>
      <c r="H783" s="578"/>
      <c r="I783" s="1353"/>
      <c r="J783" s="578"/>
      <c r="K783" s="578" t="s">
        <v>6057</v>
      </c>
      <c r="L783" s="578"/>
    </row>
    <row r="784" spans="1:12" x14ac:dyDescent="0.25">
      <c r="A784" s="602"/>
      <c r="B784" s="628" t="s">
        <v>6574</v>
      </c>
      <c r="C784" s="604" t="s">
        <v>511</v>
      </c>
      <c r="D784" s="605"/>
      <c r="E784" s="629" t="s">
        <v>6575</v>
      </c>
      <c r="F784" s="603" t="s">
        <v>6567</v>
      </c>
      <c r="G784" s="604" t="s">
        <v>6056</v>
      </c>
      <c r="H784" s="578"/>
      <c r="I784" s="1353"/>
      <c r="J784" s="578"/>
      <c r="K784" s="578" t="s">
        <v>6057</v>
      </c>
      <c r="L784" s="578"/>
    </row>
    <row r="785" spans="1:12" x14ac:dyDescent="0.25">
      <c r="A785" s="602"/>
      <c r="B785" s="628" t="s">
        <v>1349</v>
      </c>
      <c r="C785" s="604" t="s">
        <v>511</v>
      </c>
      <c r="D785" s="605"/>
      <c r="E785" s="629" t="s">
        <v>6576</v>
      </c>
      <c r="F785" s="603" t="s">
        <v>6567</v>
      </c>
      <c r="G785" s="604" t="s">
        <v>6056</v>
      </c>
      <c r="H785" s="578"/>
      <c r="I785" s="1353"/>
      <c r="J785" s="578"/>
      <c r="K785" s="578" t="s">
        <v>6057</v>
      </c>
      <c r="L785" s="578"/>
    </row>
    <row r="786" spans="1:12" x14ac:dyDescent="0.25">
      <c r="A786" s="602"/>
      <c r="B786" s="628" t="s">
        <v>6577</v>
      </c>
      <c r="C786" s="604" t="s">
        <v>511</v>
      </c>
      <c r="D786" s="605"/>
      <c r="E786" s="629" t="s">
        <v>6578</v>
      </c>
      <c r="F786" s="603" t="s">
        <v>6567</v>
      </c>
      <c r="G786" s="604" t="s">
        <v>6056</v>
      </c>
      <c r="H786" s="578"/>
      <c r="I786" s="1353"/>
      <c r="J786" s="578"/>
      <c r="K786" s="578" t="s">
        <v>6057</v>
      </c>
      <c r="L786" s="578"/>
    </row>
    <row r="787" spans="1:12" x14ac:dyDescent="0.25">
      <c r="A787" s="602"/>
      <c r="B787" s="628" t="s">
        <v>6579</v>
      </c>
      <c r="C787" s="604" t="s">
        <v>511</v>
      </c>
      <c r="D787" s="605"/>
      <c r="E787" s="629" t="s">
        <v>6580</v>
      </c>
      <c r="F787" s="603" t="s">
        <v>6567</v>
      </c>
      <c r="G787" s="604" t="s">
        <v>6056</v>
      </c>
      <c r="H787" s="578"/>
      <c r="I787" s="1353"/>
      <c r="J787" s="578"/>
      <c r="K787" s="578" t="s">
        <v>6057</v>
      </c>
      <c r="L787" s="578"/>
    </row>
    <row r="788" spans="1:12" x14ac:dyDescent="0.25">
      <c r="A788" s="602"/>
      <c r="B788" s="628" t="s">
        <v>6581</v>
      </c>
      <c r="C788" s="604" t="s">
        <v>511</v>
      </c>
      <c r="D788" s="605"/>
      <c r="E788" s="629" t="s">
        <v>6582</v>
      </c>
      <c r="F788" s="603" t="s">
        <v>6567</v>
      </c>
      <c r="G788" s="604" t="s">
        <v>6056</v>
      </c>
      <c r="H788" s="578"/>
      <c r="I788" s="1353"/>
      <c r="J788" s="578"/>
      <c r="K788" s="578" t="s">
        <v>6057</v>
      </c>
      <c r="L788" s="578"/>
    </row>
    <row r="789" spans="1:12" x14ac:dyDescent="0.25">
      <c r="A789" s="602"/>
      <c r="B789" s="628" t="s">
        <v>6591</v>
      </c>
      <c r="C789" s="604" t="s">
        <v>511</v>
      </c>
      <c r="D789" s="605"/>
      <c r="E789" s="629" t="s">
        <v>6508</v>
      </c>
      <c r="F789" s="603" t="s">
        <v>6515</v>
      </c>
      <c r="G789" s="604" t="s">
        <v>6056</v>
      </c>
      <c r="H789" s="578"/>
      <c r="I789" s="578"/>
      <c r="J789" s="578"/>
      <c r="K789" s="578" t="s">
        <v>6057</v>
      </c>
      <c r="L789" s="578"/>
    </row>
    <row r="790" spans="1:12" x14ac:dyDescent="0.25">
      <c r="A790" s="602"/>
      <c r="B790" s="628" t="s">
        <v>6592</v>
      </c>
      <c r="C790" s="604" t="s">
        <v>2995</v>
      </c>
      <c r="D790" s="605"/>
      <c r="E790" s="629" t="s">
        <v>6508</v>
      </c>
      <c r="F790" s="603" t="s">
        <v>6509</v>
      </c>
      <c r="G790" s="604" t="s">
        <v>6056</v>
      </c>
      <c r="H790" s="578"/>
      <c r="I790" s="578"/>
      <c r="J790" s="578"/>
      <c r="K790" s="578" t="s">
        <v>6057</v>
      </c>
      <c r="L790" s="578"/>
    </row>
    <row r="791" spans="1:12" x14ac:dyDescent="0.25">
      <c r="A791" s="602"/>
      <c r="B791" s="628" t="s">
        <v>6593</v>
      </c>
      <c r="C791" s="604" t="s">
        <v>2995</v>
      </c>
      <c r="D791" s="605"/>
      <c r="E791" s="629" t="s">
        <v>6508</v>
      </c>
      <c r="F791" s="603" t="s">
        <v>6509</v>
      </c>
      <c r="G791" s="604" t="s">
        <v>6056</v>
      </c>
      <c r="H791" s="578"/>
      <c r="I791" s="578"/>
      <c r="J791" s="578"/>
      <c r="K791" s="578" t="s">
        <v>6057</v>
      </c>
      <c r="L791" s="578"/>
    </row>
    <row r="792" spans="1:12" x14ac:dyDescent="0.25">
      <c r="A792" s="602"/>
      <c r="B792" s="628" t="s">
        <v>6594</v>
      </c>
      <c r="C792" s="604" t="s">
        <v>2995</v>
      </c>
      <c r="D792" s="605"/>
      <c r="E792" s="629" t="s">
        <v>6508</v>
      </c>
      <c r="F792" s="603" t="s">
        <v>6521</v>
      </c>
      <c r="G792" s="604" t="s">
        <v>6056</v>
      </c>
      <c r="H792" s="578"/>
      <c r="I792" s="578"/>
      <c r="J792" s="578"/>
      <c r="K792" s="578" t="s">
        <v>6057</v>
      </c>
      <c r="L792" s="578"/>
    </row>
    <row r="793" spans="1:12" x14ac:dyDescent="0.25">
      <c r="A793" s="602"/>
      <c r="B793" s="628" t="s">
        <v>6595</v>
      </c>
      <c r="C793" s="604" t="s">
        <v>2995</v>
      </c>
      <c r="D793" s="605"/>
      <c r="E793" s="629" t="s">
        <v>6508</v>
      </c>
      <c r="F793" s="603" t="s">
        <v>6521</v>
      </c>
      <c r="G793" s="604" t="s">
        <v>6056</v>
      </c>
      <c r="H793" s="578"/>
      <c r="I793" s="578"/>
      <c r="J793" s="578"/>
      <c r="K793" s="578" t="s">
        <v>6057</v>
      </c>
      <c r="L793" s="578"/>
    </row>
    <row r="794" spans="1:12" x14ac:dyDescent="0.25">
      <c r="A794" s="602"/>
      <c r="B794" s="628" t="s">
        <v>6587</v>
      </c>
      <c r="C794" s="604" t="s">
        <v>2995</v>
      </c>
      <c r="D794" s="605"/>
      <c r="E794" s="629" t="s">
        <v>6508</v>
      </c>
      <c r="F794" s="603" t="s">
        <v>6518</v>
      </c>
      <c r="G794" s="604" t="s">
        <v>6056</v>
      </c>
      <c r="H794" s="578"/>
      <c r="I794" s="578"/>
      <c r="J794" s="578"/>
      <c r="K794" s="578" t="s">
        <v>6057</v>
      </c>
      <c r="L794" s="578"/>
    </row>
    <row r="795" spans="1:12" x14ac:dyDescent="0.25">
      <c r="A795" s="602"/>
      <c r="B795" s="628" t="s">
        <v>6588</v>
      </c>
      <c r="C795" s="604" t="s">
        <v>2995</v>
      </c>
      <c r="D795" s="605"/>
      <c r="E795" s="629" t="s">
        <v>6508</v>
      </c>
      <c r="F795" s="603" t="s">
        <v>6521</v>
      </c>
      <c r="G795" s="604" t="s">
        <v>6056</v>
      </c>
      <c r="H795" s="578"/>
      <c r="I795" s="578"/>
      <c r="J795" s="578"/>
      <c r="K795" s="578" t="s">
        <v>6057</v>
      </c>
      <c r="L795" s="578"/>
    </row>
    <row r="796" spans="1:12" x14ac:dyDescent="0.25">
      <c r="A796" s="602"/>
      <c r="B796" s="628" t="s">
        <v>6596</v>
      </c>
      <c r="C796" s="604" t="s">
        <v>2995</v>
      </c>
      <c r="D796" s="605"/>
      <c r="E796" s="629" t="s">
        <v>6597</v>
      </c>
      <c r="F796" s="603" t="s">
        <v>6528</v>
      </c>
      <c r="G796" s="604" t="s">
        <v>6056</v>
      </c>
      <c r="H796" s="578"/>
      <c r="I796" s="578"/>
      <c r="J796" s="578"/>
      <c r="K796" s="578" t="s">
        <v>6057</v>
      </c>
      <c r="L796" s="578"/>
    </row>
    <row r="797" spans="1:12" x14ac:dyDescent="0.25">
      <c r="A797" s="625"/>
      <c r="B797" s="626" t="s">
        <v>5045</v>
      </c>
      <c r="C797" s="625"/>
      <c r="D797" s="625"/>
      <c r="E797" s="625"/>
      <c r="F797" s="625"/>
      <c r="G797" s="625"/>
      <c r="H797" s="625"/>
      <c r="I797" s="627"/>
      <c r="J797" s="627"/>
      <c r="K797" s="627"/>
      <c r="L797" s="627"/>
    </row>
    <row r="798" spans="1:12" x14ac:dyDescent="0.25">
      <c r="A798" s="602"/>
      <c r="B798" s="628" t="s">
        <v>4200</v>
      </c>
      <c r="C798" s="604" t="s">
        <v>2995</v>
      </c>
      <c r="D798" s="605"/>
      <c r="E798" s="629" t="s">
        <v>6151</v>
      </c>
      <c r="F798" s="603" t="s">
        <v>6598</v>
      </c>
      <c r="G798" s="604" t="s">
        <v>6056</v>
      </c>
      <c r="H798" s="578"/>
      <c r="I798" s="578"/>
      <c r="J798" s="578"/>
      <c r="K798" s="578" t="s">
        <v>6057</v>
      </c>
      <c r="L798" s="578"/>
    </row>
    <row r="799" spans="1:12" x14ac:dyDescent="0.25">
      <c r="A799" s="602"/>
      <c r="B799" s="628" t="s">
        <v>6599</v>
      </c>
      <c r="C799" s="604" t="s">
        <v>2995</v>
      </c>
      <c r="D799" s="605"/>
      <c r="E799" s="629" t="s">
        <v>6600</v>
      </c>
      <c r="F799" s="603" t="s">
        <v>6598</v>
      </c>
      <c r="G799" s="604" t="s">
        <v>6056</v>
      </c>
      <c r="H799" s="578"/>
      <c r="I799" s="578"/>
      <c r="J799" s="578"/>
      <c r="K799" s="578" t="s">
        <v>6057</v>
      </c>
      <c r="L799" s="578"/>
    </row>
    <row r="800" spans="1:12" x14ac:dyDescent="0.25">
      <c r="A800" s="602"/>
      <c r="B800" s="628" t="s">
        <v>6601</v>
      </c>
      <c r="C800" s="604" t="s">
        <v>2995</v>
      </c>
      <c r="D800" s="605"/>
      <c r="E800" s="629" t="s">
        <v>6602</v>
      </c>
      <c r="F800" s="603" t="s">
        <v>6598</v>
      </c>
      <c r="G800" s="604" t="s">
        <v>6056</v>
      </c>
      <c r="H800" s="578">
        <v>930</v>
      </c>
      <c r="I800" s="578"/>
      <c r="J800" s="578"/>
      <c r="K800" s="578" t="s">
        <v>6057</v>
      </c>
      <c r="L800" s="578"/>
    </row>
    <row r="801" spans="1:12" x14ac:dyDescent="0.25">
      <c r="A801" s="602"/>
      <c r="B801" s="628" t="s">
        <v>6133</v>
      </c>
      <c r="C801" s="604" t="s">
        <v>2995</v>
      </c>
      <c r="D801" s="605"/>
      <c r="E801" s="629" t="s">
        <v>6134</v>
      </c>
      <c r="F801" s="603" t="s">
        <v>6603</v>
      </c>
      <c r="G801" s="604" t="s">
        <v>6056</v>
      </c>
      <c r="H801" s="578"/>
      <c r="I801" s="578"/>
      <c r="J801" s="578"/>
      <c r="K801" s="578" t="s">
        <v>6057</v>
      </c>
      <c r="L801" s="578"/>
    </row>
    <row r="802" spans="1:12" x14ac:dyDescent="0.25">
      <c r="A802" s="602"/>
      <c r="B802" s="628" t="s">
        <v>6136</v>
      </c>
      <c r="C802" s="604" t="s">
        <v>2995</v>
      </c>
      <c r="D802" s="605"/>
      <c r="E802" s="629" t="s">
        <v>6137</v>
      </c>
      <c r="F802" s="603" t="s">
        <v>6603</v>
      </c>
      <c r="G802" s="604" t="s">
        <v>6056</v>
      </c>
      <c r="H802" s="578"/>
      <c r="I802" s="578"/>
      <c r="J802" s="578"/>
      <c r="K802" s="578" t="s">
        <v>6057</v>
      </c>
      <c r="L802" s="578"/>
    </row>
    <row r="803" spans="1:12" x14ac:dyDescent="0.25">
      <c r="A803" s="602"/>
      <c r="B803" s="628" t="s">
        <v>6604</v>
      </c>
      <c r="C803" s="604" t="s">
        <v>2995</v>
      </c>
      <c r="D803" s="605"/>
      <c r="E803" s="629" t="s">
        <v>6415</v>
      </c>
      <c r="F803" s="603" t="s">
        <v>6605</v>
      </c>
      <c r="G803" s="604" t="s">
        <v>6056</v>
      </c>
      <c r="H803" s="578"/>
      <c r="I803" s="578"/>
      <c r="J803" s="578"/>
      <c r="K803" s="578" t="s">
        <v>6057</v>
      </c>
      <c r="L803" s="578"/>
    </row>
    <row r="804" spans="1:12" x14ac:dyDescent="0.25">
      <c r="A804" s="625"/>
      <c r="B804" s="626" t="s">
        <v>6454</v>
      </c>
      <c r="C804" s="625"/>
      <c r="D804" s="625"/>
      <c r="E804" s="625"/>
      <c r="F804" s="625"/>
      <c r="G804" s="625"/>
      <c r="H804" s="625"/>
      <c r="I804" s="627"/>
      <c r="J804" s="627"/>
      <c r="K804" s="627"/>
      <c r="L804" s="627"/>
    </row>
    <row r="805" spans="1:12" x14ac:dyDescent="0.25">
      <c r="A805" s="602"/>
      <c r="B805" s="628" t="s">
        <v>6606</v>
      </c>
      <c r="C805" s="604" t="s">
        <v>2995</v>
      </c>
      <c r="D805" s="605"/>
      <c r="E805" s="629" t="s">
        <v>6607</v>
      </c>
      <c r="F805" s="603" t="s">
        <v>6608</v>
      </c>
      <c r="G805" s="604" t="s">
        <v>6056</v>
      </c>
      <c r="H805" s="578"/>
      <c r="I805" s="578"/>
      <c r="J805" s="578"/>
      <c r="K805" s="578" t="s">
        <v>6057</v>
      </c>
      <c r="L805" s="578"/>
    </row>
    <row r="806" spans="1:12" x14ac:dyDescent="0.25">
      <c r="A806" s="602"/>
      <c r="B806" s="628" t="s">
        <v>6609</v>
      </c>
      <c r="C806" s="604" t="s">
        <v>2995</v>
      </c>
      <c r="D806" s="605"/>
      <c r="E806" s="629" t="s">
        <v>6610</v>
      </c>
      <c r="F806" s="603" t="s">
        <v>6608</v>
      </c>
      <c r="G806" s="604" t="s">
        <v>6056</v>
      </c>
      <c r="H806" s="578"/>
      <c r="I806" s="578"/>
      <c r="J806" s="578"/>
      <c r="K806" s="578" t="s">
        <v>6057</v>
      </c>
      <c r="L806" s="578"/>
    </row>
    <row r="807" spans="1:12" x14ac:dyDescent="0.25">
      <c r="A807" s="602"/>
      <c r="B807" s="628" t="s">
        <v>6611</v>
      </c>
      <c r="C807" s="604" t="s">
        <v>2995</v>
      </c>
      <c r="D807" s="605"/>
      <c r="E807" s="629" t="s">
        <v>6607</v>
      </c>
      <c r="F807" s="603" t="s">
        <v>6612</v>
      </c>
      <c r="G807" s="604" t="s">
        <v>6056</v>
      </c>
      <c r="H807" s="578"/>
      <c r="I807" s="578"/>
      <c r="J807" s="578"/>
      <c r="K807" s="578" t="s">
        <v>6057</v>
      </c>
      <c r="L807" s="578"/>
    </row>
    <row r="808" spans="1:12" x14ac:dyDescent="0.25">
      <c r="A808" s="602"/>
      <c r="B808" s="628" t="s">
        <v>6460</v>
      </c>
      <c r="C808" s="604" t="s">
        <v>2995</v>
      </c>
      <c r="D808" s="605"/>
      <c r="E808" s="629" t="s">
        <v>6458</v>
      </c>
      <c r="F808" s="603" t="s">
        <v>6613</v>
      </c>
      <c r="G808" s="604" t="s">
        <v>6056</v>
      </c>
      <c r="H808" s="578"/>
      <c r="I808" s="578"/>
      <c r="J808" s="578"/>
      <c r="K808" s="578" t="s">
        <v>6057</v>
      </c>
      <c r="L808" s="578"/>
    </row>
    <row r="809" spans="1:12" x14ac:dyDescent="0.25">
      <c r="A809" s="626"/>
      <c r="B809" s="626" t="s">
        <v>6052</v>
      </c>
      <c r="C809" s="625"/>
      <c r="D809" s="625"/>
      <c r="E809" s="625"/>
      <c r="F809" s="625"/>
      <c r="G809" s="625"/>
      <c r="H809" s="625"/>
      <c r="I809" s="627"/>
      <c r="J809" s="649"/>
      <c r="K809" s="649"/>
      <c r="L809" s="649"/>
    </row>
    <row r="810" spans="1:12" x14ac:dyDescent="0.25">
      <c r="A810" s="602"/>
      <c r="B810" s="628" t="s">
        <v>6614</v>
      </c>
      <c r="C810" s="604" t="s">
        <v>2995</v>
      </c>
      <c r="D810" s="605"/>
      <c r="E810" s="629" t="s">
        <v>6069</v>
      </c>
      <c r="F810" s="603" t="s">
        <v>6055</v>
      </c>
      <c r="G810" s="604" t="s">
        <v>6056</v>
      </c>
      <c r="H810" s="578"/>
      <c r="I810" s="578"/>
      <c r="J810" s="578"/>
      <c r="K810" s="578" t="s">
        <v>6057</v>
      </c>
      <c r="L810" s="578"/>
    </row>
    <row r="811" spans="1:12" x14ac:dyDescent="0.25">
      <c r="A811" s="602"/>
      <c r="B811" s="628" t="s">
        <v>6615</v>
      </c>
      <c r="C811" s="604" t="s">
        <v>2995</v>
      </c>
      <c r="D811" s="650"/>
      <c r="E811" s="629" t="s">
        <v>6054</v>
      </c>
      <c r="F811" s="603" t="s">
        <v>6055</v>
      </c>
      <c r="G811" s="604" t="s">
        <v>6056</v>
      </c>
      <c r="H811" s="578"/>
      <c r="I811" s="578"/>
      <c r="J811" s="578"/>
      <c r="K811" s="578" t="s">
        <v>6057</v>
      </c>
      <c r="L811" s="578"/>
    </row>
  </sheetData>
  <mergeCells count="251">
    <mergeCell ref="A617:A622"/>
    <mergeCell ref="B617:B622"/>
    <mergeCell ref="H617:H622"/>
    <mergeCell ref="B690:E691"/>
    <mergeCell ref="I761:I788"/>
    <mergeCell ref="A605:A607"/>
    <mergeCell ref="B605:B607"/>
    <mergeCell ref="H605:H607"/>
    <mergeCell ref="A608:A610"/>
    <mergeCell ref="B608:B610"/>
    <mergeCell ref="H608:H610"/>
    <mergeCell ref="A611:A616"/>
    <mergeCell ref="B611:B616"/>
    <mergeCell ref="H611:H616"/>
    <mergeCell ref="A586:A589"/>
    <mergeCell ref="B586:B589"/>
    <mergeCell ref="H586:H589"/>
    <mergeCell ref="A590:A593"/>
    <mergeCell ref="B590:B593"/>
    <mergeCell ref="H590:H593"/>
    <mergeCell ref="A594:A597"/>
    <mergeCell ref="B594:B597"/>
    <mergeCell ref="H594:H597"/>
    <mergeCell ref="A574:A575"/>
    <mergeCell ref="B574:B575"/>
    <mergeCell ref="H574:H575"/>
    <mergeCell ref="A576:A577"/>
    <mergeCell ref="B576:B577"/>
    <mergeCell ref="H576:H577"/>
    <mergeCell ref="A582:A585"/>
    <mergeCell ref="B582:B585"/>
    <mergeCell ref="H582:H585"/>
    <mergeCell ref="A562:A565"/>
    <mergeCell ref="B562:B565"/>
    <mergeCell ref="H562:H565"/>
    <mergeCell ref="A566:A569"/>
    <mergeCell ref="B566:B569"/>
    <mergeCell ref="H566:H569"/>
    <mergeCell ref="A570:A573"/>
    <mergeCell ref="B570:B573"/>
    <mergeCell ref="H570:H573"/>
    <mergeCell ref="A550:A553"/>
    <mergeCell ref="B550:B553"/>
    <mergeCell ref="H550:H553"/>
    <mergeCell ref="A554:A557"/>
    <mergeCell ref="B554:B557"/>
    <mergeCell ref="H554:H557"/>
    <mergeCell ref="A558:A561"/>
    <mergeCell ref="B558:B561"/>
    <mergeCell ref="H558:H561"/>
    <mergeCell ref="A537:A539"/>
    <mergeCell ref="B537:B539"/>
    <mergeCell ref="H537:H539"/>
    <mergeCell ref="A542:A545"/>
    <mergeCell ref="B542:B545"/>
    <mergeCell ref="H542:H545"/>
    <mergeCell ref="A546:A549"/>
    <mergeCell ref="B546:B549"/>
    <mergeCell ref="H546:H549"/>
    <mergeCell ref="A522:A525"/>
    <mergeCell ref="B522:B525"/>
    <mergeCell ref="H522:H525"/>
    <mergeCell ref="A526:A529"/>
    <mergeCell ref="B526:B529"/>
    <mergeCell ref="H526:H529"/>
    <mergeCell ref="A530:A536"/>
    <mergeCell ref="B530:B536"/>
    <mergeCell ref="H530:H536"/>
    <mergeCell ref="A506:A509"/>
    <mergeCell ref="B506:B509"/>
    <mergeCell ref="H506:H509"/>
    <mergeCell ref="A510:A515"/>
    <mergeCell ref="B510:B515"/>
    <mergeCell ref="H510:H515"/>
    <mergeCell ref="A516:A521"/>
    <mergeCell ref="B516:B521"/>
    <mergeCell ref="H516:H521"/>
    <mergeCell ref="A492:A495"/>
    <mergeCell ref="B492:B495"/>
    <mergeCell ref="H492:H495"/>
    <mergeCell ref="A496:A499"/>
    <mergeCell ref="B496:B499"/>
    <mergeCell ref="H496:H499"/>
    <mergeCell ref="A500:A505"/>
    <mergeCell ref="B500:B505"/>
    <mergeCell ref="H500:H505"/>
    <mergeCell ref="A477:A480"/>
    <mergeCell ref="B477:B480"/>
    <mergeCell ref="H477:H480"/>
    <mergeCell ref="A481:A485"/>
    <mergeCell ref="B481:B485"/>
    <mergeCell ref="H481:H485"/>
    <mergeCell ref="A486:A489"/>
    <mergeCell ref="B486:B489"/>
    <mergeCell ref="H486:H489"/>
    <mergeCell ref="A464:A467"/>
    <mergeCell ref="B464:B467"/>
    <mergeCell ref="H464:H467"/>
    <mergeCell ref="A468:A471"/>
    <mergeCell ref="B468:B471"/>
    <mergeCell ref="H468:H471"/>
    <mergeCell ref="A472:A476"/>
    <mergeCell ref="B472:B476"/>
    <mergeCell ref="H472:H476"/>
    <mergeCell ref="A450:A453"/>
    <mergeCell ref="B450:B453"/>
    <mergeCell ref="H450:H453"/>
    <mergeCell ref="A454:A459"/>
    <mergeCell ref="B454:B459"/>
    <mergeCell ref="H454:H459"/>
    <mergeCell ref="A460:A463"/>
    <mergeCell ref="B460:B463"/>
    <mergeCell ref="H460:H463"/>
    <mergeCell ref="A438:A441"/>
    <mergeCell ref="B438:B441"/>
    <mergeCell ref="H438:H441"/>
    <mergeCell ref="A442:A445"/>
    <mergeCell ref="B442:B445"/>
    <mergeCell ref="H442:H445"/>
    <mergeCell ref="A446:A449"/>
    <mergeCell ref="B446:B449"/>
    <mergeCell ref="H446:H449"/>
    <mergeCell ref="A426:A429"/>
    <mergeCell ref="B426:B429"/>
    <mergeCell ref="H426:H429"/>
    <mergeCell ref="A430:A433"/>
    <mergeCell ref="B430:B433"/>
    <mergeCell ref="H430:H433"/>
    <mergeCell ref="A434:A437"/>
    <mergeCell ref="B434:B437"/>
    <mergeCell ref="H434:H437"/>
    <mergeCell ref="A414:A417"/>
    <mergeCell ref="B414:B417"/>
    <mergeCell ref="H414:H417"/>
    <mergeCell ref="A418:A421"/>
    <mergeCell ref="B418:B421"/>
    <mergeCell ref="H418:H421"/>
    <mergeCell ref="A422:A425"/>
    <mergeCell ref="B422:B425"/>
    <mergeCell ref="H422:H425"/>
    <mergeCell ref="A402:A405"/>
    <mergeCell ref="B402:B405"/>
    <mergeCell ref="H402:H405"/>
    <mergeCell ref="A406:A409"/>
    <mergeCell ref="B406:B409"/>
    <mergeCell ref="H406:H409"/>
    <mergeCell ref="A410:A413"/>
    <mergeCell ref="B410:B413"/>
    <mergeCell ref="H410:H413"/>
    <mergeCell ref="A390:A393"/>
    <mergeCell ref="B390:B393"/>
    <mergeCell ref="H390:H393"/>
    <mergeCell ref="A394:A397"/>
    <mergeCell ref="B394:B397"/>
    <mergeCell ref="H394:H397"/>
    <mergeCell ref="A398:A401"/>
    <mergeCell ref="B398:B401"/>
    <mergeCell ref="H398:H401"/>
    <mergeCell ref="A376:A379"/>
    <mergeCell ref="B376:B379"/>
    <mergeCell ref="H376:H379"/>
    <mergeCell ref="A380:A384"/>
    <mergeCell ref="B380:B384"/>
    <mergeCell ref="H380:H384"/>
    <mergeCell ref="A385:A389"/>
    <mergeCell ref="B385:B389"/>
    <mergeCell ref="H385:H389"/>
    <mergeCell ref="A363:A366"/>
    <mergeCell ref="B363:B366"/>
    <mergeCell ref="H363:H366"/>
    <mergeCell ref="A367:A370"/>
    <mergeCell ref="B367:B370"/>
    <mergeCell ref="H367:H370"/>
    <mergeCell ref="A371:A375"/>
    <mergeCell ref="B371:B375"/>
    <mergeCell ref="H371:H375"/>
    <mergeCell ref="A349:A352"/>
    <mergeCell ref="B349:B352"/>
    <mergeCell ref="H349:H352"/>
    <mergeCell ref="A353:A357"/>
    <mergeCell ref="B353:B357"/>
    <mergeCell ref="H353:H357"/>
    <mergeCell ref="A358:A362"/>
    <mergeCell ref="B358:B362"/>
    <mergeCell ref="H358:H362"/>
    <mergeCell ref="A331:A332"/>
    <mergeCell ref="B331:B332"/>
    <mergeCell ref="H331:H332"/>
    <mergeCell ref="A333:A334"/>
    <mergeCell ref="B333:B334"/>
    <mergeCell ref="H333:H334"/>
    <mergeCell ref="A345:A348"/>
    <mergeCell ref="B345:B348"/>
    <mergeCell ref="H345:H348"/>
    <mergeCell ref="A311:A312"/>
    <mergeCell ref="B311:B312"/>
    <mergeCell ref="H311:H312"/>
    <mergeCell ref="A320:A323"/>
    <mergeCell ref="B320:B323"/>
    <mergeCell ref="H320:H323"/>
    <mergeCell ref="A324:A328"/>
    <mergeCell ref="B324:B328"/>
    <mergeCell ref="H324:H328"/>
    <mergeCell ref="A304:A306"/>
    <mergeCell ref="B304:B306"/>
    <mergeCell ref="H304:H306"/>
    <mergeCell ref="A307:A308"/>
    <mergeCell ref="B307:B308"/>
    <mergeCell ref="H307:H308"/>
    <mergeCell ref="A309:A310"/>
    <mergeCell ref="B309:B310"/>
    <mergeCell ref="H309:H310"/>
    <mergeCell ref="A251:A253"/>
    <mergeCell ref="B251:B253"/>
    <mergeCell ref="A285:A289"/>
    <mergeCell ref="B285:B289"/>
    <mergeCell ref="H285:H289"/>
    <mergeCell ref="A290:A291"/>
    <mergeCell ref="B290:B291"/>
    <mergeCell ref="H290:H291"/>
    <mergeCell ref="A292:A293"/>
    <mergeCell ref="B292:B293"/>
    <mergeCell ref="H292:H293"/>
    <mergeCell ref="A186:A187"/>
    <mergeCell ref="B186:B187"/>
    <mergeCell ref="A188:A189"/>
    <mergeCell ref="B188:B189"/>
    <mergeCell ref="A195:A196"/>
    <mergeCell ref="B195:B196"/>
    <mergeCell ref="B213:G213"/>
    <mergeCell ref="A248:A250"/>
    <mergeCell ref="B248:B250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2:A3"/>
    <mergeCell ref="B2:B3"/>
    <mergeCell ref="A4:A5"/>
    <mergeCell ref="B4:B5"/>
    <mergeCell ref="B166:G166"/>
    <mergeCell ref="A172:A173"/>
    <mergeCell ref="B172:B173"/>
    <mergeCell ref="A174:A175"/>
    <mergeCell ref="B174:B17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5"/>
  <sheetViews>
    <sheetView zoomScale="70" zoomScaleNormal="70" workbookViewId="0">
      <selection activeCell="Q399" sqref="Q399"/>
    </sheetView>
  </sheetViews>
  <sheetFormatPr defaultRowHeight="15" x14ac:dyDescent="0.25"/>
  <cols>
    <col min="1" max="1" width="4.140625" style="651" customWidth="1"/>
    <col min="2" max="2" width="33.85546875" style="652" customWidth="1"/>
    <col min="3" max="3" width="15.28515625" style="651" customWidth="1"/>
    <col min="4" max="4" width="6.42578125" style="651" customWidth="1"/>
    <col min="5" max="5" width="21" style="653" customWidth="1"/>
    <col min="6" max="6" width="29.7109375" style="652" customWidth="1"/>
    <col min="7" max="7" width="10.5703125" style="651" customWidth="1"/>
    <col min="8" max="8" width="9.85546875" style="651" customWidth="1"/>
    <col min="9" max="9" width="10.140625" style="651" customWidth="1"/>
    <col min="10" max="10" width="15.7109375" style="651" customWidth="1"/>
    <col min="11" max="11" width="7" style="651" customWidth="1"/>
    <col min="12" max="12" width="12.7109375" style="651" customWidth="1"/>
    <col min="13" max="13" width="12.42578125" style="654" customWidth="1"/>
    <col min="14" max="1025" width="9.140625" style="651" customWidth="1"/>
  </cols>
  <sheetData>
    <row r="1" spans="1:14" ht="60" x14ac:dyDescent="0.25">
      <c r="A1" s="655" t="s">
        <v>1354</v>
      </c>
      <c r="B1" s="656" t="s">
        <v>1</v>
      </c>
      <c r="C1" s="657" t="s">
        <v>2</v>
      </c>
      <c r="D1" s="657" t="s">
        <v>3</v>
      </c>
      <c r="E1" s="658" t="s">
        <v>4</v>
      </c>
      <c r="F1" s="659" t="s">
        <v>5</v>
      </c>
      <c r="G1" s="660" t="s">
        <v>6</v>
      </c>
      <c r="H1" s="657" t="s">
        <v>7</v>
      </c>
      <c r="I1" s="657" t="s">
        <v>8</v>
      </c>
      <c r="J1" s="657" t="s">
        <v>9</v>
      </c>
      <c r="K1" s="657" t="s">
        <v>10</v>
      </c>
      <c r="L1" s="659" t="s">
        <v>508</v>
      </c>
      <c r="M1" s="657" t="s">
        <v>6616</v>
      </c>
    </row>
    <row r="2" spans="1:14" ht="13.9" customHeight="1" x14ac:dyDescent="0.25">
      <c r="A2" s="1354" t="s">
        <v>6617</v>
      </c>
      <c r="B2" s="1354"/>
      <c r="C2" s="1354"/>
      <c r="D2" s="1354"/>
      <c r="E2" s="1354"/>
      <c r="F2" s="1354"/>
      <c r="G2" s="1354"/>
      <c r="H2" s="1354"/>
      <c r="I2" s="1354"/>
      <c r="J2" s="1354"/>
      <c r="K2" s="1354"/>
      <c r="L2" s="1354"/>
      <c r="M2" s="1354"/>
    </row>
    <row r="3" spans="1:14" ht="15" customHeight="1" x14ac:dyDescent="0.25">
      <c r="A3" s="1355">
        <v>1</v>
      </c>
      <c r="B3" s="1356" t="s">
        <v>6618</v>
      </c>
      <c r="C3" s="662" t="s">
        <v>6619</v>
      </c>
      <c r="D3" s="663">
        <v>1</v>
      </c>
      <c r="E3" s="664" t="s">
        <v>86</v>
      </c>
      <c r="F3" s="661" t="s">
        <v>6620</v>
      </c>
      <c r="G3" s="663" t="s">
        <v>1364</v>
      </c>
      <c r="H3" s="1357">
        <v>123610</v>
      </c>
      <c r="I3" s="665">
        <v>142342</v>
      </c>
      <c r="J3" s="666" t="s">
        <v>6621</v>
      </c>
      <c r="K3" s="666" t="s">
        <v>6622</v>
      </c>
      <c r="L3" s="666"/>
      <c r="M3" s="667" t="s">
        <v>6623</v>
      </c>
      <c r="N3" s="652" t="s">
        <v>6624</v>
      </c>
    </row>
    <row r="4" spans="1:14" x14ac:dyDescent="0.25">
      <c r="A4" s="1355"/>
      <c r="B4" s="1356"/>
      <c r="C4" s="662" t="s">
        <v>6619</v>
      </c>
      <c r="D4" s="663">
        <f t="shared" ref="D4:D35" si="0">D3+1</f>
        <v>2</v>
      </c>
      <c r="E4" s="664" t="s">
        <v>86</v>
      </c>
      <c r="F4" s="661" t="s">
        <v>6620</v>
      </c>
      <c r="G4" s="663" t="s">
        <v>1364</v>
      </c>
      <c r="H4" s="1357"/>
      <c r="I4" s="665">
        <v>142342</v>
      </c>
      <c r="J4" s="666" t="s">
        <v>6621</v>
      </c>
      <c r="K4" s="666" t="s">
        <v>6622</v>
      </c>
      <c r="L4" s="666"/>
      <c r="M4" s="667" t="s">
        <v>6623</v>
      </c>
      <c r="N4" s="652" t="s">
        <v>6625</v>
      </c>
    </row>
    <row r="5" spans="1:14" x14ac:dyDescent="0.25">
      <c r="A5" s="1355"/>
      <c r="B5" s="1356"/>
      <c r="C5" s="662" t="s">
        <v>6619</v>
      </c>
      <c r="D5" s="663">
        <f t="shared" si="0"/>
        <v>3</v>
      </c>
      <c r="E5" s="664" t="s">
        <v>6626</v>
      </c>
      <c r="F5" s="661" t="s">
        <v>6620</v>
      </c>
      <c r="G5" s="663" t="s">
        <v>1364</v>
      </c>
      <c r="H5" s="1357"/>
      <c r="I5" s="665">
        <v>142350</v>
      </c>
      <c r="J5" s="666" t="s">
        <v>5783</v>
      </c>
      <c r="K5" s="666" t="s">
        <v>6622</v>
      </c>
      <c r="L5" s="666"/>
      <c r="M5" s="667" t="s">
        <v>6623</v>
      </c>
    </row>
    <row r="6" spans="1:14" x14ac:dyDescent="0.25">
      <c r="A6" s="1355"/>
      <c r="B6" s="1356"/>
      <c r="C6" s="662" t="s">
        <v>6619</v>
      </c>
      <c r="D6" s="663">
        <f t="shared" si="0"/>
        <v>4</v>
      </c>
      <c r="E6" s="664" t="s">
        <v>86</v>
      </c>
      <c r="F6" s="661" t="s">
        <v>6620</v>
      </c>
      <c r="G6" s="663" t="s">
        <v>1364</v>
      </c>
      <c r="H6" s="1357"/>
      <c r="I6" s="665">
        <v>142315</v>
      </c>
      <c r="J6" s="666" t="s">
        <v>6621</v>
      </c>
      <c r="K6" s="666" t="s">
        <v>6622</v>
      </c>
      <c r="L6" s="666"/>
      <c r="M6" s="667" t="s">
        <v>6623</v>
      </c>
    </row>
    <row r="7" spans="1:14" x14ac:dyDescent="0.25">
      <c r="A7" s="1355"/>
      <c r="B7" s="1356"/>
      <c r="C7" s="662" t="s">
        <v>6619</v>
      </c>
      <c r="D7" s="663">
        <f t="shared" si="0"/>
        <v>5</v>
      </c>
      <c r="E7" s="664" t="s">
        <v>86</v>
      </c>
      <c r="F7" s="661" t="s">
        <v>6620</v>
      </c>
      <c r="G7" s="663" t="s">
        <v>1364</v>
      </c>
      <c r="H7" s="1357"/>
      <c r="I7" s="665">
        <v>142315</v>
      </c>
      <c r="J7" s="666" t="s">
        <v>6621</v>
      </c>
      <c r="K7" s="666" t="s">
        <v>6622</v>
      </c>
      <c r="L7" s="666"/>
      <c r="M7" s="667" t="s">
        <v>6623</v>
      </c>
    </row>
    <row r="8" spans="1:14" ht="15" customHeight="1" x14ac:dyDescent="0.25">
      <c r="A8" s="1355">
        <v>2</v>
      </c>
      <c r="B8" s="1356" t="s">
        <v>6627</v>
      </c>
      <c r="C8" s="662" t="s">
        <v>6619</v>
      </c>
      <c r="D8" s="663">
        <f t="shared" si="0"/>
        <v>6</v>
      </c>
      <c r="E8" s="664" t="s">
        <v>54</v>
      </c>
      <c r="F8" s="661" t="s">
        <v>6628</v>
      </c>
      <c r="G8" s="663" t="s">
        <v>4995</v>
      </c>
      <c r="H8" s="1357">
        <v>123654</v>
      </c>
      <c r="I8" s="665">
        <v>122642</v>
      </c>
      <c r="J8" s="666" t="s">
        <v>6621</v>
      </c>
      <c r="K8" s="666" t="s">
        <v>6622</v>
      </c>
      <c r="L8" s="666"/>
      <c r="M8" s="667" t="s">
        <v>6623</v>
      </c>
    </row>
    <row r="9" spans="1:14" x14ac:dyDescent="0.25">
      <c r="A9" s="1355"/>
      <c r="B9" s="1356"/>
      <c r="C9" s="662" t="s">
        <v>6619</v>
      </c>
      <c r="D9" s="663">
        <f t="shared" si="0"/>
        <v>7</v>
      </c>
      <c r="E9" s="664" t="s">
        <v>952</v>
      </c>
      <c r="F9" s="661" t="s">
        <v>6628</v>
      </c>
      <c r="G9" s="663" t="s">
        <v>4995</v>
      </c>
      <c r="H9" s="1357"/>
      <c r="I9" s="665">
        <v>122642</v>
      </c>
      <c r="J9" s="666" t="s">
        <v>5783</v>
      </c>
      <c r="K9" s="666" t="s">
        <v>6622</v>
      </c>
      <c r="L9" s="666"/>
      <c r="M9" s="667" t="s">
        <v>6623</v>
      </c>
    </row>
    <row r="10" spans="1:14" x14ac:dyDescent="0.25">
      <c r="A10" s="1355"/>
      <c r="B10" s="1356"/>
      <c r="C10" s="662" t="s">
        <v>6619</v>
      </c>
      <c r="D10" s="663">
        <f t="shared" si="0"/>
        <v>8</v>
      </c>
      <c r="E10" s="664" t="s">
        <v>54</v>
      </c>
      <c r="F10" s="661" t="s">
        <v>6628</v>
      </c>
      <c r="G10" s="663" t="s">
        <v>4995</v>
      </c>
      <c r="H10" s="1357"/>
      <c r="I10" s="665">
        <v>122645</v>
      </c>
      <c r="J10" s="666" t="s">
        <v>6621</v>
      </c>
      <c r="K10" s="666" t="s">
        <v>6622</v>
      </c>
      <c r="L10" s="666"/>
      <c r="M10" s="667" t="s">
        <v>6623</v>
      </c>
    </row>
    <row r="11" spans="1:14" x14ac:dyDescent="0.25">
      <c r="A11" s="1355"/>
      <c r="B11" s="1356"/>
      <c r="C11" s="662" t="s">
        <v>6619</v>
      </c>
      <c r="D11" s="663">
        <f t="shared" si="0"/>
        <v>9</v>
      </c>
      <c r="E11" s="664" t="s">
        <v>952</v>
      </c>
      <c r="F11" s="661" t="s">
        <v>6628</v>
      </c>
      <c r="G11" s="663" t="s">
        <v>4995</v>
      </c>
      <c r="H11" s="1357"/>
      <c r="I11" s="665">
        <v>122645</v>
      </c>
      <c r="J11" s="666" t="s">
        <v>5783</v>
      </c>
      <c r="K11" s="666" t="s">
        <v>6622</v>
      </c>
      <c r="L11" s="666"/>
      <c r="M11" s="667" t="s">
        <v>6623</v>
      </c>
    </row>
    <row r="12" spans="1:14" x14ac:dyDescent="0.25">
      <c r="A12" s="1355"/>
      <c r="B12" s="1356"/>
      <c r="C12" s="662" t="s">
        <v>6619</v>
      </c>
      <c r="D12" s="663">
        <f t="shared" si="0"/>
        <v>10</v>
      </c>
      <c r="E12" s="664" t="s">
        <v>54</v>
      </c>
      <c r="F12" s="661" t="s">
        <v>6628</v>
      </c>
      <c r="G12" s="663" t="s">
        <v>4995</v>
      </c>
      <c r="H12" s="1357"/>
      <c r="I12" s="665">
        <v>121915</v>
      </c>
      <c r="J12" s="666" t="s">
        <v>6621</v>
      </c>
      <c r="K12" s="666" t="s">
        <v>6622</v>
      </c>
      <c r="L12" s="666" t="s">
        <v>6629</v>
      </c>
      <c r="M12" s="667" t="s">
        <v>6623</v>
      </c>
    </row>
    <row r="13" spans="1:14" ht="15" customHeight="1" x14ac:dyDescent="0.25">
      <c r="A13" s="1358">
        <v>3</v>
      </c>
      <c r="B13" s="1356" t="s">
        <v>6630</v>
      </c>
      <c r="C13" s="662" t="s">
        <v>6619</v>
      </c>
      <c r="D13" s="663">
        <f t="shared" si="0"/>
        <v>11</v>
      </c>
      <c r="E13" s="664" t="s">
        <v>54</v>
      </c>
      <c r="F13" s="661" t="s">
        <v>6628</v>
      </c>
      <c r="G13" s="663" t="s">
        <v>4995</v>
      </c>
      <c r="H13" s="1357">
        <v>123917</v>
      </c>
      <c r="I13" s="665">
        <v>122526</v>
      </c>
      <c r="J13" s="666" t="s">
        <v>6621</v>
      </c>
      <c r="K13" s="666" t="s">
        <v>6622</v>
      </c>
      <c r="L13" s="666"/>
      <c r="M13" s="667" t="s">
        <v>6623</v>
      </c>
    </row>
    <row r="14" spans="1:14" x14ac:dyDescent="0.25">
      <c r="A14" s="1358"/>
      <c r="B14" s="1356"/>
      <c r="C14" s="662" t="s">
        <v>6619</v>
      </c>
      <c r="D14" s="663">
        <f t="shared" si="0"/>
        <v>12</v>
      </c>
      <c r="E14" s="664" t="s">
        <v>54</v>
      </c>
      <c r="F14" s="661" t="s">
        <v>6628</v>
      </c>
      <c r="G14" s="663" t="s">
        <v>4995</v>
      </c>
      <c r="H14" s="1357"/>
      <c r="I14" s="665">
        <v>122526</v>
      </c>
      <c r="J14" s="666" t="s">
        <v>6621</v>
      </c>
      <c r="K14" s="666" t="s">
        <v>6622</v>
      </c>
      <c r="L14" s="666"/>
      <c r="M14" s="667" t="s">
        <v>6623</v>
      </c>
    </row>
    <row r="15" spans="1:14" x14ac:dyDescent="0.25">
      <c r="A15" s="1358"/>
      <c r="B15" s="1356"/>
      <c r="C15" s="662" t="s">
        <v>6619</v>
      </c>
      <c r="D15" s="663">
        <f t="shared" si="0"/>
        <v>13</v>
      </c>
      <c r="E15" s="664" t="s">
        <v>54</v>
      </c>
      <c r="F15" s="661" t="s">
        <v>6628</v>
      </c>
      <c r="G15" s="663" t="s">
        <v>4995</v>
      </c>
      <c r="H15" s="1357"/>
      <c r="I15" s="665">
        <v>121920</v>
      </c>
      <c r="J15" s="666" t="s">
        <v>6621</v>
      </c>
      <c r="K15" s="666" t="s">
        <v>6622</v>
      </c>
      <c r="L15" s="666"/>
      <c r="M15" s="667" t="s">
        <v>6623</v>
      </c>
    </row>
    <row r="16" spans="1:14" x14ac:dyDescent="0.25">
      <c r="A16" s="1358"/>
      <c r="B16" s="1356"/>
      <c r="C16" s="662" t="s">
        <v>6619</v>
      </c>
      <c r="D16" s="663">
        <f t="shared" si="0"/>
        <v>14</v>
      </c>
      <c r="E16" s="664" t="s">
        <v>54</v>
      </c>
      <c r="F16" s="661" t="s">
        <v>6628</v>
      </c>
      <c r="G16" s="663" t="s">
        <v>4995</v>
      </c>
      <c r="H16" s="1357"/>
      <c r="I16" s="665">
        <v>121920</v>
      </c>
      <c r="J16" s="666" t="s">
        <v>6621</v>
      </c>
      <c r="K16" s="666" t="s">
        <v>6622</v>
      </c>
      <c r="L16" s="666"/>
      <c r="M16" s="667" t="s">
        <v>6623</v>
      </c>
    </row>
    <row r="17" spans="1:13" x14ac:dyDescent="0.25">
      <c r="A17" s="1358"/>
      <c r="B17" s="1356"/>
      <c r="C17" s="662" t="s">
        <v>6619</v>
      </c>
      <c r="D17" s="663">
        <f t="shared" si="0"/>
        <v>15</v>
      </c>
      <c r="E17" s="664" t="s">
        <v>54</v>
      </c>
      <c r="F17" s="661" t="s">
        <v>6628</v>
      </c>
      <c r="G17" s="663" t="s">
        <v>4995</v>
      </c>
      <c r="H17" s="1357"/>
      <c r="I17" s="665">
        <v>121915</v>
      </c>
      <c r="J17" s="666" t="s">
        <v>6621</v>
      </c>
      <c r="K17" s="666" t="s">
        <v>6622</v>
      </c>
      <c r="L17" s="666" t="s">
        <v>6631</v>
      </c>
      <c r="M17" s="667" t="s">
        <v>6623</v>
      </c>
    </row>
    <row r="18" spans="1:13" ht="15" customHeight="1" x14ac:dyDescent="0.25">
      <c r="A18" s="1358">
        <v>4</v>
      </c>
      <c r="B18" s="1356" t="s">
        <v>6632</v>
      </c>
      <c r="C18" s="662" t="s">
        <v>6619</v>
      </c>
      <c r="D18" s="663">
        <f t="shared" si="0"/>
        <v>16</v>
      </c>
      <c r="E18" s="664" t="s">
        <v>54</v>
      </c>
      <c r="F18" s="661" t="s">
        <v>6628</v>
      </c>
      <c r="G18" s="663" t="s">
        <v>4995</v>
      </c>
      <c r="H18" s="1357">
        <v>123437</v>
      </c>
      <c r="I18" s="665">
        <v>122058</v>
      </c>
      <c r="J18" s="666" t="s">
        <v>6621</v>
      </c>
      <c r="K18" s="666" t="s">
        <v>6622</v>
      </c>
      <c r="L18" s="666"/>
      <c r="M18" s="667" t="s">
        <v>6623</v>
      </c>
    </row>
    <row r="19" spans="1:13" x14ac:dyDescent="0.25">
      <c r="A19" s="1358"/>
      <c r="B19" s="1356"/>
      <c r="C19" s="662" t="s">
        <v>6619</v>
      </c>
      <c r="D19" s="663">
        <f t="shared" si="0"/>
        <v>17</v>
      </c>
      <c r="E19" s="664" t="s">
        <v>54</v>
      </c>
      <c r="F19" s="661" t="s">
        <v>6628</v>
      </c>
      <c r="G19" s="663" t="s">
        <v>4995</v>
      </c>
      <c r="H19" s="1357"/>
      <c r="I19" s="665">
        <v>122058</v>
      </c>
      <c r="J19" s="666" t="s">
        <v>6621</v>
      </c>
      <c r="K19" s="666" t="s">
        <v>6622</v>
      </c>
      <c r="L19" s="666"/>
      <c r="M19" s="667" t="s">
        <v>6623</v>
      </c>
    </row>
    <row r="20" spans="1:13" ht="15" customHeight="1" x14ac:dyDescent="0.25">
      <c r="A20" s="1358">
        <v>5</v>
      </c>
      <c r="B20" s="1356" t="s">
        <v>6633</v>
      </c>
      <c r="C20" s="662" t="s">
        <v>6619</v>
      </c>
      <c r="D20" s="663">
        <f t="shared" si="0"/>
        <v>18</v>
      </c>
      <c r="E20" s="664" t="s">
        <v>54</v>
      </c>
      <c r="F20" s="661" t="s">
        <v>6628</v>
      </c>
      <c r="G20" s="663" t="s">
        <v>4995</v>
      </c>
      <c r="H20" s="1357">
        <v>123628</v>
      </c>
      <c r="I20" s="665">
        <v>122122</v>
      </c>
      <c r="J20" s="666" t="s">
        <v>6621</v>
      </c>
      <c r="K20" s="666" t="s">
        <v>6622</v>
      </c>
      <c r="L20" s="666"/>
      <c r="M20" s="667" t="s">
        <v>6623</v>
      </c>
    </row>
    <row r="21" spans="1:13" x14ac:dyDescent="0.25">
      <c r="A21" s="1358"/>
      <c r="B21" s="1356"/>
      <c r="C21" s="662" t="s">
        <v>6619</v>
      </c>
      <c r="D21" s="663">
        <f t="shared" si="0"/>
        <v>19</v>
      </c>
      <c r="E21" s="664" t="s">
        <v>54</v>
      </c>
      <c r="F21" s="661" t="s">
        <v>6628</v>
      </c>
      <c r="G21" s="663" t="s">
        <v>4995</v>
      </c>
      <c r="H21" s="1357"/>
      <c r="I21" s="665">
        <v>122122</v>
      </c>
      <c r="J21" s="666" t="s">
        <v>6621</v>
      </c>
      <c r="K21" s="666" t="s">
        <v>6622</v>
      </c>
      <c r="L21" s="666"/>
      <c r="M21" s="667" t="s">
        <v>6623</v>
      </c>
    </row>
    <row r="22" spans="1:13" ht="15" customHeight="1" x14ac:dyDescent="0.25">
      <c r="A22" s="1358">
        <v>6</v>
      </c>
      <c r="B22" s="1356" t="s">
        <v>6634</v>
      </c>
      <c r="C22" s="662" t="s">
        <v>6619</v>
      </c>
      <c r="D22" s="663">
        <f t="shared" si="0"/>
        <v>20</v>
      </c>
      <c r="E22" s="664" t="s">
        <v>54</v>
      </c>
      <c r="F22" s="661" t="s">
        <v>6628</v>
      </c>
      <c r="G22" s="663" t="s">
        <v>4995</v>
      </c>
      <c r="H22" s="1357">
        <v>123808</v>
      </c>
      <c r="I22" s="665">
        <v>122151</v>
      </c>
      <c r="J22" s="666" t="s">
        <v>6621</v>
      </c>
      <c r="K22" s="666" t="s">
        <v>6622</v>
      </c>
      <c r="L22" s="666"/>
      <c r="M22" s="667" t="s">
        <v>6623</v>
      </c>
    </row>
    <row r="23" spans="1:13" x14ac:dyDescent="0.25">
      <c r="A23" s="1358"/>
      <c r="B23" s="1356"/>
      <c r="C23" s="662" t="s">
        <v>6619</v>
      </c>
      <c r="D23" s="663">
        <f t="shared" si="0"/>
        <v>21</v>
      </c>
      <c r="E23" s="664" t="s">
        <v>54</v>
      </c>
      <c r="F23" s="661" t="s">
        <v>6628</v>
      </c>
      <c r="G23" s="663" t="s">
        <v>4995</v>
      </c>
      <c r="H23" s="1357"/>
      <c r="I23" s="665">
        <v>122151</v>
      </c>
      <c r="J23" s="666" t="s">
        <v>6621</v>
      </c>
      <c r="K23" s="666" t="s">
        <v>6622</v>
      </c>
      <c r="L23" s="666"/>
      <c r="M23" s="667" t="s">
        <v>6623</v>
      </c>
    </row>
    <row r="24" spans="1:13" ht="15" customHeight="1" x14ac:dyDescent="0.25">
      <c r="A24" s="1358">
        <v>7</v>
      </c>
      <c r="B24" s="1356" t="s">
        <v>6635</v>
      </c>
      <c r="C24" s="662" t="s">
        <v>6619</v>
      </c>
      <c r="D24" s="663">
        <f t="shared" si="0"/>
        <v>22</v>
      </c>
      <c r="E24" s="664" t="s">
        <v>54</v>
      </c>
      <c r="F24" s="661" t="s">
        <v>6628</v>
      </c>
      <c r="G24" s="663" t="s">
        <v>4995</v>
      </c>
      <c r="H24" s="1357">
        <v>123857</v>
      </c>
      <c r="I24" s="665">
        <v>122206</v>
      </c>
      <c r="J24" s="666" t="s">
        <v>6621</v>
      </c>
      <c r="K24" s="666" t="s">
        <v>6622</v>
      </c>
      <c r="L24" s="666"/>
      <c r="M24" s="667" t="s">
        <v>6623</v>
      </c>
    </row>
    <row r="25" spans="1:13" x14ac:dyDescent="0.25">
      <c r="A25" s="1358"/>
      <c r="B25" s="1356"/>
      <c r="C25" s="662" t="s">
        <v>6619</v>
      </c>
      <c r="D25" s="663">
        <f t="shared" si="0"/>
        <v>23</v>
      </c>
      <c r="E25" s="664" t="s">
        <v>54</v>
      </c>
      <c r="F25" s="661" t="s">
        <v>6628</v>
      </c>
      <c r="G25" s="663" t="s">
        <v>4995</v>
      </c>
      <c r="H25" s="1357"/>
      <c r="I25" s="665">
        <v>122206</v>
      </c>
      <c r="J25" s="666" t="s">
        <v>6621</v>
      </c>
      <c r="K25" s="666" t="s">
        <v>6622</v>
      </c>
      <c r="L25" s="666"/>
      <c r="M25" s="667" t="s">
        <v>6623</v>
      </c>
    </row>
    <row r="26" spans="1:13" ht="15" customHeight="1" x14ac:dyDescent="0.25">
      <c r="A26" s="1358">
        <v>8</v>
      </c>
      <c r="B26" s="1356" t="s">
        <v>6636</v>
      </c>
      <c r="C26" s="662" t="s">
        <v>6619</v>
      </c>
      <c r="D26" s="663">
        <f t="shared" si="0"/>
        <v>24</v>
      </c>
      <c r="E26" s="664" t="s">
        <v>54</v>
      </c>
      <c r="F26" s="661" t="s">
        <v>6628</v>
      </c>
      <c r="G26" s="663" t="s">
        <v>4995</v>
      </c>
      <c r="H26" s="1357">
        <v>123951</v>
      </c>
      <c r="I26" s="665">
        <v>122229</v>
      </c>
      <c r="J26" s="666" t="s">
        <v>6621</v>
      </c>
      <c r="K26" s="666" t="s">
        <v>6622</v>
      </c>
      <c r="L26" s="666"/>
      <c r="M26" s="667" t="s">
        <v>6623</v>
      </c>
    </row>
    <row r="27" spans="1:13" x14ac:dyDescent="0.25">
      <c r="A27" s="1358"/>
      <c r="B27" s="1356"/>
      <c r="C27" s="662" t="s">
        <v>6619</v>
      </c>
      <c r="D27" s="663">
        <f t="shared" si="0"/>
        <v>25</v>
      </c>
      <c r="E27" s="664" t="s">
        <v>54</v>
      </c>
      <c r="F27" s="661" t="s">
        <v>6628</v>
      </c>
      <c r="G27" s="663" t="s">
        <v>4995</v>
      </c>
      <c r="H27" s="1357"/>
      <c r="I27" s="665">
        <v>122229</v>
      </c>
      <c r="J27" s="666" t="s">
        <v>6621</v>
      </c>
      <c r="K27" s="666" t="s">
        <v>6622</v>
      </c>
      <c r="L27" s="666"/>
      <c r="M27" s="667" t="s">
        <v>6623</v>
      </c>
    </row>
    <row r="28" spans="1:13" x14ac:dyDescent="0.25">
      <c r="A28" s="663">
        <v>9</v>
      </c>
      <c r="B28" s="661" t="s">
        <v>6637</v>
      </c>
      <c r="C28" s="662" t="s">
        <v>6619</v>
      </c>
      <c r="D28" s="663">
        <f t="shared" si="0"/>
        <v>26</v>
      </c>
      <c r="E28" s="664" t="s">
        <v>6638</v>
      </c>
      <c r="F28" s="661" t="s">
        <v>6628</v>
      </c>
      <c r="G28" s="663" t="s">
        <v>1364</v>
      </c>
      <c r="H28" s="662">
        <v>124049</v>
      </c>
      <c r="I28" s="665">
        <v>122246</v>
      </c>
      <c r="J28" s="666" t="s">
        <v>5783</v>
      </c>
      <c r="K28" s="666" t="s">
        <v>6622</v>
      </c>
      <c r="L28" s="666"/>
      <c r="M28" s="667" t="s">
        <v>6623</v>
      </c>
    </row>
    <row r="29" spans="1:13" ht="15" customHeight="1" x14ac:dyDescent="0.25">
      <c r="A29" s="1358">
        <v>10</v>
      </c>
      <c r="B29" s="1356" t="s">
        <v>6639</v>
      </c>
      <c r="C29" s="662" t="s">
        <v>6619</v>
      </c>
      <c r="D29" s="663">
        <f t="shared" si="0"/>
        <v>27</v>
      </c>
      <c r="E29" s="664" t="s">
        <v>952</v>
      </c>
      <c r="F29" s="661" t="s">
        <v>6628</v>
      </c>
      <c r="G29" s="663" t="s">
        <v>1364</v>
      </c>
      <c r="H29" s="1357">
        <v>123730</v>
      </c>
      <c r="I29" s="665">
        <v>121841</v>
      </c>
      <c r="J29" s="666" t="s">
        <v>5783</v>
      </c>
      <c r="K29" s="666" t="s">
        <v>6622</v>
      </c>
      <c r="L29" s="666"/>
      <c r="M29" s="667" t="s">
        <v>6623</v>
      </c>
    </row>
    <row r="30" spans="1:13" x14ac:dyDescent="0.25">
      <c r="A30" s="1358"/>
      <c r="B30" s="1356"/>
      <c r="C30" s="662" t="s">
        <v>6619</v>
      </c>
      <c r="D30" s="663">
        <f t="shared" si="0"/>
        <v>28</v>
      </c>
      <c r="E30" s="664" t="s">
        <v>952</v>
      </c>
      <c r="F30" s="661" t="s">
        <v>6628</v>
      </c>
      <c r="G30" s="663" t="s">
        <v>1364</v>
      </c>
      <c r="H30" s="1357"/>
      <c r="I30" s="665">
        <v>121841</v>
      </c>
      <c r="J30" s="666" t="s">
        <v>5783</v>
      </c>
      <c r="K30" s="666" t="s">
        <v>6622</v>
      </c>
      <c r="L30" s="666"/>
      <c r="M30" s="667" t="s">
        <v>6623</v>
      </c>
    </row>
    <row r="31" spans="1:13" ht="15" customHeight="1" x14ac:dyDescent="0.25">
      <c r="A31" s="1358">
        <v>11</v>
      </c>
      <c r="B31" s="1356" t="s">
        <v>6640</v>
      </c>
      <c r="C31" s="662" t="s">
        <v>6619</v>
      </c>
      <c r="D31" s="663">
        <f t="shared" si="0"/>
        <v>29</v>
      </c>
      <c r="E31" s="664" t="s">
        <v>952</v>
      </c>
      <c r="F31" s="661" t="s">
        <v>6628</v>
      </c>
      <c r="G31" s="663" t="s">
        <v>1364</v>
      </c>
      <c r="H31" s="1357">
        <v>123930</v>
      </c>
      <c r="I31" s="665">
        <v>121848</v>
      </c>
      <c r="J31" s="666" t="s">
        <v>5783</v>
      </c>
      <c r="K31" s="666" t="s">
        <v>6622</v>
      </c>
      <c r="L31" s="666"/>
      <c r="M31" s="667" t="s">
        <v>6623</v>
      </c>
    </row>
    <row r="32" spans="1:13" x14ac:dyDescent="0.25">
      <c r="A32" s="1358"/>
      <c r="B32" s="1356"/>
      <c r="C32" s="662" t="s">
        <v>6619</v>
      </c>
      <c r="D32" s="663">
        <f t="shared" si="0"/>
        <v>30</v>
      </c>
      <c r="E32" s="664" t="s">
        <v>952</v>
      </c>
      <c r="F32" s="661" t="s">
        <v>6628</v>
      </c>
      <c r="G32" s="663" t="s">
        <v>1364</v>
      </c>
      <c r="H32" s="1357"/>
      <c r="I32" s="668">
        <v>121848</v>
      </c>
      <c r="J32" s="666" t="s">
        <v>5783</v>
      </c>
      <c r="K32" s="666" t="s">
        <v>6622</v>
      </c>
      <c r="L32" s="669"/>
      <c r="M32" s="667" t="s">
        <v>6623</v>
      </c>
    </row>
    <row r="33" spans="1:13" ht="15" customHeight="1" x14ac:dyDescent="0.25">
      <c r="A33" s="1358">
        <v>12</v>
      </c>
      <c r="B33" s="1356" t="s">
        <v>6641</v>
      </c>
      <c r="C33" s="662" t="s">
        <v>6619</v>
      </c>
      <c r="D33" s="663">
        <f t="shared" si="0"/>
        <v>31</v>
      </c>
      <c r="E33" s="664" t="s">
        <v>54</v>
      </c>
      <c r="F33" s="661" t="s">
        <v>6642</v>
      </c>
      <c r="G33" s="663" t="s">
        <v>4995</v>
      </c>
      <c r="H33" s="1357">
        <v>124146</v>
      </c>
      <c r="I33" s="665">
        <v>130755</v>
      </c>
      <c r="J33" s="666" t="s">
        <v>6621</v>
      </c>
      <c r="K33" s="666" t="s">
        <v>6622</v>
      </c>
      <c r="L33" s="666"/>
      <c r="M33" s="667" t="s">
        <v>6623</v>
      </c>
    </row>
    <row r="34" spans="1:13" x14ac:dyDescent="0.25">
      <c r="A34" s="1358"/>
      <c r="B34" s="1356"/>
      <c r="C34" s="662" t="s">
        <v>6619</v>
      </c>
      <c r="D34" s="663">
        <f t="shared" si="0"/>
        <v>32</v>
      </c>
      <c r="E34" s="664" t="s">
        <v>952</v>
      </c>
      <c r="F34" s="661" t="s">
        <v>6642</v>
      </c>
      <c r="G34" s="663" t="s">
        <v>1364</v>
      </c>
      <c r="H34" s="1357"/>
      <c r="I34" s="665">
        <v>130755</v>
      </c>
      <c r="J34" s="666" t="s">
        <v>5783</v>
      </c>
      <c r="K34" s="666" t="s">
        <v>6622</v>
      </c>
      <c r="L34" s="666"/>
      <c r="M34" s="667" t="s">
        <v>6623</v>
      </c>
    </row>
    <row r="35" spans="1:13" x14ac:dyDescent="0.25">
      <c r="A35" s="1358"/>
      <c r="B35" s="1356"/>
      <c r="C35" s="662" t="s">
        <v>6619</v>
      </c>
      <c r="D35" s="663">
        <f t="shared" si="0"/>
        <v>33</v>
      </c>
      <c r="E35" s="664" t="s">
        <v>54</v>
      </c>
      <c r="F35" s="661" t="s">
        <v>6642</v>
      </c>
      <c r="G35" s="663" t="s">
        <v>4995</v>
      </c>
      <c r="H35" s="1357"/>
      <c r="I35" s="665">
        <v>130803</v>
      </c>
      <c r="J35" s="666" t="s">
        <v>6621</v>
      </c>
      <c r="K35" s="666" t="s">
        <v>6622</v>
      </c>
      <c r="L35" s="666"/>
      <c r="M35" s="667" t="s">
        <v>6623</v>
      </c>
    </row>
    <row r="36" spans="1:13" x14ac:dyDescent="0.25">
      <c r="A36" s="1358"/>
      <c r="B36" s="1356"/>
      <c r="C36" s="662" t="s">
        <v>6619</v>
      </c>
      <c r="D36" s="663">
        <f t="shared" ref="D36:D67" si="1">D35+1</f>
        <v>34</v>
      </c>
      <c r="E36" s="664" t="s">
        <v>952</v>
      </c>
      <c r="F36" s="661" t="s">
        <v>6642</v>
      </c>
      <c r="G36" s="663" t="s">
        <v>1364</v>
      </c>
      <c r="H36" s="1357"/>
      <c r="I36" s="665">
        <v>130803</v>
      </c>
      <c r="J36" s="666" t="s">
        <v>5783</v>
      </c>
      <c r="K36" s="666" t="s">
        <v>6622</v>
      </c>
      <c r="L36" s="666"/>
      <c r="M36" s="667" t="s">
        <v>6623</v>
      </c>
    </row>
    <row r="37" spans="1:13" x14ac:dyDescent="0.25">
      <c r="A37" s="1358"/>
      <c r="B37" s="1356"/>
      <c r="C37" s="662" t="s">
        <v>6619</v>
      </c>
      <c r="D37" s="663">
        <f t="shared" si="1"/>
        <v>35</v>
      </c>
      <c r="E37" s="664" t="s">
        <v>952</v>
      </c>
      <c r="F37" s="661" t="s">
        <v>6642</v>
      </c>
      <c r="G37" s="663" t="s">
        <v>1364</v>
      </c>
      <c r="H37" s="1357"/>
      <c r="I37" s="665">
        <v>130813</v>
      </c>
      <c r="J37" s="666" t="s">
        <v>5783</v>
      </c>
      <c r="K37" s="666" t="s">
        <v>6622</v>
      </c>
      <c r="L37" s="666"/>
      <c r="M37" s="667" t="s">
        <v>6623</v>
      </c>
    </row>
    <row r="38" spans="1:13" ht="15" customHeight="1" x14ac:dyDescent="0.25">
      <c r="A38" s="1358">
        <v>13</v>
      </c>
      <c r="B38" s="1356" t="s">
        <v>6643</v>
      </c>
      <c r="C38" s="662" t="s">
        <v>6619</v>
      </c>
      <c r="D38" s="663">
        <f t="shared" si="1"/>
        <v>36</v>
      </c>
      <c r="E38" s="664" t="s">
        <v>952</v>
      </c>
      <c r="F38" s="661" t="s">
        <v>6642</v>
      </c>
      <c r="G38" s="663" t="s">
        <v>1364</v>
      </c>
      <c r="H38" s="1357">
        <v>124151</v>
      </c>
      <c r="I38" s="665">
        <v>130837</v>
      </c>
      <c r="J38" s="666" t="s">
        <v>5783</v>
      </c>
      <c r="K38" s="666" t="s">
        <v>6622</v>
      </c>
      <c r="L38" s="666" t="s">
        <v>1370</v>
      </c>
      <c r="M38" s="667" t="s">
        <v>6623</v>
      </c>
    </row>
    <row r="39" spans="1:13" x14ac:dyDescent="0.25">
      <c r="A39" s="1358"/>
      <c r="B39" s="1356"/>
      <c r="C39" s="662" t="s">
        <v>6619</v>
      </c>
      <c r="D39" s="663">
        <f t="shared" si="1"/>
        <v>37</v>
      </c>
      <c r="E39" s="664" t="s">
        <v>952</v>
      </c>
      <c r="F39" s="661" t="s">
        <v>6642</v>
      </c>
      <c r="G39" s="663" t="s">
        <v>1364</v>
      </c>
      <c r="H39" s="1357"/>
      <c r="I39" s="665">
        <v>130831</v>
      </c>
      <c r="J39" s="666" t="s">
        <v>5783</v>
      </c>
      <c r="K39" s="666" t="s">
        <v>6622</v>
      </c>
      <c r="L39" s="666" t="s">
        <v>1365</v>
      </c>
      <c r="M39" s="667" t="s">
        <v>6623</v>
      </c>
    </row>
    <row r="40" spans="1:13" ht="15" customHeight="1" x14ac:dyDescent="0.25">
      <c r="A40" s="1358">
        <v>14</v>
      </c>
      <c r="B40" s="1356" t="s">
        <v>6644</v>
      </c>
      <c r="C40" s="662" t="s">
        <v>6619</v>
      </c>
      <c r="D40" s="663">
        <f t="shared" si="1"/>
        <v>38</v>
      </c>
      <c r="E40" s="664" t="s">
        <v>54</v>
      </c>
      <c r="F40" s="661" t="s">
        <v>6642</v>
      </c>
      <c r="G40" s="663" t="s">
        <v>1364</v>
      </c>
      <c r="H40" s="1357">
        <v>124245</v>
      </c>
      <c r="I40" s="665">
        <v>130015</v>
      </c>
      <c r="J40" s="666" t="s">
        <v>6621</v>
      </c>
      <c r="K40" s="666" t="s">
        <v>6622</v>
      </c>
      <c r="L40" s="666"/>
      <c r="M40" s="667" t="s">
        <v>6623</v>
      </c>
    </row>
    <row r="41" spans="1:13" x14ac:dyDescent="0.25">
      <c r="A41" s="1358"/>
      <c r="B41" s="1356"/>
      <c r="C41" s="662" t="s">
        <v>6619</v>
      </c>
      <c r="D41" s="663">
        <f t="shared" si="1"/>
        <v>39</v>
      </c>
      <c r="E41" s="664" t="s">
        <v>952</v>
      </c>
      <c r="F41" s="661" t="s">
        <v>6642</v>
      </c>
      <c r="G41" s="663" t="s">
        <v>1364</v>
      </c>
      <c r="H41" s="1357"/>
      <c r="I41" s="665">
        <v>130015</v>
      </c>
      <c r="J41" s="666" t="s">
        <v>5783</v>
      </c>
      <c r="K41" s="666" t="s">
        <v>6622</v>
      </c>
      <c r="L41" s="666"/>
      <c r="M41" s="667" t="s">
        <v>6623</v>
      </c>
    </row>
    <row r="42" spans="1:13" x14ac:dyDescent="0.25">
      <c r="A42" s="1358"/>
      <c r="B42" s="1356"/>
      <c r="C42" s="662" t="s">
        <v>6619</v>
      </c>
      <c r="D42" s="663">
        <f t="shared" si="1"/>
        <v>40</v>
      </c>
      <c r="E42" s="664" t="s">
        <v>54</v>
      </c>
      <c r="F42" s="661" t="s">
        <v>6642</v>
      </c>
      <c r="G42" s="663" t="s">
        <v>1364</v>
      </c>
      <c r="H42" s="1357"/>
      <c r="I42" s="665">
        <v>130030</v>
      </c>
      <c r="J42" s="666" t="s">
        <v>6621</v>
      </c>
      <c r="K42" s="666" t="s">
        <v>6622</v>
      </c>
      <c r="L42" s="666"/>
      <c r="M42" s="667" t="s">
        <v>6623</v>
      </c>
    </row>
    <row r="43" spans="1:13" x14ac:dyDescent="0.25">
      <c r="A43" s="1358"/>
      <c r="B43" s="1356"/>
      <c r="C43" s="662" t="s">
        <v>6619</v>
      </c>
      <c r="D43" s="663">
        <f t="shared" si="1"/>
        <v>41</v>
      </c>
      <c r="E43" s="664" t="s">
        <v>952</v>
      </c>
      <c r="F43" s="661" t="s">
        <v>6642</v>
      </c>
      <c r="G43" s="663" t="s">
        <v>1364</v>
      </c>
      <c r="H43" s="1357"/>
      <c r="I43" s="665">
        <v>130030</v>
      </c>
      <c r="J43" s="666" t="s">
        <v>5783</v>
      </c>
      <c r="K43" s="666" t="s">
        <v>6622</v>
      </c>
      <c r="L43" s="666"/>
      <c r="M43" s="667" t="s">
        <v>6623</v>
      </c>
    </row>
    <row r="44" spans="1:13" x14ac:dyDescent="0.25">
      <c r="A44" s="1358"/>
      <c r="B44" s="1356"/>
      <c r="C44" s="662" t="s">
        <v>6619</v>
      </c>
      <c r="D44" s="663">
        <f t="shared" si="1"/>
        <v>42</v>
      </c>
      <c r="E44" s="664" t="s">
        <v>952</v>
      </c>
      <c r="F44" s="661" t="s">
        <v>6642</v>
      </c>
      <c r="G44" s="663" t="s">
        <v>1364</v>
      </c>
      <c r="H44" s="1357"/>
      <c r="I44" s="665">
        <v>130034</v>
      </c>
      <c r="J44" s="666" t="s">
        <v>5783</v>
      </c>
      <c r="K44" s="666" t="s">
        <v>6622</v>
      </c>
      <c r="L44" s="666"/>
      <c r="M44" s="667" t="s">
        <v>6623</v>
      </c>
    </row>
    <row r="45" spans="1:13" x14ac:dyDescent="0.25">
      <c r="A45" s="663">
        <v>15</v>
      </c>
      <c r="B45" s="661" t="s">
        <v>6645</v>
      </c>
      <c r="C45" s="662" t="s">
        <v>6619</v>
      </c>
      <c r="D45" s="663">
        <f t="shared" si="1"/>
        <v>43</v>
      </c>
      <c r="E45" s="664" t="s">
        <v>6646</v>
      </c>
      <c r="F45" s="661" t="s">
        <v>6642</v>
      </c>
      <c r="G45" s="663" t="s">
        <v>1364</v>
      </c>
      <c r="H45" s="662">
        <v>130947</v>
      </c>
      <c r="I45" s="665">
        <v>130649</v>
      </c>
      <c r="J45" s="666" t="s">
        <v>5783</v>
      </c>
      <c r="K45" s="666" t="s">
        <v>6622</v>
      </c>
      <c r="L45" s="666"/>
      <c r="M45" s="667" t="s">
        <v>6623</v>
      </c>
    </row>
    <row r="46" spans="1:13" ht="15" customHeight="1" x14ac:dyDescent="0.25">
      <c r="A46" s="1358">
        <v>16</v>
      </c>
      <c r="B46" s="1356" t="s">
        <v>6637</v>
      </c>
      <c r="C46" s="662" t="s">
        <v>6619</v>
      </c>
      <c r="D46" s="663">
        <f t="shared" si="1"/>
        <v>44</v>
      </c>
      <c r="E46" s="664" t="s">
        <v>3445</v>
      </c>
      <c r="F46" s="661" t="s">
        <v>6642</v>
      </c>
      <c r="G46" s="663" t="s">
        <v>1364</v>
      </c>
      <c r="H46" s="1357">
        <v>124106</v>
      </c>
      <c r="I46" s="665">
        <v>130558</v>
      </c>
      <c r="J46" s="666" t="s">
        <v>5783</v>
      </c>
      <c r="K46" s="666" t="s">
        <v>6622</v>
      </c>
      <c r="L46" s="666"/>
      <c r="M46" s="667" t="s">
        <v>6623</v>
      </c>
    </row>
    <row r="47" spans="1:13" x14ac:dyDescent="0.25">
      <c r="A47" s="1358"/>
      <c r="B47" s="1356"/>
      <c r="C47" s="662" t="s">
        <v>6619</v>
      </c>
      <c r="D47" s="663">
        <f t="shared" si="1"/>
        <v>45</v>
      </c>
      <c r="E47" s="664" t="s">
        <v>952</v>
      </c>
      <c r="F47" s="661" t="s">
        <v>6642</v>
      </c>
      <c r="G47" s="663" t="s">
        <v>4995</v>
      </c>
      <c r="H47" s="1357"/>
      <c r="I47" s="665">
        <v>130601</v>
      </c>
      <c r="J47" s="666" t="s">
        <v>5783</v>
      </c>
      <c r="K47" s="666" t="s">
        <v>6622</v>
      </c>
      <c r="L47" s="666"/>
      <c r="M47" s="667" t="s">
        <v>6623</v>
      </c>
    </row>
    <row r="48" spans="1:13" ht="15" customHeight="1" x14ac:dyDescent="0.25">
      <c r="A48" s="1358">
        <v>17</v>
      </c>
      <c r="B48" s="1356" t="s">
        <v>6647</v>
      </c>
      <c r="C48" s="662" t="s">
        <v>6619</v>
      </c>
      <c r="D48" s="663">
        <f t="shared" si="1"/>
        <v>46</v>
      </c>
      <c r="E48" s="664" t="s">
        <v>3445</v>
      </c>
      <c r="F48" s="661" t="s">
        <v>6642</v>
      </c>
      <c r="G48" s="663" t="s">
        <v>1364</v>
      </c>
      <c r="H48" s="1357">
        <v>124223</v>
      </c>
      <c r="I48" s="665">
        <v>130533</v>
      </c>
      <c r="J48" s="666" t="s">
        <v>5783</v>
      </c>
      <c r="K48" s="666" t="s">
        <v>6622</v>
      </c>
      <c r="L48" s="666"/>
      <c r="M48" s="667" t="s">
        <v>6623</v>
      </c>
    </row>
    <row r="49" spans="1:13" x14ac:dyDescent="0.25">
      <c r="A49" s="1358"/>
      <c r="B49" s="1356"/>
      <c r="C49" s="662" t="s">
        <v>6619</v>
      </c>
      <c r="D49" s="663">
        <f t="shared" si="1"/>
        <v>47</v>
      </c>
      <c r="E49" s="664" t="s">
        <v>952</v>
      </c>
      <c r="F49" s="661" t="s">
        <v>6642</v>
      </c>
      <c r="G49" s="663" t="s">
        <v>4995</v>
      </c>
      <c r="H49" s="1357"/>
      <c r="I49" s="665">
        <v>130533</v>
      </c>
      <c r="J49" s="666" t="s">
        <v>5783</v>
      </c>
      <c r="K49" s="666" t="s">
        <v>6622</v>
      </c>
      <c r="L49" s="666"/>
      <c r="M49" s="667" t="s">
        <v>6623</v>
      </c>
    </row>
    <row r="50" spans="1:13" ht="15" customHeight="1" x14ac:dyDescent="0.25">
      <c r="A50" s="1358">
        <v>18</v>
      </c>
      <c r="B50" s="1356" t="s">
        <v>6648</v>
      </c>
      <c r="C50" s="662" t="s">
        <v>6619</v>
      </c>
      <c r="D50" s="663">
        <f t="shared" si="1"/>
        <v>48</v>
      </c>
      <c r="E50" s="664" t="s">
        <v>54</v>
      </c>
      <c r="F50" s="661" t="s">
        <v>6642</v>
      </c>
      <c r="G50" s="663" t="s">
        <v>4995</v>
      </c>
      <c r="H50" s="1357">
        <v>124453</v>
      </c>
      <c r="I50" s="665">
        <v>125522</v>
      </c>
      <c r="J50" s="666" t="s">
        <v>6621</v>
      </c>
      <c r="K50" s="666" t="s">
        <v>6622</v>
      </c>
      <c r="L50" s="666"/>
      <c r="M50" s="667" t="s">
        <v>6623</v>
      </c>
    </row>
    <row r="51" spans="1:13" x14ac:dyDescent="0.25">
      <c r="A51" s="1358"/>
      <c r="B51" s="1356"/>
      <c r="C51" s="662" t="s">
        <v>6619</v>
      </c>
      <c r="D51" s="663">
        <f t="shared" si="1"/>
        <v>49</v>
      </c>
      <c r="E51" s="664" t="s">
        <v>952</v>
      </c>
      <c r="F51" s="661" t="s">
        <v>6642</v>
      </c>
      <c r="G51" s="663" t="s">
        <v>4995</v>
      </c>
      <c r="H51" s="1357"/>
      <c r="I51" s="665">
        <v>125522</v>
      </c>
      <c r="J51" s="666" t="s">
        <v>5783</v>
      </c>
      <c r="K51" s="666" t="s">
        <v>6622</v>
      </c>
      <c r="L51" s="666"/>
      <c r="M51" s="667" t="s">
        <v>6623</v>
      </c>
    </row>
    <row r="52" spans="1:13" x14ac:dyDescent="0.25">
      <c r="A52" s="1358"/>
      <c r="B52" s="1356"/>
      <c r="C52" s="662" t="s">
        <v>6619</v>
      </c>
      <c r="D52" s="663">
        <f t="shared" si="1"/>
        <v>50</v>
      </c>
      <c r="E52" s="664" t="s">
        <v>54</v>
      </c>
      <c r="F52" s="661" t="s">
        <v>6642</v>
      </c>
      <c r="G52" s="663" t="s">
        <v>4995</v>
      </c>
      <c r="H52" s="1357"/>
      <c r="I52" s="665">
        <v>125502</v>
      </c>
      <c r="J52" s="666" t="s">
        <v>6621</v>
      </c>
      <c r="K52" s="666" t="s">
        <v>6622</v>
      </c>
      <c r="L52" s="666"/>
      <c r="M52" s="667" t="s">
        <v>6623</v>
      </c>
    </row>
    <row r="53" spans="1:13" x14ac:dyDescent="0.25">
      <c r="A53" s="1358"/>
      <c r="B53" s="1356"/>
      <c r="C53" s="662" t="s">
        <v>6619</v>
      </c>
      <c r="D53" s="663">
        <f t="shared" si="1"/>
        <v>51</v>
      </c>
      <c r="E53" s="664" t="s">
        <v>952</v>
      </c>
      <c r="F53" s="661" t="s">
        <v>6642</v>
      </c>
      <c r="G53" s="663" t="s">
        <v>4995</v>
      </c>
      <c r="H53" s="1357"/>
      <c r="I53" s="665">
        <v>125502</v>
      </c>
      <c r="J53" s="666" t="s">
        <v>5783</v>
      </c>
      <c r="K53" s="666" t="s">
        <v>6622</v>
      </c>
      <c r="L53" s="666"/>
      <c r="M53" s="667" t="s">
        <v>6623</v>
      </c>
    </row>
    <row r="54" spans="1:13" x14ac:dyDescent="0.25">
      <c r="A54" s="1358"/>
      <c r="B54" s="1356"/>
      <c r="C54" s="662" t="s">
        <v>6619</v>
      </c>
      <c r="D54" s="663">
        <f t="shared" si="1"/>
        <v>52</v>
      </c>
      <c r="E54" s="664" t="s">
        <v>54</v>
      </c>
      <c r="F54" s="661" t="s">
        <v>6642</v>
      </c>
      <c r="G54" s="663" t="s">
        <v>4995</v>
      </c>
      <c r="H54" s="1357"/>
      <c r="I54" s="665">
        <v>125546</v>
      </c>
      <c r="J54" s="666" t="s">
        <v>6621</v>
      </c>
      <c r="K54" s="666" t="s">
        <v>6622</v>
      </c>
      <c r="L54" s="666"/>
      <c r="M54" s="667" t="s">
        <v>6623</v>
      </c>
    </row>
    <row r="55" spans="1:13" x14ac:dyDescent="0.25">
      <c r="A55" s="1358"/>
      <c r="B55" s="1356"/>
      <c r="C55" s="662" t="s">
        <v>6619</v>
      </c>
      <c r="D55" s="663">
        <f t="shared" si="1"/>
        <v>53</v>
      </c>
      <c r="E55" s="664" t="s">
        <v>6649</v>
      </c>
      <c r="F55" s="661" t="s">
        <v>6642</v>
      </c>
      <c r="G55" s="663" t="s">
        <v>4995</v>
      </c>
      <c r="H55" s="1357"/>
      <c r="I55" s="665">
        <v>125602</v>
      </c>
      <c r="J55" s="666" t="s">
        <v>5783</v>
      </c>
      <c r="K55" s="666" t="s">
        <v>6622</v>
      </c>
      <c r="L55" s="666"/>
      <c r="M55" s="667" t="s">
        <v>6623</v>
      </c>
    </row>
    <row r="56" spans="1:13" ht="15" customHeight="1" x14ac:dyDescent="0.25">
      <c r="A56" s="1358">
        <v>19</v>
      </c>
      <c r="B56" s="1356" t="s">
        <v>6650</v>
      </c>
      <c r="C56" s="662" t="s">
        <v>6619</v>
      </c>
      <c r="D56" s="663">
        <f t="shared" si="1"/>
        <v>54</v>
      </c>
      <c r="E56" s="664" t="s">
        <v>3556</v>
      </c>
      <c r="F56" s="661" t="s">
        <v>6642</v>
      </c>
      <c r="G56" s="663" t="s">
        <v>1364</v>
      </c>
      <c r="H56" s="1358">
        <v>124418</v>
      </c>
      <c r="I56" s="665">
        <v>125143</v>
      </c>
      <c r="J56" s="666" t="s">
        <v>5783</v>
      </c>
      <c r="K56" s="666" t="s">
        <v>6622</v>
      </c>
      <c r="L56" s="666"/>
      <c r="M56" s="667" t="s">
        <v>6623</v>
      </c>
    </row>
    <row r="57" spans="1:13" x14ac:dyDescent="0.25">
      <c r="A57" s="1358"/>
      <c r="B57" s="1356"/>
      <c r="C57" s="662" t="s">
        <v>6619</v>
      </c>
      <c r="D57" s="663">
        <f t="shared" si="1"/>
        <v>55</v>
      </c>
      <c r="E57" s="664" t="s">
        <v>952</v>
      </c>
      <c r="F57" s="661" t="s">
        <v>6642</v>
      </c>
      <c r="G57" s="663" t="s">
        <v>4995</v>
      </c>
      <c r="H57" s="1358"/>
      <c r="I57" s="665">
        <v>125141</v>
      </c>
      <c r="J57" s="666" t="s">
        <v>5783</v>
      </c>
      <c r="K57" s="666" t="s">
        <v>6622</v>
      </c>
      <c r="L57" s="666"/>
      <c r="M57" s="667" t="s">
        <v>6623</v>
      </c>
    </row>
    <row r="58" spans="1:13" ht="15" customHeight="1" x14ac:dyDescent="0.25">
      <c r="A58" s="1358">
        <v>20</v>
      </c>
      <c r="B58" s="1356" t="s">
        <v>6651</v>
      </c>
      <c r="C58" s="662" t="s">
        <v>6619</v>
      </c>
      <c r="D58" s="663">
        <f t="shared" si="1"/>
        <v>56</v>
      </c>
      <c r="E58" s="664" t="s">
        <v>3445</v>
      </c>
      <c r="F58" s="661" t="s">
        <v>6642</v>
      </c>
      <c r="G58" s="663" t="s">
        <v>1364</v>
      </c>
      <c r="H58" s="1357">
        <v>124530</v>
      </c>
      <c r="I58" s="665">
        <v>125022</v>
      </c>
      <c r="J58" s="666" t="s">
        <v>5783</v>
      </c>
      <c r="K58" s="666" t="s">
        <v>6622</v>
      </c>
      <c r="L58" s="666"/>
      <c r="M58" s="667" t="s">
        <v>6623</v>
      </c>
    </row>
    <row r="59" spans="1:13" x14ac:dyDescent="0.25">
      <c r="A59" s="1358"/>
      <c r="B59" s="1356"/>
      <c r="C59" s="662" t="s">
        <v>6619</v>
      </c>
      <c r="D59" s="663">
        <f t="shared" si="1"/>
        <v>57</v>
      </c>
      <c r="E59" s="664" t="s">
        <v>952</v>
      </c>
      <c r="F59" s="661" t="s">
        <v>6642</v>
      </c>
      <c r="G59" s="663" t="s">
        <v>4995</v>
      </c>
      <c r="H59" s="1357"/>
      <c r="I59" s="665">
        <v>125045</v>
      </c>
      <c r="J59" s="666" t="s">
        <v>5783</v>
      </c>
      <c r="K59" s="666" t="s">
        <v>6622</v>
      </c>
      <c r="L59" s="666"/>
      <c r="M59" s="667" t="s">
        <v>6623</v>
      </c>
    </row>
    <row r="60" spans="1:13" x14ac:dyDescent="0.25">
      <c r="A60" s="663">
        <v>21</v>
      </c>
      <c r="B60" s="661" t="s">
        <v>6652</v>
      </c>
      <c r="C60" s="662" t="s">
        <v>6619</v>
      </c>
      <c r="D60" s="663">
        <f t="shared" si="1"/>
        <v>58</v>
      </c>
      <c r="E60" s="664" t="s">
        <v>6653</v>
      </c>
      <c r="F60" s="661" t="s">
        <v>6642</v>
      </c>
      <c r="G60" s="663" t="s">
        <v>1364</v>
      </c>
      <c r="H60" s="662">
        <v>124550</v>
      </c>
      <c r="I60" s="665">
        <v>124932</v>
      </c>
      <c r="J60" s="666" t="s">
        <v>5783</v>
      </c>
      <c r="K60" s="666" t="s">
        <v>6622</v>
      </c>
      <c r="L60" s="666"/>
      <c r="M60" s="667" t="s">
        <v>6623</v>
      </c>
    </row>
    <row r="61" spans="1:13" ht="15" customHeight="1" x14ac:dyDescent="0.25">
      <c r="A61" s="1358">
        <v>22</v>
      </c>
      <c r="B61" s="1356" t="s">
        <v>6654</v>
      </c>
      <c r="C61" s="662" t="s">
        <v>6619</v>
      </c>
      <c r="D61" s="663">
        <f t="shared" si="1"/>
        <v>59</v>
      </c>
      <c r="E61" s="664" t="s">
        <v>6655</v>
      </c>
      <c r="F61" s="661" t="s">
        <v>6642</v>
      </c>
      <c r="G61" s="663" t="s">
        <v>1364</v>
      </c>
      <c r="H61" s="1357">
        <v>125259</v>
      </c>
      <c r="I61" s="665">
        <v>125204</v>
      </c>
      <c r="J61" s="666" t="s">
        <v>5783</v>
      </c>
      <c r="K61" s="666" t="s">
        <v>6622</v>
      </c>
      <c r="L61" s="666"/>
      <c r="M61" s="667" t="s">
        <v>6623</v>
      </c>
    </row>
    <row r="62" spans="1:13" x14ac:dyDescent="0.25">
      <c r="A62" s="1358"/>
      <c r="B62" s="1356"/>
      <c r="C62" s="662" t="s">
        <v>6619</v>
      </c>
      <c r="D62" s="663">
        <f t="shared" si="1"/>
        <v>60</v>
      </c>
      <c r="E62" s="664" t="s">
        <v>6656</v>
      </c>
      <c r="F62" s="661" t="s">
        <v>6642</v>
      </c>
      <c r="G62" s="663" t="s">
        <v>4995</v>
      </c>
      <c r="H62" s="1357"/>
      <c r="I62" s="665">
        <v>125208</v>
      </c>
      <c r="J62" s="666" t="s">
        <v>5783</v>
      </c>
      <c r="K62" s="666" t="s">
        <v>6622</v>
      </c>
      <c r="L62" s="666"/>
      <c r="M62" s="667" t="s">
        <v>6623</v>
      </c>
    </row>
    <row r="63" spans="1:13" ht="15" customHeight="1" x14ac:dyDescent="0.25">
      <c r="A63" s="670">
        <v>23</v>
      </c>
      <c r="B63" s="671" t="s">
        <v>6657</v>
      </c>
      <c r="C63" s="662" t="s">
        <v>6619</v>
      </c>
      <c r="D63" s="663">
        <f t="shared" si="1"/>
        <v>61</v>
      </c>
      <c r="E63" s="664" t="s">
        <v>3478</v>
      </c>
      <c r="F63" s="661" t="s">
        <v>6642</v>
      </c>
      <c r="G63" s="663" t="s">
        <v>1364</v>
      </c>
      <c r="H63" s="672">
        <v>125335</v>
      </c>
      <c r="I63" s="665">
        <v>125358</v>
      </c>
      <c r="J63" s="666" t="s">
        <v>5783</v>
      </c>
      <c r="K63" s="666" t="s">
        <v>6622</v>
      </c>
      <c r="L63" s="666"/>
      <c r="M63" s="667" t="s">
        <v>6623</v>
      </c>
    </row>
    <row r="64" spans="1:13" ht="15" customHeight="1" x14ac:dyDescent="0.25">
      <c r="A64" s="1358">
        <v>24</v>
      </c>
      <c r="B64" s="1356" t="s">
        <v>6658</v>
      </c>
      <c r="C64" s="662" t="s">
        <v>6619</v>
      </c>
      <c r="D64" s="663">
        <f t="shared" si="1"/>
        <v>62</v>
      </c>
      <c r="E64" s="664" t="s">
        <v>952</v>
      </c>
      <c r="F64" s="661" t="s">
        <v>6642</v>
      </c>
      <c r="G64" s="663" t="s">
        <v>1364</v>
      </c>
      <c r="H64" s="1357">
        <v>124458</v>
      </c>
      <c r="I64" s="665">
        <v>125436</v>
      </c>
      <c r="J64" s="666" t="s">
        <v>5783</v>
      </c>
      <c r="K64" s="666" t="s">
        <v>6622</v>
      </c>
      <c r="L64" s="666"/>
      <c r="M64" s="667" t="s">
        <v>6623</v>
      </c>
    </row>
    <row r="65" spans="1:13" x14ac:dyDescent="0.25">
      <c r="A65" s="1358"/>
      <c r="B65" s="1356"/>
      <c r="C65" s="662" t="s">
        <v>6619</v>
      </c>
      <c r="D65" s="663">
        <f t="shared" si="1"/>
        <v>63</v>
      </c>
      <c r="E65" s="664" t="s">
        <v>952</v>
      </c>
      <c r="F65" s="661" t="s">
        <v>6642</v>
      </c>
      <c r="G65" s="663" t="s">
        <v>1364</v>
      </c>
      <c r="H65" s="1357"/>
      <c r="I65" s="665">
        <v>125436</v>
      </c>
      <c r="J65" s="666" t="s">
        <v>5783</v>
      </c>
      <c r="K65" s="666" t="s">
        <v>6622</v>
      </c>
      <c r="L65" s="666"/>
      <c r="M65" s="667" t="s">
        <v>6623</v>
      </c>
    </row>
    <row r="66" spans="1:13" x14ac:dyDescent="0.25">
      <c r="A66" s="663">
        <v>25</v>
      </c>
      <c r="B66" s="661" t="s">
        <v>6659</v>
      </c>
      <c r="C66" s="662" t="s">
        <v>6619</v>
      </c>
      <c r="D66" s="663">
        <f t="shared" si="1"/>
        <v>64</v>
      </c>
      <c r="E66" s="664" t="s">
        <v>6649</v>
      </c>
      <c r="F66" s="661" t="s">
        <v>6642</v>
      </c>
      <c r="G66" s="663" t="s">
        <v>1364</v>
      </c>
      <c r="H66" s="662">
        <v>130310</v>
      </c>
      <c r="I66" s="665">
        <v>130301</v>
      </c>
      <c r="J66" s="666" t="s">
        <v>5783</v>
      </c>
      <c r="K66" s="666" t="s">
        <v>6622</v>
      </c>
      <c r="L66" s="666" t="s">
        <v>1368</v>
      </c>
      <c r="M66" s="667" t="s">
        <v>6623</v>
      </c>
    </row>
    <row r="67" spans="1:13" x14ac:dyDescent="0.25">
      <c r="A67" s="663">
        <v>26</v>
      </c>
      <c r="B67" s="661" t="s">
        <v>6660</v>
      </c>
      <c r="C67" s="662" t="s">
        <v>6619</v>
      </c>
      <c r="D67" s="663">
        <f t="shared" si="1"/>
        <v>65</v>
      </c>
      <c r="E67" s="664" t="s">
        <v>6649</v>
      </c>
      <c r="F67" s="661" t="s">
        <v>6642</v>
      </c>
      <c r="G67" s="663" t="s">
        <v>1364</v>
      </c>
      <c r="H67" s="662">
        <v>130314</v>
      </c>
      <c r="I67" s="668">
        <v>130245</v>
      </c>
      <c r="J67" s="666" t="s">
        <v>5783</v>
      </c>
      <c r="K67" s="666" t="s">
        <v>6622</v>
      </c>
      <c r="L67" s="666" t="s">
        <v>1365</v>
      </c>
      <c r="M67" s="667" t="s">
        <v>6623</v>
      </c>
    </row>
    <row r="68" spans="1:13" x14ac:dyDescent="0.25">
      <c r="A68" s="663">
        <v>27</v>
      </c>
      <c r="B68" s="661" t="s">
        <v>6661</v>
      </c>
      <c r="C68" s="662" t="s">
        <v>6619</v>
      </c>
      <c r="D68" s="663">
        <f t="shared" ref="D68:D99" si="2">D67+1</f>
        <v>66</v>
      </c>
      <c r="E68" s="664" t="s">
        <v>6649</v>
      </c>
      <c r="F68" s="661" t="s">
        <v>6642</v>
      </c>
      <c r="G68" s="663" t="s">
        <v>4995</v>
      </c>
      <c r="H68" s="662">
        <v>131033</v>
      </c>
      <c r="I68" s="665">
        <v>130410</v>
      </c>
      <c r="J68" s="666" t="s">
        <v>5783</v>
      </c>
      <c r="K68" s="666" t="s">
        <v>6622</v>
      </c>
      <c r="L68" s="666" t="s">
        <v>1370</v>
      </c>
      <c r="M68" s="667" t="s">
        <v>6623</v>
      </c>
    </row>
    <row r="69" spans="1:13" ht="15" customHeight="1" x14ac:dyDescent="0.25">
      <c r="A69" s="1358">
        <v>28</v>
      </c>
      <c r="B69" s="1356" t="s">
        <v>6662</v>
      </c>
      <c r="C69" s="662" t="s">
        <v>6619</v>
      </c>
      <c r="D69" s="663">
        <f t="shared" si="2"/>
        <v>67</v>
      </c>
      <c r="E69" s="664" t="s">
        <v>952</v>
      </c>
      <c r="F69" s="661" t="s">
        <v>6663</v>
      </c>
      <c r="G69" s="663" t="s">
        <v>6664</v>
      </c>
      <c r="H69" s="1357">
        <v>131609</v>
      </c>
      <c r="I69" s="665">
        <v>134424</v>
      </c>
      <c r="J69" s="666" t="s">
        <v>5783</v>
      </c>
      <c r="K69" s="666" t="s">
        <v>6622</v>
      </c>
      <c r="L69" s="666"/>
      <c r="M69" s="667" t="s">
        <v>6623</v>
      </c>
    </row>
    <row r="70" spans="1:13" x14ac:dyDescent="0.25">
      <c r="A70" s="1358"/>
      <c r="B70" s="1356"/>
      <c r="C70" s="662" t="s">
        <v>6619</v>
      </c>
      <c r="D70" s="663">
        <f t="shared" si="2"/>
        <v>68</v>
      </c>
      <c r="E70" s="664" t="s">
        <v>86</v>
      </c>
      <c r="F70" s="661" t="s">
        <v>6663</v>
      </c>
      <c r="G70" s="663" t="s">
        <v>6664</v>
      </c>
      <c r="H70" s="1357"/>
      <c r="I70" s="665">
        <v>134424</v>
      </c>
      <c r="J70" s="666" t="s">
        <v>6621</v>
      </c>
      <c r="K70" s="666" t="s">
        <v>6622</v>
      </c>
      <c r="L70" s="666"/>
      <c r="M70" s="667" t="s">
        <v>6623</v>
      </c>
    </row>
    <row r="71" spans="1:13" x14ac:dyDescent="0.25">
      <c r="A71" s="1358"/>
      <c r="B71" s="1356"/>
      <c r="C71" s="662" t="s">
        <v>6619</v>
      </c>
      <c r="D71" s="663">
        <f t="shared" si="2"/>
        <v>69</v>
      </c>
      <c r="E71" s="664" t="s">
        <v>86</v>
      </c>
      <c r="F71" s="661" t="s">
        <v>6663</v>
      </c>
      <c r="G71" s="663" t="s">
        <v>6664</v>
      </c>
      <c r="H71" s="1357"/>
      <c r="I71" s="665">
        <v>134432</v>
      </c>
      <c r="J71" s="666" t="s">
        <v>6621</v>
      </c>
      <c r="K71" s="666" t="s">
        <v>6622</v>
      </c>
      <c r="L71" s="666"/>
      <c r="M71" s="667" t="s">
        <v>6623</v>
      </c>
    </row>
    <row r="72" spans="1:13" x14ac:dyDescent="0.25">
      <c r="A72" s="1358"/>
      <c r="B72" s="1356"/>
      <c r="C72" s="662" t="s">
        <v>6619</v>
      </c>
      <c r="D72" s="663">
        <f t="shared" si="2"/>
        <v>70</v>
      </c>
      <c r="E72" s="664" t="s">
        <v>86</v>
      </c>
      <c r="F72" s="661" t="s">
        <v>6663</v>
      </c>
      <c r="G72" s="663" t="s">
        <v>6664</v>
      </c>
      <c r="H72" s="1357"/>
      <c r="I72" s="665">
        <v>134432</v>
      </c>
      <c r="J72" s="666" t="s">
        <v>6621</v>
      </c>
      <c r="K72" s="666" t="s">
        <v>6622</v>
      </c>
      <c r="L72" s="666"/>
      <c r="M72" s="667" t="s">
        <v>6623</v>
      </c>
    </row>
    <row r="73" spans="1:13" ht="15" customHeight="1" x14ac:dyDescent="0.25">
      <c r="A73" s="1358">
        <v>29</v>
      </c>
      <c r="B73" s="1356" t="s">
        <v>6665</v>
      </c>
      <c r="C73" s="662" t="s">
        <v>6619</v>
      </c>
      <c r="D73" s="663">
        <f t="shared" si="2"/>
        <v>71</v>
      </c>
      <c r="E73" s="664" t="s">
        <v>952</v>
      </c>
      <c r="F73" s="661" t="s">
        <v>6663</v>
      </c>
      <c r="G73" s="663" t="s">
        <v>6664</v>
      </c>
      <c r="H73" s="1357">
        <v>131649</v>
      </c>
      <c r="I73" s="665">
        <v>134529</v>
      </c>
      <c r="J73" s="666" t="s">
        <v>5783</v>
      </c>
      <c r="K73" s="666" t="s">
        <v>6622</v>
      </c>
      <c r="L73" s="666"/>
      <c r="M73" s="667" t="s">
        <v>6623</v>
      </c>
    </row>
    <row r="74" spans="1:13" x14ac:dyDescent="0.25">
      <c r="A74" s="1358"/>
      <c r="B74" s="1356"/>
      <c r="C74" s="662" t="s">
        <v>6619</v>
      </c>
      <c r="D74" s="663">
        <f t="shared" si="2"/>
        <v>72</v>
      </c>
      <c r="E74" s="664" t="s">
        <v>86</v>
      </c>
      <c r="F74" s="661" t="s">
        <v>6663</v>
      </c>
      <c r="G74" s="663" t="s">
        <v>6664</v>
      </c>
      <c r="H74" s="1357"/>
      <c r="I74" s="665">
        <v>134529</v>
      </c>
      <c r="J74" s="666" t="s">
        <v>6621</v>
      </c>
      <c r="K74" s="666" t="s">
        <v>6622</v>
      </c>
      <c r="L74" s="669"/>
      <c r="M74" s="667" t="s">
        <v>6623</v>
      </c>
    </row>
    <row r="75" spans="1:13" ht="15" customHeight="1" x14ac:dyDescent="0.25">
      <c r="A75" s="1358">
        <v>30</v>
      </c>
      <c r="B75" s="1356" t="s">
        <v>6666</v>
      </c>
      <c r="C75" s="662" t="s">
        <v>6619</v>
      </c>
      <c r="D75" s="663">
        <f t="shared" si="2"/>
        <v>73</v>
      </c>
      <c r="E75" s="664" t="s">
        <v>952</v>
      </c>
      <c r="F75" s="661" t="s">
        <v>6663</v>
      </c>
      <c r="G75" s="663" t="s">
        <v>6664</v>
      </c>
      <c r="H75" s="1357">
        <v>131724</v>
      </c>
      <c r="I75" s="665">
        <v>134352</v>
      </c>
      <c r="J75" s="666" t="s">
        <v>5783</v>
      </c>
      <c r="K75" s="666" t="s">
        <v>6622</v>
      </c>
      <c r="L75" s="666"/>
      <c r="M75" s="667" t="s">
        <v>6623</v>
      </c>
    </row>
    <row r="76" spans="1:13" x14ac:dyDescent="0.25">
      <c r="A76" s="1358"/>
      <c r="B76" s="1356"/>
      <c r="C76" s="662" t="s">
        <v>6619</v>
      </c>
      <c r="D76" s="663">
        <f t="shared" si="2"/>
        <v>74</v>
      </c>
      <c r="E76" s="664" t="s">
        <v>86</v>
      </c>
      <c r="F76" s="661" t="s">
        <v>6663</v>
      </c>
      <c r="G76" s="663" t="s">
        <v>6664</v>
      </c>
      <c r="H76" s="1357"/>
      <c r="I76" s="665">
        <v>134352</v>
      </c>
      <c r="J76" s="666" t="s">
        <v>6621</v>
      </c>
      <c r="K76" s="666" t="s">
        <v>6622</v>
      </c>
      <c r="L76" s="666"/>
      <c r="M76" s="667" t="s">
        <v>6623</v>
      </c>
    </row>
    <row r="77" spans="1:13" x14ac:dyDescent="0.25">
      <c r="A77" s="1358"/>
      <c r="B77" s="1356"/>
      <c r="C77" s="662" t="s">
        <v>6619</v>
      </c>
      <c r="D77" s="663">
        <f t="shared" si="2"/>
        <v>75</v>
      </c>
      <c r="E77" s="664" t="s">
        <v>86</v>
      </c>
      <c r="F77" s="661" t="s">
        <v>6663</v>
      </c>
      <c r="G77" s="663" t="s">
        <v>6664</v>
      </c>
      <c r="H77" s="1357"/>
      <c r="I77" s="665">
        <v>134358</v>
      </c>
      <c r="J77" s="666" t="s">
        <v>6621</v>
      </c>
      <c r="K77" s="666" t="s">
        <v>6622</v>
      </c>
      <c r="L77" s="666"/>
      <c r="M77" s="667" t="s">
        <v>6623</v>
      </c>
    </row>
    <row r="78" spans="1:13" x14ac:dyDescent="0.25">
      <c r="A78" s="1358"/>
      <c r="B78" s="1356"/>
      <c r="C78" s="662" t="s">
        <v>6619</v>
      </c>
      <c r="D78" s="663">
        <f t="shared" si="2"/>
        <v>76</v>
      </c>
      <c r="E78" s="664" t="s">
        <v>86</v>
      </c>
      <c r="F78" s="661" t="s">
        <v>6663</v>
      </c>
      <c r="G78" s="663" t="s">
        <v>6664</v>
      </c>
      <c r="H78" s="1357"/>
      <c r="I78" s="665">
        <v>134358</v>
      </c>
      <c r="J78" s="666" t="s">
        <v>6621</v>
      </c>
      <c r="K78" s="666" t="s">
        <v>6622</v>
      </c>
      <c r="L78" s="666"/>
      <c r="M78" s="667" t="s">
        <v>6623</v>
      </c>
    </row>
    <row r="79" spans="1:13" ht="15" customHeight="1" x14ac:dyDescent="0.25">
      <c r="A79" s="1358">
        <v>31</v>
      </c>
      <c r="B79" s="1356" t="s">
        <v>6667</v>
      </c>
      <c r="C79" s="662" t="s">
        <v>6619</v>
      </c>
      <c r="D79" s="663">
        <f t="shared" si="2"/>
        <v>77</v>
      </c>
      <c r="E79" s="664" t="s">
        <v>952</v>
      </c>
      <c r="F79" s="661" t="s">
        <v>6663</v>
      </c>
      <c r="G79" s="663" t="s">
        <v>6664</v>
      </c>
      <c r="H79" s="1357">
        <v>131750</v>
      </c>
      <c r="I79" s="665">
        <v>134549</v>
      </c>
      <c r="J79" s="666" t="s">
        <v>5783</v>
      </c>
      <c r="K79" s="666" t="s">
        <v>6622</v>
      </c>
      <c r="L79" s="666"/>
      <c r="M79" s="667" t="s">
        <v>6623</v>
      </c>
    </row>
    <row r="80" spans="1:13" x14ac:dyDescent="0.25">
      <c r="A80" s="1358"/>
      <c r="B80" s="1356"/>
      <c r="C80" s="662" t="s">
        <v>6619</v>
      </c>
      <c r="D80" s="663">
        <f t="shared" si="2"/>
        <v>78</v>
      </c>
      <c r="E80" s="664" t="s">
        <v>86</v>
      </c>
      <c r="F80" s="661" t="s">
        <v>6663</v>
      </c>
      <c r="G80" s="663" t="s">
        <v>6664</v>
      </c>
      <c r="H80" s="1357"/>
      <c r="I80" s="665">
        <v>134549</v>
      </c>
      <c r="J80" s="666" t="s">
        <v>6621</v>
      </c>
      <c r="K80" s="666" t="s">
        <v>6622</v>
      </c>
      <c r="L80" s="669"/>
      <c r="M80" s="667" t="s">
        <v>6623</v>
      </c>
    </row>
    <row r="81" spans="1:13" ht="15" customHeight="1" x14ac:dyDescent="0.25">
      <c r="A81" s="1358">
        <v>32</v>
      </c>
      <c r="B81" s="1356" t="s">
        <v>6668</v>
      </c>
      <c r="C81" s="662" t="s">
        <v>6619</v>
      </c>
      <c r="D81" s="663">
        <f t="shared" si="2"/>
        <v>79</v>
      </c>
      <c r="E81" s="664" t="s">
        <v>6626</v>
      </c>
      <c r="F81" s="661" t="s">
        <v>6663</v>
      </c>
      <c r="G81" s="663" t="s">
        <v>6664</v>
      </c>
      <c r="H81" s="1357">
        <v>131821</v>
      </c>
      <c r="I81" s="665">
        <v>134313</v>
      </c>
      <c r="J81" s="666" t="s">
        <v>5783</v>
      </c>
      <c r="K81" s="666" t="s">
        <v>6622</v>
      </c>
      <c r="L81" s="666"/>
      <c r="M81" s="667" t="s">
        <v>6623</v>
      </c>
    </row>
    <row r="82" spans="1:13" x14ac:dyDescent="0.25">
      <c r="A82" s="1358"/>
      <c r="B82" s="1356"/>
      <c r="C82" s="662" t="s">
        <v>6619</v>
      </c>
      <c r="D82" s="663">
        <f t="shared" si="2"/>
        <v>80</v>
      </c>
      <c r="E82" s="664" t="s">
        <v>86</v>
      </c>
      <c r="F82" s="661" t="s">
        <v>6663</v>
      </c>
      <c r="G82" s="663" t="s">
        <v>6664</v>
      </c>
      <c r="H82" s="1357"/>
      <c r="I82" s="665">
        <v>134313</v>
      </c>
      <c r="J82" s="666" t="s">
        <v>6621</v>
      </c>
      <c r="K82" s="666" t="s">
        <v>6622</v>
      </c>
      <c r="L82" s="666"/>
      <c r="M82" s="667" t="s">
        <v>6623</v>
      </c>
    </row>
    <row r="83" spans="1:13" x14ac:dyDescent="0.25">
      <c r="A83" s="1358"/>
      <c r="B83" s="1356"/>
      <c r="C83" s="662" t="s">
        <v>6619</v>
      </c>
      <c r="D83" s="663">
        <f t="shared" si="2"/>
        <v>81</v>
      </c>
      <c r="E83" s="664" t="s">
        <v>86</v>
      </c>
      <c r="F83" s="661" t="s">
        <v>6663</v>
      </c>
      <c r="G83" s="663" t="s">
        <v>6664</v>
      </c>
      <c r="H83" s="1357"/>
      <c r="I83" s="665">
        <v>134318</v>
      </c>
      <c r="J83" s="666" t="s">
        <v>6621</v>
      </c>
      <c r="K83" s="666" t="s">
        <v>6622</v>
      </c>
      <c r="L83" s="666"/>
      <c r="M83" s="667" t="s">
        <v>6623</v>
      </c>
    </row>
    <row r="84" spans="1:13" x14ac:dyDescent="0.25">
      <c r="A84" s="1358"/>
      <c r="B84" s="1356"/>
      <c r="C84" s="662" t="s">
        <v>6619</v>
      </c>
      <c r="D84" s="663">
        <f t="shared" si="2"/>
        <v>82</v>
      </c>
      <c r="E84" s="664" t="s">
        <v>86</v>
      </c>
      <c r="F84" s="661" t="s">
        <v>6663</v>
      </c>
      <c r="G84" s="663" t="s">
        <v>6664</v>
      </c>
      <c r="H84" s="1357"/>
      <c r="I84" s="665">
        <v>134318</v>
      </c>
      <c r="J84" s="666" t="s">
        <v>6621</v>
      </c>
      <c r="K84" s="666" t="s">
        <v>6622</v>
      </c>
      <c r="L84" s="666"/>
      <c r="M84" s="667" t="s">
        <v>6623</v>
      </c>
    </row>
    <row r="85" spans="1:13" ht="15" customHeight="1" x14ac:dyDescent="0.25">
      <c r="A85" s="1358">
        <v>33</v>
      </c>
      <c r="B85" s="1356" t="s">
        <v>6669</v>
      </c>
      <c r="C85" s="662" t="s">
        <v>6619</v>
      </c>
      <c r="D85" s="663">
        <f t="shared" si="2"/>
        <v>83</v>
      </c>
      <c r="E85" s="664" t="s">
        <v>952</v>
      </c>
      <c r="F85" s="661" t="s">
        <v>6663</v>
      </c>
      <c r="G85" s="663" t="s">
        <v>6664</v>
      </c>
      <c r="H85" s="1357">
        <v>131849</v>
      </c>
      <c r="I85" s="665">
        <v>134612</v>
      </c>
      <c r="J85" s="666" t="s">
        <v>5783</v>
      </c>
      <c r="K85" s="666" t="s">
        <v>6622</v>
      </c>
      <c r="L85" s="666"/>
      <c r="M85" s="667" t="s">
        <v>6623</v>
      </c>
    </row>
    <row r="86" spans="1:13" x14ac:dyDescent="0.25">
      <c r="A86" s="1358"/>
      <c r="B86" s="1356"/>
      <c r="C86" s="662" t="s">
        <v>6619</v>
      </c>
      <c r="D86" s="663">
        <f t="shared" si="2"/>
        <v>84</v>
      </c>
      <c r="E86" s="664" t="s">
        <v>86</v>
      </c>
      <c r="F86" s="661" t="s">
        <v>6663</v>
      </c>
      <c r="G86" s="663" t="s">
        <v>6664</v>
      </c>
      <c r="H86" s="1357"/>
      <c r="I86" s="665">
        <v>134612</v>
      </c>
      <c r="J86" s="666" t="s">
        <v>6621</v>
      </c>
      <c r="K86" s="666" t="s">
        <v>6622</v>
      </c>
      <c r="L86" s="669"/>
      <c r="M86" s="667" t="s">
        <v>6623</v>
      </c>
    </row>
    <row r="87" spans="1:13" ht="15" customHeight="1" x14ac:dyDescent="0.25">
      <c r="A87" s="1358">
        <v>34</v>
      </c>
      <c r="B87" s="1356" t="s">
        <v>6670</v>
      </c>
      <c r="C87" s="662" t="s">
        <v>6619</v>
      </c>
      <c r="D87" s="663">
        <f t="shared" si="2"/>
        <v>85</v>
      </c>
      <c r="E87" s="664" t="s">
        <v>6653</v>
      </c>
      <c r="F87" s="661" t="s">
        <v>6663</v>
      </c>
      <c r="G87" s="663" t="s">
        <v>6664</v>
      </c>
      <c r="H87" s="1357">
        <v>131903</v>
      </c>
      <c r="I87" s="665">
        <v>134504</v>
      </c>
      <c r="J87" s="666" t="s">
        <v>5783</v>
      </c>
      <c r="K87" s="666" t="s">
        <v>6622</v>
      </c>
      <c r="L87" s="666"/>
      <c r="M87" s="667" t="s">
        <v>6623</v>
      </c>
    </row>
    <row r="88" spans="1:13" x14ac:dyDescent="0.25">
      <c r="A88" s="1358"/>
      <c r="B88" s="1356"/>
      <c r="C88" s="662" t="s">
        <v>6619</v>
      </c>
      <c r="D88" s="663">
        <f t="shared" si="2"/>
        <v>86</v>
      </c>
      <c r="E88" s="664" t="s">
        <v>86</v>
      </c>
      <c r="F88" s="661" t="s">
        <v>6663</v>
      </c>
      <c r="G88" s="663" t="s">
        <v>6664</v>
      </c>
      <c r="H88" s="1357"/>
      <c r="I88" s="665">
        <v>134504</v>
      </c>
      <c r="J88" s="666" t="s">
        <v>6621</v>
      </c>
      <c r="K88" s="666" t="s">
        <v>6622</v>
      </c>
      <c r="L88" s="666"/>
      <c r="M88" s="667" t="s">
        <v>6623</v>
      </c>
    </row>
    <row r="89" spans="1:13" x14ac:dyDescent="0.25">
      <c r="A89" s="1358"/>
      <c r="B89" s="1356"/>
      <c r="C89" s="662" t="s">
        <v>6619</v>
      </c>
      <c r="D89" s="663">
        <f t="shared" si="2"/>
        <v>87</v>
      </c>
      <c r="E89" s="664" t="s">
        <v>86</v>
      </c>
      <c r="F89" s="661" t="s">
        <v>6663</v>
      </c>
      <c r="G89" s="663" t="s">
        <v>6664</v>
      </c>
      <c r="H89" s="1357"/>
      <c r="I89" s="665">
        <v>134510</v>
      </c>
      <c r="J89" s="666" t="s">
        <v>6621</v>
      </c>
      <c r="K89" s="666" t="s">
        <v>6622</v>
      </c>
      <c r="L89" s="666"/>
      <c r="M89" s="667" t="s">
        <v>6623</v>
      </c>
    </row>
    <row r="90" spans="1:13" x14ac:dyDescent="0.25">
      <c r="A90" s="1358"/>
      <c r="B90" s="1356"/>
      <c r="C90" s="662" t="s">
        <v>6619</v>
      </c>
      <c r="D90" s="663">
        <f t="shared" si="2"/>
        <v>88</v>
      </c>
      <c r="E90" s="664" t="s">
        <v>86</v>
      </c>
      <c r="F90" s="661" t="s">
        <v>6663</v>
      </c>
      <c r="G90" s="663" t="s">
        <v>6664</v>
      </c>
      <c r="H90" s="1357"/>
      <c r="I90" s="665">
        <v>134510</v>
      </c>
      <c r="J90" s="666" t="s">
        <v>6621</v>
      </c>
      <c r="K90" s="666" t="s">
        <v>6622</v>
      </c>
      <c r="L90" s="666"/>
      <c r="M90" s="667" t="s">
        <v>6623</v>
      </c>
    </row>
    <row r="91" spans="1:13" ht="15" customHeight="1" x14ac:dyDescent="0.25">
      <c r="A91" s="1358">
        <v>35</v>
      </c>
      <c r="B91" s="1356" t="s">
        <v>6671</v>
      </c>
      <c r="C91" s="662" t="s">
        <v>6619</v>
      </c>
      <c r="D91" s="663">
        <f t="shared" si="2"/>
        <v>89</v>
      </c>
      <c r="E91" s="664" t="s">
        <v>952</v>
      </c>
      <c r="F91" s="661" t="s">
        <v>6663</v>
      </c>
      <c r="G91" s="663" t="s">
        <v>6664</v>
      </c>
      <c r="H91" s="1357">
        <v>132056</v>
      </c>
      <c r="I91" s="668">
        <v>134745</v>
      </c>
      <c r="J91" s="666" t="s">
        <v>5783</v>
      </c>
      <c r="K91" s="666" t="s">
        <v>6622</v>
      </c>
      <c r="L91" s="666"/>
      <c r="M91" s="667" t="s">
        <v>6623</v>
      </c>
    </row>
    <row r="92" spans="1:13" x14ac:dyDescent="0.25">
      <c r="A92" s="1358"/>
      <c r="B92" s="1356"/>
      <c r="C92" s="662" t="s">
        <v>6619</v>
      </c>
      <c r="D92" s="663">
        <f t="shared" si="2"/>
        <v>90</v>
      </c>
      <c r="E92" s="664" t="s">
        <v>86</v>
      </c>
      <c r="F92" s="661" t="s">
        <v>6663</v>
      </c>
      <c r="G92" s="663" t="s">
        <v>6664</v>
      </c>
      <c r="H92" s="1357"/>
      <c r="I92" s="668">
        <v>134745</v>
      </c>
      <c r="J92" s="666" t="s">
        <v>6621</v>
      </c>
      <c r="K92" s="666" t="s">
        <v>6622</v>
      </c>
      <c r="L92" s="669"/>
      <c r="M92" s="667" t="s">
        <v>6623</v>
      </c>
    </row>
    <row r="93" spans="1:13" ht="15" customHeight="1" x14ac:dyDescent="0.25">
      <c r="A93" s="1358">
        <v>36</v>
      </c>
      <c r="B93" s="1356" t="s">
        <v>6672</v>
      </c>
      <c r="C93" s="662" t="s">
        <v>6619</v>
      </c>
      <c r="D93" s="663">
        <f t="shared" si="2"/>
        <v>91</v>
      </c>
      <c r="E93" s="664" t="s">
        <v>952</v>
      </c>
      <c r="F93" s="661" t="s">
        <v>6663</v>
      </c>
      <c r="G93" s="663" t="s">
        <v>6664</v>
      </c>
      <c r="H93" s="1357">
        <v>132120</v>
      </c>
      <c r="I93" s="665">
        <v>134751</v>
      </c>
      <c r="J93" s="666" t="s">
        <v>5783</v>
      </c>
      <c r="K93" s="666" t="s">
        <v>6622</v>
      </c>
      <c r="L93" s="666"/>
      <c r="M93" s="667" t="s">
        <v>6623</v>
      </c>
    </row>
    <row r="94" spans="1:13" x14ac:dyDescent="0.25">
      <c r="A94" s="1358"/>
      <c r="B94" s="1356"/>
      <c r="C94" s="662" t="s">
        <v>6619</v>
      </c>
      <c r="D94" s="663">
        <f t="shared" si="2"/>
        <v>92</v>
      </c>
      <c r="E94" s="664" t="s">
        <v>86</v>
      </c>
      <c r="F94" s="661" t="s">
        <v>6663</v>
      </c>
      <c r="G94" s="663" t="s">
        <v>6664</v>
      </c>
      <c r="H94" s="1357"/>
      <c r="I94" s="665">
        <v>134751</v>
      </c>
      <c r="J94" s="666" t="s">
        <v>6621</v>
      </c>
      <c r="K94" s="666" t="s">
        <v>6622</v>
      </c>
      <c r="L94" s="669"/>
      <c r="M94" s="667" t="s">
        <v>6623</v>
      </c>
    </row>
    <row r="95" spans="1:13" ht="15" customHeight="1" x14ac:dyDescent="0.25">
      <c r="A95" s="1358">
        <v>37</v>
      </c>
      <c r="B95" s="1356" t="s">
        <v>6673</v>
      </c>
      <c r="C95" s="662" t="s">
        <v>6619</v>
      </c>
      <c r="D95" s="663">
        <f t="shared" si="2"/>
        <v>93</v>
      </c>
      <c r="E95" s="664" t="s">
        <v>952</v>
      </c>
      <c r="F95" s="661" t="s">
        <v>6663</v>
      </c>
      <c r="G95" s="663" t="s">
        <v>6664</v>
      </c>
      <c r="H95" s="1357">
        <v>132141</v>
      </c>
      <c r="I95" s="665">
        <v>134729</v>
      </c>
      <c r="J95" s="666" t="s">
        <v>5783</v>
      </c>
      <c r="K95" s="666" t="s">
        <v>6622</v>
      </c>
      <c r="L95" s="666"/>
      <c r="M95" s="667" t="s">
        <v>6623</v>
      </c>
    </row>
    <row r="96" spans="1:13" x14ac:dyDescent="0.25">
      <c r="A96" s="1358"/>
      <c r="B96" s="1356"/>
      <c r="C96" s="662" t="s">
        <v>6619</v>
      </c>
      <c r="D96" s="663">
        <f t="shared" si="2"/>
        <v>94</v>
      </c>
      <c r="E96" s="664" t="s">
        <v>952</v>
      </c>
      <c r="F96" s="661" t="s">
        <v>6663</v>
      </c>
      <c r="G96" s="663" t="s">
        <v>6664</v>
      </c>
      <c r="H96" s="1357"/>
      <c r="I96" s="665">
        <v>134729</v>
      </c>
      <c r="J96" s="666" t="s">
        <v>5783</v>
      </c>
      <c r="K96" s="666" t="s">
        <v>6622</v>
      </c>
      <c r="L96" s="669"/>
      <c r="M96" s="667" t="s">
        <v>6623</v>
      </c>
    </row>
    <row r="97" spans="1:13" ht="15" customHeight="1" x14ac:dyDescent="0.25">
      <c r="A97" s="1358">
        <v>38</v>
      </c>
      <c r="B97" s="1356" t="s">
        <v>6674</v>
      </c>
      <c r="C97" s="662" t="s">
        <v>6619</v>
      </c>
      <c r="D97" s="663">
        <f t="shared" si="2"/>
        <v>95</v>
      </c>
      <c r="E97" s="664" t="s">
        <v>952</v>
      </c>
      <c r="F97" s="661" t="s">
        <v>6663</v>
      </c>
      <c r="G97" s="663" t="s">
        <v>6664</v>
      </c>
      <c r="H97" s="1357">
        <v>132148</v>
      </c>
      <c r="I97" s="665">
        <v>134736</v>
      </c>
      <c r="J97" s="666" t="s">
        <v>5783</v>
      </c>
      <c r="K97" s="666" t="s">
        <v>6622</v>
      </c>
      <c r="L97" s="666"/>
      <c r="M97" s="667" t="s">
        <v>6623</v>
      </c>
    </row>
    <row r="98" spans="1:13" x14ac:dyDescent="0.25">
      <c r="A98" s="1358"/>
      <c r="B98" s="1356"/>
      <c r="C98" s="662" t="s">
        <v>6619</v>
      </c>
      <c r="D98" s="663">
        <f t="shared" si="2"/>
        <v>96</v>
      </c>
      <c r="E98" s="664" t="s">
        <v>6675</v>
      </c>
      <c r="F98" s="661" t="s">
        <v>6663</v>
      </c>
      <c r="G98" s="663" t="s">
        <v>6664</v>
      </c>
      <c r="H98" s="1357"/>
      <c r="I98" s="665">
        <v>134736</v>
      </c>
      <c r="J98" s="666" t="s">
        <v>5783</v>
      </c>
      <c r="K98" s="666" t="s">
        <v>6622</v>
      </c>
      <c r="L98" s="669"/>
      <c r="M98" s="667" t="s">
        <v>6623</v>
      </c>
    </row>
    <row r="99" spans="1:13" ht="15" customHeight="1" x14ac:dyDescent="0.25">
      <c r="A99" s="1358">
        <v>39</v>
      </c>
      <c r="B99" s="1356" t="s">
        <v>6676</v>
      </c>
      <c r="C99" s="662" t="s">
        <v>6619</v>
      </c>
      <c r="D99" s="663">
        <f t="shared" si="2"/>
        <v>97</v>
      </c>
      <c r="E99" s="664" t="s">
        <v>952</v>
      </c>
      <c r="F99" s="661" t="s">
        <v>6663</v>
      </c>
      <c r="G99" s="663" t="s">
        <v>6664</v>
      </c>
      <c r="H99" s="1357">
        <v>132208</v>
      </c>
      <c r="I99" s="665">
        <v>134646</v>
      </c>
      <c r="J99" s="666" t="s">
        <v>5783</v>
      </c>
      <c r="K99" s="666" t="s">
        <v>6622</v>
      </c>
      <c r="L99" s="666"/>
      <c r="M99" s="667" t="s">
        <v>6623</v>
      </c>
    </row>
    <row r="100" spans="1:13" x14ac:dyDescent="0.25">
      <c r="A100" s="1358"/>
      <c r="B100" s="1356"/>
      <c r="C100" s="662" t="s">
        <v>6619</v>
      </c>
      <c r="D100" s="663">
        <f t="shared" ref="D100:D131" si="3">D99+1</f>
        <v>98</v>
      </c>
      <c r="E100" s="664" t="s">
        <v>952</v>
      </c>
      <c r="F100" s="661" t="s">
        <v>6663</v>
      </c>
      <c r="G100" s="663" t="s">
        <v>6664</v>
      </c>
      <c r="H100" s="1357"/>
      <c r="I100" s="665">
        <v>134646</v>
      </c>
      <c r="J100" s="666" t="s">
        <v>5783</v>
      </c>
      <c r="K100" s="666" t="s">
        <v>6622</v>
      </c>
      <c r="L100" s="669"/>
      <c r="M100" s="667" t="s">
        <v>6623</v>
      </c>
    </row>
    <row r="101" spans="1:13" ht="15" customHeight="1" x14ac:dyDescent="0.25">
      <c r="A101" s="1358">
        <v>40</v>
      </c>
      <c r="B101" s="1356" t="s">
        <v>6677</v>
      </c>
      <c r="C101" s="662" t="s">
        <v>6619</v>
      </c>
      <c r="D101" s="663">
        <f t="shared" si="3"/>
        <v>99</v>
      </c>
      <c r="E101" s="664" t="s">
        <v>952</v>
      </c>
      <c r="F101" s="661" t="s">
        <v>6663</v>
      </c>
      <c r="G101" s="663" t="s">
        <v>6664</v>
      </c>
      <c r="H101" s="1357">
        <v>132215</v>
      </c>
      <c r="I101" s="665">
        <v>134652</v>
      </c>
      <c r="J101" s="666" t="s">
        <v>5783</v>
      </c>
      <c r="K101" s="666" t="s">
        <v>6622</v>
      </c>
      <c r="L101" s="666"/>
      <c r="M101" s="667" t="s">
        <v>6623</v>
      </c>
    </row>
    <row r="102" spans="1:13" x14ac:dyDescent="0.25">
      <c r="A102" s="1358"/>
      <c r="B102" s="1356"/>
      <c r="C102" s="662" t="s">
        <v>6619</v>
      </c>
      <c r="D102" s="663">
        <f t="shared" si="3"/>
        <v>100</v>
      </c>
      <c r="E102" s="664" t="s">
        <v>952</v>
      </c>
      <c r="F102" s="661" t="s">
        <v>6663</v>
      </c>
      <c r="G102" s="663" t="s">
        <v>6664</v>
      </c>
      <c r="H102" s="1357"/>
      <c r="I102" s="665">
        <v>134652</v>
      </c>
      <c r="J102" s="666" t="s">
        <v>5783</v>
      </c>
      <c r="K102" s="666" t="s">
        <v>6622</v>
      </c>
      <c r="L102" s="669"/>
      <c r="M102" s="667" t="s">
        <v>6623</v>
      </c>
    </row>
    <row r="103" spans="1:13" ht="15" customHeight="1" x14ac:dyDescent="0.25">
      <c r="A103" s="1358">
        <v>41</v>
      </c>
      <c r="B103" s="1356" t="s">
        <v>6678</v>
      </c>
      <c r="C103" s="662" t="s">
        <v>6619</v>
      </c>
      <c r="D103" s="663">
        <f t="shared" si="3"/>
        <v>101</v>
      </c>
      <c r="E103" s="664" t="s">
        <v>952</v>
      </c>
      <c r="F103" s="661" t="s">
        <v>6663</v>
      </c>
      <c r="G103" s="663" t="s">
        <v>6664</v>
      </c>
      <c r="H103" s="1357">
        <v>132235</v>
      </c>
      <c r="I103" s="665">
        <v>134714</v>
      </c>
      <c r="J103" s="666" t="s">
        <v>5783</v>
      </c>
      <c r="K103" s="666" t="s">
        <v>6622</v>
      </c>
      <c r="L103" s="666"/>
      <c r="M103" s="667" t="s">
        <v>6623</v>
      </c>
    </row>
    <row r="104" spans="1:13" x14ac:dyDescent="0.25">
      <c r="A104" s="1358"/>
      <c r="B104" s="1356"/>
      <c r="C104" s="662" t="s">
        <v>6619</v>
      </c>
      <c r="D104" s="663">
        <f t="shared" si="3"/>
        <v>102</v>
      </c>
      <c r="E104" s="664" t="s">
        <v>952</v>
      </c>
      <c r="F104" s="661" t="s">
        <v>6663</v>
      </c>
      <c r="G104" s="663" t="s">
        <v>6664</v>
      </c>
      <c r="H104" s="1357"/>
      <c r="I104" s="665">
        <v>134714</v>
      </c>
      <c r="J104" s="666" t="s">
        <v>5783</v>
      </c>
      <c r="K104" s="666" t="s">
        <v>6622</v>
      </c>
      <c r="L104" s="669"/>
      <c r="M104" s="667" t="s">
        <v>6623</v>
      </c>
    </row>
    <row r="105" spans="1:13" ht="15" customHeight="1" x14ac:dyDescent="0.25">
      <c r="A105" s="1358">
        <v>42</v>
      </c>
      <c r="B105" s="1356" t="s">
        <v>6679</v>
      </c>
      <c r="C105" s="662" t="s">
        <v>6619</v>
      </c>
      <c r="D105" s="663">
        <f t="shared" si="3"/>
        <v>103</v>
      </c>
      <c r="E105" s="664" t="s">
        <v>952</v>
      </c>
      <c r="F105" s="661" t="s">
        <v>6663</v>
      </c>
      <c r="G105" s="663" t="s">
        <v>6664</v>
      </c>
      <c r="H105" s="1357">
        <v>132248</v>
      </c>
      <c r="I105" s="665">
        <v>134707</v>
      </c>
      <c r="J105" s="666" t="s">
        <v>5783</v>
      </c>
      <c r="K105" s="666" t="s">
        <v>6622</v>
      </c>
      <c r="L105" s="666"/>
      <c r="M105" s="667" t="s">
        <v>6623</v>
      </c>
    </row>
    <row r="106" spans="1:13" x14ac:dyDescent="0.25">
      <c r="A106" s="1358"/>
      <c r="B106" s="1356"/>
      <c r="C106" s="662" t="s">
        <v>6619</v>
      </c>
      <c r="D106" s="663">
        <f t="shared" si="3"/>
        <v>104</v>
      </c>
      <c r="E106" s="664" t="s">
        <v>952</v>
      </c>
      <c r="F106" s="661" t="s">
        <v>6663</v>
      </c>
      <c r="G106" s="663" t="s">
        <v>6664</v>
      </c>
      <c r="H106" s="1357"/>
      <c r="I106" s="665">
        <v>134707</v>
      </c>
      <c r="J106" s="666" t="s">
        <v>5783</v>
      </c>
      <c r="K106" s="666" t="s">
        <v>6622</v>
      </c>
      <c r="L106" s="669"/>
      <c r="M106" s="667" t="s">
        <v>6623</v>
      </c>
    </row>
    <row r="107" spans="1:13" ht="15" customHeight="1" x14ac:dyDescent="0.25">
      <c r="A107" s="1358">
        <v>43</v>
      </c>
      <c r="B107" s="1356" t="s">
        <v>6680</v>
      </c>
      <c r="C107" s="662" t="s">
        <v>6619</v>
      </c>
      <c r="D107" s="663">
        <f t="shared" si="3"/>
        <v>105</v>
      </c>
      <c r="E107" s="664" t="s">
        <v>86</v>
      </c>
      <c r="F107" s="661" t="s">
        <v>6620</v>
      </c>
      <c r="G107" s="663" t="s">
        <v>1364</v>
      </c>
      <c r="H107" s="1357">
        <v>132018</v>
      </c>
      <c r="I107" s="665">
        <v>142235</v>
      </c>
      <c r="J107" s="666" t="s">
        <v>6621</v>
      </c>
      <c r="K107" s="666" t="s">
        <v>6622</v>
      </c>
      <c r="L107" s="666"/>
      <c r="M107" s="667" t="s">
        <v>6623</v>
      </c>
    </row>
    <row r="108" spans="1:13" x14ac:dyDescent="0.25">
      <c r="A108" s="1358"/>
      <c r="B108" s="1356"/>
      <c r="C108" s="662" t="s">
        <v>6619</v>
      </c>
      <c r="D108" s="663">
        <f t="shared" si="3"/>
        <v>106</v>
      </c>
      <c r="E108" s="664" t="s">
        <v>86</v>
      </c>
      <c r="F108" s="661" t="s">
        <v>6620</v>
      </c>
      <c r="G108" s="663" t="s">
        <v>1364</v>
      </c>
      <c r="H108" s="1357"/>
      <c r="I108" s="665">
        <v>142235</v>
      </c>
      <c r="J108" s="666" t="s">
        <v>6621</v>
      </c>
      <c r="K108" s="666" t="s">
        <v>6622</v>
      </c>
      <c r="L108" s="669"/>
      <c r="M108" s="667" t="s">
        <v>6623</v>
      </c>
    </row>
    <row r="109" spans="1:13" x14ac:dyDescent="0.25">
      <c r="A109" s="663">
        <v>44</v>
      </c>
      <c r="B109" s="661" t="s">
        <v>6681</v>
      </c>
      <c r="C109" s="662" t="s">
        <v>6619</v>
      </c>
      <c r="D109" s="663">
        <f t="shared" si="3"/>
        <v>107</v>
      </c>
      <c r="E109" s="664" t="s">
        <v>6653</v>
      </c>
      <c r="F109" s="661" t="s">
        <v>6682</v>
      </c>
      <c r="G109" s="663" t="s">
        <v>1364</v>
      </c>
      <c r="H109" s="662">
        <v>133935</v>
      </c>
      <c r="I109" s="665">
        <v>133620</v>
      </c>
      <c r="J109" s="666" t="s">
        <v>5783</v>
      </c>
      <c r="K109" s="666" t="s">
        <v>6622</v>
      </c>
      <c r="L109" s="666" t="s">
        <v>1411</v>
      </c>
      <c r="M109" s="667" t="s">
        <v>6623</v>
      </c>
    </row>
    <row r="110" spans="1:13" x14ac:dyDescent="0.25">
      <c r="A110" s="663">
        <v>45</v>
      </c>
      <c r="B110" s="661" t="s">
        <v>6683</v>
      </c>
      <c r="C110" s="662" t="s">
        <v>6619</v>
      </c>
      <c r="D110" s="663">
        <f t="shared" si="3"/>
        <v>108</v>
      </c>
      <c r="E110" s="664" t="s">
        <v>6653</v>
      </c>
      <c r="F110" s="661" t="s">
        <v>6682</v>
      </c>
      <c r="G110" s="663" t="s">
        <v>1364</v>
      </c>
      <c r="H110" s="662">
        <v>133959</v>
      </c>
      <c r="I110" s="665">
        <v>133620</v>
      </c>
      <c r="J110" s="666" t="s">
        <v>5783</v>
      </c>
      <c r="K110" s="666" t="s">
        <v>6622</v>
      </c>
      <c r="L110" s="666" t="s">
        <v>3592</v>
      </c>
      <c r="M110" s="667" t="s">
        <v>6623</v>
      </c>
    </row>
    <row r="111" spans="1:13" ht="30" x14ac:dyDescent="0.25">
      <c r="A111" s="663">
        <v>46</v>
      </c>
      <c r="B111" s="661" t="s">
        <v>6684</v>
      </c>
      <c r="C111" s="662" t="s">
        <v>6619</v>
      </c>
      <c r="D111" s="663">
        <f t="shared" si="3"/>
        <v>109</v>
      </c>
      <c r="E111" s="664" t="s">
        <v>86</v>
      </c>
      <c r="F111" s="661" t="s">
        <v>6682</v>
      </c>
      <c r="G111" s="663" t="s">
        <v>1364</v>
      </c>
      <c r="H111" s="662">
        <v>133736</v>
      </c>
      <c r="I111" s="665">
        <v>133702</v>
      </c>
      <c r="J111" s="666" t="s">
        <v>5768</v>
      </c>
      <c r="K111" s="666" t="s">
        <v>6622</v>
      </c>
      <c r="L111" s="666"/>
      <c r="M111" s="667" t="s">
        <v>6623</v>
      </c>
    </row>
    <row r="112" spans="1:13" ht="15" customHeight="1" x14ac:dyDescent="0.25">
      <c r="A112" s="1358">
        <v>47</v>
      </c>
      <c r="B112" s="1356" t="s">
        <v>6685</v>
      </c>
      <c r="C112" s="662" t="s">
        <v>6619</v>
      </c>
      <c r="D112" s="663">
        <f t="shared" si="3"/>
        <v>110</v>
      </c>
      <c r="E112" s="664" t="s">
        <v>6686</v>
      </c>
      <c r="F112" s="661" t="s">
        <v>6682</v>
      </c>
      <c r="G112" s="663" t="s">
        <v>1364</v>
      </c>
      <c r="H112" s="1357">
        <v>133906</v>
      </c>
      <c r="I112" s="665">
        <v>133814</v>
      </c>
      <c r="J112" s="666" t="s">
        <v>5783</v>
      </c>
      <c r="K112" s="666" t="s">
        <v>6622</v>
      </c>
      <c r="L112" s="666"/>
      <c r="M112" s="667" t="s">
        <v>6623</v>
      </c>
    </row>
    <row r="113" spans="1:13" x14ac:dyDescent="0.25">
      <c r="A113" s="1358"/>
      <c r="B113" s="1356"/>
      <c r="C113" s="662" t="s">
        <v>6619</v>
      </c>
      <c r="D113" s="663">
        <f t="shared" si="3"/>
        <v>111</v>
      </c>
      <c r="E113" s="664" t="s">
        <v>952</v>
      </c>
      <c r="F113" s="661" t="s">
        <v>6682</v>
      </c>
      <c r="G113" s="663" t="s">
        <v>1364</v>
      </c>
      <c r="H113" s="1357"/>
      <c r="I113" s="665">
        <v>133818</v>
      </c>
      <c r="J113" s="666" t="s">
        <v>5783</v>
      </c>
      <c r="K113" s="666" t="s">
        <v>6622</v>
      </c>
      <c r="L113" s="666"/>
      <c r="M113" s="667" t="s">
        <v>6623</v>
      </c>
    </row>
    <row r="114" spans="1:13" ht="15" customHeight="1" x14ac:dyDescent="0.25">
      <c r="A114" s="1358">
        <v>48</v>
      </c>
      <c r="B114" s="1356" t="s">
        <v>6055</v>
      </c>
      <c r="C114" s="662" t="s">
        <v>6619</v>
      </c>
      <c r="D114" s="663">
        <f t="shared" si="3"/>
        <v>112</v>
      </c>
      <c r="E114" s="664" t="s">
        <v>6686</v>
      </c>
      <c r="F114" s="661" t="s">
        <v>6663</v>
      </c>
      <c r="G114" s="663" t="s">
        <v>6664</v>
      </c>
      <c r="H114" s="1357">
        <v>134050</v>
      </c>
      <c r="I114" s="665">
        <v>134056</v>
      </c>
      <c r="J114" s="666" t="s">
        <v>5783</v>
      </c>
      <c r="K114" s="666" t="s">
        <v>6622</v>
      </c>
      <c r="L114" s="666"/>
      <c r="M114" s="667" t="s">
        <v>6623</v>
      </c>
    </row>
    <row r="115" spans="1:13" x14ac:dyDescent="0.25">
      <c r="A115" s="1358"/>
      <c r="B115" s="1356"/>
      <c r="C115" s="662" t="s">
        <v>6619</v>
      </c>
      <c r="D115" s="663">
        <f t="shared" si="3"/>
        <v>113</v>
      </c>
      <c r="E115" s="664" t="s">
        <v>6649</v>
      </c>
      <c r="F115" s="661" t="s">
        <v>6663</v>
      </c>
      <c r="G115" s="663" t="s">
        <v>6664</v>
      </c>
      <c r="H115" s="1357"/>
      <c r="I115" s="665">
        <v>134105</v>
      </c>
      <c r="J115" s="666" t="s">
        <v>5783</v>
      </c>
      <c r="K115" s="666" t="s">
        <v>6622</v>
      </c>
      <c r="L115" s="666"/>
      <c r="M115" s="667" t="s">
        <v>6623</v>
      </c>
    </row>
    <row r="116" spans="1:13" ht="15" customHeight="1" x14ac:dyDescent="0.25">
      <c r="A116" s="1358">
        <v>49</v>
      </c>
      <c r="B116" s="1356" t="s">
        <v>6687</v>
      </c>
      <c r="C116" s="662" t="s">
        <v>6619</v>
      </c>
      <c r="D116" s="663">
        <f t="shared" si="3"/>
        <v>114</v>
      </c>
      <c r="E116" s="664" t="s">
        <v>86</v>
      </c>
      <c r="F116" s="661" t="s">
        <v>6663</v>
      </c>
      <c r="G116" s="663" t="s">
        <v>6664</v>
      </c>
      <c r="H116" s="1357">
        <v>134759</v>
      </c>
      <c r="I116" s="665">
        <v>134815</v>
      </c>
      <c r="J116" s="666" t="s">
        <v>6621</v>
      </c>
      <c r="K116" s="666" t="s">
        <v>6622</v>
      </c>
      <c r="L116" s="666"/>
      <c r="M116" s="667" t="s">
        <v>6623</v>
      </c>
    </row>
    <row r="117" spans="1:13" x14ac:dyDescent="0.25">
      <c r="A117" s="1358"/>
      <c r="B117" s="1356"/>
      <c r="C117" s="662" t="s">
        <v>6619</v>
      </c>
      <c r="D117" s="663">
        <f t="shared" si="3"/>
        <v>115</v>
      </c>
      <c r="E117" s="664" t="s">
        <v>6653</v>
      </c>
      <c r="F117" s="661" t="s">
        <v>6663</v>
      </c>
      <c r="G117" s="663" t="s">
        <v>6664</v>
      </c>
      <c r="H117" s="1357"/>
      <c r="I117" s="665">
        <v>134835</v>
      </c>
      <c r="J117" s="666" t="s">
        <v>5783</v>
      </c>
      <c r="K117" s="666" t="s">
        <v>6622</v>
      </c>
      <c r="L117" s="666"/>
      <c r="M117" s="667" t="s">
        <v>6623</v>
      </c>
    </row>
    <row r="118" spans="1:13" ht="15" customHeight="1" x14ac:dyDescent="0.25">
      <c r="A118" s="1358">
        <v>50</v>
      </c>
      <c r="B118" s="1356" t="s">
        <v>6688</v>
      </c>
      <c r="C118" s="662" t="s">
        <v>6619</v>
      </c>
      <c r="D118" s="663">
        <f t="shared" si="3"/>
        <v>116</v>
      </c>
      <c r="E118" s="664" t="s">
        <v>6689</v>
      </c>
      <c r="F118" s="661" t="s">
        <v>6690</v>
      </c>
      <c r="G118" s="663" t="s">
        <v>1364</v>
      </c>
      <c r="H118" s="1357">
        <v>140010</v>
      </c>
      <c r="I118" s="665">
        <v>135236</v>
      </c>
      <c r="J118" s="666" t="s">
        <v>5783</v>
      </c>
      <c r="K118" s="666" t="s">
        <v>6622</v>
      </c>
      <c r="L118" s="666"/>
      <c r="M118" s="667" t="s">
        <v>6623</v>
      </c>
    </row>
    <row r="119" spans="1:13" x14ac:dyDescent="0.25">
      <c r="A119" s="1358"/>
      <c r="B119" s="1356"/>
      <c r="C119" s="662" t="s">
        <v>6619</v>
      </c>
      <c r="D119" s="663">
        <f t="shared" si="3"/>
        <v>117</v>
      </c>
      <c r="E119" s="664" t="s">
        <v>952</v>
      </c>
      <c r="F119" s="661" t="s">
        <v>6690</v>
      </c>
      <c r="G119" s="663" t="s">
        <v>1364</v>
      </c>
      <c r="H119" s="1357"/>
      <c r="I119" s="665">
        <v>135236</v>
      </c>
      <c r="J119" s="666" t="s">
        <v>5783</v>
      </c>
      <c r="K119" s="666" t="s">
        <v>6622</v>
      </c>
      <c r="L119" s="666"/>
      <c r="M119" s="667" t="s">
        <v>6623</v>
      </c>
    </row>
    <row r="120" spans="1:13" ht="15" customHeight="1" x14ac:dyDescent="0.25">
      <c r="A120" s="1358">
        <v>51</v>
      </c>
      <c r="B120" s="1356" t="s">
        <v>6691</v>
      </c>
      <c r="C120" s="662" t="s">
        <v>6619</v>
      </c>
      <c r="D120" s="663">
        <f t="shared" si="3"/>
        <v>118</v>
      </c>
      <c r="E120" s="664" t="s">
        <v>6689</v>
      </c>
      <c r="F120" s="661" t="s">
        <v>6690</v>
      </c>
      <c r="G120" s="663" t="s">
        <v>1364</v>
      </c>
      <c r="H120" s="1357">
        <v>140110</v>
      </c>
      <c r="I120" s="665">
        <v>135334</v>
      </c>
      <c r="J120" s="666" t="s">
        <v>5783</v>
      </c>
      <c r="K120" s="666" t="s">
        <v>6622</v>
      </c>
      <c r="L120" s="666"/>
      <c r="M120" s="667" t="s">
        <v>6623</v>
      </c>
    </row>
    <row r="121" spans="1:13" x14ac:dyDescent="0.25">
      <c r="A121" s="1358"/>
      <c r="B121" s="1356"/>
      <c r="C121" s="662" t="s">
        <v>6619</v>
      </c>
      <c r="D121" s="663">
        <f t="shared" si="3"/>
        <v>119</v>
      </c>
      <c r="E121" s="664" t="s">
        <v>6653</v>
      </c>
      <c r="F121" s="661" t="s">
        <v>6690</v>
      </c>
      <c r="G121" s="663" t="s">
        <v>1364</v>
      </c>
      <c r="H121" s="1357"/>
      <c r="I121" s="665">
        <v>135334</v>
      </c>
      <c r="J121" s="666" t="s">
        <v>5783</v>
      </c>
      <c r="K121" s="666" t="s">
        <v>6622</v>
      </c>
      <c r="L121" s="666"/>
      <c r="M121" s="667" t="s">
        <v>6623</v>
      </c>
    </row>
    <row r="122" spans="1:13" ht="15" customHeight="1" x14ac:dyDescent="0.25">
      <c r="A122" s="1358">
        <v>52</v>
      </c>
      <c r="B122" s="1356" t="s">
        <v>6692</v>
      </c>
      <c r="C122" s="662" t="s">
        <v>6619</v>
      </c>
      <c r="D122" s="663">
        <f t="shared" si="3"/>
        <v>120</v>
      </c>
      <c r="E122" s="664" t="s">
        <v>6689</v>
      </c>
      <c r="F122" s="661" t="s">
        <v>6690</v>
      </c>
      <c r="G122" s="663" t="s">
        <v>1364</v>
      </c>
      <c r="H122" s="1357">
        <v>140126</v>
      </c>
      <c r="I122" s="665">
        <v>135359</v>
      </c>
      <c r="J122" s="666" t="s">
        <v>5783</v>
      </c>
      <c r="K122" s="666" t="s">
        <v>6622</v>
      </c>
      <c r="L122" s="666"/>
      <c r="M122" s="667" t="s">
        <v>6623</v>
      </c>
    </row>
    <row r="123" spans="1:13" x14ac:dyDescent="0.25">
      <c r="A123" s="1358"/>
      <c r="B123" s="1356"/>
      <c r="C123" s="662" t="s">
        <v>6619</v>
      </c>
      <c r="D123" s="663">
        <f t="shared" si="3"/>
        <v>121</v>
      </c>
      <c r="E123" s="664" t="s">
        <v>952</v>
      </c>
      <c r="F123" s="661" t="s">
        <v>6690</v>
      </c>
      <c r="G123" s="663" t="s">
        <v>1364</v>
      </c>
      <c r="H123" s="1357"/>
      <c r="I123" s="665">
        <v>135359</v>
      </c>
      <c r="J123" s="666" t="s">
        <v>5783</v>
      </c>
      <c r="K123" s="666" t="s">
        <v>6622</v>
      </c>
      <c r="L123" s="666"/>
      <c r="M123" s="667" t="s">
        <v>6623</v>
      </c>
    </row>
    <row r="124" spans="1:13" ht="15" customHeight="1" x14ac:dyDescent="0.25">
      <c r="A124" s="1358">
        <v>53</v>
      </c>
      <c r="B124" s="1356" t="s">
        <v>6693</v>
      </c>
      <c r="C124" s="662" t="s">
        <v>6619</v>
      </c>
      <c r="D124" s="663">
        <f t="shared" si="3"/>
        <v>122</v>
      </c>
      <c r="E124" s="664" t="s">
        <v>6689</v>
      </c>
      <c r="F124" s="661" t="s">
        <v>6690</v>
      </c>
      <c r="G124" s="663" t="s">
        <v>1364</v>
      </c>
      <c r="H124" s="1357">
        <v>140140</v>
      </c>
      <c r="I124" s="665">
        <v>135636</v>
      </c>
      <c r="J124" s="666" t="s">
        <v>5783</v>
      </c>
      <c r="K124" s="666" t="s">
        <v>6622</v>
      </c>
      <c r="L124" s="666" t="s">
        <v>6694</v>
      </c>
      <c r="M124" s="667" t="s">
        <v>6623</v>
      </c>
    </row>
    <row r="125" spans="1:13" x14ac:dyDescent="0.25">
      <c r="A125" s="1358"/>
      <c r="B125" s="1356"/>
      <c r="C125" s="662" t="s">
        <v>6619</v>
      </c>
      <c r="D125" s="663">
        <f t="shared" si="3"/>
        <v>123</v>
      </c>
      <c r="E125" s="664" t="s">
        <v>6653</v>
      </c>
      <c r="F125" s="661" t="s">
        <v>6690</v>
      </c>
      <c r="G125" s="663" t="s">
        <v>1364</v>
      </c>
      <c r="H125" s="1357"/>
      <c r="I125" s="665">
        <v>135727</v>
      </c>
      <c r="J125" s="666" t="s">
        <v>5783</v>
      </c>
      <c r="K125" s="666" t="s">
        <v>6622</v>
      </c>
      <c r="L125" s="666" t="s">
        <v>6695</v>
      </c>
      <c r="M125" s="667" t="s">
        <v>6623</v>
      </c>
    </row>
    <row r="126" spans="1:13" ht="15" customHeight="1" x14ac:dyDescent="0.25">
      <c r="A126" s="1358">
        <v>54</v>
      </c>
      <c r="B126" s="1356" t="s">
        <v>6696</v>
      </c>
      <c r="C126" s="662" t="s">
        <v>6619</v>
      </c>
      <c r="D126" s="663">
        <f t="shared" si="3"/>
        <v>124</v>
      </c>
      <c r="E126" s="664" t="s">
        <v>6689</v>
      </c>
      <c r="F126" s="661" t="s">
        <v>6690</v>
      </c>
      <c r="G126" s="663" t="s">
        <v>1364</v>
      </c>
      <c r="H126" s="1357">
        <v>140152</v>
      </c>
      <c r="I126" s="665">
        <v>135630</v>
      </c>
      <c r="J126" s="666" t="s">
        <v>5783</v>
      </c>
      <c r="K126" s="666" t="s">
        <v>6622</v>
      </c>
      <c r="L126" s="666"/>
      <c r="M126" s="667" t="s">
        <v>6623</v>
      </c>
    </row>
    <row r="127" spans="1:13" x14ac:dyDescent="0.25">
      <c r="A127" s="1358"/>
      <c r="B127" s="1356"/>
      <c r="C127" s="662" t="s">
        <v>6619</v>
      </c>
      <c r="D127" s="663">
        <f t="shared" si="3"/>
        <v>125</v>
      </c>
      <c r="E127" s="664" t="s">
        <v>6653</v>
      </c>
      <c r="F127" s="661" t="s">
        <v>6690</v>
      </c>
      <c r="G127" s="663" t="s">
        <v>1364</v>
      </c>
      <c r="H127" s="1357"/>
      <c r="I127" s="665">
        <v>135719</v>
      </c>
      <c r="J127" s="666" t="s">
        <v>5783</v>
      </c>
      <c r="K127" s="666" t="s">
        <v>6622</v>
      </c>
      <c r="L127" s="666"/>
      <c r="M127" s="667" t="s">
        <v>6623</v>
      </c>
    </row>
    <row r="128" spans="1:13" ht="15" customHeight="1" x14ac:dyDescent="0.25">
      <c r="A128" s="1358">
        <v>55</v>
      </c>
      <c r="B128" s="1356" t="s">
        <v>6697</v>
      </c>
      <c r="C128" s="662" t="s">
        <v>6619</v>
      </c>
      <c r="D128" s="663">
        <f t="shared" si="3"/>
        <v>126</v>
      </c>
      <c r="E128" s="664" t="s">
        <v>6686</v>
      </c>
      <c r="F128" s="661" t="s">
        <v>6690</v>
      </c>
      <c r="G128" s="663" t="s">
        <v>1364</v>
      </c>
      <c r="H128" s="1357">
        <v>135924</v>
      </c>
      <c r="I128" s="665">
        <v>135532</v>
      </c>
      <c r="J128" s="666" t="s">
        <v>5783</v>
      </c>
      <c r="K128" s="666" t="s">
        <v>6622</v>
      </c>
      <c r="L128" s="666" t="s">
        <v>6694</v>
      </c>
      <c r="M128" s="667" t="s">
        <v>6623</v>
      </c>
    </row>
    <row r="129" spans="1:13" x14ac:dyDescent="0.25">
      <c r="A129" s="1358"/>
      <c r="B129" s="1356"/>
      <c r="C129" s="662" t="s">
        <v>6619</v>
      </c>
      <c r="D129" s="663">
        <f t="shared" si="3"/>
        <v>127</v>
      </c>
      <c r="E129" s="664" t="s">
        <v>6626</v>
      </c>
      <c r="F129" s="661" t="s">
        <v>6690</v>
      </c>
      <c r="G129" s="663" t="s">
        <v>1364</v>
      </c>
      <c r="H129" s="1357"/>
      <c r="I129" s="665">
        <v>135535</v>
      </c>
      <c r="J129" s="666" t="s">
        <v>5783</v>
      </c>
      <c r="K129" s="666" t="s">
        <v>6622</v>
      </c>
      <c r="L129" s="666" t="s">
        <v>6698</v>
      </c>
      <c r="M129" s="667" t="s">
        <v>6623</v>
      </c>
    </row>
    <row r="130" spans="1:13" ht="15" customHeight="1" x14ac:dyDescent="0.25">
      <c r="A130" s="1358">
        <v>56</v>
      </c>
      <c r="B130" s="1356" t="s">
        <v>6699</v>
      </c>
      <c r="C130" s="662" t="s">
        <v>6619</v>
      </c>
      <c r="D130" s="663">
        <f t="shared" si="3"/>
        <v>128</v>
      </c>
      <c r="E130" s="664" t="s">
        <v>417</v>
      </c>
      <c r="F130" s="661" t="s">
        <v>6690</v>
      </c>
      <c r="G130" s="663" t="s">
        <v>1364</v>
      </c>
      <c r="H130" s="1357">
        <v>140204</v>
      </c>
      <c r="I130" s="665">
        <v>135455</v>
      </c>
      <c r="J130" s="666" t="s">
        <v>5783</v>
      </c>
      <c r="K130" s="666" t="s">
        <v>6622</v>
      </c>
      <c r="L130" s="666"/>
      <c r="M130" s="667" t="s">
        <v>6623</v>
      </c>
    </row>
    <row r="131" spans="1:13" x14ac:dyDescent="0.25">
      <c r="A131" s="1358"/>
      <c r="B131" s="1356"/>
      <c r="C131" s="662" t="s">
        <v>6619</v>
      </c>
      <c r="D131" s="663">
        <f t="shared" si="3"/>
        <v>129</v>
      </c>
      <c r="E131" s="664" t="s">
        <v>6653</v>
      </c>
      <c r="F131" s="661" t="s">
        <v>6690</v>
      </c>
      <c r="G131" s="663" t="s">
        <v>1364</v>
      </c>
      <c r="H131" s="1357"/>
      <c r="I131" s="665">
        <v>135455</v>
      </c>
      <c r="J131" s="666" t="s">
        <v>5783</v>
      </c>
      <c r="K131" s="666" t="s">
        <v>6622</v>
      </c>
      <c r="L131" s="666"/>
      <c r="M131" s="667" t="s">
        <v>6623</v>
      </c>
    </row>
    <row r="132" spans="1:13" ht="15" customHeight="1" x14ac:dyDescent="0.25">
      <c r="A132" s="1358">
        <v>57</v>
      </c>
      <c r="B132" s="1356" t="s">
        <v>6700</v>
      </c>
      <c r="C132" s="662" t="s">
        <v>6619</v>
      </c>
      <c r="D132" s="663">
        <f t="shared" ref="D132:D163" si="4">D131+1</f>
        <v>130</v>
      </c>
      <c r="E132" s="664" t="s">
        <v>6689</v>
      </c>
      <c r="F132" s="661" t="s">
        <v>6690</v>
      </c>
      <c r="G132" s="663" t="s">
        <v>1364</v>
      </c>
      <c r="H132" s="1357">
        <v>140207</v>
      </c>
      <c r="I132" s="665">
        <v>135455</v>
      </c>
      <c r="J132" s="666" t="s">
        <v>5783</v>
      </c>
      <c r="K132" s="666" t="s">
        <v>6622</v>
      </c>
      <c r="L132" s="666"/>
      <c r="M132" s="667" t="s">
        <v>6623</v>
      </c>
    </row>
    <row r="133" spans="1:13" x14ac:dyDescent="0.25">
      <c r="A133" s="1358"/>
      <c r="B133" s="1356"/>
      <c r="C133" s="662" t="s">
        <v>6619</v>
      </c>
      <c r="D133" s="663">
        <f t="shared" si="4"/>
        <v>131</v>
      </c>
      <c r="E133" s="664" t="s">
        <v>6653</v>
      </c>
      <c r="F133" s="661" t="s">
        <v>6690</v>
      </c>
      <c r="G133" s="663" t="s">
        <v>1364</v>
      </c>
      <c r="H133" s="1357"/>
      <c r="I133" s="665">
        <v>135455</v>
      </c>
      <c r="J133" s="666" t="s">
        <v>5783</v>
      </c>
      <c r="K133" s="666" t="s">
        <v>6622</v>
      </c>
      <c r="L133" s="666"/>
      <c r="M133" s="667" t="s">
        <v>6623</v>
      </c>
    </row>
    <row r="134" spans="1:13" ht="30" x14ac:dyDescent="0.25">
      <c r="A134" s="663">
        <v>58</v>
      </c>
      <c r="B134" s="661" t="s">
        <v>6701</v>
      </c>
      <c r="C134" s="662" t="s">
        <v>6619</v>
      </c>
      <c r="D134" s="663">
        <f t="shared" si="4"/>
        <v>132</v>
      </c>
      <c r="E134" s="664" t="s">
        <v>86</v>
      </c>
      <c r="F134" s="661" t="s">
        <v>6702</v>
      </c>
      <c r="G134" s="663" t="s">
        <v>1364</v>
      </c>
      <c r="H134" s="662">
        <v>140853</v>
      </c>
      <c r="I134" s="665">
        <v>142853</v>
      </c>
      <c r="J134" s="666" t="s">
        <v>6621</v>
      </c>
      <c r="K134" s="666" t="s">
        <v>6622</v>
      </c>
      <c r="L134" s="666"/>
      <c r="M134" s="667" t="s">
        <v>6623</v>
      </c>
    </row>
    <row r="135" spans="1:13" ht="30" x14ac:dyDescent="0.25">
      <c r="A135" s="663">
        <v>59</v>
      </c>
      <c r="B135" s="661" t="s">
        <v>6703</v>
      </c>
      <c r="C135" s="662" t="s">
        <v>6619</v>
      </c>
      <c r="D135" s="663">
        <f t="shared" si="4"/>
        <v>133</v>
      </c>
      <c r="E135" s="664" t="s">
        <v>86</v>
      </c>
      <c r="F135" s="661" t="s">
        <v>6702</v>
      </c>
      <c r="G135" s="663" t="s">
        <v>1364</v>
      </c>
      <c r="H135" s="662">
        <v>140949</v>
      </c>
      <c r="I135" s="665">
        <v>142800</v>
      </c>
      <c r="J135" s="666" t="s">
        <v>6621</v>
      </c>
      <c r="K135" s="666" t="s">
        <v>6622</v>
      </c>
      <c r="L135" s="666"/>
      <c r="M135" s="667" t="s">
        <v>6623</v>
      </c>
    </row>
    <row r="136" spans="1:13" ht="30" x14ac:dyDescent="0.25">
      <c r="A136" s="663">
        <v>60</v>
      </c>
      <c r="B136" s="661" t="s">
        <v>6704</v>
      </c>
      <c r="C136" s="662" t="s">
        <v>6619</v>
      </c>
      <c r="D136" s="663">
        <f t="shared" si="4"/>
        <v>134</v>
      </c>
      <c r="E136" s="664" t="s">
        <v>86</v>
      </c>
      <c r="F136" s="661" t="s">
        <v>6702</v>
      </c>
      <c r="G136" s="663" t="s">
        <v>1364</v>
      </c>
      <c r="H136" s="662">
        <v>140952</v>
      </c>
      <c r="I136" s="665">
        <v>142802</v>
      </c>
      <c r="J136" s="666" t="s">
        <v>6621</v>
      </c>
      <c r="K136" s="666" t="s">
        <v>6622</v>
      </c>
      <c r="L136" s="666"/>
      <c r="M136" s="667" t="s">
        <v>6623</v>
      </c>
    </row>
    <row r="137" spans="1:13" ht="30" x14ac:dyDescent="0.25">
      <c r="A137" s="663">
        <v>61</v>
      </c>
      <c r="B137" s="661" t="s">
        <v>6705</v>
      </c>
      <c r="C137" s="662" t="s">
        <v>6619</v>
      </c>
      <c r="D137" s="663">
        <f t="shared" si="4"/>
        <v>135</v>
      </c>
      <c r="E137" s="664" t="s">
        <v>86</v>
      </c>
      <c r="F137" s="661" t="s">
        <v>6702</v>
      </c>
      <c r="G137" s="663" t="s">
        <v>1364</v>
      </c>
      <c r="H137" s="662">
        <v>141000</v>
      </c>
      <c r="I137" s="665">
        <v>142806</v>
      </c>
      <c r="J137" s="666" t="s">
        <v>6621</v>
      </c>
      <c r="K137" s="666" t="s">
        <v>6622</v>
      </c>
      <c r="L137" s="666"/>
      <c r="M137" s="667" t="s">
        <v>6623</v>
      </c>
    </row>
    <row r="138" spans="1:13" ht="15" customHeight="1" x14ac:dyDescent="0.25">
      <c r="A138" s="1358">
        <v>62</v>
      </c>
      <c r="B138" s="1356" t="s">
        <v>6706</v>
      </c>
      <c r="C138" s="662" t="s">
        <v>6619</v>
      </c>
      <c r="D138" s="663">
        <f t="shared" si="4"/>
        <v>136</v>
      </c>
      <c r="E138" s="664" t="s">
        <v>86</v>
      </c>
      <c r="F138" s="661" t="s">
        <v>6702</v>
      </c>
      <c r="G138" s="663" t="s">
        <v>6664</v>
      </c>
      <c r="H138" s="1357">
        <v>141005</v>
      </c>
      <c r="I138" s="665">
        <v>142946</v>
      </c>
      <c r="J138" s="666" t="s">
        <v>6621</v>
      </c>
      <c r="K138" s="666" t="s">
        <v>6622</v>
      </c>
      <c r="L138" s="666"/>
      <c r="M138" s="667" t="s">
        <v>6623</v>
      </c>
    </row>
    <row r="139" spans="1:13" x14ac:dyDescent="0.25">
      <c r="A139" s="1358"/>
      <c r="B139" s="1356"/>
      <c r="C139" s="662" t="s">
        <v>6619</v>
      </c>
      <c r="D139" s="663">
        <f t="shared" si="4"/>
        <v>137</v>
      </c>
      <c r="E139" s="664" t="s">
        <v>86</v>
      </c>
      <c r="F139" s="661" t="s">
        <v>6702</v>
      </c>
      <c r="G139" s="663" t="s">
        <v>1364</v>
      </c>
      <c r="H139" s="1357"/>
      <c r="I139" s="665">
        <v>143227</v>
      </c>
      <c r="J139" s="666" t="s">
        <v>6621</v>
      </c>
      <c r="K139" s="666" t="s">
        <v>6622</v>
      </c>
      <c r="L139" s="666"/>
      <c r="M139" s="667" t="s">
        <v>6623</v>
      </c>
    </row>
    <row r="140" spans="1:13" x14ac:dyDescent="0.25">
      <c r="A140" s="663">
        <v>63</v>
      </c>
      <c r="B140" s="661" t="s">
        <v>6707</v>
      </c>
      <c r="C140" s="662" t="s">
        <v>6619</v>
      </c>
      <c r="D140" s="663">
        <f t="shared" si="4"/>
        <v>138</v>
      </c>
      <c r="E140" s="664" t="s">
        <v>86</v>
      </c>
      <c r="F140" s="661" t="s">
        <v>6702</v>
      </c>
      <c r="G140" s="663" t="s">
        <v>1364</v>
      </c>
      <c r="H140" s="662">
        <v>141217</v>
      </c>
      <c r="I140" s="665">
        <v>142732</v>
      </c>
      <c r="J140" s="666" t="s">
        <v>6621</v>
      </c>
      <c r="K140" s="666" t="s">
        <v>6622</v>
      </c>
      <c r="L140" s="666"/>
      <c r="M140" s="667" t="s">
        <v>6623</v>
      </c>
    </row>
    <row r="141" spans="1:13" ht="30" x14ac:dyDescent="0.25">
      <c r="A141" s="663">
        <v>64</v>
      </c>
      <c r="B141" s="661" t="s">
        <v>6708</v>
      </c>
      <c r="C141" s="662" t="s">
        <v>6619</v>
      </c>
      <c r="D141" s="663">
        <f t="shared" si="4"/>
        <v>139</v>
      </c>
      <c r="E141" s="664" t="s">
        <v>86</v>
      </c>
      <c r="F141" s="661" t="s">
        <v>6702</v>
      </c>
      <c r="G141" s="663" t="s">
        <v>1364</v>
      </c>
      <c r="H141" s="662">
        <v>141311</v>
      </c>
      <c r="I141" s="665">
        <v>143120</v>
      </c>
      <c r="J141" s="666" t="s">
        <v>6621</v>
      </c>
      <c r="K141" s="666" t="s">
        <v>6622</v>
      </c>
      <c r="L141" s="666"/>
      <c r="M141" s="667" t="s">
        <v>6623</v>
      </c>
    </row>
    <row r="142" spans="1:13" ht="30" x14ac:dyDescent="0.25">
      <c r="A142" s="663">
        <v>65</v>
      </c>
      <c r="B142" s="661" t="s">
        <v>6709</v>
      </c>
      <c r="C142" s="662" t="s">
        <v>6619</v>
      </c>
      <c r="D142" s="663">
        <f t="shared" si="4"/>
        <v>140</v>
      </c>
      <c r="E142" s="664" t="s">
        <v>86</v>
      </c>
      <c r="F142" s="661" t="s">
        <v>6702</v>
      </c>
      <c r="G142" s="663" t="s">
        <v>1364</v>
      </c>
      <c r="H142" s="662">
        <v>141316</v>
      </c>
      <c r="I142" s="665">
        <v>143122</v>
      </c>
      <c r="J142" s="666" t="s">
        <v>6621</v>
      </c>
      <c r="K142" s="666" t="s">
        <v>6622</v>
      </c>
      <c r="L142" s="666"/>
      <c r="M142" s="667" t="s">
        <v>6623</v>
      </c>
    </row>
    <row r="143" spans="1:13" ht="30" x14ac:dyDescent="0.25">
      <c r="A143" s="663">
        <v>66</v>
      </c>
      <c r="B143" s="661" t="s">
        <v>6710</v>
      </c>
      <c r="C143" s="662" t="s">
        <v>6619</v>
      </c>
      <c r="D143" s="663">
        <f t="shared" si="4"/>
        <v>141</v>
      </c>
      <c r="E143" s="664" t="s">
        <v>86</v>
      </c>
      <c r="F143" s="661" t="s">
        <v>6702</v>
      </c>
      <c r="G143" s="663" t="s">
        <v>1364</v>
      </c>
      <c r="H143" s="662">
        <v>141319</v>
      </c>
      <c r="I143" s="665">
        <v>143118</v>
      </c>
      <c r="J143" s="666" t="s">
        <v>6621</v>
      </c>
      <c r="K143" s="666" t="s">
        <v>6622</v>
      </c>
      <c r="L143" s="666"/>
      <c r="M143" s="667" t="s">
        <v>6623</v>
      </c>
    </row>
    <row r="144" spans="1:13" ht="30" x14ac:dyDescent="0.25">
      <c r="A144" s="663">
        <v>67</v>
      </c>
      <c r="B144" s="661" t="s">
        <v>6711</v>
      </c>
      <c r="C144" s="662" t="s">
        <v>6619</v>
      </c>
      <c r="D144" s="663">
        <f t="shared" si="4"/>
        <v>142</v>
      </c>
      <c r="E144" s="664" t="s">
        <v>86</v>
      </c>
      <c r="F144" s="661" t="s">
        <v>6702</v>
      </c>
      <c r="G144" s="663" t="s">
        <v>1364</v>
      </c>
      <c r="H144" s="662">
        <v>141327</v>
      </c>
      <c r="I144" s="665">
        <v>143124</v>
      </c>
      <c r="J144" s="666" t="s">
        <v>6621</v>
      </c>
      <c r="K144" s="666" t="s">
        <v>6622</v>
      </c>
      <c r="L144" s="666"/>
      <c r="M144" s="667" t="s">
        <v>6623</v>
      </c>
    </row>
    <row r="145" spans="1:13" ht="15" customHeight="1" x14ac:dyDescent="0.25">
      <c r="A145" s="1358">
        <v>68</v>
      </c>
      <c r="B145" s="1356" t="s">
        <v>6712</v>
      </c>
      <c r="C145" s="662" t="s">
        <v>6619</v>
      </c>
      <c r="D145" s="663">
        <f t="shared" si="4"/>
        <v>143</v>
      </c>
      <c r="E145" s="664" t="s">
        <v>86</v>
      </c>
      <c r="F145" s="661" t="s">
        <v>6702</v>
      </c>
      <c r="G145" s="663" t="s">
        <v>6664</v>
      </c>
      <c r="H145" s="1357">
        <v>141409</v>
      </c>
      <c r="I145" s="665">
        <v>143028</v>
      </c>
      <c r="J145" s="666" t="s">
        <v>6621</v>
      </c>
      <c r="K145" s="666" t="s">
        <v>6622</v>
      </c>
      <c r="L145" s="666"/>
      <c r="M145" s="667" t="s">
        <v>6623</v>
      </c>
    </row>
    <row r="146" spans="1:13" x14ac:dyDescent="0.25">
      <c r="A146" s="1358"/>
      <c r="B146" s="1356"/>
      <c r="C146" s="662" t="s">
        <v>6619</v>
      </c>
      <c r="D146" s="663">
        <f t="shared" si="4"/>
        <v>144</v>
      </c>
      <c r="E146" s="664" t="s">
        <v>86</v>
      </c>
      <c r="F146" s="661" t="s">
        <v>6702</v>
      </c>
      <c r="G146" s="663" t="s">
        <v>1364</v>
      </c>
      <c r="H146" s="1357"/>
      <c r="I146" s="665">
        <v>143019</v>
      </c>
      <c r="J146" s="666" t="s">
        <v>6621</v>
      </c>
      <c r="K146" s="666" t="s">
        <v>6622</v>
      </c>
      <c r="L146" s="666"/>
      <c r="M146" s="667" t="s">
        <v>6623</v>
      </c>
    </row>
    <row r="147" spans="1:13" ht="15" customHeight="1" x14ac:dyDescent="0.25">
      <c r="A147" s="1358">
        <v>69</v>
      </c>
      <c r="B147" s="1356" t="s">
        <v>6713</v>
      </c>
      <c r="C147" s="662" t="s">
        <v>6619</v>
      </c>
      <c r="D147" s="663">
        <f t="shared" si="4"/>
        <v>145</v>
      </c>
      <c r="E147" s="664" t="s">
        <v>86</v>
      </c>
      <c r="F147" s="661" t="s">
        <v>6702</v>
      </c>
      <c r="G147" s="663" t="s">
        <v>6664</v>
      </c>
      <c r="H147" s="1357">
        <v>141701</v>
      </c>
      <c r="I147" s="673">
        <v>143125</v>
      </c>
      <c r="J147" s="666" t="s">
        <v>6621</v>
      </c>
      <c r="K147" s="666" t="s">
        <v>6622</v>
      </c>
      <c r="L147" s="666"/>
      <c r="M147" s="667" t="s">
        <v>6623</v>
      </c>
    </row>
    <row r="148" spans="1:13" x14ac:dyDescent="0.25">
      <c r="A148" s="1358"/>
      <c r="B148" s="1356"/>
      <c r="C148" s="662" t="s">
        <v>6619</v>
      </c>
      <c r="D148" s="663">
        <f t="shared" si="4"/>
        <v>146</v>
      </c>
      <c r="E148" s="664" t="s">
        <v>86</v>
      </c>
      <c r="F148" s="661" t="s">
        <v>6702</v>
      </c>
      <c r="G148" s="663" t="s">
        <v>1364</v>
      </c>
      <c r="H148" s="1357"/>
      <c r="I148" s="665">
        <v>143115</v>
      </c>
      <c r="J148" s="666" t="s">
        <v>6621</v>
      </c>
      <c r="K148" s="666" t="s">
        <v>6622</v>
      </c>
      <c r="L148" s="666"/>
      <c r="M148" s="667" t="s">
        <v>6623</v>
      </c>
    </row>
    <row r="149" spans="1:13" ht="15" customHeight="1" x14ac:dyDescent="0.25">
      <c r="A149" s="1358">
        <v>70</v>
      </c>
      <c r="B149" s="1356" t="s">
        <v>6713</v>
      </c>
      <c r="C149" s="662" t="s">
        <v>6619</v>
      </c>
      <c r="D149" s="663">
        <f t="shared" si="4"/>
        <v>147</v>
      </c>
      <c r="E149" s="664" t="s">
        <v>86</v>
      </c>
      <c r="F149" s="661" t="s">
        <v>6702</v>
      </c>
      <c r="G149" s="663" t="s">
        <v>6664</v>
      </c>
      <c r="H149" s="1357">
        <v>141709</v>
      </c>
      <c r="I149" s="673">
        <v>143126</v>
      </c>
      <c r="J149" s="666" t="s">
        <v>6621</v>
      </c>
      <c r="K149" s="666" t="s">
        <v>6622</v>
      </c>
      <c r="L149" s="666"/>
      <c r="M149" s="667" t="s">
        <v>6623</v>
      </c>
    </row>
    <row r="150" spans="1:13" x14ac:dyDescent="0.25">
      <c r="A150" s="1358"/>
      <c r="B150" s="1356"/>
      <c r="C150" s="662" t="s">
        <v>6619</v>
      </c>
      <c r="D150" s="663">
        <f t="shared" si="4"/>
        <v>148</v>
      </c>
      <c r="E150" s="664" t="s">
        <v>86</v>
      </c>
      <c r="F150" s="661" t="s">
        <v>6702</v>
      </c>
      <c r="G150" s="663" t="s">
        <v>1364</v>
      </c>
      <c r="H150" s="1357"/>
      <c r="I150" s="665">
        <v>143116</v>
      </c>
      <c r="J150" s="666" t="s">
        <v>6621</v>
      </c>
      <c r="K150" s="666" t="s">
        <v>6622</v>
      </c>
      <c r="L150" s="666"/>
      <c r="M150" s="667" t="s">
        <v>6623</v>
      </c>
    </row>
    <row r="151" spans="1:13" ht="15" customHeight="1" x14ac:dyDescent="0.25">
      <c r="A151" s="1358">
        <v>71</v>
      </c>
      <c r="B151" s="1356" t="s">
        <v>6714</v>
      </c>
      <c r="C151" s="662" t="s">
        <v>6619</v>
      </c>
      <c r="D151" s="663">
        <f t="shared" si="4"/>
        <v>149</v>
      </c>
      <c r="E151" s="664" t="s">
        <v>86</v>
      </c>
      <c r="F151" s="661" t="s">
        <v>6620</v>
      </c>
      <c r="G151" s="663" t="s">
        <v>1364</v>
      </c>
      <c r="H151" s="1357">
        <v>141727</v>
      </c>
      <c r="I151" s="665">
        <v>142259</v>
      </c>
      <c r="J151" s="666" t="s">
        <v>6621</v>
      </c>
      <c r="K151" s="666" t="s">
        <v>6622</v>
      </c>
      <c r="L151" s="666"/>
      <c r="M151" s="667" t="s">
        <v>6623</v>
      </c>
    </row>
    <row r="152" spans="1:13" x14ac:dyDescent="0.25">
      <c r="A152" s="1358"/>
      <c r="B152" s="1356"/>
      <c r="C152" s="662" t="s">
        <v>6619</v>
      </c>
      <c r="D152" s="663">
        <f t="shared" si="4"/>
        <v>150</v>
      </c>
      <c r="E152" s="664" t="s">
        <v>86</v>
      </c>
      <c r="F152" s="661" t="s">
        <v>6620</v>
      </c>
      <c r="G152" s="663" t="s">
        <v>1364</v>
      </c>
      <c r="H152" s="1357"/>
      <c r="I152" s="665">
        <v>142259</v>
      </c>
      <c r="J152" s="666" t="s">
        <v>6621</v>
      </c>
      <c r="K152" s="666" t="s">
        <v>6622</v>
      </c>
      <c r="L152" s="666"/>
      <c r="M152" s="667" t="s">
        <v>6623</v>
      </c>
    </row>
    <row r="153" spans="1:13" ht="15" customHeight="1" x14ac:dyDescent="0.25">
      <c r="A153" s="1358">
        <v>72</v>
      </c>
      <c r="B153" s="1356" t="s">
        <v>6715</v>
      </c>
      <c r="C153" s="662" t="s">
        <v>6619</v>
      </c>
      <c r="D153" s="663">
        <f t="shared" si="4"/>
        <v>151</v>
      </c>
      <c r="E153" s="664" t="s">
        <v>86</v>
      </c>
      <c r="F153" s="661" t="s">
        <v>6702</v>
      </c>
      <c r="G153" s="663" t="s">
        <v>1364</v>
      </c>
      <c r="H153" s="1357">
        <v>143705</v>
      </c>
      <c r="I153" s="665">
        <v>143403</v>
      </c>
      <c r="J153" s="666" t="s">
        <v>6621</v>
      </c>
      <c r="K153" s="666" t="s">
        <v>6622</v>
      </c>
      <c r="L153" s="666" t="s">
        <v>6716</v>
      </c>
      <c r="M153" s="667" t="s">
        <v>6623</v>
      </c>
    </row>
    <row r="154" spans="1:13" x14ac:dyDescent="0.25">
      <c r="A154" s="1358"/>
      <c r="B154" s="1356"/>
      <c r="C154" s="662" t="s">
        <v>6619</v>
      </c>
      <c r="D154" s="663">
        <f t="shared" si="4"/>
        <v>152</v>
      </c>
      <c r="E154" s="664" t="s">
        <v>86</v>
      </c>
      <c r="F154" s="661" t="s">
        <v>6702</v>
      </c>
      <c r="G154" s="663" t="s">
        <v>1364</v>
      </c>
      <c r="H154" s="1357"/>
      <c r="I154" s="665">
        <v>143403</v>
      </c>
      <c r="J154" s="666" t="s">
        <v>6621</v>
      </c>
      <c r="K154" s="666" t="s">
        <v>6622</v>
      </c>
      <c r="L154" s="666"/>
      <c r="M154" s="667" t="s">
        <v>6623</v>
      </c>
    </row>
    <row r="155" spans="1:13" ht="15" customHeight="1" x14ac:dyDescent="0.25">
      <c r="A155" s="1358">
        <v>73</v>
      </c>
      <c r="B155" s="1356" t="s">
        <v>6715</v>
      </c>
      <c r="C155" s="662" t="s">
        <v>6619</v>
      </c>
      <c r="D155" s="663">
        <f t="shared" si="4"/>
        <v>153</v>
      </c>
      <c r="E155" s="664" t="s">
        <v>86</v>
      </c>
      <c r="F155" s="661" t="s">
        <v>6702</v>
      </c>
      <c r="G155" s="663" t="s">
        <v>1364</v>
      </c>
      <c r="H155" s="1357">
        <v>143705</v>
      </c>
      <c r="I155" s="665">
        <v>143404</v>
      </c>
      <c r="J155" s="666" t="s">
        <v>6621</v>
      </c>
      <c r="K155" s="666" t="s">
        <v>6622</v>
      </c>
      <c r="L155" s="666" t="s">
        <v>6717</v>
      </c>
      <c r="M155" s="667" t="s">
        <v>6623</v>
      </c>
    </row>
    <row r="156" spans="1:13" x14ac:dyDescent="0.25">
      <c r="A156" s="1358"/>
      <c r="B156" s="1356"/>
      <c r="C156" s="662" t="s">
        <v>6619</v>
      </c>
      <c r="D156" s="663">
        <f t="shared" si="4"/>
        <v>154</v>
      </c>
      <c r="E156" s="664" t="s">
        <v>86</v>
      </c>
      <c r="F156" s="661" t="s">
        <v>6702</v>
      </c>
      <c r="G156" s="663" t="s">
        <v>1364</v>
      </c>
      <c r="H156" s="1357"/>
      <c r="I156" s="665">
        <v>143404</v>
      </c>
      <c r="J156" s="666" t="s">
        <v>6621</v>
      </c>
      <c r="K156" s="666" t="s">
        <v>6622</v>
      </c>
      <c r="L156" s="666"/>
      <c r="M156" s="667" t="s">
        <v>6623</v>
      </c>
    </row>
    <row r="157" spans="1:13" ht="15" customHeight="1" x14ac:dyDescent="0.25">
      <c r="A157" s="1358">
        <v>74</v>
      </c>
      <c r="B157" s="1356" t="s">
        <v>6718</v>
      </c>
      <c r="C157" s="662" t="s">
        <v>6619</v>
      </c>
      <c r="D157" s="663">
        <f t="shared" si="4"/>
        <v>155</v>
      </c>
      <c r="E157" s="664" t="s">
        <v>86</v>
      </c>
      <c r="F157" s="661" t="s">
        <v>6702</v>
      </c>
      <c r="G157" s="663" t="s">
        <v>1364</v>
      </c>
      <c r="H157" s="1357">
        <v>143750</v>
      </c>
      <c r="I157" s="665">
        <v>143409</v>
      </c>
      <c r="J157" s="666" t="s">
        <v>6621</v>
      </c>
      <c r="K157" s="666" t="s">
        <v>6622</v>
      </c>
      <c r="L157" s="666" t="s">
        <v>6719</v>
      </c>
      <c r="M157" s="667" t="s">
        <v>6623</v>
      </c>
    </row>
    <row r="158" spans="1:13" x14ac:dyDescent="0.25">
      <c r="A158" s="1358"/>
      <c r="B158" s="1356"/>
      <c r="C158" s="662" t="s">
        <v>6619</v>
      </c>
      <c r="D158" s="663">
        <f t="shared" si="4"/>
        <v>156</v>
      </c>
      <c r="E158" s="664" t="s">
        <v>86</v>
      </c>
      <c r="F158" s="661" t="s">
        <v>6702</v>
      </c>
      <c r="G158" s="663" t="s">
        <v>1364</v>
      </c>
      <c r="H158" s="1357"/>
      <c r="I158" s="665">
        <v>143409</v>
      </c>
      <c r="J158" s="666" t="s">
        <v>6621</v>
      </c>
      <c r="K158" s="666" t="s">
        <v>6622</v>
      </c>
      <c r="L158" s="666"/>
      <c r="M158" s="667" t="s">
        <v>6623</v>
      </c>
    </row>
    <row r="159" spans="1:13" ht="15" customHeight="1" x14ac:dyDescent="0.25">
      <c r="A159" s="1358">
        <v>75</v>
      </c>
      <c r="B159" s="1356" t="s">
        <v>6718</v>
      </c>
      <c r="C159" s="662" t="s">
        <v>6619</v>
      </c>
      <c r="D159" s="663">
        <f t="shared" si="4"/>
        <v>157</v>
      </c>
      <c r="E159" s="664" t="s">
        <v>86</v>
      </c>
      <c r="F159" s="661" t="s">
        <v>6702</v>
      </c>
      <c r="G159" s="663" t="s">
        <v>1364</v>
      </c>
      <c r="H159" s="1357">
        <v>143750</v>
      </c>
      <c r="I159" s="665">
        <v>143410</v>
      </c>
      <c r="J159" s="666" t="s">
        <v>6621</v>
      </c>
      <c r="K159" s="666" t="s">
        <v>6622</v>
      </c>
      <c r="L159" s="666" t="s">
        <v>6717</v>
      </c>
      <c r="M159" s="667" t="s">
        <v>6623</v>
      </c>
    </row>
    <row r="160" spans="1:13" x14ac:dyDescent="0.25">
      <c r="A160" s="1358"/>
      <c r="B160" s="1356"/>
      <c r="C160" s="662" t="s">
        <v>6619</v>
      </c>
      <c r="D160" s="663">
        <f t="shared" si="4"/>
        <v>158</v>
      </c>
      <c r="E160" s="664" t="s">
        <v>86</v>
      </c>
      <c r="F160" s="661" t="s">
        <v>6702</v>
      </c>
      <c r="G160" s="663" t="s">
        <v>1364</v>
      </c>
      <c r="H160" s="1357"/>
      <c r="I160" s="665">
        <v>143410</v>
      </c>
      <c r="J160" s="666" t="s">
        <v>6621</v>
      </c>
      <c r="K160" s="666" t="s">
        <v>6622</v>
      </c>
      <c r="L160" s="666"/>
      <c r="M160" s="667" t="s">
        <v>6623</v>
      </c>
    </row>
    <row r="161" spans="1:13" x14ac:dyDescent="0.25">
      <c r="A161" s="663">
        <v>76</v>
      </c>
      <c r="B161" s="661" t="s">
        <v>6720</v>
      </c>
      <c r="C161" s="662" t="s">
        <v>6619</v>
      </c>
      <c r="D161" s="663">
        <f t="shared" si="4"/>
        <v>159</v>
      </c>
      <c r="E161" s="664" t="s">
        <v>6721</v>
      </c>
      <c r="F161" s="661" t="s">
        <v>6620</v>
      </c>
      <c r="G161" s="663" t="s">
        <v>1364</v>
      </c>
      <c r="H161" s="662">
        <v>141802</v>
      </c>
      <c r="I161" s="665">
        <v>142529</v>
      </c>
      <c r="J161" s="666" t="s">
        <v>5783</v>
      </c>
      <c r="K161" s="666" t="s">
        <v>6622</v>
      </c>
      <c r="L161" s="666"/>
      <c r="M161" s="667" t="s">
        <v>6623</v>
      </c>
    </row>
    <row r="162" spans="1:13" x14ac:dyDescent="0.25">
      <c r="A162" s="663">
        <v>77</v>
      </c>
      <c r="B162" s="661" t="s">
        <v>6722</v>
      </c>
      <c r="C162" s="662" t="s">
        <v>6619</v>
      </c>
      <c r="D162" s="663">
        <f t="shared" si="4"/>
        <v>160</v>
      </c>
      <c r="E162" s="664" t="s">
        <v>6721</v>
      </c>
      <c r="F162" s="661" t="s">
        <v>6620</v>
      </c>
      <c r="G162" s="663" t="s">
        <v>1364</v>
      </c>
      <c r="H162" s="662">
        <v>141803</v>
      </c>
      <c r="I162" s="665">
        <v>142537</v>
      </c>
      <c r="J162" s="666" t="s">
        <v>5783</v>
      </c>
      <c r="K162" s="666" t="s">
        <v>6622</v>
      </c>
      <c r="L162" s="666"/>
      <c r="M162" s="667" t="s">
        <v>6623</v>
      </c>
    </row>
    <row r="163" spans="1:13" x14ac:dyDescent="0.25">
      <c r="A163" s="663">
        <v>78</v>
      </c>
      <c r="B163" s="661" t="s">
        <v>6723</v>
      </c>
      <c r="C163" s="662" t="s">
        <v>6619</v>
      </c>
      <c r="D163" s="663">
        <f t="shared" si="4"/>
        <v>161</v>
      </c>
      <c r="E163" s="664" t="s">
        <v>86</v>
      </c>
      <c r="F163" s="661" t="s">
        <v>6620</v>
      </c>
      <c r="G163" s="663" t="s">
        <v>1364</v>
      </c>
      <c r="H163" s="662">
        <v>142427</v>
      </c>
      <c r="I163" s="665">
        <v>142432</v>
      </c>
      <c r="J163" s="666" t="s">
        <v>6621</v>
      </c>
      <c r="K163" s="666" t="s">
        <v>6622</v>
      </c>
      <c r="L163" s="666"/>
      <c r="M163" s="667" t="s">
        <v>6623</v>
      </c>
    </row>
    <row r="164" spans="1:13" ht="15" customHeight="1" x14ac:dyDescent="0.25">
      <c r="A164" s="1359">
        <v>79</v>
      </c>
      <c r="B164" s="1360" t="s">
        <v>6724</v>
      </c>
      <c r="C164" s="676" t="s">
        <v>6619</v>
      </c>
      <c r="D164" s="677"/>
      <c r="E164" s="678" t="s">
        <v>2274</v>
      </c>
      <c r="F164" s="675" t="s">
        <v>2274</v>
      </c>
      <c r="G164" s="677" t="s">
        <v>2274</v>
      </c>
      <c r="H164" s="1361">
        <v>131539</v>
      </c>
      <c r="I164" s="676" t="s">
        <v>2274</v>
      </c>
      <c r="J164" s="676" t="str">
        <f t="shared" ref="J164:J174" si="5">IF(OR(E164=$E$3,E164=$E$12),"CB01-4","CBL31")</f>
        <v>CBL31</v>
      </c>
      <c r="K164" s="679" t="s">
        <v>6622</v>
      </c>
      <c r="L164" s="679" t="s">
        <v>6725</v>
      </c>
      <c r="M164" s="680" t="s">
        <v>6623</v>
      </c>
    </row>
    <row r="165" spans="1:13" x14ac:dyDescent="0.25">
      <c r="A165" s="1359"/>
      <c r="B165" s="1360" t="s">
        <v>6726</v>
      </c>
      <c r="C165" s="676" t="s">
        <v>6619</v>
      </c>
      <c r="D165" s="677"/>
      <c r="E165" s="678" t="s">
        <v>2274</v>
      </c>
      <c r="F165" s="675" t="s">
        <v>2274</v>
      </c>
      <c r="G165" s="677" t="s">
        <v>2274</v>
      </c>
      <c r="H165" s="1361"/>
      <c r="I165" s="676" t="s">
        <v>2274</v>
      </c>
      <c r="J165" s="676" t="str">
        <f t="shared" si="5"/>
        <v>CBL31</v>
      </c>
      <c r="K165" s="679" t="s">
        <v>6622</v>
      </c>
      <c r="L165" s="679" t="s">
        <v>6725</v>
      </c>
      <c r="M165" s="680" t="s">
        <v>6623</v>
      </c>
    </row>
    <row r="166" spans="1:13" ht="30" x14ac:dyDescent="0.25">
      <c r="A166" s="677"/>
      <c r="B166" s="675" t="s">
        <v>6727</v>
      </c>
      <c r="C166" s="676" t="s">
        <v>6619</v>
      </c>
      <c r="D166" s="677"/>
      <c r="E166" s="678" t="s">
        <v>2274</v>
      </c>
      <c r="F166" s="675" t="s">
        <v>2274</v>
      </c>
      <c r="G166" s="677" t="s">
        <v>1364</v>
      </c>
      <c r="H166" s="676">
        <v>141101</v>
      </c>
      <c r="I166" s="676" t="s">
        <v>2274</v>
      </c>
      <c r="J166" s="676" t="str">
        <f t="shared" si="5"/>
        <v>CBL31</v>
      </c>
      <c r="K166" s="679" t="s">
        <v>6622</v>
      </c>
      <c r="L166" s="679" t="s">
        <v>6725</v>
      </c>
      <c r="M166" s="680" t="s">
        <v>6623</v>
      </c>
    </row>
    <row r="167" spans="1:13" ht="15" customHeight="1" x14ac:dyDescent="0.25">
      <c r="A167" s="1362"/>
      <c r="B167" s="1360" t="s">
        <v>6728</v>
      </c>
      <c r="C167" s="676" t="s">
        <v>6619</v>
      </c>
      <c r="D167" s="677"/>
      <c r="E167" s="678" t="s">
        <v>86</v>
      </c>
      <c r="F167" s="675" t="s">
        <v>6628</v>
      </c>
      <c r="G167" s="677" t="s">
        <v>4995</v>
      </c>
      <c r="H167" s="1361" t="s">
        <v>2274</v>
      </c>
      <c r="I167" s="676">
        <v>121811</v>
      </c>
      <c r="J167" s="676" t="str">
        <f t="shared" si="5"/>
        <v>CB01-4</v>
      </c>
      <c r="K167" s="679" t="s">
        <v>6622</v>
      </c>
      <c r="L167" s="679" t="s">
        <v>6725</v>
      </c>
      <c r="M167" s="680" t="s">
        <v>6623</v>
      </c>
    </row>
    <row r="168" spans="1:13" x14ac:dyDescent="0.25">
      <c r="A168" s="1362"/>
      <c r="B168" s="1360"/>
      <c r="C168" s="676" t="s">
        <v>6619</v>
      </c>
      <c r="D168" s="677"/>
      <c r="E168" s="678" t="s">
        <v>86</v>
      </c>
      <c r="F168" s="675" t="s">
        <v>6628</v>
      </c>
      <c r="G168" s="677" t="s">
        <v>4995</v>
      </c>
      <c r="H168" s="1361"/>
      <c r="I168" s="676">
        <v>121927</v>
      </c>
      <c r="J168" s="676" t="str">
        <f t="shared" si="5"/>
        <v>CB01-4</v>
      </c>
      <c r="K168" s="679" t="s">
        <v>6622</v>
      </c>
      <c r="L168" s="679" t="s">
        <v>6725</v>
      </c>
      <c r="M168" s="680" t="s">
        <v>6623</v>
      </c>
    </row>
    <row r="169" spans="1:13" ht="15" customHeight="1" x14ac:dyDescent="0.25">
      <c r="A169" s="1363"/>
      <c r="B169" s="1360" t="s">
        <v>6729</v>
      </c>
      <c r="C169" s="676" t="s">
        <v>6619</v>
      </c>
      <c r="D169" s="677"/>
      <c r="E169" s="678" t="s">
        <v>952</v>
      </c>
      <c r="F169" s="675" t="s">
        <v>6628</v>
      </c>
      <c r="G169" s="677" t="s">
        <v>1364</v>
      </c>
      <c r="H169" s="1361" t="s">
        <v>2274</v>
      </c>
      <c r="I169" s="676">
        <v>121831</v>
      </c>
      <c r="J169" s="676" t="str">
        <f t="shared" si="5"/>
        <v>CBL31</v>
      </c>
      <c r="K169" s="679" t="s">
        <v>6622</v>
      </c>
      <c r="L169" s="679" t="s">
        <v>6725</v>
      </c>
      <c r="M169" s="680" t="s">
        <v>6623</v>
      </c>
    </row>
    <row r="170" spans="1:13" x14ac:dyDescent="0.25">
      <c r="A170" s="1363"/>
      <c r="B170" s="1360" t="s">
        <v>6730</v>
      </c>
      <c r="C170" s="676" t="s">
        <v>6619</v>
      </c>
      <c r="D170" s="677"/>
      <c r="E170" s="678" t="s">
        <v>3720</v>
      </c>
      <c r="F170" s="675" t="s">
        <v>6628</v>
      </c>
      <c r="G170" s="677" t="s">
        <v>1364</v>
      </c>
      <c r="H170" s="1361"/>
      <c r="I170" s="676">
        <v>122856</v>
      </c>
      <c r="J170" s="676" t="str">
        <f t="shared" si="5"/>
        <v>CBL31</v>
      </c>
      <c r="K170" s="679" t="s">
        <v>6622</v>
      </c>
      <c r="L170" s="679" t="s">
        <v>6725</v>
      </c>
      <c r="M170" s="680" t="s">
        <v>6623</v>
      </c>
    </row>
    <row r="171" spans="1:13" x14ac:dyDescent="0.25">
      <c r="A171" s="677"/>
      <c r="B171" s="675" t="s">
        <v>6731</v>
      </c>
      <c r="C171" s="676" t="s">
        <v>6619</v>
      </c>
      <c r="D171" s="677"/>
      <c r="E171" s="678" t="s">
        <v>6732</v>
      </c>
      <c r="F171" s="675" t="s">
        <v>6628</v>
      </c>
      <c r="G171" s="677" t="s">
        <v>6733</v>
      </c>
      <c r="H171" s="676" t="s">
        <v>2274</v>
      </c>
      <c r="I171" s="676">
        <v>122957</v>
      </c>
      <c r="J171" s="676" t="str">
        <f t="shared" si="5"/>
        <v>CBL31</v>
      </c>
      <c r="K171" s="679" t="s">
        <v>6622</v>
      </c>
      <c r="L171" s="679" t="s">
        <v>6725</v>
      </c>
      <c r="M171" s="680" t="s">
        <v>6623</v>
      </c>
    </row>
    <row r="172" spans="1:13" ht="15" customHeight="1" x14ac:dyDescent="0.25">
      <c r="A172" s="1363"/>
      <c r="B172" s="1360" t="s">
        <v>6734</v>
      </c>
      <c r="C172" s="676" t="s">
        <v>6619</v>
      </c>
      <c r="D172" s="677"/>
      <c r="E172" s="678" t="s">
        <v>6735</v>
      </c>
      <c r="F172" s="675" t="s">
        <v>6628</v>
      </c>
      <c r="G172" s="677" t="s">
        <v>1364</v>
      </c>
      <c r="H172" s="1361" t="s">
        <v>2274</v>
      </c>
      <c r="I172" s="676">
        <v>123111</v>
      </c>
      <c r="J172" s="676" t="str">
        <f t="shared" si="5"/>
        <v>CBL31</v>
      </c>
      <c r="K172" s="679" t="s">
        <v>6622</v>
      </c>
      <c r="L172" s="679" t="s">
        <v>6725</v>
      </c>
      <c r="M172" s="680" t="s">
        <v>6623</v>
      </c>
    </row>
    <row r="173" spans="1:13" x14ac:dyDescent="0.25">
      <c r="A173" s="1363"/>
      <c r="B173" s="1360"/>
      <c r="C173" s="676" t="s">
        <v>6619</v>
      </c>
      <c r="D173" s="677"/>
      <c r="E173" s="678" t="s">
        <v>86</v>
      </c>
      <c r="F173" s="675" t="s">
        <v>6628</v>
      </c>
      <c r="G173" s="677" t="s">
        <v>1364</v>
      </c>
      <c r="H173" s="1361"/>
      <c r="I173" s="676">
        <v>123111</v>
      </c>
      <c r="J173" s="676" t="str">
        <f t="shared" si="5"/>
        <v>CB01-4</v>
      </c>
      <c r="K173" s="679" t="s">
        <v>6622</v>
      </c>
      <c r="L173" s="679" t="s">
        <v>6725</v>
      </c>
      <c r="M173" s="680" t="s">
        <v>6623</v>
      </c>
    </row>
    <row r="174" spans="1:13" x14ac:dyDescent="0.25">
      <c r="A174" s="677"/>
      <c r="B174" s="675" t="s">
        <v>6736</v>
      </c>
      <c r="C174" s="676" t="s">
        <v>6619</v>
      </c>
      <c r="D174" s="677"/>
      <c r="E174" s="678" t="s">
        <v>6737</v>
      </c>
      <c r="F174" s="675" t="s">
        <v>6628</v>
      </c>
      <c r="G174" s="677" t="s">
        <v>1364</v>
      </c>
      <c r="H174" s="676" t="s">
        <v>2274</v>
      </c>
      <c r="I174" s="676">
        <v>123055</v>
      </c>
      <c r="J174" s="676" t="str">
        <f t="shared" si="5"/>
        <v>CBL31</v>
      </c>
      <c r="K174" s="679" t="s">
        <v>6622</v>
      </c>
      <c r="L174" s="679" t="s">
        <v>6725</v>
      </c>
      <c r="M174" s="680" t="s">
        <v>6623</v>
      </c>
    </row>
    <row r="175" spans="1:13" ht="28.5" customHeight="1" x14ac:dyDescent="0.25">
      <c r="A175" s="1354" t="s">
        <v>6738</v>
      </c>
      <c r="B175" s="1354"/>
      <c r="C175" s="1354"/>
      <c r="D175" s="1354"/>
      <c r="E175" s="1354"/>
      <c r="F175" s="1354"/>
      <c r="G175" s="1354"/>
      <c r="H175" s="1354"/>
      <c r="I175" s="1354"/>
      <c r="J175" s="1354"/>
      <c r="K175" s="1354"/>
      <c r="L175" s="1354"/>
      <c r="M175" s="1354"/>
    </row>
    <row r="176" spans="1:13" ht="15" hidden="1" customHeight="1" x14ac:dyDescent="0.25">
      <c r="A176" s="1358">
        <v>80</v>
      </c>
      <c r="B176" s="1356" t="s">
        <v>6739</v>
      </c>
      <c r="C176" s="662" t="s">
        <v>6619</v>
      </c>
      <c r="D176" s="663">
        <v>163</v>
      </c>
      <c r="E176" s="664" t="s">
        <v>6740</v>
      </c>
      <c r="F176" s="1356" t="s">
        <v>6739</v>
      </c>
      <c r="G176" s="663" t="s">
        <v>1364</v>
      </c>
      <c r="H176" s="1357">
        <v>82109</v>
      </c>
      <c r="I176" s="662">
        <v>82951</v>
      </c>
      <c r="J176" s="666" t="str">
        <f t="shared" ref="J176:J211" si="6">IF(OR(E176=$E$3,E176=$E$12),"*****","CBL31")</f>
        <v>CBL31</v>
      </c>
      <c r="K176" s="666" t="s">
        <v>6622</v>
      </c>
      <c r="L176" s="666"/>
      <c r="M176" s="667" t="s">
        <v>6623</v>
      </c>
    </row>
    <row r="177" spans="1:13" hidden="1" x14ac:dyDescent="0.25">
      <c r="A177" s="1358"/>
      <c r="B177" s="1356"/>
      <c r="C177" s="662" t="s">
        <v>6619</v>
      </c>
      <c r="D177" s="663">
        <f t="shared" ref="D177:D208" si="7">D176+1</f>
        <v>164</v>
      </c>
      <c r="E177" s="664" t="s">
        <v>952</v>
      </c>
      <c r="F177" s="1356"/>
      <c r="G177" s="663" t="s">
        <v>1364</v>
      </c>
      <c r="H177" s="1357"/>
      <c r="I177" s="662">
        <v>83002</v>
      </c>
      <c r="J177" s="666" t="str">
        <f t="shared" si="6"/>
        <v>CBL31</v>
      </c>
      <c r="K177" s="666" t="s">
        <v>6622</v>
      </c>
      <c r="L177" s="666" t="s">
        <v>1365</v>
      </c>
      <c r="M177" s="667" t="s">
        <v>6623</v>
      </c>
    </row>
    <row r="178" spans="1:13" ht="30" hidden="1" x14ac:dyDescent="0.25">
      <c r="A178" s="1358"/>
      <c r="B178" s="1356"/>
      <c r="C178" s="662" t="s">
        <v>6619</v>
      </c>
      <c r="D178" s="663">
        <f t="shared" si="7"/>
        <v>165</v>
      </c>
      <c r="E178" s="664" t="s">
        <v>6741</v>
      </c>
      <c r="F178" s="1356"/>
      <c r="G178" s="663" t="s">
        <v>1364</v>
      </c>
      <c r="H178" s="1357"/>
      <c r="I178" s="662">
        <v>83050</v>
      </c>
      <c r="J178" s="666" t="str">
        <f t="shared" si="6"/>
        <v>CBL31</v>
      </c>
      <c r="K178" s="666" t="s">
        <v>6622</v>
      </c>
      <c r="L178" s="666"/>
      <c r="M178" s="667" t="s">
        <v>6623</v>
      </c>
    </row>
    <row r="179" spans="1:13" ht="15" hidden="1" customHeight="1" x14ac:dyDescent="0.25">
      <c r="A179" s="1358">
        <v>81</v>
      </c>
      <c r="B179" s="1356" t="s">
        <v>6742</v>
      </c>
      <c r="C179" s="662" t="s">
        <v>6619</v>
      </c>
      <c r="D179" s="663">
        <f t="shared" si="7"/>
        <v>166</v>
      </c>
      <c r="E179" s="664" t="s">
        <v>5233</v>
      </c>
      <c r="F179" s="1356" t="s">
        <v>6742</v>
      </c>
      <c r="G179" s="663" t="s">
        <v>1364</v>
      </c>
      <c r="H179" s="1357">
        <v>83254</v>
      </c>
      <c r="I179" s="662">
        <v>83507</v>
      </c>
      <c r="J179" s="666" t="str">
        <f t="shared" si="6"/>
        <v>CBL31</v>
      </c>
      <c r="K179" s="666" t="s">
        <v>6622</v>
      </c>
      <c r="L179" s="666"/>
      <c r="M179" s="667" t="s">
        <v>6623</v>
      </c>
    </row>
    <row r="180" spans="1:13" hidden="1" x14ac:dyDescent="0.25">
      <c r="A180" s="1358"/>
      <c r="B180" s="1356"/>
      <c r="C180" s="662" t="s">
        <v>6619</v>
      </c>
      <c r="D180" s="663">
        <f t="shared" si="7"/>
        <v>167</v>
      </c>
      <c r="E180" s="664" t="s">
        <v>6675</v>
      </c>
      <c r="F180" s="1356"/>
      <c r="G180" s="663" t="s">
        <v>1364</v>
      </c>
      <c r="H180" s="1357"/>
      <c r="I180" s="662">
        <v>83513</v>
      </c>
      <c r="J180" s="666" t="str">
        <f t="shared" si="6"/>
        <v>CBL31</v>
      </c>
      <c r="K180" s="666" t="s">
        <v>6622</v>
      </c>
      <c r="L180" s="666" t="s">
        <v>1370</v>
      </c>
      <c r="M180" s="667" t="s">
        <v>6623</v>
      </c>
    </row>
    <row r="181" spans="1:13" ht="30" hidden="1" x14ac:dyDescent="0.25">
      <c r="A181" s="1358"/>
      <c r="B181" s="1356"/>
      <c r="C181" s="662" t="s">
        <v>6619</v>
      </c>
      <c r="D181" s="663">
        <f t="shared" si="7"/>
        <v>168</v>
      </c>
      <c r="E181" s="664" t="s">
        <v>6741</v>
      </c>
      <c r="F181" s="1356"/>
      <c r="G181" s="663" t="s">
        <v>1364</v>
      </c>
      <c r="H181" s="1357"/>
      <c r="I181" s="662">
        <v>83528</v>
      </c>
      <c r="J181" s="666" t="str">
        <f t="shared" si="6"/>
        <v>CBL31</v>
      </c>
      <c r="K181" s="666" t="s">
        <v>6622</v>
      </c>
      <c r="L181" s="666"/>
      <c r="M181" s="667" t="s">
        <v>6623</v>
      </c>
    </row>
    <row r="182" spans="1:13" ht="15" hidden="1" customHeight="1" x14ac:dyDescent="0.25">
      <c r="A182" s="1358">
        <v>82</v>
      </c>
      <c r="B182" s="1356" t="s">
        <v>6743</v>
      </c>
      <c r="C182" s="662" t="s">
        <v>6619</v>
      </c>
      <c r="D182" s="663">
        <f t="shared" si="7"/>
        <v>169</v>
      </c>
      <c r="E182" s="664" t="s">
        <v>6744</v>
      </c>
      <c r="F182" s="1356" t="s">
        <v>6743</v>
      </c>
      <c r="G182" s="663" t="s">
        <v>1364</v>
      </c>
      <c r="H182" s="1357">
        <v>83654</v>
      </c>
      <c r="I182" s="662">
        <v>83824</v>
      </c>
      <c r="J182" s="666" t="str">
        <f t="shared" si="6"/>
        <v>CBL31</v>
      </c>
      <c r="K182" s="666" t="s">
        <v>6622</v>
      </c>
      <c r="L182" s="666"/>
      <c r="M182" s="667" t="s">
        <v>6623</v>
      </c>
    </row>
    <row r="183" spans="1:13" hidden="1" x14ac:dyDescent="0.25">
      <c r="A183" s="1358"/>
      <c r="B183" s="1356"/>
      <c r="C183" s="662" t="s">
        <v>6619</v>
      </c>
      <c r="D183" s="663">
        <f t="shared" si="7"/>
        <v>170</v>
      </c>
      <c r="E183" s="664" t="s">
        <v>6626</v>
      </c>
      <c r="F183" s="1356"/>
      <c r="G183" s="663" t="s">
        <v>1364</v>
      </c>
      <c r="H183" s="1357"/>
      <c r="I183" s="662">
        <v>83829</v>
      </c>
      <c r="J183" s="666" t="str">
        <f t="shared" si="6"/>
        <v>CBL31</v>
      </c>
      <c r="K183" s="666" t="s">
        <v>6622</v>
      </c>
      <c r="L183" s="666" t="s">
        <v>1365</v>
      </c>
      <c r="M183" s="667" t="s">
        <v>6623</v>
      </c>
    </row>
    <row r="184" spans="1:13" ht="30" hidden="1" x14ac:dyDescent="0.25">
      <c r="A184" s="1358"/>
      <c r="B184" s="1356"/>
      <c r="C184" s="662" t="s">
        <v>6619</v>
      </c>
      <c r="D184" s="663">
        <f t="shared" si="7"/>
        <v>171</v>
      </c>
      <c r="E184" s="664" t="s">
        <v>6745</v>
      </c>
      <c r="F184" s="1356"/>
      <c r="G184" s="663" t="s">
        <v>1364</v>
      </c>
      <c r="H184" s="1357"/>
      <c r="I184" s="662">
        <v>83849</v>
      </c>
      <c r="J184" s="666" t="str">
        <f t="shared" si="6"/>
        <v>CBL31</v>
      </c>
      <c r="K184" s="666" t="s">
        <v>6622</v>
      </c>
      <c r="L184" s="666"/>
      <c r="M184" s="667" t="s">
        <v>6623</v>
      </c>
    </row>
    <row r="185" spans="1:13" ht="15" hidden="1" customHeight="1" x14ac:dyDescent="0.25">
      <c r="A185" s="1358">
        <v>83</v>
      </c>
      <c r="B185" s="1356" t="s">
        <v>6746</v>
      </c>
      <c r="C185" s="662" t="s">
        <v>6619</v>
      </c>
      <c r="D185" s="663">
        <f t="shared" si="7"/>
        <v>172</v>
      </c>
      <c r="E185" s="664" t="s">
        <v>6744</v>
      </c>
      <c r="F185" s="1356" t="s">
        <v>6746</v>
      </c>
      <c r="G185" s="663" t="s">
        <v>1364</v>
      </c>
      <c r="H185" s="1357">
        <v>90658</v>
      </c>
      <c r="I185" s="662">
        <v>90830</v>
      </c>
      <c r="J185" s="666" t="str">
        <f t="shared" si="6"/>
        <v>CBL31</v>
      </c>
      <c r="K185" s="666" t="s">
        <v>6622</v>
      </c>
      <c r="L185" s="666"/>
      <c r="M185" s="667" t="s">
        <v>6623</v>
      </c>
    </row>
    <row r="186" spans="1:13" hidden="1" x14ac:dyDescent="0.25">
      <c r="A186" s="1358"/>
      <c r="B186" s="1356"/>
      <c r="C186" s="662" t="s">
        <v>6619</v>
      </c>
      <c r="D186" s="663">
        <f t="shared" si="7"/>
        <v>173</v>
      </c>
      <c r="E186" s="664" t="s">
        <v>6653</v>
      </c>
      <c r="F186" s="1356"/>
      <c r="G186" s="663" t="s">
        <v>1364</v>
      </c>
      <c r="H186" s="1357"/>
      <c r="I186" s="662">
        <v>90836</v>
      </c>
      <c r="J186" s="666" t="str">
        <f t="shared" si="6"/>
        <v>CBL31</v>
      </c>
      <c r="K186" s="666" t="s">
        <v>6622</v>
      </c>
      <c r="L186" s="666"/>
      <c r="M186" s="667" t="s">
        <v>6623</v>
      </c>
    </row>
    <row r="187" spans="1:13" hidden="1" x14ac:dyDescent="0.25">
      <c r="A187" s="1358"/>
      <c r="B187" s="1356"/>
      <c r="C187" s="662" t="s">
        <v>6619</v>
      </c>
      <c r="D187" s="663">
        <f t="shared" si="7"/>
        <v>174</v>
      </c>
      <c r="E187" s="664" t="s">
        <v>6675</v>
      </c>
      <c r="F187" s="1356"/>
      <c r="G187" s="663" t="s">
        <v>1364</v>
      </c>
      <c r="H187" s="1357"/>
      <c r="I187" s="662">
        <v>90843</v>
      </c>
      <c r="J187" s="666" t="str">
        <f t="shared" si="6"/>
        <v>CBL31</v>
      </c>
      <c r="K187" s="666" t="s">
        <v>6622</v>
      </c>
      <c r="L187" s="666"/>
      <c r="M187" s="667" t="s">
        <v>6623</v>
      </c>
    </row>
    <row r="188" spans="1:13" ht="15" hidden="1" customHeight="1" x14ac:dyDescent="0.25">
      <c r="A188" s="1358">
        <v>84</v>
      </c>
      <c r="B188" s="1356" t="s">
        <v>6747</v>
      </c>
      <c r="C188" s="662" t="s">
        <v>6619</v>
      </c>
      <c r="D188" s="663">
        <f t="shared" si="7"/>
        <v>175</v>
      </c>
      <c r="E188" s="664" t="s">
        <v>6748</v>
      </c>
      <c r="F188" s="1356" t="s">
        <v>6747</v>
      </c>
      <c r="G188" s="663" t="s">
        <v>1364</v>
      </c>
      <c r="H188" s="1357">
        <v>90328</v>
      </c>
      <c r="I188" s="662">
        <v>90448</v>
      </c>
      <c r="J188" s="666" t="str">
        <f t="shared" si="6"/>
        <v>CBL31</v>
      </c>
      <c r="K188" s="666" t="s">
        <v>6622</v>
      </c>
      <c r="L188" s="666"/>
      <c r="M188" s="667" t="s">
        <v>6623</v>
      </c>
    </row>
    <row r="189" spans="1:13" hidden="1" x14ac:dyDescent="0.25">
      <c r="A189" s="1358"/>
      <c r="B189" s="1356"/>
      <c r="C189" s="662" t="s">
        <v>6619</v>
      </c>
      <c r="D189" s="663">
        <f t="shared" si="7"/>
        <v>176</v>
      </c>
      <c r="E189" s="664" t="s">
        <v>6626</v>
      </c>
      <c r="F189" s="1356"/>
      <c r="G189" s="663" t="s">
        <v>1364</v>
      </c>
      <c r="H189" s="1357"/>
      <c r="I189" s="662">
        <v>90502</v>
      </c>
      <c r="J189" s="666" t="str">
        <f t="shared" si="6"/>
        <v>CBL31</v>
      </c>
      <c r="K189" s="666" t="s">
        <v>6622</v>
      </c>
      <c r="L189" s="666"/>
      <c r="M189" s="667" t="s">
        <v>6623</v>
      </c>
    </row>
    <row r="190" spans="1:13" ht="30" hidden="1" x14ac:dyDescent="0.25">
      <c r="A190" s="1358"/>
      <c r="B190" s="1356"/>
      <c r="C190" s="662" t="s">
        <v>6619</v>
      </c>
      <c r="D190" s="663">
        <f t="shared" si="7"/>
        <v>177</v>
      </c>
      <c r="E190" s="664" t="s">
        <v>6749</v>
      </c>
      <c r="F190" s="1356"/>
      <c r="G190" s="663" t="s">
        <v>1364</v>
      </c>
      <c r="H190" s="1357"/>
      <c r="I190" s="662">
        <v>90520</v>
      </c>
      <c r="J190" s="666" t="str">
        <f t="shared" si="6"/>
        <v>CBL31</v>
      </c>
      <c r="K190" s="666" t="s">
        <v>6622</v>
      </c>
      <c r="L190" s="666"/>
      <c r="M190" s="667" t="s">
        <v>6623</v>
      </c>
    </row>
    <row r="191" spans="1:13" ht="15" hidden="1" customHeight="1" x14ac:dyDescent="0.25">
      <c r="A191" s="1358">
        <v>85</v>
      </c>
      <c r="B191" s="1356" t="s">
        <v>6750</v>
      </c>
      <c r="C191" s="662" t="s">
        <v>6619</v>
      </c>
      <c r="D191" s="663">
        <f t="shared" si="7"/>
        <v>178</v>
      </c>
      <c r="E191" s="664" t="s">
        <v>6748</v>
      </c>
      <c r="F191" s="1356" t="s">
        <v>6750</v>
      </c>
      <c r="G191" s="663" t="s">
        <v>1364</v>
      </c>
      <c r="H191" s="1357">
        <v>84407</v>
      </c>
      <c r="I191" s="662">
        <v>84650</v>
      </c>
      <c r="J191" s="666" t="str">
        <f t="shared" si="6"/>
        <v>CBL31</v>
      </c>
      <c r="K191" s="666" t="s">
        <v>6622</v>
      </c>
      <c r="L191" s="666"/>
      <c r="M191" s="667" t="s">
        <v>6623</v>
      </c>
    </row>
    <row r="192" spans="1:13" ht="30" hidden="1" x14ac:dyDescent="0.25">
      <c r="A192" s="1358"/>
      <c r="B192" s="1356"/>
      <c r="C192" s="662" t="s">
        <v>6619</v>
      </c>
      <c r="D192" s="663">
        <f t="shared" si="7"/>
        <v>179</v>
      </c>
      <c r="E192" s="664" t="s">
        <v>6745</v>
      </c>
      <c r="F192" s="1356"/>
      <c r="G192" s="663" t="s">
        <v>1364</v>
      </c>
      <c r="H192" s="1357"/>
      <c r="I192" s="662">
        <v>84729</v>
      </c>
      <c r="J192" s="666" t="str">
        <f t="shared" si="6"/>
        <v>CBL31</v>
      </c>
      <c r="K192" s="666" t="s">
        <v>6622</v>
      </c>
      <c r="L192" s="666"/>
      <c r="M192" s="667" t="s">
        <v>6623</v>
      </c>
    </row>
    <row r="193" spans="1:13" ht="15" hidden="1" customHeight="1" x14ac:dyDescent="0.25">
      <c r="A193" s="1358">
        <v>86</v>
      </c>
      <c r="B193" s="1356" t="s">
        <v>6751</v>
      </c>
      <c r="C193" s="662" t="s">
        <v>6619</v>
      </c>
      <c r="D193" s="663">
        <f t="shared" si="7"/>
        <v>180</v>
      </c>
      <c r="E193" s="664" t="s">
        <v>6740</v>
      </c>
      <c r="F193" s="1356" t="s">
        <v>6751</v>
      </c>
      <c r="G193" s="663" t="s">
        <v>1364</v>
      </c>
      <c r="H193" s="1357">
        <v>84428</v>
      </c>
      <c r="I193" s="662">
        <v>85107</v>
      </c>
      <c r="J193" s="666" t="str">
        <f t="shared" si="6"/>
        <v>CBL31</v>
      </c>
      <c r="K193" s="666" t="s">
        <v>6622</v>
      </c>
      <c r="L193" s="666"/>
      <c r="M193" s="667" t="s">
        <v>6623</v>
      </c>
    </row>
    <row r="194" spans="1:13" hidden="1" x14ac:dyDescent="0.25">
      <c r="A194" s="1358"/>
      <c r="B194" s="1356"/>
      <c r="C194" s="662" t="s">
        <v>6619</v>
      </c>
      <c r="D194" s="663">
        <f t="shared" si="7"/>
        <v>181</v>
      </c>
      <c r="E194" s="664" t="s">
        <v>952</v>
      </c>
      <c r="F194" s="1356"/>
      <c r="G194" s="663" t="s">
        <v>1364</v>
      </c>
      <c r="H194" s="1357"/>
      <c r="I194" s="662">
        <v>85111</v>
      </c>
      <c r="J194" s="666" t="str">
        <f t="shared" si="6"/>
        <v>CBL31</v>
      </c>
      <c r="K194" s="666" t="s">
        <v>6622</v>
      </c>
      <c r="L194" s="666" t="s">
        <v>3592</v>
      </c>
      <c r="M194" s="667" t="s">
        <v>6623</v>
      </c>
    </row>
    <row r="195" spans="1:13" ht="30" hidden="1" x14ac:dyDescent="0.25">
      <c r="A195" s="1358"/>
      <c r="B195" s="1356"/>
      <c r="C195" s="662" t="s">
        <v>6619</v>
      </c>
      <c r="D195" s="663">
        <f t="shared" si="7"/>
        <v>182</v>
      </c>
      <c r="E195" s="664" t="s">
        <v>6745</v>
      </c>
      <c r="F195" s="1356"/>
      <c r="G195" s="663" t="s">
        <v>1364</v>
      </c>
      <c r="H195" s="1357"/>
      <c r="I195" s="662">
        <v>85123</v>
      </c>
      <c r="J195" s="666" t="str">
        <f t="shared" si="6"/>
        <v>CBL31</v>
      </c>
      <c r="K195" s="666" t="s">
        <v>6622</v>
      </c>
      <c r="L195" s="666"/>
      <c r="M195" s="667" t="s">
        <v>6623</v>
      </c>
    </row>
    <row r="196" spans="1:13" ht="15" hidden="1" customHeight="1" x14ac:dyDescent="0.25">
      <c r="A196" s="1358">
        <v>87</v>
      </c>
      <c r="B196" s="1356" t="s">
        <v>6752</v>
      </c>
      <c r="C196" s="662" t="s">
        <v>6619</v>
      </c>
      <c r="D196" s="663">
        <f t="shared" si="7"/>
        <v>183</v>
      </c>
      <c r="E196" s="664" t="s">
        <v>6686</v>
      </c>
      <c r="F196" s="1356" t="s">
        <v>6752</v>
      </c>
      <c r="G196" s="663" t="s">
        <v>1364</v>
      </c>
      <c r="H196" s="1357">
        <v>100903</v>
      </c>
      <c r="I196" s="662">
        <v>92831</v>
      </c>
      <c r="J196" s="666" t="str">
        <f t="shared" si="6"/>
        <v>CBL31</v>
      </c>
      <c r="K196" s="666" t="s">
        <v>6622</v>
      </c>
      <c r="L196" s="666"/>
      <c r="M196" s="667" t="s">
        <v>6623</v>
      </c>
    </row>
    <row r="197" spans="1:13" hidden="1" x14ac:dyDescent="0.25">
      <c r="A197" s="1358"/>
      <c r="B197" s="1356"/>
      <c r="C197" s="662" t="s">
        <v>6619</v>
      </c>
      <c r="D197" s="663">
        <f t="shared" si="7"/>
        <v>184</v>
      </c>
      <c r="E197" s="664" t="s">
        <v>952</v>
      </c>
      <c r="F197" s="1356"/>
      <c r="G197" s="663" t="s">
        <v>1364</v>
      </c>
      <c r="H197" s="1357"/>
      <c r="I197" s="662">
        <v>92839</v>
      </c>
      <c r="J197" s="666" t="str">
        <f t="shared" si="6"/>
        <v>CBL31</v>
      </c>
      <c r="K197" s="666" t="s">
        <v>6622</v>
      </c>
      <c r="L197" s="666" t="s">
        <v>1365</v>
      </c>
      <c r="M197" s="667" t="s">
        <v>6623</v>
      </c>
    </row>
    <row r="198" spans="1:13" ht="30" hidden="1" x14ac:dyDescent="0.25">
      <c r="A198" s="1358"/>
      <c r="B198" s="1356"/>
      <c r="C198" s="662" t="s">
        <v>6619</v>
      </c>
      <c r="D198" s="663">
        <f t="shared" si="7"/>
        <v>185</v>
      </c>
      <c r="E198" s="664" t="s">
        <v>6745</v>
      </c>
      <c r="F198" s="1356"/>
      <c r="G198" s="663" t="s">
        <v>1364</v>
      </c>
      <c r="H198" s="1357"/>
      <c r="I198" s="662">
        <v>92903</v>
      </c>
      <c r="J198" s="666" t="str">
        <f t="shared" si="6"/>
        <v>CBL31</v>
      </c>
      <c r="K198" s="666" t="s">
        <v>6622</v>
      </c>
      <c r="L198" s="666"/>
      <c r="M198" s="667" t="s">
        <v>6623</v>
      </c>
    </row>
    <row r="199" spans="1:13" ht="15" hidden="1" customHeight="1" x14ac:dyDescent="0.25">
      <c r="A199" s="1358">
        <v>88</v>
      </c>
      <c r="B199" s="1356" t="s">
        <v>6753</v>
      </c>
      <c r="C199" s="662" t="s">
        <v>6619</v>
      </c>
      <c r="D199" s="663">
        <f t="shared" si="7"/>
        <v>186</v>
      </c>
      <c r="E199" s="664" t="s">
        <v>6686</v>
      </c>
      <c r="F199" s="1356" t="s">
        <v>6753</v>
      </c>
      <c r="G199" s="663" t="s">
        <v>1364</v>
      </c>
      <c r="H199" s="1357">
        <v>100912</v>
      </c>
      <c r="I199" s="662">
        <v>93031</v>
      </c>
      <c r="J199" s="666" t="str">
        <f t="shared" si="6"/>
        <v>CBL31</v>
      </c>
      <c r="K199" s="666" t="s">
        <v>6622</v>
      </c>
      <c r="L199" s="666"/>
      <c r="M199" s="667" t="s">
        <v>6623</v>
      </c>
    </row>
    <row r="200" spans="1:13" hidden="1" x14ac:dyDescent="0.25">
      <c r="A200" s="1358"/>
      <c r="B200" s="1356"/>
      <c r="C200" s="662" t="s">
        <v>6619</v>
      </c>
      <c r="D200" s="663">
        <f t="shared" si="7"/>
        <v>187</v>
      </c>
      <c r="E200" s="664" t="s">
        <v>5229</v>
      </c>
      <c r="F200" s="1356"/>
      <c r="G200" s="663" t="s">
        <v>1364</v>
      </c>
      <c r="H200" s="1357"/>
      <c r="I200" s="662">
        <v>93037</v>
      </c>
      <c r="J200" s="666" t="str">
        <f t="shared" si="6"/>
        <v>CBL31</v>
      </c>
      <c r="K200" s="666" t="s">
        <v>6622</v>
      </c>
      <c r="L200" s="666" t="s">
        <v>1365</v>
      </c>
      <c r="M200" s="667" t="s">
        <v>6623</v>
      </c>
    </row>
    <row r="201" spans="1:13" ht="30" hidden="1" x14ac:dyDescent="0.25">
      <c r="A201" s="1358"/>
      <c r="B201" s="1356"/>
      <c r="C201" s="662" t="s">
        <v>6619</v>
      </c>
      <c r="D201" s="663">
        <f t="shared" si="7"/>
        <v>188</v>
      </c>
      <c r="E201" s="664" t="s">
        <v>6754</v>
      </c>
      <c r="F201" s="1356"/>
      <c r="G201" s="663" t="s">
        <v>1364</v>
      </c>
      <c r="H201" s="1357"/>
      <c r="I201" s="662">
        <v>93112</v>
      </c>
      <c r="J201" s="666" t="str">
        <f t="shared" si="6"/>
        <v>CBL31</v>
      </c>
      <c r="K201" s="666" t="s">
        <v>6622</v>
      </c>
      <c r="L201" s="666"/>
      <c r="M201" s="667" t="s">
        <v>6623</v>
      </c>
    </row>
    <row r="202" spans="1:13" ht="15" hidden="1" customHeight="1" x14ac:dyDescent="0.25">
      <c r="A202" s="1358">
        <v>89</v>
      </c>
      <c r="B202" s="1356" t="s">
        <v>6755</v>
      </c>
      <c r="C202" s="662" t="s">
        <v>6619</v>
      </c>
      <c r="D202" s="663">
        <f t="shared" si="7"/>
        <v>189</v>
      </c>
      <c r="E202" s="664" t="s">
        <v>6686</v>
      </c>
      <c r="F202" s="1356" t="s">
        <v>6755</v>
      </c>
      <c r="G202" s="663" t="s">
        <v>1364</v>
      </c>
      <c r="H202" s="1357">
        <v>100843</v>
      </c>
      <c r="I202" s="662">
        <v>93420</v>
      </c>
      <c r="J202" s="666" t="str">
        <f t="shared" si="6"/>
        <v>CBL31</v>
      </c>
      <c r="K202" s="666" t="s">
        <v>6622</v>
      </c>
      <c r="L202" s="666"/>
      <c r="M202" s="667" t="s">
        <v>6623</v>
      </c>
    </row>
    <row r="203" spans="1:13" hidden="1" x14ac:dyDescent="0.25">
      <c r="A203" s="1358"/>
      <c r="B203" s="1356"/>
      <c r="C203" s="662" t="s">
        <v>6619</v>
      </c>
      <c r="D203" s="663">
        <f t="shared" si="7"/>
        <v>190</v>
      </c>
      <c r="E203" s="664" t="s">
        <v>6756</v>
      </c>
      <c r="F203" s="1356"/>
      <c r="G203" s="663" t="s">
        <v>1364</v>
      </c>
      <c r="H203" s="1357"/>
      <c r="I203" s="662">
        <v>93432</v>
      </c>
      <c r="J203" s="666" t="str">
        <f t="shared" si="6"/>
        <v>CBL31</v>
      </c>
      <c r="K203" s="666" t="s">
        <v>6622</v>
      </c>
      <c r="L203" s="666" t="s">
        <v>1365</v>
      </c>
      <c r="M203" s="667" t="s">
        <v>6623</v>
      </c>
    </row>
    <row r="204" spans="1:13" hidden="1" x14ac:dyDescent="0.25">
      <c r="A204" s="1358"/>
      <c r="B204" s="1356"/>
      <c r="C204" s="662" t="s">
        <v>6619</v>
      </c>
      <c r="D204" s="663">
        <f t="shared" si="7"/>
        <v>191</v>
      </c>
      <c r="E204" s="664" t="s">
        <v>6686</v>
      </c>
      <c r="F204" s="1356"/>
      <c r="G204" s="663" t="s">
        <v>1364</v>
      </c>
      <c r="H204" s="1357"/>
      <c r="I204" s="662">
        <v>93325</v>
      </c>
      <c r="J204" s="666" t="str">
        <f t="shared" si="6"/>
        <v>CBL31</v>
      </c>
      <c r="K204" s="666" t="s">
        <v>6622</v>
      </c>
      <c r="L204" s="666"/>
      <c r="M204" s="667" t="s">
        <v>6623</v>
      </c>
    </row>
    <row r="205" spans="1:13" hidden="1" x14ac:dyDescent="0.25">
      <c r="A205" s="1358"/>
      <c r="B205" s="1356"/>
      <c r="C205" s="662" t="s">
        <v>6619</v>
      </c>
      <c r="D205" s="663">
        <f t="shared" si="7"/>
        <v>192</v>
      </c>
      <c r="E205" s="664" t="s">
        <v>6757</v>
      </c>
      <c r="F205" s="1356"/>
      <c r="G205" s="663" t="s">
        <v>1364</v>
      </c>
      <c r="H205" s="1357"/>
      <c r="I205" s="662">
        <v>93335</v>
      </c>
      <c r="J205" s="666" t="str">
        <f t="shared" si="6"/>
        <v>CBL31</v>
      </c>
      <c r="K205" s="666" t="s">
        <v>6622</v>
      </c>
      <c r="L205" s="666"/>
      <c r="M205" s="667" t="s">
        <v>6623</v>
      </c>
    </row>
    <row r="206" spans="1:13" hidden="1" x14ac:dyDescent="0.25">
      <c r="A206" s="663">
        <v>90</v>
      </c>
      <c r="B206" s="661" t="s">
        <v>6758</v>
      </c>
      <c r="C206" s="662" t="s">
        <v>6619</v>
      </c>
      <c r="D206" s="663">
        <f t="shared" si="7"/>
        <v>193</v>
      </c>
      <c r="E206" s="664" t="s">
        <v>5233</v>
      </c>
      <c r="F206" s="661" t="s">
        <v>6758</v>
      </c>
      <c r="G206" s="663" t="s">
        <v>1364</v>
      </c>
      <c r="H206" s="662">
        <v>100757</v>
      </c>
      <c r="I206" s="662">
        <v>93740</v>
      </c>
      <c r="J206" s="666" t="str">
        <f t="shared" si="6"/>
        <v>CBL31</v>
      </c>
      <c r="K206" s="666" t="s">
        <v>6622</v>
      </c>
      <c r="L206" s="666"/>
      <c r="M206" s="667" t="s">
        <v>6623</v>
      </c>
    </row>
    <row r="207" spans="1:13" ht="15" hidden="1" customHeight="1" x14ac:dyDescent="0.25">
      <c r="A207" s="1358">
        <v>91</v>
      </c>
      <c r="B207" s="1356" t="s">
        <v>6759</v>
      </c>
      <c r="C207" s="662" t="s">
        <v>6619</v>
      </c>
      <c r="D207" s="663">
        <f t="shared" si="7"/>
        <v>194</v>
      </c>
      <c r="E207" s="664" t="s">
        <v>6744</v>
      </c>
      <c r="F207" s="1356" t="s">
        <v>6759</v>
      </c>
      <c r="G207" s="663" t="s">
        <v>1364</v>
      </c>
      <c r="H207" s="1357">
        <v>94623</v>
      </c>
      <c r="I207" s="662">
        <v>94220</v>
      </c>
      <c r="J207" s="666" t="str">
        <f t="shared" si="6"/>
        <v>CBL31</v>
      </c>
      <c r="K207" s="666" t="s">
        <v>6622</v>
      </c>
      <c r="L207" s="666"/>
      <c r="M207" s="667" t="s">
        <v>6623</v>
      </c>
    </row>
    <row r="208" spans="1:13" hidden="1" x14ac:dyDescent="0.25">
      <c r="A208" s="1358"/>
      <c r="B208" s="1356"/>
      <c r="C208" s="662" t="s">
        <v>6619</v>
      </c>
      <c r="D208" s="663">
        <f t="shared" si="7"/>
        <v>195</v>
      </c>
      <c r="E208" s="664" t="s">
        <v>6675</v>
      </c>
      <c r="F208" s="1356"/>
      <c r="G208" s="663" t="s">
        <v>1364</v>
      </c>
      <c r="H208" s="1357"/>
      <c r="I208" s="662">
        <v>94229</v>
      </c>
      <c r="J208" s="666" t="str">
        <f t="shared" si="6"/>
        <v>CBL31</v>
      </c>
      <c r="K208" s="666" t="s">
        <v>6622</v>
      </c>
      <c r="L208" s="666"/>
      <c r="M208" s="667" t="s">
        <v>6623</v>
      </c>
    </row>
    <row r="209" spans="1:13" hidden="1" x14ac:dyDescent="0.25">
      <c r="A209" s="1358"/>
      <c r="B209" s="1356"/>
      <c r="C209" s="662" t="s">
        <v>6619</v>
      </c>
      <c r="D209" s="663">
        <f t="shared" ref="D209:D240" si="8">D208+1</f>
        <v>196</v>
      </c>
      <c r="E209" s="664" t="s">
        <v>6744</v>
      </c>
      <c r="F209" s="1356"/>
      <c r="G209" s="663" t="s">
        <v>1364</v>
      </c>
      <c r="H209" s="1357"/>
      <c r="I209" s="662">
        <v>94253</v>
      </c>
      <c r="J209" s="666" t="str">
        <f t="shared" si="6"/>
        <v>CBL31</v>
      </c>
      <c r="K209" s="666" t="s">
        <v>6622</v>
      </c>
      <c r="L209" s="666"/>
      <c r="M209" s="667" t="s">
        <v>6623</v>
      </c>
    </row>
    <row r="210" spans="1:13" hidden="1" x14ac:dyDescent="0.25">
      <c r="A210" s="1358"/>
      <c r="B210" s="1356"/>
      <c r="C210" s="662" t="s">
        <v>6619</v>
      </c>
      <c r="D210" s="663">
        <f t="shared" si="8"/>
        <v>197</v>
      </c>
      <c r="E210" s="664" t="s">
        <v>6675</v>
      </c>
      <c r="F210" s="1356"/>
      <c r="G210" s="663" t="s">
        <v>1364</v>
      </c>
      <c r="H210" s="1357"/>
      <c r="I210" s="662">
        <v>94309</v>
      </c>
      <c r="J210" s="666" t="str">
        <f t="shared" si="6"/>
        <v>CBL31</v>
      </c>
      <c r="K210" s="666" t="s">
        <v>6622</v>
      </c>
      <c r="L210" s="666"/>
      <c r="M210" s="667" t="s">
        <v>6623</v>
      </c>
    </row>
    <row r="211" spans="1:13" hidden="1" x14ac:dyDescent="0.25">
      <c r="A211" s="1358"/>
      <c r="B211" s="1356"/>
      <c r="C211" s="662" t="s">
        <v>6619</v>
      </c>
      <c r="D211" s="663">
        <f t="shared" si="8"/>
        <v>198</v>
      </c>
      <c r="E211" s="664" t="s">
        <v>6675</v>
      </c>
      <c r="F211" s="1356"/>
      <c r="G211" s="663" t="s">
        <v>1364</v>
      </c>
      <c r="H211" s="1357"/>
      <c r="I211" s="662">
        <v>94309</v>
      </c>
      <c r="J211" s="666" t="str">
        <f t="shared" si="6"/>
        <v>CBL31</v>
      </c>
      <c r="K211" s="666" t="s">
        <v>6622</v>
      </c>
      <c r="L211" s="666"/>
      <c r="M211" s="667" t="s">
        <v>6623</v>
      </c>
    </row>
    <row r="212" spans="1:13" hidden="1" x14ac:dyDescent="0.25">
      <c r="A212" s="663">
        <v>92</v>
      </c>
      <c r="B212" s="661" t="s">
        <v>6760</v>
      </c>
      <c r="C212" s="662" t="s">
        <v>6619</v>
      </c>
      <c r="D212" s="663">
        <f t="shared" si="8"/>
        <v>199</v>
      </c>
      <c r="E212" s="664" t="s">
        <v>54</v>
      </c>
      <c r="F212" s="661" t="s">
        <v>6760</v>
      </c>
      <c r="G212" s="663" t="s">
        <v>1364</v>
      </c>
      <c r="H212" s="662">
        <v>100225</v>
      </c>
      <c r="I212" s="662">
        <v>100256</v>
      </c>
      <c r="J212" s="666" t="s">
        <v>5768</v>
      </c>
      <c r="K212" s="666" t="s">
        <v>6622</v>
      </c>
      <c r="L212" s="666"/>
      <c r="M212" s="667" t="s">
        <v>6623</v>
      </c>
    </row>
    <row r="213" spans="1:13" hidden="1" x14ac:dyDescent="0.25">
      <c r="A213" s="663">
        <v>93</v>
      </c>
      <c r="B213" s="661" t="s">
        <v>6761</v>
      </c>
      <c r="C213" s="662" t="s">
        <v>6619</v>
      </c>
      <c r="D213" s="663">
        <f t="shared" si="8"/>
        <v>200</v>
      </c>
      <c r="E213" s="664" t="s">
        <v>54</v>
      </c>
      <c r="F213" s="661" t="s">
        <v>6761</v>
      </c>
      <c r="G213" s="663" t="s">
        <v>1364</v>
      </c>
      <c r="H213" s="662">
        <v>95919</v>
      </c>
      <c r="I213" s="662">
        <v>100044</v>
      </c>
      <c r="J213" s="666" t="s">
        <v>5768</v>
      </c>
      <c r="K213" s="666" t="s">
        <v>6622</v>
      </c>
      <c r="L213" s="666"/>
      <c r="M213" s="667" t="s">
        <v>6623</v>
      </c>
    </row>
    <row r="214" spans="1:13" ht="15" hidden="1" customHeight="1" x14ac:dyDescent="0.25">
      <c r="A214" s="1358">
        <v>94</v>
      </c>
      <c r="B214" s="1356" t="s">
        <v>6762</v>
      </c>
      <c r="C214" s="662" t="s">
        <v>6619</v>
      </c>
      <c r="D214" s="663">
        <f t="shared" si="8"/>
        <v>201</v>
      </c>
      <c r="E214" s="664" t="s">
        <v>54</v>
      </c>
      <c r="F214" s="1356" t="s">
        <v>6762</v>
      </c>
      <c r="G214" s="663" t="s">
        <v>1364</v>
      </c>
      <c r="H214" s="1357">
        <v>85821</v>
      </c>
      <c r="I214" s="662">
        <v>85937</v>
      </c>
      <c r="J214" s="666" t="s">
        <v>5768</v>
      </c>
      <c r="K214" s="666" t="s">
        <v>6622</v>
      </c>
      <c r="L214" s="666"/>
      <c r="M214" s="667" t="s">
        <v>6623</v>
      </c>
    </row>
    <row r="215" spans="1:13" hidden="1" x14ac:dyDescent="0.25">
      <c r="A215" s="1358"/>
      <c r="B215" s="1356"/>
      <c r="C215" s="662" t="s">
        <v>6619</v>
      </c>
      <c r="D215" s="663">
        <f t="shared" si="8"/>
        <v>202</v>
      </c>
      <c r="E215" s="664" t="s">
        <v>6763</v>
      </c>
      <c r="F215" s="1356"/>
      <c r="G215" s="663" t="s">
        <v>1364</v>
      </c>
      <c r="H215" s="1357"/>
      <c r="I215" s="662">
        <v>90000</v>
      </c>
      <c r="J215" s="666" t="str">
        <f>IF(OR(E215=$E$3,E215=$E$12),"*****","CBL31")</f>
        <v>CBL31</v>
      </c>
      <c r="K215" s="666" t="s">
        <v>6622</v>
      </c>
      <c r="L215" s="666"/>
      <c r="M215" s="667" t="s">
        <v>6623</v>
      </c>
    </row>
    <row r="216" spans="1:13" ht="15" hidden="1" customHeight="1" x14ac:dyDescent="0.25">
      <c r="A216" s="1358">
        <v>95</v>
      </c>
      <c r="B216" s="1356" t="s">
        <v>6764</v>
      </c>
      <c r="C216" s="662" t="s">
        <v>6619</v>
      </c>
      <c r="D216" s="663">
        <f t="shared" si="8"/>
        <v>203</v>
      </c>
      <c r="E216" s="664" t="s">
        <v>6686</v>
      </c>
      <c r="F216" s="1356" t="s">
        <v>6764</v>
      </c>
      <c r="G216" s="663" t="s">
        <v>1364</v>
      </c>
      <c r="H216" s="1357">
        <v>114936</v>
      </c>
      <c r="I216" s="662">
        <v>114711</v>
      </c>
      <c r="J216" s="666" t="str">
        <f>IF(OR(E216=$E$3,E216=$E$12),"*****","CBL31")</f>
        <v>CBL31</v>
      </c>
      <c r="K216" s="666" t="s">
        <v>6622</v>
      </c>
      <c r="L216" s="666"/>
      <c r="M216" s="667" t="s">
        <v>6623</v>
      </c>
    </row>
    <row r="217" spans="1:13" hidden="1" x14ac:dyDescent="0.25">
      <c r="A217" s="1358"/>
      <c r="B217" s="1356"/>
      <c r="C217" s="662" t="s">
        <v>6619</v>
      </c>
      <c r="D217" s="663">
        <f t="shared" si="8"/>
        <v>204</v>
      </c>
      <c r="E217" s="664" t="s">
        <v>6756</v>
      </c>
      <c r="F217" s="1356"/>
      <c r="G217" s="663" t="s">
        <v>1364</v>
      </c>
      <c r="H217" s="1357"/>
      <c r="I217" s="662">
        <v>114743</v>
      </c>
      <c r="J217" s="666" t="str">
        <f>IF(OR(E217=$E$3,E217=$E$12),"*****","CBL31")</f>
        <v>CBL31</v>
      </c>
      <c r="K217" s="666" t="s">
        <v>6622</v>
      </c>
      <c r="L217" s="666"/>
      <c r="M217" s="667" t="s">
        <v>6623</v>
      </c>
    </row>
    <row r="218" spans="1:13" hidden="1" x14ac:dyDescent="0.25">
      <c r="A218" s="1358"/>
      <c r="B218" s="1356"/>
      <c r="C218" s="662" t="s">
        <v>6619</v>
      </c>
      <c r="D218" s="663">
        <f t="shared" si="8"/>
        <v>205</v>
      </c>
      <c r="E218" s="664" t="s">
        <v>6675</v>
      </c>
      <c r="F218" s="1356"/>
      <c r="G218" s="663" t="s">
        <v>1364</v>
      </c>
      <c r="H218" s="1357"/>
      <c r="I218" s="662">
        <v>114816</v>
      </c>
      <c r="J218" s="666" t="str">
        <f>IF(OR(E218=$E$3,E218=$E$12),"*****","CBL31")</f>
        <v>CBL31</v>
      </c>
      <c r="K218" s="666" t="s">
        <v>6622</v>
      </c>
      <c r="L218" s="666"/>
      <c r="M218" s="667" t="s">
        <v>6623</v>
      </c>
    </row>
    <row r="219" spans="1:13" hidden="1" x14ac:dyDescent="0.25">
      <c r="A219" s="681">
        <v>96</v>
      </c>
      <c r="B219" s="682" t="s">
        <v>6765</v>
      </c>
      <c r="C219" s="662" t="s">
        <v>6619</v>
      </c>
      <c r="D219" s="663">
        <f t="shared" si="8"/>
        <v>206</v>
      </c>
      <c r="E219" s="664" t="s">
        <v>54</v>
      </c>
      <c r="F219" s="682" t="s">
        <v>6765</v>
      </c>
      <c r="G219" s="663" t="s">
        <v>1364</v>
      </c>
      <c r="H219" s="683">
        <v>101007</v>
      </c>
      <c r="I219" s="662">
        <v>101305</v>
      </c>
      <c r="J219" s="666" t="s">
        <v>5768</v>
      </c>
      <c r="K219" s="666" t="s">
        <v>6622</v>
      </c>
      <c r="L219" s="666"/>
      <c r="M219" s="667" t="s">
        <v>6623</v>
      </c>
    </row>
    <row r="220" spans="1:13" ht="15" hidden="1" customHeight="1" x14ac:dyDescent="0.25">
      <c r="A220" s="1358">
        <v>97</v>
      </c>
      <c r="B220" s="1356" t="s">
        <v>6766</v>
      </c>
      <c r="C220" s="662" t="s">
        <v>6619</v>
      </c>
      <c r="D220" s="663">
        <f t="shared" si="8"/>
        <v>207</v>
      </c>
      <c r="E220" s="664" t="s">
        <v>54</v>
      </c>
      <c r="F220" s="1356" t="s">
        <v>6766</v>
      </c>
      <c r="G220" s="663" t="s">
        <v>1364</v>
      </c>
      <c r="H220" s="1357">
        <v>124222</v>
      </c>
      <c r="I220" s="662">
        <v>123922</v>
      </c>
      <c r="J220" s="666" t="s">
        <v>5768</v>
      </c>
      <c r="K220" s="666" t="s">
        <v>6622</v>
      </c>
      <c r="L220" s="666"/>
      <c r="M220" s="667" t="s">
        <v>6623</v>
      </c>
    </row>
    <row r="221" spans="1:13" hidden="1" x14ac:dyDescent="0.25">
      <c r="A221" s="1358"/>
      <c r="B221" s="1356"/>
      <c r="C221" s="662" t="s">
        <v>6619</v>
      </c>
      <c r="D221" s="663">
        <f t="shared" si="8"/>
        <v>208</v>
      </c>
      <c r="E221" s="664" t="s">
        <v>952</v>
      </c>
      <c r="F221" s="1356"/>
      <c r="G221" s="663" t="s">
        <v>1364</v>
      </c>
      <c r="H221" s="1357"/>
      <c r="I221" s="662">
        <v>123958</v>
      </c>
      <c r="J221" s="666" t="str">
        <f>IF(OR(E221=$E$3,E221=$E$12),"*****","CBL31")</f>
        <v>CBL31</v>
      </c>
      <c r="K221" s="666" t="s">
        <v>6622</v>
      </c>
      <c r="L221" s="666"/>
      <c r="M221" s="667" t="s">
        <v>6623</v>
      </c>
    </row>
    <row r="222" spans="1:13" ht="15" hidden="1" customHeight="1" x14ac:dyDescent="0.25">
      <c r="A222" s="1358">
        <v>98</v>
      </c>
      <c r="B222" s="1356" t="s">
        <v>6767</v>
      </c>
      <c r="C222" s="662" t="s">
        <v>6619</v>
      </c>
      <c r="D222" s="663">
        <f t="shared" si="8"/>
        <v>209</v>
      </c>
      <c r="E222" s="664" t="s">
        <v>54</v>
      </c>
      <c r="F222" s="1356" t="s">
        <v>6767</v>
      </c>
      <c r="G222" s="663" t="s">
        <v>1364</v>
      </c>
      <c r="H222" s="1357">
        <v>131047</v>
      </c>
      <c r="I222" s="662">
        <v>125609</v>
      </c>
      <c r="J222" s="666" t="s">
        <v>5768</v>
      </c>
      <c r="K222" s="666" t="s">
        <v>6622</v>
      </c>
      <c r="L222" s="666"/>
      <c r="M222" s="667" t="s">
        <v>6623</v>
      </c>
    </row>
    <row r="223" spans="1:13" hidden="1" x14ac:dyDescent="0.25">
      <c r="A223" s="1358"/>
      <c r="B223" s="1356"/>
      <c r="C223" s="662" t="s">
        <v>6619</v>
      </c>
      <c r="D223" s="663">
        <f t="shared" si="8"/>
        <v>210</v>
      </c>
      <c r="E223" s="664" t="s">
        <v>952</v>
      </c>
      <c r="F223" s="1356"/>
      <c r="G223" s="663" t="s">
        <v>1364</v>
      </c>
      <c r="H223" s="1357"/>
      <c r="I223" s="662">
        <v>125633</v>
      </c>
      <c r="J223" s="666" t="str">
        <f>IF(OR(E223=$E$3,E223=$E$12),"*****","CBL31")</f>
        <v>CBL31</v>
      </c>
      <c r="K223" s="666" t="s">
        <v>6622</v>
      </c>
      <c r="L223" s="666"/>
      <c r="M223" s="667" t="s">
        <v>6623</v>
      </c>
    </row>
    <row r="224" spans="1:13" ht="15" hidden="1" customHeight="1" x14ac:dyDescent="0.25">
      <c r="A224" s="1358">
        <v>99</v>
      </c>
      <c r="B224" s="1356" t="s">
        <v>6768</v>
      </c>
      <c r="C224" s="662" t="s">
        <v>6619</v>
      </c>
      <c r="D224" s="663">
        <f t="shared" si="8"/>
        <v>211</v>
      </c>
      <c r="E224" s="664" t="s">
        <v>54</v>
      </c>
      <c r="F224" s="1356" t="s">
        <v>6768</v>
      </c>
      <c r="G224" s="663" t="s">
        <v>1364</v>
      </c>
      <c r="H224" s="1357">
        <v>131048</v>
      </c>
      <c r="I224" s="662">
        <v>125609</v>
      </c>
      <c r="J224" s="666" t="s">
        <v>5768</v>
      </c>
      <c r="K224" s="666" t="s">
        <v>6622</v>
      </c>
      <c r="L224" s="666"/>
      <c r="M224" s="667" t="s">
        <v>6623</v>
      </c>
    </row>
    <row r="225" spans="1:13" hidden="1" x14ac:dyDescent="0.25">
      <c r="A225" s="1358"/>
      <c r="B225" s="1356"/>
      <c r="C225" s="662" t="s">
        <v>6619</v>
      </c>
      <c r="D225" s="663">
        <f t="shared" si="8"/>
        <v>212</v>
      </c>
      <c r="E225" s="664" t="s">
        <v>952</v>
      </c>
      <c r="F225" s="1356"/>
      <c r="G225" s="663" t="s">
        <v>1364</v>
      </c>
      <c r="H225" s="1357"/>
      <c r="I225" s="662">
        <v>125633</v>
      </c>
      <c r="J225" s="666" t="str">
        <f>IF(OR(E225=$E$3,E225=$E$12),"*****","CBL31")</f>
        <v>CBL31</v>
      </c>
      <c r="K225" s="666" t="s">
        <v>6622</v>
      </c>
      <c r="L225" s="666"/>
      <c r="M225" s="667" t="s">
        <v>6623</v>
      </c>
    </row>
    <row r="226" spans="1:13" ht="15" hidden="1" customHeight="1" x14ac:dyDescent="0.25">
      <c r="A226" s="1358">
        <v>100</v>
      </c>
      <c r="B226" s="1356" t="s">
        <v>6769</v>
      </c>
      <c r="C226" s="662" t="s">
        <v>6619</v>
      </c>
      <c r="D226" s="663">
        <f t="shared" si="8"/>
        <v>213</v>
      </c>
      <c r="E226" s="664" t="s">
        <v>54</v>
      </c>
      <c r="F226" s="1356" t="s">
        <v>6769</v>
      </c>
      <c r="G226" s="663" t="s">
        <v>1364</v>
      </c>
      <c r="H226" s="1357">
        <v>132146</v>
      </c>
      <c r="I226" s="662">
        <v>125609</v>
      </c>
      <c r="J226" s="666" t="s">
        <v>5768</v>
      </c>
      <c r="K226" s="666" t="s">
        <v>6622</v>
      </c>
      <c r="L226" s="666"/>
      <c r="M226" s="667" t="s">
        <v>6623</v>
      </c>
    </row>
    <row r="227" spans="1:13" hidden="1" x14ac:dyDescent="0.25">
      <c r="A227" s="1358"/>
      <c r="B227" s="1356"/>
      <c r="C227" s="662" t="s">
        <v>6619</v>
      </c>
      <c r="D227" s="663">
        <f t="shared" si="8"/>
        <v>214</v>
      </c>
      <c r="E227" s="664" t="s">
        <v>952</v>
      </c>
      <c r="F227" s="1356"/>
      <c r="G227" s="663" t="s">
        <v>1364</v>
      </c>
      <c r="H227" s="1357"/>
      <c r="I227" s="662">
        <v>125633</v>
      </c>
      <c r="J227" s="666" t="str">
        <f>IF(OR(E227=$E$3,E227=$E$12),"*****","CBL31")</f>
        <v>CBL31</v>
      </c>
      <c r="K227" s="666" t="s">
        <v>6622</v>
      </c>
      <c r="L227" s="666"/>
      <c r="M227" s="667" t="s">
        <v>6623</v>
      </c>
    </row>
    <row r="228" spans="1:13" ht="15" hidden="1" customHeight="1" x14ac:dyDescent="0.25">
      <c r="A228" s="1358">
        <v>101</v>
      </c>
      <c r="B228" s="1356" t="s">
        <v>6770</v>
      </c>
      <c r="C228" s="662" t="s">
        <v>6619</v>
      </c>
      <c r="D228" s="663">
        <f t="shared" si="8"/>
        <v>215</v>
      </c>
      <c r="E228" s="664" t="s">
        <v>1797</v>
      </c>
      <c r="F228" s="1356" t="s">
        <v>6770</v>
      </c>
      <c r="G228" s="663" t="s">
        <v>1364</v>
      </c>
      <c r="H228" s="1357">
        <v>130244</v>
      </c>
      <c r="I228" s="662">
        <v>130511</v>
      </c>
      <c r="J228" s="666" t="s">
        <v>6621</v>
      </c>
      <c r="K228" s="666" t="s">
        <v>6622</v>
      </c>
      <c r="L228" s="666"/>
      <c r="M228" s="667" t="s">
        <v>6623</v>
      </c>
    </row>
    <row r="229" spans="1:13" hidden="1" x14ac:dyDescent="0.25">
      <c r="A229" s="1358"/>
      <c r="B229" s="1356"/>
      <c r="C229" s="662" t="s">
        <v>6619</v>
      </c>
      <c r="D229" s="663">
        <f t="shared" si="8"/>
        <v>216</v>
      </c>
      <c r="E229" s="664" t="s">
        <v>6771</v>
      </c>
      <c r="F229" s="1356"/>
      <c r="G229" s="663" t="s">
        <v>1364</v>
      </c>
      <c r="H229" s="1357"/>
      <c r="I229" s="662">
        <v>130632</v>
      </c>
      <c r="J229" s="666" t="str">
        <f>IF(OR(E229=$E$3,E229=$E$12),"*****","CBL31")</f>
        <v>CBL31</v>
      </c>
      <c r="K229" s="666" t="s">
        <v>6622</v>
      </c>
      <c r="L229" s="666"/>
      <c r="M229" s="667" t="s">
        <v>6623</v>
      </c>
    </row>
    <row r="230" spans="1:13" ht="15" hidden="1" customHeight="1" x14ac:dyDescent="0.25">
      <c r="A230" s="1358">
        <v>102</v>
      </c>
      <c r="B230" s="1356" t="s">
        <v>6772</v>
      </c>
      <c r="C230" s="662" t="s">
        <v>6619</v>
      </c>
      <c r="D230" s="663">
        <f t="shared" si="8"/>
        <v>217</v>
      </c>
      <c r="E230" s="664" t="s">
        <v>54</v>
      </c>
      <c r="F230" s="1356" t="s">
        <v>6772</v>
      </c>
      <c r="G230" s="663" t="s">
        <v>1364</v>
      </c>
      <c r="H230" s="1357">
        <v>120416</v>
      </c>
      <c r="I230" s="662">
        <v>120509</v>
      </c>
      <c r="J230" s="666" t="s">
        <v>5768</v>
      </c>
      <c r="K230" s="666" t="s">
        <v>6622</v>
      </c>
      <c r="L230" s="666"/>
      <c r="M230" s="667" t="s">
        <v>6623</v>
      </c>
    </row>
    <row r="231" spans="1:13" hidden="1" x14ac:dyDescent="0.25">
      <c r="A231" s="1358"/>
      <c r="B231" s="1356"/>
      <c r="C231" s="662" t="s">
        <v>6619</v>
      </c>
      <c r="D231" s="663">
        <f t="shared" si="8"/>
        <v>218</v>
      </c>
      <c r="E231" s="664" t="s">
        <v>952</v>
      </c>
      <c r="F231" s="1356"/>
      <c r="G231" s="663" t="s">
        <v>1364</v>
      </c>
      <c r="H231" s="1357"/>
      <c r="I231" s="662">
        <v>120545</v>
      </c>
      <c r="J231" s="666" t="str">
        <f>IF(OR(E231=$E$3,E231=$E$12),"*****","CBL31")</f>
        <v>CBL31</v>
      </c>
      <c r="K231" s="666" t="s">
        <v>6622</v>
      </c>
      <c r="L231" s="666"/>
      <c r="M231" s="667" t="s">
        <v>6623</v>
      </c>
    </row>
    <row r="232" spans="1:13" ht="15" hidden="1" customHeight="1" x14ac:dyDescent="0.25">
      <c r="A232" s="1358">
        <v>103</v>
      </c>
      <c r="B232" s="1356" t="s">
        <v>6773</v>
      </c>
      <c r="C232" s="662" t="s">
        <v>6619</v>
      </c>
      <c r="D232" s="663">
        <f t="shared" si="8"/>
        <v>219</v>
      </c>
      <c r="E232" s="664" t="s">
        <v>6744</v>
      </c>
      <c r="F232" s="1356" t="s">
        <v>6773</v>
      </c>
      <c r="G232" s="663" t="s">
        <v>1364</v>
      </c>
      <c r="H232" s="1357">
        <v>115551</v>
      </c>
      <c r="I232" s="662">
        <v>115801</v>
      </c>
      <c r="J232" s="666" t="str">
        <f>IF(OR(E232=$E$3,E232=$E$12),"*****","CBL31")</f>
        <v>CBL31</v>
      </c>
      <c r="K232" s="666" t="s">
        <v>6622</v>
      </c>
      <c r="L232" s="666"/>
      <c r="M232" s="667" t="s">
        <v>6623</v>
      </c>
    </row>
    <row r="233" spans="1:13" hidden="1" x14ac:dyDescent="0.25">
      <c r="A233" s="1358"/>
      <c r="B233" s="1356"/>
      <c r="C233" s="662" t="s">
        <v>6619</v>
      </c>
      <c r="D233" s="663">
        <f t="shared" si="8"/>
        <v>220</v>
      </c>
      <c r="E233" s="664" t="s">
        <v>6757</v>
      </c>
      <c r="F233" s="1356"/>
      <c r="G233" s="663" t="s">
        <v>1364</v>
      </c>
      <c r="H233" s="1357"/>
      <c r="I233" s="662">
        <v>115820</v>
      </c>
      <c r="J233" s="666" t="str">
        <f>IF(OR(E233=$E$3,E233=$E$12),"*****","CBL31")</f>
        <v>CBL31</v>
      </c>
      <c r="K233" s="666" t="s">
        <v>6622</v>
      </c>
      <c r="L233" s="666"/>
      <c r="M233" s="667" t="s">
        <v>6623</v>
      </c>
    </row>
    <row r="234" spans="1:13" ht="15" hidden="1" customHeight="1" x14ac:dyDescent="0.25">
      <c r="A234" s="1358">
        <v>104</v>
      </c>
      <c r="B234" s="1356" t="s">
        <v>6774</v>
      </c>
      <c r="C234" s="662" t="s">
        <v>6619</v>
      </c>
      <c r="D234" s="663">
        <f t="shared" si="8"/>
        <v>221</v>
      </c>
      <c r="E234" s="664" t="s">
        <v>6744</v>
      </c>
      <c r="F234" s="1356" t="s">
        <v>6774</v>
      </c>
      <c r="G234" s="663" t="s">
        <v>1364</v>
      </c>
      <c r="H234" s="1357">
        <v>115032</v>
      </c>
      <c r="I234" s="662">
        <v>115136</v>
      </c>
      <c r="J234" s="666" t="str">
        <f>IF(OR(E234=$E$3,E234=$E$12),"*****","CBL31")</f>
        <v>CBL31</v>
      </c>
      <c r="K234" s="666" t="s">
        <v>6622</v>
      </c>
      <c r="L234" s="666"/>
      <c r="M234" s="667" t="s">
        <v>6623</v>
      </c>
    </row>
    <row r="235" spans="1:13" hidden="1" x14ac:dyDescent="0.25">
      <c r="A235" s="1358"/>
      <c r="B235" s="1356"/>
      <c r="C235" s="662" t="s">
        <v>6619</v>
      </c>
      <c r="D235" s="663">
        <f t="shared" si="8"/>
        <v>222</v>
      </c>
      <c r="E235" s="664" t="s">
        <v>6653</v>
      </c>
      <c r="F235" s="1356"/>
      <c r="G235" s="663" t="s">
        <v>1364</v>
      </c>
      <c r="H235" s="1357"/>
      <c r="I235" s="662">
        <v>115157</v>
      </c>
      <c r="J235" s="666" t="str">
        <f>IF(OR(E235=$E$3,E235=$E$12),"*****","CBL31")</f>
        <v>CBL31</v>
      </c>
      <c r="K235" s="666" t="s">
        <v>6622</v>
      </c>
      <c r="L235" s="666"/>
      <c r="M235" s="667" t="s">
        <v>6623</v>
      </c>
    </row>
    <row r="236" spans="1:13" hidden="1" x14ac:dyDescent="0.25">
      <c r="A236" s="663">
        <v>105</v>
      </c>
      <c r="B236" s="661" t="s">
        <v>6775</v>
      </c>
      <c r="C236" s="662" t="s">
        <v>6619</v>
      </c>
      <c r="D236" s="663">
        <f t="shared" si="8"/>
        <v>223</v>
      </c>
      <c r="E236" s="664" t="s">
        <v>54</v>
      </c>
      <c r="F236" s="661" t="s">
        <v>6775</v>
      </c>
      <c r="G236" s="663" t="s">
        <v>1364</v>
      </c>
      <c r="H236" s="662">
        <v>125012</v>
      </c>
      <c r="I236" s="662">
        <v>125211</v>
      </c>
      <c r="J236" s="666" t="s">
        <v>5768</v>
      </c>
      <c r="K236" s="666" t="s">
        <v>6622</v>
      </c>
      <c r="L236" s="666"/>
      <c r="M236" s="667" t="s">
        <v>6623</v>
      </c>
    </row>
    <row r="237" spans="1:13" ht="15" hidden="1" customHeight="1" x14ac:dyDescent="0.25">
      <c r="A237" s="1358">
        <v>106</v>
      </c>
      <c r="B237" s="1356" t="s">
        <v>6776</v>
      </c>
      <c r="C237" s="662" t="s">
        <v>6619</v>
      </c>
      <c r="D237" s="663">
        <f t="shared" si="8"/>
        <v>224</v>
      </c>
      <c r="E237" s="664" t="s">
        <v>54</v>
      </c>
      <c r="F237" s="661" t="s">
        <v>6777</v>
      </c>
      <c r="G237" s="663" t="s">
        <v>1364</v>
      </c>
      <c r="H237" s="1357">
        <v>92038</v>
      </c>
      <c r="I237" s="662">
        <v>83959</v>
      </c>
      <c r="J237" s="666" t="s">
        <v>5768</v>
      </c>
      <c r="K237" s="666" t="s">
        <v>6622</v>
      </c>
      <c r="L237" s="666"/>
      <c r="M237" s="667" t="s">
        <v>6623</v>
      </c>
    </row>
    <row r="238" spans="1:13" hidden="1" x14ac:dyDescent="0.25">
      <c r="A238" s="1358"/>
      <c r="B238" s="1356"/>
      <c r="C238" s="662" t="s">
        <v>6619</v>
      </c>
      <c r="D238" s="663">
        <f t="shared" si="8"/>
        <v>225</v>
      </c>
      <c r="E238" s="664" t="s">
        <v>54</v>
      </c>
      <c r="F238" s="661" t="s">
        <v>6778</v>
      </c>
      <c r="G238" s="663" t="s">
        <v>1364</v>
      </c>
      <c r="H238" s="1357"/>
      <c r="I238" s="662">
        <v>84110</v>
      </c>
      <c r="J238" s="666" t="s">
        <v>5768</v>
      </c>
      <c r="K238" s="666" t="s">
        <v>6622</v>
      </c>
      <c r="L238" s="666"/>
      <c r="M238" s="667" t="s">
        <v>6623</v>
      </c>
    </row>
    <row r="239" spans="1:13" ht="15" hidden="1" customHeight="1" x14ac:dyDescent="0.25">
      <c r="A239" s="1358">
        <v>107</v>
      </c>
      <c r="B239" s="1356" t="s">
        <v>6779</v>
      </c>
      <c r="C239" s="662" t="s">
        <v>6619</v>
      </c>
      <c r="D239" s="663">
        <f t="shared" si="8"/>
        <v>226</v>
      </c>
      <c r="E239" s="664" t="s">
        <v>54</v>
      </c>
      <c r="F239" s="661" t="s">
        <v>6780</v>
      </c>
      <c r="G239" s="663" t="s">
        <v>1364</v>
      </c>
      <c r="H239" s="1357">
        <v>122942</v>
      </c>
      <c r="I239" s="662">
        <v>90304</v>
      </c>
      <c r="J239" s="666" t="s">
        <v>5768</v>
      </c>
      <c r="K239" s="666" t="s">
        <v>6622</v>
      </c>
      <c r="L239" s="666"/>
      <c r="M239" s="667" t="s">
        <v>6623</v>
      </c>
    </row>
    <row r="240" spans="1:13" hidden="1" x14ac:dyDescent="0.25">
      <c r="A240" s="1358"/>
      <c r="B240" s="1356"/>
      <c r="C240" s="662" t="s">
        <v>6619</v>
      </c>
      <c r="D240" s="663">
        <f t="shared" si="8"/>
        <v>227</v>
      </c>
      <c r="E240" s="664" t="s">
        <v>54</v>
      </c>
      <c r="F240" s="661" t="s">
        <v>6781</v>
      </c>
      <c r="G240" s="663" t="s">
        <v>1364</v>
      </c>
      <c r="H240" s="1357"/>
      <c r="I240" s="662">
        <v>114616</v>
      </c>
      <c r="J240" s="666" t="s">
        <v>5768</v>
      </c>
      <c r="K240" s="666" t="s">
        <v>6622</v>
      </c>
      <c r="L240" s="666"/>
      <c r="M240" s="667" t="s">
        <v>6623</v>
      </c>
    </row>
    <row r="241" spans="1:13" ht="15" hidden="1" customHeight="1" x14ac:dyDescent="0.25">
      <c r="A241" s="1358">
        <v>108</v>
      </c>
      <c r="B241" s="1356" t="s">
        <v>6782</v>
      </c>
      <c r="C241" s="662" t="s">
        <v>6619</v>
      </c>
      <c r="D241" s="663">
        <f t="shared" ref="D241:D272" si="9">D240+1</f>
        <v>228</v>
      </c>
      <c r="E241" s="664" t="s">
        <v>54</v>
      </c>
      <c r="F241" s="661" t="s">
        <v>6783</v>
      </c>
      <c r="G241" s="663" t="s">
        <v>1364</v>
      </c>
      <c r="H241" s="1357">
        <v>92112</v>
      </c>
      <c r="I241" s="662">
        <v>85617</v>
      </c>
      <c r="J241" s="666" t="s">
        <v>5768</v>
      </c>
      <c r="K241" s="666" t="s">
        <v>6622</v>
      </c>
      <c r="L241" s="666"/>
      <c r="M241" s="667" t="s">
        <v>6623</v>
      </c>
    </row>
    <row r="242" spans="1:13" hidden="1" x14ac:dyDescent="0.25">
      <c r="A242" s="1358"/>
      <c r="B242" s="1356"/>
      <c r="C242" s="662" t="s">
        <v>6619</v>
      </c>
      <c r="D242" s="663">
        <f t="shared" si="9"/>
        <v>229</v>
      </c>
      <c r="E242" s="664" t="s">
        <v>54</v>
      </c>
      <c r="F242" s="661" t="s">
        <v>6780</v>
      </c>
      <c r="G242" s="663" t="s">
        <v>1364</v>
      </c>
      <c r="H242" s="1357"/>
      <c r="I242" s="662">
        <v>90304</v>
      </c>
      <c r="J242" s="666" t="s">
        <v>5768</v>
      </c>
      <c r="K242" s="666" t="s">
        <v>6622</v>
      </c>
      <c r="L242" s="666"/>
      <c r="M242" s="667" t="s">
        <v>6623</v>
      </c>
    </row>
    <row r="243" spans="1:13" ht="15" hidden="1" customHeight="1" x14ac:dyDescent="0.25">
      <c r="A243" s="1358">
        <v>109</v>
      </c>
      <c r="B243" s="1356" t="s">
        <v>6784</v>
      </c>
      <c r="C243" s="662" t="s">
        <v>6619</v>
      </c>
      <c r="D243" s="663">
        <f t="shared" si="9"/>
        <v>230</v>
      </c>
      <c r="E243" s="664" t="s">
        <v>54</v>
      </c>
      <c r="F243" s="661" t="s">
        <v>6785</v>
      </c>
      <c r="G243" s="663" t="s">
        <v>1364</v>
      </c>
      <c r="H243" s="1357">
        <v>122946</v>
      </c>
      <c r="I243" s="662">
        <v>85310</v>
      </c>
      <c r="J243" s="666" t="s">
        <v>5768</v>
      </c>
      <c r="K243" s="666" t="s">
        <v>6622</v>
      </c>
      <c r="L243" s="666"/>
      <c r="M243" s="667" t="s">
        <v>6623</v>
      </c>
    </row>
    <row r="244" spans="1:13" hidden="1" x14ac:dyDescent="0.25">
      <c r="A244" s="1358"/>
      <c r="B244" s="1356"/>
      <c r="C244" s="662" t="s">
        <v>6619</v>
      </c>
      <c r="D244" s="663">
        <f t="shared" si="9"/>
        <v>231</v>
      </c>
      <c r="E244" s="664" t="s">
        <v>54</v>
      </c>
      <c r="F244" s="661" t="s">
        <v>6786</v>
      </c>
      <c r="G244" s="663" t="s">
        <v>1364</v>
      </c>
      <c r="H244" s="1357"/>
      <c r="I244" s="662">
        <v>85354</v>
      </c>
      <c r="J244" s="666" t="s">
        <v>5768</v>
      </c>
      <c r="K244" s="666" t="s">
        <v>6622</v>
      </c>
      <c r="L244" s="666"/>
      <c r="M244" s="667" t="s">
        <v>6623</v>
      </c>
    </row>
    <row r="245" spans="1:13" ht="15" hidden="1" customHeight="1" x14ac:dyDescent="0.25">
      <c r="A245" s="1358">
        <v>110</v>
      </c>
      <c r="B245" s="1356" t="s">
        <v>6787</v>
      </c>
      <c r="C245" s="662" t="s">
        <v>6619</v>
      </c>
      <c r="D245" s="663">
        <f t="shared" si="9"/>
        <v>232</v>
      </c>
      <c r="E245" s="664" t="s">
        <v>54</v>
      </c>
      <c r="F245" s="661" t="s">
        <v>6788</v>
      </c>
      <c r="G245" s="663" t="s">
        <v>1364</v>
      </c>
      <c r="H245" s="1357">
        <v>123554</v>
      </c>
      <c r="I245" s="662">
        <v>94738</v>
      </c>
      <c r="J245" s="666" t="s">
        <v>5768</v>
      </c>
      <c r="K245" s="666" t="s">
        <v>6622</v>
      </c>
      <c r="L245" s="666"/>
      <c r="M245" s="667" t="s">
        <v>6623</v>
      </c>
    </row>
    <row r="246" spans="1:13" hidden="1" x14ac:dyDescent="0.25">
      <c r="A246" s="1358"/>
      <c r="B246" s="1356"/>
      <c r="C246" s="662" t="s">
        <v>6619</v>
      </c>
      <c r="D246" s="663">
        <f t="shared" si="9"/>
        <v>233</v>
      </c>
      <c r="E246" s="664" t="s">
        <v>54</v>
      </c>
      <c r="F246" s="661" t="s">
        <v>6789</v>
      </c>
      <c r="G246" s="663" t="s">
        <v>1364</v>
      </c>
      <c r="H246" s="1357"/>
      <c r="I246" s="662">
        <v>95509</v>
      </c>
      <c r="J246" s="666" t="s">
        <v>5768</v>
      </c>
      <c r="K246" s="666" t="s">
        <v>6622</v>
      </c>
      <c r="L246" s="666"/>
      <c r="M246" s="667" t="s">
        <v>6623</v>
      </c>
    </row>
    <row r="247" spans="1:13" ht="15" hidden="1" customHeight="1" x14ac:dyDescent="0.25">
      <c r="A247" s="1358">
        <v>111</v>
      </c>
      <c r="B247" s="1356" t="s">
        <v>6790</v>
      </c>
      <c r="C247" s="662" t="s">
        <v>6619</v>
      </c>
      <c r="D247" s="663">
        <f t="shared" si="9"/>
        <v>234</v>
      </c>
      <c r="E247" s="664" t="s">
        <v>54</v>
      </c>
      <c r="F247" s="661" t="s">
        <v>6791</v>
      </c>
      <c r="G247" s="663" t="s">
        <v>1364</v>
      </c>
      <c r="H247" s="1357">
        <v>92120</v>
      </c>
      <c r="I247" s="662">
        <v>94849</v>
      </c>
      <c r="J247" s="666" t="s">
        <v>5768</v>
      </c>
      <c r="K247" s="666" t="s">
        <v>6622</v>
      </c>
      <c r="L247" s="666"/>
      <c r="M247" s="667" t="s">
        <v>6623</v>
      </c>
    </row>
    <row r="248" spans="1:13" hidden="1" x14ac:dyDescent="0.25">
      <c r="A248" s="1358"/>
      <c r="B248" s="1356"/>
      <c r="C248" s="662" t="s">
        <v>6619</v>
      </c>
      <c r="D248" s="663">
        <f t="shared" si="9"/>
        <v>235</v>
      </c>
      <c r="E248" s="664" t="s">
        <v>54</v>
      </c>
      <c r="F248" s="661" t="s">
        <v>6792</v>
      </c>
      <c r="G248" s="663" t="s">
        <v>1364</v>
      </c>
      <c r="H248" s="1357"/>
      <c r="I248" s="662">
        <v>94738</v>
      </c>
      <c r="J248" s="666" t="s">
        <v>5768</v>
      </c>
      <c r="K248" s="666" t="s">
        <v>6622</v>
      </c>
      <c r="L248" s="666"/>
      <c r="M248" s="667" t="s">
        <v>6623</v>
      </c>
    </row>
    <row r="249" spans="1:13" ht="15" hidden="1" customHeight="1" x14ac:dyDescent="0.25">
      <c r="A249" s="1358">
        <v>112</v>
      </c>
      <c r="B249" s="1356" t="s">
        <v>6793</v>
      </c>
      <c r="C249" s="662" t="s">
        <v>6619</v>
      </c>
      <c r="D249" s="663">
        <f t="shared" si="9"/>
        <v>236</v>
      </c>
      <c r="E249" s="664" t="s">
        <v>54</v>
      </c>
      <c r="F249" s="661" t="s">
        <v>6794</v>
      </c>
      <c r="G249" s="663" t="s">
        <v>1364</v>
      </c>
      <c r="H249" s="1357">
        <v>131407</v>
      </c>
      <c r="I249" s="662">
        <v>94815</v>
      </c>
      <c r="J249" s="666" t="s">
        <v>5768</v>
      </c>
      <c r="K249" s="666" t="s">
        <v>6622</v>
      </c>
      <c r="L249" s="666"/>
      <c r="M249" s="667" t="s">
        <v>6623</v>
      </c>
    </row>
    <row r="250" spans="1:13" hidden="1" x14ac:dyDescent="0.25">
      <c r="A250" s="1358"/>
      <c r="B250" s="1356"/>
      <c r="C250" s="662" t="s">
        <v>6619</v>
      </c>
      <c r="D250" s="663">
        <f t="shared" si="9"/>
        <v>237</v>
      </c>
      <c r="E250" s="664" t="s">
        <v>54</v>
      </c>
      <c r="F250" s="661" t="s">
        <v>6791</v>
      </c>
      <c r="G250" s="663" t="s">
        <v>1364</v>
      </c>
      <c r="H250" s="1357"/>
      <c r="I250" s="662">
        <v>94849</v>
      </c>
      <c r="J250" s="666" t="s">
        <v>5768</v>
      </c>
      <c r="K250" s="666" t="s">
        <v>6622</v>
      </c>
      <c r="L250" s="666"/>
      <c r="M250" s="667" t="s">
        <v>6623</v>
      </c>
    </row>
    <row r="251" spans="1:13" ht="15" hidden="1" customHeight="1" x14ac:dyDescent="0.25">
      <c r="A251" s="1358">
        <v>113</v>
      </c>
      <c r="B251" s="1356" t="s">
        <v>6795</v>
      </c>
      <c r="C251" s="662" t="s">
        <v>6619</v>
      </c>
      <c r="D251" s="663">
        <f t="shared" si="9"/>
        <v>238</v>
      </c>
      <c r="E251" s="664" t="s">
        <v>54</v>
      </c>
      <c r="F251" s="661" t="s">
        <v>6796</v>
      </c>
      <c r="G251" s="663" t="s">
        <v>1364</v>
      </c>
      <c r="H251" s="1357">
        <v>131953</v>
      </c>
      <c r="I251" s="662">
        <v>94651</v>
      </c>
      <c r="J251" s="666" t="s">
        <v>5768</v>
      </c>
      <c r="K251" s="666" t="s">
        <v>6622</v>
      </c>
      <c r="L251" s="666"/>
      <c r="M251" s="667" t="s">
        <v>6623</v>
      </c>
    </row>
    <row r="252" spans="1:13" hidden="1" x14ac:dyDescent="0.25">
      <c r="A252" s="1358"/>
      <c r="B252" s="1356"/>
      <c r="C252" s="662" t="s">
        <v>6619</v>
      </c>
      <c r="D252" s="663">
        <f t="shared" si="9"/>
        <v>239</v>
      </c>
      <c r="E252" s="664" t="s">
        <v>54</v>
      </c>
      <c r="F252" s="661" t="s">
        <v>6797</v>
      </c>
      <c r="G252" s="663" t="s">
        <v>1364</v>
      </c>
      <c r="H252" s="1357"/>
      <c r="I252" s="662">
        <v>94738</v>
      </c>
      <c r="J252" s="666" t="s">
        <v>5768</v>
      </c>
      <c r="K252" s="666" t="s">
        <v>6622</v>
      </c>
      <c r="L252" s="666"/>
      <c r="M252" s="667" t="s">
        <v>6623</v>
      </c>
    </row>
    <row r="253" spans="1:13" ht="15" hidden="1" customHeight="1" x14ac:dyDescent="0.25">
      <c r="A253" s="1358">
        <v>114</v>
      </c>
      <c r="B253" s="1356" t="s">
        <v>6798</v>
      </c>
      <c r="C253" s="662" t="s">
        <v>6619</v>
      </c>
      <c r="D253" s="663">
        <f t="shared" si="9"/>
        <v>240</v>
      </c>
      <c r="E253" s="664" t="s">
        <v>54</v>
      </c>
      <c r="F253" s="661" t="s">
        <v>6799</v>
      </c>
      <c r="G253" s="663" t="s">
        <v>1364</v>
      </c>
      <c r="H253" s="1357">
        <v>123551</v>
      </c>
      <c r="I253" s="662">
        <v>95305</v>
      </c>
      <c r="J253" s="666" t="s">
        <v>5768</v>
      </c>
      <c r="K253" s="666" t="s">
        <v>6622</v>
      </c>
      <c r="L253" s="666"/>
      <c r="M253" s="667" t="s">
        <v>6623</v>
      </c>
    </row>
    <row r="254" spans="1:13" hidden="1" x14ac:dyDescent="0.25">
      <c r="A254" s="1358"/>
      <c r="B254" s="1356"/>
      <c r="C254" s="662" t="s">
        <v>6619</v>
      </c>
      <c r="D254" s="663">
        <f t="shared" si="9"/>
        <v>241</v>
      </c>
      <c r="E254" s="664" t="s">
        <v>54</v>
      </c>
      <c r="F254" s="661" t="s">
        <v>6800</v>
      </c>
      <c r="G254" s="663" t="s">
        <v>1364</v>
      </c>
      <c r="H254" s="1357"/>
      <c r="I254" s="662">
        <v>94651</v>
      </c>
      <c r="J254" s="666" t="s">
        <v>5768</v>
      </c>
      <c r="K254" s="666" t="s">
        <v>6622</v>
      </c>
      <c r="L254" s="666"/>
      <c r="M254" s="667" t="s">
        <v>6623</v>
      </c>
    </row>
    <row r="255" spans="1:13" ht="15" hidden="1" customHeight="1" x14ac:dyDescent="0.25">
      <c r="A255" s="1358">
        <v>115</v>
      </c>
      <c r="B255" s="1356" t="s">
        <v>6801</v>
      </c>
      <c r="C255" s="662" t="s">
        <v>6619</v>
      </c>
      <c r="D255" s="663">
        <f t="shared" si="9"/>
        <v>242</v>
      </c>
      <c r="E255" s="664" t="s">
        <v>54</v>
      </c>
      <c r="F255" s="661" t="s">
        <v>6802</v>
      </c>
      <c r="G255" s="663" t="s">
        <v>1364</v>
      </c>
      <c r="H255" s="1357">
        <v>132323</v>
      </c>
      <c r="I255" s="662">
        <v>95509</v>
      </c>
      <c r="J255" s="666" t="s">
        <v>5768</v>
      </c>
      <c r="K255" s="666" t="s">
        <v>6622</v>
      </c>
      <c r="L255" s="666"/>
      <c r="M255" s="667" t="s">
        <v>6623</v>
      </c>
    </row>
    <row r="256" spans="1:13" hidden="1" x14ac:dyDescent="0.25">
      <c r="A256" s="1358"/>
      <c r="B256" s="1356"/>
      <c r="C256" s="662" t="s">
        <v>6619</v>
      </c>
      <c r="D256" s="663">
        <f t="shared" si="9"/>
        <v>243</v>
      </c>
      <c r="E256" s="664" t="s">
        <v>54</v>
      </c>
      <c r="F256" s="661" t="s">
        <v>6803</v>
      </c>
      <c r="G256" s="663" t="s">
        <v>1364</v>
      </c>
      <c r="H256" s="1357"/>
      <c r="I256" s="662">
        <v>95305</v>
      </c>
      <c r="J256" s="666" t="s">
        <v>5768</v>
      </c>
      <c r="K256" s="666" t="s">
        <v>6622</v>
      </c>
      <c r="L256" s="666"/>
      <c r="M256" s="667" t="s">
        <v>6623</v>
      </c>
    </row>
    <row r="257" spans="1:13" ht="15" hidden="1" customHeight="1" x14ac:dyDescent="0.25">
      <c r="A257" s="1358">
        <v>116</v>
      </c>
      <c r="B257" s="1356" t="s">
        <v>6804</v>
      </c>
      <c r="C257" s="662" t="s">
        <v>6619</v>
      </c>
      <c r="D257" s="663">
        <f t="shared" si="9"/>
        <v>244</v>
      </c>
      <c r="E257" s="664" t="s">
        <v>54</v>
      </c>
      <c r="F257" s="661" t="s">
        <v>6805</v>
      </c>
      <c r="G257" s="663" t="s">
        <v>1364</v>
      </c>
      <c r="H257" s="1357">
        <v>123432</v>
      </c>
      <c r="I257" s="662">
        <v>95609</v>
      </c>
      <c r="J257" s="666" t="s">
        <v>5768</v>
      </c>
      <c r="K257" s="666" t="s">
        <v>6622</v>
      </c>
      <c r="L257" s="666"/>
      <c r="M257" s="667" t="s">
        <v>6623</v>
      </c>
    </row>
    <row r="258" spans="1:13" hidden="1" x14ac:dyDescent="0.25">
      <c r="A258" s="1358"/>
      <c r="B258" s="1356"/>
      <c r="C258" s="662" t="s">
        <v>6619</v>
      </c>
      <c r="D258" s="663">
        <f t="shared" si="9"/>
        <v>245</v>
      </c>
      <c r="E258" s="664" t="s">
        <v>54</v>
      </c>
      <c r="F258" s="661" t="s">
        <v>6806</v>
      </c>
      <c r="G258" s="663" t="s">
        <v>1364</v>
      </c>
      <c r="H258" s="1357"/>
      <c r="I258" s="662">
        <v>95652</v>
      </c>
      <c r="J258" s="666" t="s">
        <v>5768</v>
      </c>
      <c r="K258" s="666" t="s">
        <v>6622</v>
      </c>
      <c r="L258" s="666"/>
      <c r="M258" s="667" t="s">
        <v>6623</v>
      </c>
    </row>
    <row r="259" spans="1:13" ht="15" hidden="1" customHeight="1" x14ac:dyDescent="0.25">
      <c r="A259" s="1358">
        <v>117</v>
      </c>
      <c r="B259" s="1356" t="s">
        <v>6807</v>
      </c>
      <c r="C259" s="662" t="s">
        <v>6619</v>
      </c>
      <c r="D259" s="663">
        <f t="shared" si="9"/>
        <v>246</v>
      </c>
      <c r="E259" s="664" t="s">
        <v>54</v>
      </c>
      <c r="F259" s="661" t="s">
        <v>6808</v>
      </c>
      <c r="G259" s="663" t="s">
        <v>1364</v>
      </c>
      <c r="H259" s="1357">
        <v>123435</v>
      </c>
      <c r="I259" s="662">
        <v>114616</v>
      </c>
      <c r="J259" s="666" t="s">
        <v>5768</v>
      </c>
      <c r="K259" s="666" t="s">
        <v>6622</v>
      </c>
      <c r="L259" s="666"/>
      <c r="M259" s="667" t="s">
        <v>6623</v>
      </c>
    </row>
    <row r="260" spans="1:13" hidden="1" x14ac:dyDescent="0.25">
      <c r="A260" s="1358"/>
      <c r="B260" s="1356"/>
      <c r="C260" s="662" t="s">
        <v>6619</v>
      </c>
      <c r="D260" s="663">
        <f t="shared" si="9"/>
        <v>247</v>
      </c>
      <c r="E260" s="664" t="s">
        <v>54</v>
      </c>
      <c r="F260" s="661" t="s">
        <v>6809</v>
      </c>
      <c r="G260" s="663" t="s">
        <v>1364</v>
      </c>
      <c r="H260" s="1357"/>
      <c r="I260" s="662">
        <v>84002</v>
      </c>
      <c r="J260" s="666" t="s">
        <v>5768</v>
      </c>
      <c r="K260" s="666" t="s">
        <v>6622</v>
      </c>
      <c r="L260" s="666"/>
      <c r="M260" s="667" t="s">
        <v>6623</v>
      </c>
    </row>
    <row r="261" spans="1:13" ht="15" hidden="1" customHeight="1" x14ac:dyDescent="0.25">
      <c r="A261" s="1358">
        <v>118</v>
      </c>
      <c r="B261" s="1356" t="s">
        <v>6810</v>
      </c>
      <c r="C261" s="662" t="s">
        <v>6619</v>
      </c>
      <c r="D261" s="663">
        <f t="shared" si="9"/>
        <v>248</v>
      </c>
      <c r="E261" s="664" t="s">
        <v>54</v>
      </c>
      <c r="F261" s="661" t="s">
        <v>6811</v>
      </c>
      <c r="G261" s="663" t="s">
        <v>1364</v>
      </c>
      <c r="H261" s="1357">
        <v>123437</v>
      </c>
      <c r="I261" s="662">
        <v>115405</v>
      </c>
      <c r="J261" s="666" t="s">
        <v>5768</v>
      </c>
      <c r="K261" s="666" t="s">
        <v>6622</v>
      </c>
      <c r="L261" s="666"/>
      <c r="M261" s="667" t="s">
        <v>6623</v>
      </c>
    </row>
    <row r="262" spans="1:13" hidden="1" x14ac:dyDescent="0.25">
      <c r="A262" s="1358"/>
      <c r="B262" s="1356"/>
      <c r="C262" s="662" t="s">
        <v>6619</v>
      </c>
      <c r="D262" s="663">
        <f t="shared" si="9"/>
        <v>249</v>
      </c>
      <c r="E262" s="664" t="s">
        <v>54</v>
      </c>
      <c r="F262" s="661" t="s">
        <v>6809</v>
      </c>
      <c r="G262" s="663" t="s">
        <v>1364</v>
      </c>
      <c r="H262" s="1357"/>
      <c r="I262" s="662">
        <v>84002</v>
      </c>
      <c r="J262" s="666" t="s">
        <v>5768</v>
      </c>
      <c r="K262" s="666" t="s">
        <v>6622</v>
      </c>
      <c r="L262" s="666"/>
      <c r="M262" s="667" t="s">
        <v>6623</v>
      </c>
    </row>
    <row r="263" spans="1:13" ht="15" hidden="1" customHeight="1" x14ac:dyDescent="0.25">
      <c r="A263" s="1358">
        <v>119</v>
      </c>
      <c r="B263" s="1356" t="s">
        <v>6812</v>
      </c>
      <c r="C263" s="662" t="s">
        <v>6619</v>
      </c>
      <c r="D263" s="663">
        <f t="shared" si="9"/>
        <v>250</v>
      </c>
      <c r="E263" s="664" t="s">
        <v>54</v>
      </c>
      <c r="F263" s="661" t="s">
        <v>6813</v>
      </c>
      <c r="G263" s="663" t="s">
        <v>1364</v>
      </c>
      <c r="H263" s="1357">
        <v>92123</v>
      </c>
      <c r="I263" s="662">
        <v>122111</v>
      </c>
      <c r="J263" s="666" t="s">
        <v>5768</v>
      </c>
      <c r="K263" s="666" t="s">
        <v>6622</v>
      </c>
      <c r="L263" s="666"/>
      <c r="M263" s="667" t="s">
        <v>6623</v>
      </c>
    </row>
    <row r="264" spans="1:13" hidden="1" x14ac:dyDescent="0.25">
      <c r="A264" s="1358"/>
      <c r="B264" s="1356"/>
      <c r="C264" s="662" t="s">
        <v>6619</v>
      </c>
      <c r="D264" s="663">
        <f t="shared" si="9"/>
        <v>251</v>
      </c>
      <c r="E264" s="664" t="s">
        <v>54</v>
      </c>
      <c r="F264" s="661" t="s">
        <v>6814</v>
      </c>
      <c r="G264" s="663" t="s">
        <v>1364</v>
      </c>
      <c r="H264" s="1357"/>
      <c r="I264" s="662">
        <v>122153</v>
      </c>
      <c r="J264" s="666" t="s">
        <v>6621</v>
      </c>
      <c r="K264" s="666" t="s">
        <v>6622</v>
      </c>
      <c r="L264" s="666"/>
      <c r="M264" s="667" t="s">
        <v>6623</v>
      </c>
    </row>
    <row r="265" spans="1:13" ht="15" hidden="1" customHeight="1" x14ac:dyDescent="0.25">
      <c r="A265" s="1358">
        <v>120</v>
      </c>
      <c r="B265" s="1356" t="s">
        <v>6815</v>
      </c>
      <c r="C265" s="662" t="s">
        <v>6619</v>
      </c>
      <c r="D265" s="663">
        <f t="shared" si="9"/>
        <v>252</v>
      </c>
      <c r="E265" s="664" t="s">
        <v>54</v>
      </c>
      <c r="F265" s="661" t="s">
        <v>6816</v>
      </c>
      <c r="G265" s="663" t="s">
        <v>1364</v>
      </c>
      <c r="H265" s="1357">
        <v>123554</v>
      </c>
      <c r="I265" s="662">
        <v>120136</v>
      </c>
      <c r="J265" s="666" t="s">
        <v>5768</v>
      </c>
      <c r="K265" s="666" t="s">
        <v>6622</v>
      </c>
      <c r="L265" s="666"/>
      <c r="M265" s="667" t="s">
        <v>6623</v>
      </c>
    </row>
    <row r="266" spans="1:13" hidden="1" x14ac:dyDescent="0.25">
      <c r="A266" s="1358"/>
      <c r="B266" s="1356"/>
      <c r="C266" s="662" t="s">
        <v>6619</v>
      </c>
      <c r="D266" s="663">
        <f t="shared" si="9"/>
        <v>253</v>
      </c>
      <c r="E266" s="664" t="s">
        <v>54</v>
      </c>
      <c r="F266" s="661" t="s">
        <v>6817</v>
      </c>
      <c r="G266" s="663" t="s">
        <v>1364</v>
      </c>
      <c r="H266" s="1357"/>
      <c r="I266" s="662">
        <v>121734</v>
      </c>
      <c r="J266" s="666" t="s">
        <v>5768</v>
      </c>
      <c r="K266" s="666" t="s">
        <v>6622</v>
      </c>
      <c r="L266" s="666"/>
      <c r="M266" s="667" t="s">
        <v>6623</v>
      </c>
    </row>
    <row r="267" spans="1:13" ht="15" hidden="1" customHeight="1" x14ac:dyDescent="0.25">
      <c r="A267" s="1358">
        <v>121</v>
      </c>
      <c r="B267" s="1356" t="s">
        <v>6818</v>
      </c>
      <c r="C267" s="662" t="s">
        <v>6619</v>
      </c>
      <c r="D267" s="663">
        <f t="shared" si="9"/>
        <v>254</v>
      </c>
      <c r="E267" s="664" t="s">
        <v>54</v>
      </c>
      <c r="F267" s="661" t="s">
        <v>6819</v>
      </c>
      <c r="G267" s="663" t="s">
        <v>6664</v>
      </c>
      <c r="H267" s="1357">
        <v>130147</v>
      </c>
      <c r="I267" s="662">
        <v>130108</v>
      </c>
      <c r="J267" s="666" t="s">
        <v>5768</v>
      </c>
      <c r="K267" s="666" t="s">
        <v>6622</v>
      </c>
      <c r="L267" s="666"/>
      <c r="M267" s="667" t="s">
        <v>6623</v>
      </c>
    </row>
    <row r="268" spans="1:13" hidden="1" x14ac:dyDescent="0.25">
      <c r="A268" s="1358"/>
      <c r="B268" s="1356"/>
      <c r="C268" s="662" t="s">
        <v>6619</v>
      </c>
      <c r="D268" s="663">
        <f t="shared" si="9"/>
        <v>255</v>
      </c>
      <c r="E268" s="664" t="s">
        <v>54</v>
      </c>
      <c r="F268" s="661" t="s">
        <v>6820</v>
      </c>
      <c r="G268" s="663" t="s">
        <v>6664</v>
      </c>
      <c r="H268" s="1357"/>
      <c r="I268" s="662">
        <v>95609</v>
      </c>
      <c r="J268" s="666" t="s">
        <v>5768</v>
      </c>
      <c r="K268" s="666" t="s">
        <v>6622</v>
      </c>
      <c r="L268" s="666"/>
      <c r="M268" s="667" t="s">
        <v>6623</v>
      </c>
    </row>
    <row r="269" spans="1:13" ht="15" hidden="1" customHeight="1" x14ac:dyDescent="0.25">
      <c r="A269" s="1358">
        <v>122</v>
      </c>
      <c r="B269" s="1356" t="s">
        <v>6821</v>
      </c>
      <c r="C269" s="662" t="s">
        <v>6619</v>
      </c>
      <c r="D269" s="663">
        <f t="shared" si="9"/>
        <v>256</v>
      </c>
      <c r="E269" s="664" t="s">
        <v>54</v>
      </c>
      <c r="F269" s="661" t="s">
        <v>6822</v>
      </c>
      <c r="G269" s="663" t="s">
        <v>1364</v>
      </c>
      <c r="H269" s="1357">
        <v>132814</v>
      </c>
      <c r="I269" s="662">
        <v>114444</v>
      </c>
      <c r="J269" s="666" t="s">
        <v>5768</v>
      </c>
      <c r="K269" s="666" t="s">
        <v>6622</v>
      </c>
      <c r="L269" s="666"/>
      <c r="M269" s="667" t="s">
        <v>6623</v>
      </c>
    </row>
    <row r="270" spans="1:13" hidden="1" x14ac:dyDescent="0.25">
      <c r="A270" s="1358"/>
      <c r="B270" s="1356"/>
      <c r="C270" s="662" t="s">
        <v>6619</v>
      </c>
      <c r="D270" s="663">
        <f t="shared" si="9"/>
        <v>257</v>
      </c>
      <c r="E270" s="664" t="s">
        <v>54</v>
      </c>
      <c r="F270" s="661" t="s">
        <v>6823</v>
      </c>
      <c r="G270" s="663" t="s">
        <v>1364</v>
      </c>
      <c r="H270" s="1357"/>
      <c r="I270" s="662">
        <v>85354</v>
      </c>
      <c r="J270" s="666" t="s">
        <v>5768</v>
      </c>
      <c r="K270" s="666" t="s">
        <v>6622</v>
      </c>
      <c r="L270" s="666"/>
      <c r="M270" s="667" t="s">
        <v>6623</v>
      </c>
    </row>
    <row r="271" spans="1:13" hidden="1" x14ac:dyDescent="0.25">
      <c r="A271" s="663">
        <v>123</v>
      </c>
      <c r="B271" s="661" t="s">
        <v>6824</v>
      </c>
      <c r="C271" s="662" t="s">
        <v>6619</v>
      </c>
      <c r="D271" s="663">
        <f t="shared" si="9"/>
        <v>258</v>
      </c>
      <c r="E271" s="664" t="s">
        <v>54</v>
      </c>
      <c r="F271" s="661" t="s">
        <v>6825</v>
      </c>
      <c r="G271" s="663" t="s">
        <v>1364</v>
      </c>
      <c r="H271" s="666">
        <v>132814</v>
      </c>
      <c r="I271" s="662">
        <v>123226</v>
      </c>
      <c r="J271" s="666" t="s">
        <v>5768</v>
      </c>
      <c r="K271" s="666" t="s">
        <v>6622</v>
      </c>
      <c r="L271" s="666"/>
      <c r="M271" s="667" t="s">
        <v>6623</v>
      </c>
    </row>
    <row r="272" spans="1:13" hidden="1" x14ac:dyDescent="0.25">
      <c r="A272" s="663">
        <v>124</v>
      </c>
      <c r="B272" s="661" t="s">
        <v>6826</v>
      </c>
      <c r="C272" s="662" t="s">
        <v>6619</v>
      </c>
      <c r="D272" s="663">
        <f t="shared" si="9"/>
        <v>259</v>
      </c>
      <c r="E272" s="664" t="s">
        <v>1784</v>
      </c>
      <c r="F272" s="661" t="s">
        <v>6827</v>
      </c>
      <c r="G272" s="663" t="s">
        <v>1364</v>
      </c>
      <c r="H272" s="662">
        <v>101008</v>
      </c>
      <c r="I272" s="662">
        <v>101039</v>
      </c>
      <c r="J272" s="666" t="str">
        <f>IF(OR(E272=$E$3,E272=$E$12),"*****","CBL31")</f>
        <v>CBL31</v>
      </c>
      <c r="K272" s="666" t="s">
        <v>6622</v>
      </c>
      <c r="L272" s="666" t="s">
        <v>1370</v>
      </c>
      <c r="M272" s="667" t="s">
        <v>6623</v>
      </c>
    </row>
    <row r="273" spans="1:13" ht="30" hidden="1" x14ac:dyDescent="0.25">
      <c r="A273" s="663">
        <v>125</v>
      </c>
      <c r="B273" s="661" t="s">
        <v>6828</v>
      </c>
      <c r="C273" s="662" t="s">
        <v>6619</v>
      </c>
      <c r="D273" s="663">
        <f t="shared" ref="D273:D298" si="10">D272+1</f>
        <v>260</v>
      </c>
      <c r="E273" s="664" t="s">
        <v>6829</v>
      </c>
      <c r="F273" s="661" t="s">
        <v>6827</v>
      </c>
      <c r="G273" s="663" t="s">
        <v>1364</v>
      </c>
      <c r="H273" s="662">
        <v>131416</v>
      </c>
      <c r="I273" s="662">
        <v>101540</v>
      </c>
      <c r="J273" s="666" t="str">
        <f>IF(OR(E273=$E$3,E273=$E$12),"*****","CBL31")</f>
        <v>CBL31</v>
      </c>
      <c r="K273" s="666" t="s">
        <v>6622</v>
      </c>
      <c r="L273" s="666"/>
      <c r="M273" s="667" t="s">
        <v>6623</v>
      </c>
    </row>
    <row r="274" spans="1:13" ht="15" hidden="1" customHeight="1" x14ac:dyDescent="0.25">
      <c r="A274" s="1358">
        <v>126</v>
      </c>
      <c r="B274" s="1356" t="s">
        <v>6830</v>
      </c>
      <c r="C274" s="662" t="s">
        <v>6619</v>
      </c>
      <c r="D274" s="663">
        <f t="shared" si="10"/>
        <v>261</v>
      </c>
      <c r="E274" s="664" t="s">
        <v>54</v>
      </c>
      <c r="F274" s="664" t="s">
        <v>6831</v>
      </c>
      <c r="G274" s="663" t="s">
        <v>1364</v>
      </c>
      <c r="H274" s="1357">
        <v>131416</v>
      </c>
      <c r="I274" s="662">
        <v>123124</v>
      </c>
      <c r="J274" s="666" t="s">
        <v>5768</v>
      </c>
      <c r="K274" s="666" t="s">
        <v>6622</v>
      </c>
      <c r="L274" s="666"/>
      <c r="M274" s="667" t="s">
        <v>6623</v>
      </c>
    </row>
    <row r="275" spans="1:13" hidden="1" x14ac:dyDescent="0.25">
      <c r="A275" s="1358"/>
      <c r="B275" s="1356"/>
      <c r="C275" s="662" t="s">
        <v>6619</v>
      </c>
      <c r="D275" s="663">
        <f t="shared" si="10"/>
        <v>262</v>
      </c>
      <c r="E275" s="664" t="s">
        <v>54</v>
      </c>
      <c r="F275" s="664" t="s">
        <v>6832</v>
      </c>
      <c r="G275" s="663" t="s">
        <v>1364</v>
      </c>
      <c r="H275" s="1357"/>
      <c r="I275" s="662">
        <v>123130</v>
      </c>
      <c r="J275" s="666" t="s">
        <v>6621</v>
      </c>
      <c r="K275" s="666" t="s">
        <v>6622</v>
      </c>
      <c r="L275" s="666"/>
      <c r="M275" s="667" t="s">
        <v>6623</v>
      </c>
    </row>
    <row r="276" spans="1:13" hidden="1" x14ac:dyDescent="0.25">
      <c r="A276" s="663">
        <v>127</v>
      </c>
      <c r="B276" s="661" t="s">
        <v>6833</v>
      </c>
      <c r="C276" s="662" t="s">
        <v>6619</v>
      </c>
      <c r="D276" s="663">
        <f t="shared" si="10"/>
        <v>263</v>
      </c>
      <c r="E276" s="664" t="s">
        <v>54</v>
      </c>
      <c r="F276" s="661" t="s">
        <v>6834</v>
      </c>
      <c r="G276" s="663" t="s">
        <v>1364</v>
      </c>
      <c r="H276" s="662">
        <v>82502</v>
      </c>
      <c r="I276" s="662">
        <v>82535</v>
      </c>
      <c r="J276" s="666" t="s">
        <v>5768</v>
      </c>
      <c r="K276" s="666" t="s">
        <v>6622</v>
      </c>
      <c r="L276" s="666"/>
      <c r="M276" s="667" t="s">
        <v>6623</v>
      </c>
    </row>
    <row r="277" spans="1:13" hidden="1" x14ac:dyDescent="0.25">
      <c r="A277" s="663">
        <v>128</v>
      </c>
      <c r="B277" s="661" t="s">
        <v>6835</v>
      </c>
      <c r="C277" s="662" t="s">
        <v>6619</v>
      </c>
      <c r="D277" s="663">
        <f t="shared" si="10"/>
        <v>264</v>
      </c>
      <c r="E277" s="664" t="s">
        <v>6836</v>
      </c>
      <c r="F277" s="661" t="s">
        <v>6834</v>
      </c>
      <c r="G277" s="663" t="s">
        <v>1364</v>
      </c>
      <c r="H277" s="662">
        <v>82554</v>
      </c>
      <c r="I277" s="662">
        <v>82620</v>
      </c>
      <c r="J277" s="666" t="str">
        <f>IF(OR(E277=$E$3,E277=$E$12),"*****","CBL31")</f>
        <v>CBL31</v>
      </c>
      <c r="K277" s="666" t="s">
        <v>6622</v>
      </c>
      <c r="L277" s="666"/>
      <c r="M277" s="667" t="s">
        <v>6623</v>
      </c>
    </row>
    <row r="278" spans="1:13" hidden="1" x14ac:dyDescent="0.25">
      <c r="A278" s="663">
        <v>129</v>
      </c>
      <c r="B278" s="661" t="s">
        <v>6837</v>
      </c>
      <c r="C278" s="662" t="s">
        <v>6619</v>
      </c>
      <c r="D278" s="663">
        <f t="shared" si="10"/>
        <v>265</v>
      </c>
      <c r="E278" s="664" t="s">
        <v>54</v>
      </c>
      <c r="F278" s="661" t="s">
        <v>6834</v>
      </c>
      <c r="G278" s="663" t="s">
        <v>1364</v>
      </c>
      <c r="H278" s="662">
        <v>113326</v>
      </c>
      <c r="I278" s="662">
        <v>113404</v>
      </c>
      <c r="J278" s="666" t="s">
        <v>5768</v>
      </c>
      <c r="K278" s="666" t="s">
        <v>6622</v>
      </c>
      <c r="L278" s="666"/>
      <c r="M278" s="667" t="s">
        <v>6623</v>
      </c>
    </row>
    <row r="279" spans="1:13" hidden="1" x14ac:dyDescent="0.25">
      <c r="A279" s="663">
        <v>130</v>
      </c>
      <c r="B279" s="661" t="s">
        <v>6838</v>
      </c>
      <c r="C279" s="662" t="s">
        <v>6619</v>
      </c>
      <c r="D279" s="663">
        <f t="shared" si="10"/>
        <v>266</v>
      </c>
      <c r="E279" s="664" t="s">
        <v>54</v>
      </c>
      <c r="F279" s="661" t="s">
        <v>6834</v>
      </c>
      <c r="G279" s="663" t="s">
        <v>1364</v>
      </c>
      <c r="H279" s="662">
        <v>113556</v>
      </c>
      <c r="I279" s="662">
        <v>113705</v>
      </c>
      <c r="J279" s="666" t="s">
        <v>5768</v>
      </c>
      <c r="K279" s="666" t="s">
        <v>6622</v>
      </c>
      <c r="L279" s="666"/>
      <c r="M279" s="667" t="s">
        <v>6623</v>
      </c>
    </row>
    <row r="280" spans="1:13" hidden="1" x14ac:dyDescent="0.25">
      <c r="A280" s="663">
        <v>131</v>
      </c>
      <c r="B280" s="661" t="s">
        <v>6839</v>
      </c>
      <c r="C280" s="662" t="s">
        <v>6619</v>
      </c>
      <c r="D280" s="663">
        <f t="shared" si="10"/>
        <v>267</v>
      </c>
      <c r="E280" s="664" t="s">
        <v>54</v>
      </c>
      <c r="F280" s="661" t="s">
        <v>6834</v>
      </c>
      <c r="G280" s="663" t="s">
        <v>1364</v>
      </c>
      <c r="H280" s="662">
        <v>122529</v>
      </c>
      <c r="I280" s="662">
        <v>122649</v>
      </c>
      <c r="J280" s="666" t="s">
        <v>5768</v>
      </c>
      <c r="K280" s="666" t="s">
        <v>6622</v>
      </c>
      <c r="L280" s="666"/>
      <c r="M280" s="667" t="s">
        <v>6623</v>
      </c>
    </row>
    <row r="281" spans="1:13" hidden="1" x14ac:dyDescent="0.25">
      <c r="A281" s="663">
        <v>132</v>
      </c>
      <c r="B281" s="661" t="s">
        <v>6840</v>
      </c>
      <c r="C281" s="662" t="s">
        <v>6619</v>
      </c>
      <c r="D281" s="663">
        <f t="shared" si="10"/>
        <v>268</v>
      </c>
      <c r="E281" s="664" t="s">
        <v>54</v>
      </c>
      <c r="F281" s="661" t="s">
        <v>6834</v>
      </c>
      <c r="G281" s="663" t="s">
        <v>1364</v>
      </c>
      <c r="H281" s="662">
        <v>122251</v>
      </c>
      <c r="I281" s="662">
        <v>122321</v>
      </c>
      <c r="J281" s="666" t="s">
        <v>5768</v>
      </c>
      <c r="K281" s="666" t="s">
        <v>6622</v>
      </c>
      <c r="L281" s="666"/>
      <c r="M281" s="667" t="s">
        <v>6623</v>
      </c>
    </row>
    <row r="282" spans="1:13" ht="30" hidden="1" x14ac:dyDescent="0.25">
      <c r="A282" s="663">
        <v>133</v>
      </c>
      <c r="B282" s="661" t="s">
        <v>6841</v>
      </c>
      <c r="C282" s="662" t="s">
        <v>6619</v>
      </c>
      <c r="D282" s="663">
        <f t="shared" si="10"/>
        <v>269</v>
      </c>
      <c r="E282" s="664" t="s">
        <v>6757</v>
      </c>
      <c r="F282" s="661" t="s">
        <v>6834</v>
      </c>
      <c r="G282" s="663" t="s">
        <v>1364</v>
      </c>
      <c r="H282" s="662">
        <v>120753</v>
      </c>
      <c r="I282" s="662">
        <v>120708</v>
      </c>
      <c r="J282" s="666" t="str">
        <f>IF(OR(E282=$E$3,E282=$E$12),"*****","CBL31")</f>
        <v>CBL31</v>
      </c>
      <c r="K282" s="666" t="s">
        <v>6622</v>
      </c>
      <c r="L282" s="666"/>
      <c r="M282" s="667" t="s">
        <v>6623</v>
      </c>
    </row>
    <row r="283" spans="1:13" hidden="1" x14ac:dyDescent="0.25">
      <c r="A283" s="663">
        <v>134</v>
      </c>
      <c r="B283" s="661" t="s">
        <v>6842</v>
      </c>
      <c r="C283" s="662" t="s">
        <v>6619</v>
      </c>
      <c r="D283" s="663">
        <f t="shared" si="10"/>
        <v>270</v>
      </c>
      <c r="E283" s="664" t="s">
        <v>54</v>
      </c>
      <c r="F283" s="661" t="s">
        <v>6834</v>
      </c>
      <c r="G283" s="663" t="s">
        <v>1364</v>
      </c>
      <c r="H283" s="662">
        <v>132418</v>
      </c>
      <c r="I283" s="662">
        <v>132506</v>
      </c>
      <c r="J283" s="666" t="s">
        <v>5768</v>
      </c>
      <c r="K283" s="666" t="s">
        <v>6622</v>
      </c>
      <c r="L283" s="666"/>
      <c r="M283" s="667" t="s">
        <v>6623</v>
      </c>
    </row>
    <row r="284" spans="1:13" hidden="1" x14ac:dyDescent="0.25">
      <c r="A284" s="663">
        <v>135</v>
      </c>
      <c r="B284" s="661" t="s">
        <v>6843</v>
      </c>
      <c r="C284" s="662" t="s">
        <v>6619</v>
      </c>
      <c r="D284" s="663">
        <f t="shared" si="10"/>
        <v>271</v>
      </c>
      <c r="E284" s="664" t="s">
        <v>1779</v>
      </c>
      <c r="F284" s="661" t="s">
        <v>6834</v>
      </c>
      <c r="G284" s="663" t="s">
        <v>1364</v>
      </c>
      <c r="H284" s="662">
        <v>133131</v>
      </c>
      <c r="I284" s="662">
        <v>133222</v>
      </c>
      <c r="J284" s="666" t="str">
        <f>IF(OR(E284=$E$3,E284=$E$12),"*****","CBL31")</f>
        <v>CBL31</v>
      </c>
      <c r="K284" s="666" t="s">
        <v>6622</v>
      </c>
      <c r="L284" s="666" t="s">
        <v>6844</v>
      </c>
      <c r="M284" s="667" t="s">
        <v>6623</v>
      </c>
    </row>
    <row r="285" spans="1:13" hidden="1" x14ac:dyDescent="0.25">
      <c r="A285" s="663">
        <v>136</v>
      </c>
      <c r="B285" s="661" t="s">
        <v>6845</v>
      </c>
      <c r="C285" s="662" t="s">
        <v>6619</v>
      </c>
      <c r="D285" s="663">
        <f t="shared" si="10"/>
        <v>272</v>
      </c>
      <c r="E285" s="664" t="s">
        <v>6653</v>
      </c>
      <c r="F285" s="661" t="s">
        <v>6846</v>
      </c>
      <c r="G285" s="663" t="s">
        <v>1364</v>
      </c>
      <c r="H285" s="662">
        <v>82723</v>
      </c>
      <c r="I285" s="662">
        <v>82736</v>
      </c>
      <c r="J285" s="666" t="str">
        <f>IF(OR(E285=$E$3,E285=$E$12),"*****","CBL31")</f>
        <v>CBL31</v>
      </c>
      <c r="K285" s="666" t="s">
        <v>6622</v>
      </c>
      <c r="L285" s="666"/>
      <c r="M285" s="667" t="s">
        <v>6623</v>
      </c>
    </row>
    <row r="286" spans="1:13" hidden="1" x14ac:dyDescent="0.25">
      <c r="A286" s="663">
        <v>137</v>
      </c>
      <c r="B286" s="661" t="s">
        <v>6847</v>
      </c>
      <c r="C286" s="662" t="s">
        <v>6619</v>
      </c>
      <c r="D286" s="663">
        <f t="shared" si="10"/>
        <v>273</v>
      </c>
      <c r="E286" s="664" t="s">
        <v>54</v>
      </c>
      <c r="F286" s="661" t="s">
        <v>6846</v>
      </c>
      <c r="G286" s="663" t="s">
        <v>1364</v>
      </c>
      <c r="H286" s="662">
        <v>91126</v>
      </c>
      <c r="I286" s="662">
        <v>91353</v>
      </c>
      <c r="J286" s="666" t="s">
        <v>5768</v>
      </c>
      <c r="K286" s="666" t="s">
        <v>6622</v>
      </c>
      <c r="L286" s="666"/>
      <c r="M286" s="667" t="s">
        <v>6623</v>
      </c>
    </row>
    <row r="287" spans="1:13" ht="30" hidden="1" x14ac:dyDescent="0.25">
      <c r="A287" s="663">
        <v>138</v>
      </c>
      <c r="B287" s="661" t="s">
        <v>6848</v>
      </c>
      <c r="C287" s="662" t="s">
        <v>6619</v>
      </c>
      <c r="D287" s="663">
        <f t="shared" si="10"/>
        <v>274</v>
      </c>
      <c r="E287" s="664" t="s">
        <v>54</v>
      </c>
      <c r="F287" s="661" t="s">
        <v>6849</v>
      </c>
      <c r="G287" s="663" t="s">
        <v>1364</v>
      </c>
      <c r="H287" s="662">
        <v>91445</v>
      </c>
      <c r="I287" s="662">
        <v>113819</v>
      </c>
      <c r="J287" s="666" t="s">
        <v>5768</v>
      </c>
      <c r="K287" s="666" t="s">
        <v>6622</v>
      </c>
      <c r="L287" s="666"/>
      <c r="M287" s="667" t="s">
        <v>6623</v>
      </c>
    </row>
    <row r="288" spans="1:13" hidden="1" x14ac:dyDescent="0.25">
      <c r="A288" s="663">
        <v>139</v>
      </c>
      <c r="B288" s="661" t="s">
        <v>6850</v>
      </c>
      <c r="C288" s="662" t="s">
        <v>6619</v>
      </c>
      <c r="D288" s="663">
        <f t="shared" si="10"/>
        <v>275</v>
      </c>
      <c r="E288" s="664" t="s">
        <v>54</v>
      </c>
      <c r="F288" s="661" t="s">
        <v>6851</v>
      </c>
      <c r="G288" s="663" t="s">
        <v>1364</v>
      </c>
      <c r="H288" s="662">
        <v>85744</v>
      </c>
      <c r="I288" s="662">
        <v>85650</v>
      </c>
      <c r="J288" s="666" t="s">
        <v>5768</v>
      </c>
      <c r="K288" s="666" t="s">
        <v>6622</v>
      </c>
      <c r="L288" s="666"/>
      <c r="M288" s="667" t="s">
        <v>6623</v>
      </c>
    </row>
    <row r="289" spans="1:13" hidden="1" x14ac:dyDescent="0.25">
      <c r="A289" s="663">
        <v>140</v>
      </c>
      <c r="B289" s="661" t="s">
        <v>6852</v>
      </c>
      <c r="C289" s="662" t="s">
        <v>6619</v>
      </c>
      <c r="D289" s="663">
        <f t="shared" si="10"/>
        <v>276</v>
      </c>
      <c r="E289" s="664" t="s">
        <v>54</v>
      </c>
      <c r="F289" s="661" t="s">
        <v>6853</v>
      </c>
      <c r="G289" s="663" t="s">
        <v>1364</v>
      </c>
      <c r="H289" s="662">
        <v>93932</v>
      </c>
      <c r="I289" s="662">
        <v>94006</v>
      </c>
      <c r="J289" s="666" t="s">
        <v>5768</v>
      </c>
      <c r="K289" s="666" t="s">
        <v>6622</v>
      </c>
      <c r="L289" s="666"/>
      <c r="M289" s="667" t="s">
        <v>6623</v>
      </c>
    </row>
    <row r="290" spans="1:13" hidden="1" x14ac:dyDescent="0.25">
      <c r="A290" s="663">
        <v>141</v>
      </c>
      <c r="B290" s="661" t="s">
        <v>6854</v>
      </c>
      <c r="C290" s="662" t="s">
        <v>6619</v>
      </c>
      <c r="D290" s="663">
        <f t="shared" si="10"/>
        <v>277</v>
      </c>
      <c r="E290" s="664" t="s">
        <v>54</v>
      </c>
      <c r="F290" s="661" t="s">
        <v>6851</v>
      </c>
      <c r="G290" s="663" t="s">
        <v>1364</v>
      </c>
      <c r="H290" s="662">
        <v>94925</v>
      </c>
      <c r="I290" s="662">
        <v>94931</v>
      </c>
      <c r="J290" s="666" t="s">
        <v>5768</v>
      </c>
      <c r="K290" s="666" t="s">
        <v>6622</v>
      </c>
      <c r="L290" s="666"/>
      <c r="M290" s="667" t="s">
        <v>6623</v>
      </c>
    </row>
    <row r="291" spans="1:13" hidden="1" x14ac:dyDescent="0.25">
      <c r="A291" s="663">
        <v>142</v>
      </c>
      <c r="B291" s="661" t="s">
        <v>6855</v>
      </c>
      <c r="C291" s="662" t="s">
        <v>6619</v>
      </c>
      <c r="D291" s="663">
        <f t="shared" si="10"/>
        <v>278</v>
      </c>
      <c r="E291" s="664" t="s">
        <v>54</v>
      </c>
      <c r="F291" s="661" t="s">
        <v>6851</v>
      </c>
      <c r="G291" s="663" t="s">
        <v>1364</v>
      </c>
      <c r="H291" s="662">
        <v>95720</v>
      </c>
      <c r="I291" s="662">
        <v>95759</v>
      </c>
      <c r="J291" s="666" t="s">
        <v>5768</v>
      </c>
      <c r="K291" s="666" t="s">
        <v>6622</v>
      </c>
      <c r="L291" s="666"/>
      <c r="M291" s="667" t="s">
        <v>6623</v>
      </c>
    </row>
    <row r="292" spans="1:13" hidden="1" x14ac:dyDescent="0.25">
      <c r="A292" s="663">
        <v>143</v>
      </c>
      <c r="B292" s="661" t="s">
        <v>6856</v>
      </c>
      <c r="C292" s="662" t="s">
        <v>6619</v>
      </c>
      <c r="D292" s="663">
        <f t="shared" si="10"/>
        <v>279</v>
      </c>
      <c r="E292" s="664" t="s">
        <v>54</v>
      </c>
      <c r="F292" s="661" t="s">
        <v>6853</v>
      </c>
      <c r="G292" s="663" t="s">
        <v>1364</v>
      </c>
      <c r="H292" s="662">
        <v>114034</v>
      </c>
      <c r="I292" s="662">
        <v>114130</v>
      </c>
      <c r="J292" s="666" t="s">
        <v>5768</v>
      </c>
      <c r="K292" s="666" t="s">
        <v>6622</v>
      </c>
      <c r="L292" s="666"/>
      <c r="M292" s="667" t="s">
        <v>6623</v>
      </c>
    </row>
    <row r="293" spans="1:13" hidden="1" x14ac:dyDescent="0.25">
      <c r="A293" s="663">
        <v>144</v>
      </c>
      <c r="B293" s="661" t="s">
        <v>6857</v>
      </c>
      <c r="C293" s="662" t="s">
        <v>6619</v>
      </c>
      <c r="D293" s="663">
        <f t="shared" si="10"/>
        <v>280</v>
      </c>
      <c r="E293" s="664" t="s">
        <v>54</v>
      </c>
      <c r="F293" s="661"/>
      <c r="G293" s="663" t="s">
        <v>1364</v>
      </c>
      <c r="H293" s="662">
        <v>122803</v>
      </c>
      <c r="I293" s="662">
        <v>122804</v>
      </c>
      <c r="J293" s="666" t="s">
        <v>5768</v>
      </c>
      <c r="K293" s="666" t="s">
        <v>6622</v>
      </c>
      <c r="L293" s="666"/>
      <c r="M293" s="667" t="s">
        <v>6623</v>
      </c>
    </row>
    <row r="294" spans="1:13" hidden="1" x14ac:dyDescent="0.25">
      <c r="A294" s="663">
        <v>145</v>
      </c>
      <c r="B294" s="661" t="s">
        <v>6858</v>
      </c>
      <c r="C294" s="662" t="s">
        <v>6619</v>
      </c>
      <c r="D294" s="663">
        <f t="shared" si="10"/>
        <v>281</v>
      </c>
      <c r="E294" s="664" t="s">
        <v>54</v>
      </c>
      <c r="F294" s="661" t="s">
        <v>6859</v>
      </c>
      <c r="G294" s="663" t="s">
        <v>1364</v>
      </c>
      <c r="H294" s="662">
        <v>124537</v>
      </c>
      <c r="I294" s="662">
        <v>124448</v>
      </c>
      <c r="J294" s="666" t="s">
        <v>5768</v>
      </c>
      <c r="K294" s="666" t="s">
        <v>6622</v>
      </c>
      <c r="L294" s="666"/>
      <c r="M294" s="667" t="s">
        <v>6623</v>
      </c>
    </row>
    <row r="295" spans="1:13" ht="30" hidden="1" x14ac:dyDescent="0.25">
      <c r="A295" s="663">
        <v>146</v>
      </c>
      <c r="B295" s="661" t="s">
        <v>6860</v>
      </c>
      <c r="C295" s="662" t="s">
        <v>6619</v>
      </c>
      <c r="D295" s="663">
        <f t="shared" si="10"/>
        <v>282</v>
      </c>
      <c r="E295" s="664" t="s">
        <v>6757</v>
      </c>
      <c r="F295" s="661" t="s">
        <v>6861</v>
      </c>
      <c r="G295" s="663" t="s">
        <v>1364</v>
      </c>
      <c r="H295" s="662">
        <v>121106</v>
      </c>
      <c r="I295" s="662">
        <v>121234</v>
      </c>
      <c r="J295" s="666" t="str">
        <f>IF(OR(E295=$E$3,E295=$E$12),"*****","CBL31")</f>
        <v>CBL31</v>
      </c>
      <c r="K295" s="666" t="s">
        <v>6622</v>
      </c>
      <c r="L295" s="666"/>
      <c r="M295" s="667" t="s">
        <v>6623</v>
      </c>
    </row>
    <row r="296" spans="1:13" ht="30" hidden="1" x14ac:dyDescent="0.25">
      <c r="A296" s="663">
        <v>147</v>
      </c>
      <c r="B296" s="661" t="s">
        <v>6862</v>
      </c>
      <c r="C296" s="662" t="s">
        <v>6619</v>
      </c>
      <c r="D296" s="663">
        <f t="shared" si="10"/>
        <v>283</v>
      </c>
      <c r="E296" s="664" t="s">
        <v>5233</v>
      </c>
      <c r="F296" s="661" t="s">
        <v>6861</v>
      </c>
      <c r="G296" s="663" t="s">
        <v>1364</v>
      </c>
      <c r="H296" s="662">
        <v>121307</v>
      </c>
      <c r="I296" s="662">
        <v>121315</v>
      </c>
      <c r="J296" s="666" t="str">
        <f>IF(OR(E296=$E$3,E296=$E$12),"*****","CBL31")</f>
        <v>CBL31</v>
      </c>
      <c r="K296" s="666" t="s">
        <v>6622</v>
      </c>
      <c r="L296" s="666"/>
      <c r="M296" s="667" t="s">
        <v>6623</v>
      </c>
    </row>
    <row r="297" spans="1:13" hidden="1" x14ac:dyDescent="0.25">
      <c r="A297" s="663">
        <v>148</v>
      </c>
      <c r="B297" s="661" t="s">
        <v>6863</v>
      </c>
      <c r="C297" s="662" t="s">
        <v>6619</v>
      </c>
      <c r="D297" s="663">
        <f t="shared" si="10"/>
        <v>284</v>
      </c>
      <c r="E297" s="664" t="s">
        <v>6864</v>
      </c>
      <c r="F297" s="661" t="s">
        <v>6827</v>
      </c>
      <c r="G297" s="663" t="s">
        <v>1364</v>
      </c>
      <c r="H297" s="662">
        <v>92247</v>
      </c>
      <c r="I297" s="662">
        <v>101451</v>
      </c>
      <c r="J297" s="666" t="str">
        <f>IF(OR(E297=$E$3,E297=$E$12),"*****","CBL31")</f>
        <v>CBL31</v>
      </c>
      <c r="K297" s="666" t="s">
        <v>6622</v>
      </c>
      <c r="L297" s="666"/>
      <c r="M297" s="667" t="s">
        <v>6623</v>
      </c>
    </row>
    <row r="298" spans="1:13" hidden="1" x14ac:dyDescent="0.25">
      <c r="A298" s="663">
        <v>149</v>
      </c>
      <c r="B298" s="661" t="s">
        <v>6865</v>
      </c>
      <c r="C298" s="662" t="s">
        <v>6619</v>
      </c>
      <c r="D298" s="663">
        <f t="shared" si="10"/>
        <v>285</v>
      </c>
      <c r="E298" s="664" t="s">
        <v>86</v>
      </c>
      <c r="F298" s="661" t="s">
        <v>6866</v>
      </c>
      <c r="G298" s="663" t="s">
        <v>1364</v>
      </c>
      <c r="H298" s="662">
        <v>92318</v>
      </c>
      <c r="I298" s="662">
        <v>92405</v>
      </c>
      <c r="J298" s="666" t="s">
        <v>5768</v>
      </c>
      <c r="K298" s="666" t="s">
        <v>6622</v>
      </c>
      <c r="L298" s="666"/>
      <c r="M298" s="667" t="s">
        <v>6623</v>
      </c>
    </row>
    <row r="299" spans="1:13" x14ac:dyDescent="0.25">
      <c r="A299" s="677">
        <v>150</v>
      </c>
      <c r="B299" s="675" t="s">
        <v>6867</v>
      </c>
      <c r="C299" s="676" t="s">
        <v>6619</v>
      </c>
      <c r="D299" s="677"/>
      <c r="E299" s="678" t="s">
        <v>54</v>
      </c>
      <c r="F299" s="675" t="s">
        <v>6834</v>
      </c>
      <c r="G299" s="677" t="s">
        <v>1364</v>
      </c>
      <c r="H299" s="676">
        <v>125935</v>
      </c>
      <c r="I299" s="676" t="s">
        <v>6868</v>
      </c>
      <c r="J299" s="679" t="s">
        <v>2274</v>
      </c>
      <c r="K299" s="679" t="s">
        <v>6622</v>
      </c>
      <c r="L299" s="679" t="s">
        <v>6725</v>
      </c>
      <c r="M299" s="680" t="s">
        <v>6623</v>
      </c>
    </row>
    <row r="300" spans="1:13" ht="30" x14ac:dyDescent="0.25">
      <c r="A300" s="677"/>
      <c r="B300" s="675" t="s">
        <v>6869</v>
      </c>
      <c r="C300" s="676" t="s">
        <v>6619</v>
      </c>
      <c r="D300" s="677"/>
      <c r="E300" s="678" t="s">
        <v>54</v>
      </c>
      <c r="F300" s="675" t="s">
        <v>6834</v>
      </c>
      <c r="G300" s="677" t="s">
        <v>1364</v>
      </c>
      <c r="H300" s="676">
        <v>120922</v>
      </c>
      <c r="I300" s="676" t="s">
        <v>2274</v>
      </c>
      <c r="J300" s="679" t="s">
        <v>2274</v>
      </c>
      <c r="K300" s="679" t="s">
        <v>6622</v>
      </c>
      <c r="L300" s="679" t="s">
        <v>6725</v>
      </c>
      <c r="M300" s="680" t="s">
        <v>6623</v>
      </c>
    </row>
    <row r="301" spans="1:13" x14ac:dyDescent="0.25">
      <c r="A301" s="677"/>
      <c r="B301" s="675" t="s">
        <v>6870</v>
      </c>
      <c r="C301" s="676" t="s">
        <v>6619</v>
      </c>
      <c r="D301" s="677"/>
      <c r="E301" s="678" t="s">
        <v>2274</v>
      </c>
      <c r="F301" s="675" t="s">
        <v>2274</v>
      </c>
      <c r="G301" s="677" t="s">
        <v>1364</v>
      </c>
      <c r="H301" s="676">
        <v>120839</v>
      </c>
      <c r="I301" s="676" t="s">
        <v>2274</v>
      </c>
      <c r="J301" s="679" t="s">
        <v>2274</v>
      </c>
      <c r="K301" s="679" t="s">
        <v>6622</v>
      </c>
      <c r="L301" s="679" t="s">
        <v>6725</v>
      </c>
      <c r="M301" s="680" t="s">
        <v>6623</v>
      </c>
    </row>
    <row r="302" spans="1:13" ht="15" customHeight="1" x14ac:dyDescent="0.25">
      <c r="A302" s="1363"/>
      <c r="B302" s="1360" t="s">
        <v>6871</v>
      </c>
      <c r="C302" s="676" t="s">
        <v>6619</v>
      </c>
      <c r="D302" s="677"/>
      <c r="E302" s="678" t="s">
        <v>54</v>
      </c>
      <c r="F302" s="675" t="s">
        <v>2274</v>
      </c>
      <c r="G302" s="677" t="s">
        <v>1364</v>
      </c>
      <c r="H302" s="1361" t="s">
        <v>2274</v>
      </c>
      <c r="I302" s="676" t="s">
        <v>2274</v>
      </c>
      <c r="J302" s="679" t="s">
        <v>2274</v>
      </c>
      <c r="K302" s="679" t="s">
        <v>6622</v>
      </c>
      <c r="L302" s="679" t="s">
        <v>6725</v>
      </c>
      <c r="M302" s="680" t="s">
        <v>6623</v>
      </c>
    </row>
    <row r="303" spans="1:13" x14ac:dyDescent="0.25">
      <c r="A303" s="1363"/>
      <c r="B303" s="1360"/>
      <c r="C303" s="676" t="s">
        <v>6619</v>
      </c>
      <c r="D303" s="677"/>
      <c r="E303" s="678" t="s">
        <v>54</v>
      </c>
      <c r="F303" s="675" t="s">
        <v>2274</v>
      </c>
      <c r="G303" s="677" t="s">
        <v>1364</v>
      </c>
      <c r="H303" s="1361"/>
      <c r="I303" s="676" t="s">
        <v>2274</v>
      </c>
      <c r="J303" s="679" t="s">
        <v>2274</v>
      </c>
      <c r="K303" s="679" t="s">
        <v>6622</v>
      </c>
      <c r="L303" s="679" t="s">
        <v>6725</v>
      </c>
      <c r="M303" s="680" t="s">
        <v>6623</v>
      </c>
    </row>
    <row r="304" spans="1:13" ht="15" customHeight="1" x14ac:dyDescent="0.25">
      <c r="A304" s="1363"/>
      <c r="B304" s="1360" t="s">
        <v>6872</v>
      </c>
      <c r="C304" s="676" t="s">
        <v>6619</v>
      </c>
      <c r="D304" s="677"/>
      <c r="E304" s="678" t="s">
        <v>54</v>
      </c>
      <c r="F304" s="675" t="s">
        <v>2274</v>
      </c>
      <c r="G304" s="677" t="s">
        <v>1364</v>
      </c>
      <c r="H304" s="1361" t="s">
        <v>2274</v>
      </c>
      <c r="I304" s="676" t="s">
        <v>2274</v>
      </c>
      <c r="J304" s="679" t="s">
        <v>2274</v>
      </c>
      <c r="K304" s="679" t="s">
        <v>6622</v>
      </c>
      <c r="L304" s="679" t="s">
        <v>6725</v>
      </c>
      <c r="M304" s="680" t="s">
        <v>6623</v>
      </c>
    </row>
    <row r="305" spans="1:13" x14ac:dyDescent="0.25">
      <c r="A305" s="1363"/>
      <c r="B305" s="1360"/>
      <c r="C305" s="676" t="s">
        <v>6619</v>
      </c>
      <c r="D305" s="677"/>
      <c r="E305" s="678" t="s">
        <v>54</v>
      </c>
      <c r="F305" s="675" t="s">
        <v>2274</v>
      </c>
      <c r="G305" s="677" t="s">
        <v>1364</v>
      </c>
      <c r="H305" s="1361"/>
      <c r="I305" s="676" t="s">
        <v>2274</v>
      </c>
      <c r="J305" s="679" t="s">
        <v>2274</v>
      </c>
      <c r="K305" s="679" t="s">
        <v>6622</v>
      </c>
      <c r="L305" s="679" t="s">
        <v>6725</v>
      </c>
      <c r="M305" s="680" t="s">
        <v>6623</v>
      </c>
    </row>
    <row r="306" spans="1:13" ht="15" customHeight="1" x14ac:dyDescent="0.25">
      <c r="A306" s="1363"/>
      <c r="B306" s="1360" t="s">
        <v>6873</v>
      </c>
      <c r="C306" s="676" t="s">
        <v>6619</v>
      </c>
      <c r="D306" s="677"/>
      <c r="E306" s="678" t="s">
        <v>54</v>
      </c>
      <c r="F306" s="675" t="s">
        <v>2274</v>
      </c>
      <c r="G306" s="677" t="s">
        <v>1364</v>
      </c>
      <c r="H306" s="1361" t="s">
        <v>2274</v>
      </c>
      <c r="I306" s="676" t="s">
        <v>2274</v>
      </c>
      <c r="J306" s="679" t="s">
        <v>2274</v>
      </c>
      <c r="K306" s="679" t="s">
        <v>6622</v>
      </c>
      <c r="L306" s="679" t="s">
        <v>6725</v>
      </c>
      <c r="M306" s="680" t="s">
        <v>6623</v>
      </c>
    </row>
    <row r="307" spans="1:13" x14ac:dyDescent="0.25">
      <c r="A307" s="1363"/>
      <c r="B307" s="1360"/>
      <c r="C307" s="676" t="s">
        <v>6619</v>
      </c>
      <c r="D307" s="677"/>
      <c r="E307" s="678" t="s">
        <v>54</v>
      </c>
      <c r="F307" s="675" t="s">
        <v>2274</v>
      </c>
      <c r="G307" s="677" t="s">
        <v>1364</v>
      </c>
      <c r="H307" s="1361"/>
      <c r="I307" s="676" t="s">
        <v>2274</v>
      </c>
      <c r="J307" s="679" t="s">
        <v>2274</v>
      </c>
      <c r="K307" s="679" t="s">
        <v>6622</v>
      </c>
      <c r="L307" s="679" t="s">
        <v>6725</v>
      </c>
      <c r="M307" s="680" t="s">
        <v>6623</v>
      </c>
    </row>
    <row r="308" spans="1:13" ht="15" customHeight="1" x14ac:dyDescent="0.25">
      <c r="A308" s="1363"/>
      <c r="B308" s="1360" t="s">
        <v>6874</v>
      </c>
      <c r="C308" s="676" t="s">
        <v>6619</v>
      </c>
      <c r="D308" s="677"/>
      <c r="E308" s="678" t="s">
        <v>54</v>
      </c>
      <c r="F308" s="675" t="s">
        <v>2274</v>
      </c>
      <c r="G308" s="677" t="s">
        <v>1364</v>
      </c>
      <c r="H308" s="1361" t="s">
        <v>2274</v>
      </c>
      <c r="I308" s="676" t="s">
        <v>2274</v>
      </c>
      <c r="J308" s="679" t="s">
        <v>2274</v>
      </c>
      <c r="K308" s="679" t="s">
        <v>6622</v>
      </c>
      <c r="L308" s="679" t="s">
        <v>6725</v>
      </c>
      <c r="M308" s="680" t="s">
        <v>6623</v>
      </c>
    </row>
    <row r="309" spans="1:13" x14ac:dyDescent="0.25">
      <c r="A309" s="1363"/>
      <c r="B309" s="1360"/>
      <c r="C309" s="676" t="s">
        <v>6619</v>
      </c>
      <c r="D309" s="677"/>
      <c r="E309" s="678" t="s">
        <v>54</v>
      </c>
      <c r="F309" s="675" t="s">
        <v>2274</v>
      </c>
      <c r="G309" s="677" t="s">
        <v>1364</v>
      </c>
      <c r="H309" s="1361"/>
      <c r="I309" s="676" t="s">
        <v>2274</v>
      </c>
      <c r="J309" s="679" t="s">
        <v>2274</v>
      </c>
      <c r="K309" s="679" t="s">
        <v>6622</v>
      </c>
      <c r="L309" s="679" t="s">
        <v>6725</v>
      </c>
      <c r="M309" s="680" t="s">
        <v>6623</v>
      </c>
    </row>
    <row r="310" spans="1:13" ht="15" customHeight="1" x14ac:dyDescent="0.25">
      <c r="A310" s="1363"/>
      <c r="B310" s="1360" t="s">
        <v>6875</v>
      </c>
      <c r="C310" s="676" t="s">
        <v>6619</v>
      </c>
      <c r="D310" s="677"/>
      <c r="E310" s="678" t="s">
        <v>54</v>
      </c>
      <c r="F310" s="675" t="s">
        <v>6876</v>
      </c>
      <c r="G310" s="677" t="s">
        <v>1364</v>
      </c>
      <c r="H310" s="1361">
        <v>132013</v>
      </c>
      <c r="I310" s="676" t="s">
        <v>2274</v>
      </c>
      <c r="J310" s="679" t="s">
        <v>5768</v>
      </c>
      <c r="K310" s="679" t="s">
        <v>6622</v>
      </c>
      <c r="L310" s="679" t="s">
        <v>6725</v>
      </c>
      <c r="M310" s="680" t="s">
        <v>6623</v>
      </c>
    </row>
    <row r="311" spans="1:13" x14ac:dyDescent="0.25">
      <c r="A311" s="1363"/>
      <c r="B311" s="1360"/>
      <c r="C311" s="676" t="s">
        <v>6619</v>
      </c>
      <c r="D311" s="677"/>
      <c r="E311" s="678" t="s">
        <v>54</v>
      </c>
      <c r="F311" s="675" t="s">
        <v>6876</v>
      </c>
      <c r="G311" s="677" t="s">
        <v>1364</v>
      </c>
      <c r="H311" s="1361"/>
      <c r="I311" s="676" t="s">
        <v>2274</v>
      </c>
      <c r="J311" s="679" t="s">
        <v>5768</v>
      </c>
      <c r="K311" s="679" t="s">
        <v>6622</v>
      </c>
      <c r="L311" s="679" t="s">
        <v>6725</v>
      </c>
      <c r="M311" s="680" t="s">
        <v>6623</v>
      </c>
    </row>
    <row r="312" spans="1:13" ht="15" customHeight="1" x14ac:dyDescent="0.25">
      <c r="A312" s="1363"/>
      <c r="B312" s="1360" t="s">
        <v>6877</v>
      </c>
      <c r="C312" s="676" t="s">
        <v>6619</v>
      </c>
      <c r="D312" s="677"/>
      <c r="E312" s="678" t="s">
        <v>54</v>
      </c>
      <c r="F312" s="675" t="s">
        <v>6876</v>
      </c>
      <c r="G312" s="677" t="s">
        <v>1364</v>
      </c>
      <c r="H312" s="1361">
        <v>132003</v>
      </c>
      <c r="I312" s="676" t="s">
        <v>2274</v>
      </c>
      <c r="J312" s="679" t="s">
        <v>5768</v>
      </c>
      <c r="K312" s="679" t="s">
        <v>6622</v>
      </c>
      <c r="L312" s="679" t="s">
        <v>6725</v>
      </c>
      <c r="M312" s="680" t="s">
        <v>6623</v>
      </c>
    </row>
    <row r="313" spans="1:13" x14ac:dyDescent="0.25">
      <c r="A313" s="1363"/>
      <c r="B313" s="1360"/>
      <c r="C313" s="676" t="s">
        <v>6619</v>
      </c>
      <c r="D313" s="677"/>
      <c r="E313" s="678" t="s">
        <v>54</v>
      </c>
      <c r="F313" s="675" t="s">
        <v>6876</v>
      </c>
      <c r="G313" s="677" t="s">
        <v>1364</v>
      </c>
      <c r="H313" s="1361"/>
      <c r="I313" s="676" t="s">
        <v>2274</v>
      </c>
      <c r="J313" s="679" t="s">
        <v>5768</v>
      </c>
      <c r="K313" s="679" t="s">
        <v>6622</v>
      </c>
      <c r="L313" s="679" t="s">
        <v>6725</v>
      </c>
      <c r="M313" s="680" t="s">
        <v>6623</v>
      </c>
    </row>
    <row r="314" spans="1:13" ht="15" customHeight="1" x14ac:dyDescent="0.25">
      <c r="A314" s="1363"/>
      <c r="B314" s="1360" t="s">
        <v>6878</v>
      </c>
      <c r="C314" s="676" t="s">
        <v>6619</v>
      </c>
      <c r="D314" s="677"/>
      <c r="E314" s="678" t="s">
        <v>54</v>
      </c>
      <c r="F314" s="675" t="s">
        <v>6876</v>
      </c>
      <c r="G314" s="677" t="s">
        <v>1364</v>
      </c>
      <c r="H314" s="1361">
        <v>131412</v>
      </c>
      <c r="I314" s="676" t="s">
        <v>2274</v>
      </c>
      <c r="J314" s="679" t="s">
        <v>5768</v>
      </c>
      <c r="K314" s="679" t="s">
        <v>6622</v>
      </c>
      <c r="L314" s="679" t="s">
        <v>6725</v>
      </c>
      <c r="M314" s="680" t="s">
        <v>6623</v>
      </c>
    </row>
    <row r="315" spans="1:13" x14ac:dyDescent="0.25">
      <c r="A315" s="1363"/>
      <c r="B315" s="1360"/>
      <c r="C315" s="676" t="s">
        <v>6619</v>
      </c>
      <c r="D315" s="677"/>
      <c r="E315" s="678" t="s">
        <v>54</v>
      </c>
      <c r="F315" s="675" t="s">
        <v>6876</v>
      </c>
      <c r="G315" s="677" t="s">
        <v>1364</v>
      </c>
      <c r="H315" s="1361"/>
      <c r="I315" s="676" t="s">
        <v>2274</v>
      </c>
      <c r="J315" s="679" t="s">
        <v>5768</v>
      </c>
      <c r="K315" s="679" t="s">
        <v>6622</v>
      </c>
      <c r="L315" s="679" t="s">
        <v>6725</v>
      </c>
      <c r="M315" s="680" t="s">
        <v>6623</v>
      </c>
    </row>
    <row r="316" spans="1:13" ht="15" customHeight="1" x14ac:dyDescent="0.25">
      <c r="A316" s="1363"/>
      <c r="B316" s="1360" t="s">
        <v>6879</v>
      </c>
      <c r="C316" s="676" t="s">
        <v>6619</v>
      </c>
      <c r="D316" s="677"/>
      <c r="E316" s="678" t="s">
        <v>54</v>
      </c>
      <c r="F316" s="675" t="s">
        <v>6876</v>
      </c>
      <c r="G316" s="677" t="s">
        <v>1364</v>
      </c>
      <c r="H316" s="1361">
        <v>131418</v>
      </c>
      <c r="I316" s="676" t="s">
        <v>2274</v>
      </c>
      <c r="J316" s="679" t="s">
        <v>5768</v>
      </c>
      <c r="K316" s="679" t="s">
        <v>6622</v>
      </c>
      <c r="L316" s="679" t="s">
        <v>6725</v>
      </c>
      <c r="M316" s="680" t="s">
        <v>6623</v>
      </c>
    </row>
    <row r="317" spans="1:13" x14ac:dyDescent="0.25">
      <c r="A317" s="1363"/>
      <c r="B317" s="1360"/>
      <c r="C317" s="676" t="s">
        <v>6619</v>
      </c>
      <c r="D317" s="677"/>
      <c r="E317" s="678" t="s">
        <v>54</v>
      </c>
      <c r="F317" s="675" t="s">
        <v>6876</v>
      </c>
      <c r="G317" s="677" t="s">
        <v>1364</v>
      </c>
      <c r="H317" s="1361"/>
      <c r="I317" s="676" t="s">
        <v>2274</v>
      </c>
      <c r="J317" s="679" t="s">
        <v>5768</v>
      </c>
      <c r="K317" s="679" t="s">
        <v>6622</v>
      </c>
      <c r="L317" s="679" t="s">
        <v>6725</v>
      </c>
      <c r="M317" s="680" t="s">
        <v>6623</v>
      </c>
    </row>
    <row r="318" spans="1:13" x14ac:dyDescent="0.25">
      <c r="A318" s="677"/>
      <c r="B318" s="675" t="s">
        <v>6880</v>
      </c>
      <c r="C318" s="676" t="s">
        <v>6619</v>
      </c>
      <c r="D318" s="677"/>
      <c r="E318" s="678" t="s">
        <v>2274</v>
      </c>
      <c r="F318" s="675" t="s">
        <v>2274</v>
      </c>
      <c r="G318" s="677" t="s">
        <v>1364</v>
      </c>
      <c r="H318" s="676" t="s">
        <v>2274</v>
      </c>
      <c r="I318" s="676" t="s">
        <v>2274</v>
      </c>
      <c r="J318" s="679" t="s">
        <v>2274</v>
      </c>
      <c r="K318" s="679" t="s">
        <v>6622</v>
      </c>
      <c r="L318" s="679" t="s">
        <v>6725</v>
      </c>
      <c r="M318" s="680" t="s">
        <v>6623</v>
      </c>
    </row>
    <row r="319" spans="1:13" x14ac:dyDescent="0.25">
      <c r="A319" s="677"/>
      <c r="B319" s="675" t="s">
        <v>6881</v>
      </c>
      <c r="C319" s="676" t="s">
        <v>6619</v>
      </c>
      <c r="D319" s="677"/>
      <c r="E319" s="678" t="s">
        <v>2274</v>
      </c>
      <c r="F319" s="675" t="s">
        <v>2274</v>
      </c>
      <c r="G319" s="677" t="s">
        <v>1364</v>
      </c>
      <c r="H319" s="676" t="s">
        <v>2274</v>
      </c>
      <c r="I319" s="676" t="s">
        <v>2274</v>
      </c>
      <c r="J319" s="679" t="s">
        <v>2274</v>
      </c>
      <c r="K319" s="679" t="s">
        <v>6622</v>
      </c>
      <c r="L319" s="679" t="s">
        <v>6725</v>
      </c>
      <c r="M319" s="680" t="s">
        <v>6623</v>
      </c>
    </row>
    <row r="320" spans="1:13" x14ac:dyDescent="0.25">
      <c r="A320" s="677"/>
      <c r="B320" s="675" t="s">
        <v>6882</v>
      </c>
      <c r="C320" s="676" t="s">
        <v>6619</v>
      </c>
      <c r="D320" s="677"/>
      <c r="E320" s="678" t="s">
        <v>2274</v>
      </c>
      <c r="F320" s="675" t="s">
        <v>2274</v>
      </c>
      <c r="G320" s="677" t="s">
        <v>1364</v>
      </c>
      <c r="H320" s="676" t="s">
        <v>2274</v>
      </c>
      <c r="I320" s="676" t="s">
        <v>2274</v>
      </c>
      <c r="J320" s="679" t="s">
        <v>2274</v>
      </c>
      <c r="K320" s="679" t="s">
        <v>6622</v>
      </c>
      <c r="L320" s="679" t="s">
        <v>6725</v>
      </c>
      <c r="M320" s="680" t="s">
        <v>6623</v>
      </c>
    </row>
    <row r="321" spans="1:13" x14ac:dyDescent="0.25">
      <c r="A321" s="677"/>
      <c r="B321" s="675" t="s">
        <v>6883</v>
      </c>
      <c r="C321" s="676" t="s">
        <v>6619</v>
      </c>
      <c r="D321" s="677"/>
      <c r="E321" s="678" t="s">
        <v>2274</v>
      </c>
      <c r="F321" s="675" t="s">
        <v>2274</v>
      </c>
      <c r="G321" s="677" t="s">
        <v>1364</v>
      </c>
      <c r="H321" s="676" t="s">
        <v>2274</v>
      </c>
      <c r="I321" s="676" t="s">
        <v>2274</v>
      </c>
      <c r="J321" s="679" t="s">
        <v>2274</v>
      </c>
      <c r="K321" s="679" t="s">
        <v>6622</v>
      </c>
      <c r="L321" s="679" t="s">
        <v>6725</v>
      </c>
      <c r="M321" s="680" t="s">
        <v>6623</v>
      </c>
    </row>
    <row r="322" spans="1:13" x14ac:dyDescent="0.25">
      <c r="A322" s="677"/>
      <c r="B322" s="675" t="s">
        <v>6884</v>
      </c>
      <c r="C322" s="676" t="s">
        <v>6619</v>
      </c>
      <c r="D322" s="677"/>
      <c r="E322" s="678" t="s">
        <v>2274</v>
      </c>
      <c r="F322" s="675" t="s">
        <v>2274</v>
      </c>
      <c r="G322" s="677" t="s">
        <v>1364</v>
      </c>
      <c r="H322" s="676" t="s">
        <v>2274</v>
      </c>
      <c r="I322" s="676" t="s">
        <v>2274</v>
      </c>
      <c r="J322" s="679" t="s">
        <v>2274</v>
      </c>
      <c r="K322" s="679" t="s">
        <v>6622</v>
      </c>
      <c r="L322" s="679" t="s">
        <v>6725</v>
      </c>
      <c r="M322" s="680" t="s">
        <v>6623</v>
      </c>
    </row>
    <row r="323" spans="1:13" x14ac:dyDescent="0.25">
      <c r="A323" s="674">
        <v>350</v>
      </c>
      <c r="B323" s="203"/>
      <c r="C323" s="674"/>
      <c r="D323" s="674"/>
      <c r="E323" s="684"/>
      <c r="F323" s="203"/>
      <c r="G323" s="674"/>
      <c r="H323" s="685"/>
      <c r="I323" s="685"/>
      <c r="J323" s="686"/>
      <c r="K323" s="686"/>
      <c r="L323" s="686"/>
      <c r="M323" s="687"/>
    </row>
    <row r="324" spans="1:13" ht="29.25" customHeight="1" x14ac:dyDescent="0.25">
      <c r="A324" s="1364" t="s">
        <v>6885</v>
      </c>
      <c r="B324" s="1364"/>
      <c r="C324" s="1364"/>
      <c r="D324" s="1364"/>
      <c r="E324" s="1364"/>
      <c r="F324" s="1364"/>
      <c r="G324" s="1364"/>
      <c r="H324" s="1364"/>
      <c r="I324" s="1364"/>
      <c r="J324" s="1364"/>
      <c r="K324" s="1364"/>
      <c r="L324" s="1364"/>
      <c r="M324" s="1364"/>
    </row>
    <row r="325" spans="1:13" ht="30" customHeight="1" x14ac:dyDescent="0.25">
      <c r="A325" s="688">
        <v>351</v>
      </c>
      <c r="B325" s="1365" t="s">
        <v>6886</v>
      </c>
      <c r="C325" s="689" t="s">
        <v>6619</v>
      </c>
      <c r="D325" s="690">
        <v>1</v>
      </c>
      <c r="E325" s="691" t="s">
        <v>6887</v>
      </c>
      <c r="F325" s="692" t="s">
        <v>6888</v>
      </c>
      <c r="G325" s="690" t="s">
        <v>6889</v>
      </c>
      <c r="H325" s="1366">
        <v>120833</v>
      </c>
      <c r="I325" s="689">
        <v>120836</v>
      </c>
      <c r="J325" s="693" t="s">
        <v>6890</v>
      </c>
      <c r="K325" s="694" t="s">
        <v>5769</v>
      </c>
      <c r="L325" s="693"/>
      <c r="M325" s="695" t="s">
        <v>6891</v>
      </c>
    </row>
    <row r="326" spans="1:13" ht="30" x14ac:dyDescent="0.25">
      <c r="A326" s="696"/>
      <c r="B326" s="1365"/>
      <c r="C326" s="662" t="s">
        <v>6619</v>
      </c>
      <c r="D326" s="663">
        <f t="shared" ref="D326:D342" si="11">D325+1</f>
        <v>2</v>
      </c>
      <c r="E326" s="664" t="s">
        <v>6887</v>
      </c>
      <c r="F326" s="661" t="s">
        <v>6892</v>
      </c>
      <c r="G326" s="663" t="s">
        <v>6889</v>
      </c>
      <c r="H326" s="1366"/>
      <c r="I326" s="662">
        <v>121204</v>
      </c>
      <c r="J326" s="668" t="s">
        <v>6890</v>
      </c>
      <c r="K326" s="666" t="s">
        <v>5769</v>
      </c>
      <c r="L326" s="668"/>
      <c r="M326" s="697" t="s">
        <v>6891</v>
      </c>
    </row>
    <row r="327" spans="1:13" ht="30" customHeight="1" x14ac:dyDescent="0.25">
      <c r="A327" s="698">
        <v>352</v>
      </c>
      <c r="B327" s="1367" t="s">
        <v>6893</v>
      </c>
      <c r="C327" s="662" t="s">
        <v>6619</v>
      </c>
      <c r="D327" s="663">
        <f t="shared" si="11"/>
        <v>3</v>
      </c>
      <c r="E327" s="664" t="s">
        <v>6887</v>
      </c>
      <c r="F327" s="661" t="s">
        <v>6894</v>
      </c>
      <c r="G327" s="663" t="s">
        <v>6889</v>
      </c>
      <c r="H327" s="1358">
        <v>121207</v>
      </c>
      <c r="I327" s="662">
        <v>121228</v>
      </c>
      <c r="J327" s="668" t="s">
        <v>6890</v>
      </c>
      <c r="K327" s="666" t="s">
        <v>5769</v>
      </c>
      <c r="L327" s="668"/>
      <c r="M327" s="697" t="s">
        <v>6891</v>
      </c>
    </row>
    <row r="328" spans="1:13" ht="30" x14ac:dyDescent="0.25">
      <c r="A328" s="700"/>
      <c r="B328" s="1367"/>
      <c r="C328" s="662" t="s">
        <v>6619</v>
      </c>
      <c r="D328" s="663">
        <f t="shared" si="11"/>
        <v>4</v>
      </c>
      <c r="E328" s="664" t="s">
        <v>6887</v>
      </c>
      <c r="F328" s="661" t="s">
        <v>6895</v>
      </c>
      <c r="G328" s="663" t="s">
        <v>6889</v>
      </c>
      <c r="H328" s="1358"/>
      <c r="I328" s="662">
        <v>121203</v>
      </c>
      <c r="J328" s="668" t="s">
        <v>6890</v>
      </c>
      <c r="K328" s="666" t="s">
        <v>5769</v>
      </c>
      <c r="L328" s="668"/>
      <c r="M328" s="697" t="s">
        <v>6891</v>
      </c>
    </row>
    <row r="329" spans="1:13" ht="30" x14ac:dyDescent="0.25">
      <c r="A329" s="696"/>
      <c r="B329" s="1367"/>
      <c r="C329" s="662" t="s">
        <v>6619</v>
      </c>
      <c r="D329" s="663">
        <f t="shared" si="11"/>
        <v>5</v>
      </c>
      <c r="E329" s="664" t="s">
        <v>6887</v>
      </c>
      <c r="F329" s="661" t="s">
        <v>6896</v>
      </c>
      <c r="G329" s="663" t="s">
        <v>6889</v>
      </c>
      <c r="H329" s="1358"/>
      <c r="I329" s="662">
        <v>121241</v>
      </c>
      <c r="J329" s="668" t="s">
        <v>6890</v>
      </c>
      <c r="K329" s="666" t="s">
        <v>5769</v>
      </c>
      <c r="L329" s="668"/>
      <c r="M329" s="697" t="s">
        <v>6891</v>
      </c>
    </row>
    <row r="330" spans="1:13" ht="30" customHeight="1" x14ac:dyDescent="0.25">
      <c r="A330" s="698">
        <v>353</v>
      </c>
      <c r="B330" s="1367" t="s">
        <v>6897</v>
      </c>
      <c r="C330" s="662" t="s">
        <v>6619</v>
      </c>
      <c r="D330" s="663">
        <f t="shared" si="11"/>
        <v>6</v>
      </c>
      <c r="E330" s="664" t="s">
        <v>6887</v>
      </c>
      <c r="F330" s="661" t="s">
        <v>6898</v>
      </c>
      <c r="G330" s="663" t="s">
        <v>6889</v>
      </c>
      <c r="H330" s="1358">
        <v>121244</v>
      </c>
      <c r="I330" s="701">
        <v>121254</v>
      </c>
      <c r="J330" s="668" t="s">
        <v>6890</v>
      </c>
      <c r="K330" s="666" t="s">
        <v>5769</v>
      </c>
      <c r="L330" s="668"/>
      <c r="M330" s="697" t="s">
        <v>6891</v>
      </c>
    </row>
    <row r="331" spans="1:13" ht="30" x14ac:dyDescent="0.25">
      <c r="A331" s="700"/>
      <c r="B331" s="1367"/>
      <c r="C331" s="662" t="s">
        <v>6619</v>
      </c>
      <c r="D331" s="663">
        <f t="shared" si="11"/>
        <v>7</v>
      </c>
      <c r="E331" s="664" t="s">
        <v>6887</v>
      </c>
      <c r="F331" s="661" t="s">
        <v>6899</v>
      </c>
      <c r="G331" s="663" t="s">
        <v>6889</v>
      </c>
      <c r="H331" s="1358"/>
      <c r="I331" s="662">
        <v>121308</v>
      </c>
      <c r="J331" s="668" t="s">
        <v>6890</v>
      </c>
      <c r="K331" s="666" t="s">
        <v>5769</v>
      </c>
      <c r="L331" s="668"/>
      <c r="M331" s="697" t="s">
        <v>6891</v>
      </c>
    </row>
    <row r="332" spans="1:13" ht="30" x14ac:dyDescent="0.25">
      <c r="A332" s="696"/>
      <c r="B332" s="1367"/>
      <c r="C332" s="662" t="s">
        <v>6619</v>
      </c>
      <c r="D332" s="663">
        <f t="shared" si="11"/>
        <v>8</v>
      </c>
      <c r="E332" s="664" t="s">
        <v>6887</v>
      </c>
      <c r="F332" s="661" t="s">
        <v>6900</v>
      </c>
      <c r="G332" s="663" t="s">
        <v>6889</v>
      </c>
      <c r="H332" s="1358"/>
      <c r="I332" s="662">
        <v>121323</v>
      </c>
      <c r="J332" s="668" t="s">
        <v>6890</v>
      </c>
      <c r="K332" s="666" t="s">
        <v>5769</v>
      </c>
      <c r="L332" s="668"/>
      <c r="M332" s="697" t="s">
        <v>6891</v>
      </c>
    </row>
    <row r="333" spans="1:13" ht="30" x14ac:dyDescent="0.25">
      <c r="A333" s="702">
        <v>354</v>
      </c>
      <c r="B333" s="699" t="s">
        <v>6901</v>
      </c>
      <c r="C333" s="662" t="s">
        <v>6619</v>
      </c>
      <c r="D333" s="663">
        <f t="shared" si="11"/>
        <v>9</v>
      </c>
      <c r="E333" s="664" t="s">
        <v>6887</v>
      </c>
      <c r="F333" s="661" t="s">
        <v>6902</v>
      </c>
      <c r="G333" s="663" t="s">
        <v>6889</v>
      </c>
      <c r="H333" s="663">
        <v>121326</v>
      </c>
      <c r="I333" s="662">
        <v>121336</v>
      </c>
      <c r="J333" s="668" t="s">
        <v>6890</v>
      </c>
      <c r="K333" s="666" t="s">
        <v>5769</v>
      </c>
      <c r="L333" s="668"/>
      <c r="M333" s="697" t="s">
        <v>6891</v>
      </c>
    </row>
    <row r="334" spans="1:13" ht="30" x14ac:dyDescent="0.25">
      <c r="A334" s="702">
        <v>355</v>
      </c>
      <c r="B334" s="699" t="s">
        <v>6903</v>
      </c>
      <c r="C334" s="662" t="s">
        <v>6619</v>
      </c>
      <c r="D334" s="663">
        <f t="shared" si="11"/>
        <v>10</v>
      </c>
      <c r="E334" s="664" t="s">
        <v>6887</v>
      </c>
      <c r="F334" s="661" t="s">
        <v>6904</v>
      </c>
      <c r="G334" s="663" t="s">
        <v>6889</v>
      </c>
      <c r="H334" s="663">
        <v>121340</v>
      </c>
      <c r="I334" s="662">
        <v>121348</v>
      </c>
      <c r="J334" s="668" t="s">
        <v>6890</v>
      </c>
      <c r="K334" s="666" t="s">
        <v>5769</v>
      </c>
      <c r="L334" s="668"/>
      <c r="M334" s="697" t="s">
        <v>6891</v>
      </c>
    </row>
    <row r="335" spans="1:13" ht="30" x14ac:dyDescent="0.25">
      <c r="A335" s="702">
        <v>356</v>
      </c>
      <c r="B335" s="699" t="s">
        <v>6905</v>
      </c>
      <c r="C335" s="662" t="s">
        <v>6619</v>
      </c>
      <c r="D335" s="663">
        <f t="shared" si="11"/>
        <v>11</v>
      </c>
      <c r="E335" s="664" t="s">
        <v>6906</v>
      </c>
      <c r="F335" s="661" t="s">
        <v>6907</v>
      </c>
      <c r="G335" s="663" t="s">
        <v>1364</v>
      </c>
      <c r="H335" s="663">
        <v>121352</v>
      </c>
      <c r="I335" s="662">
        <v>121401</v>
      </c>
      <c r="J335" s="668" t="s">
        <v>6890</v>
      </c>
      <c r="K335" s="666" t="s">
        <v>5769</v>
      </c>
      <c r="L335" s="668"/>
      <c r="M335" s="697" t="s">
        <v>6891</v>
      </c>
    </row>
    <row r="336" spans="1:13" ht="30" x14ac:dyDescent="0.25">
      <c r="A336" s="702">
        <v>357</v>
      </c>
      <c r="B336" s="699" t="s">
        <v>6908</v>
      </c>
      <c r="C336" s="662" t="s">
        <v>6619</v>
      </c>
      <c r="D336" s="663">
        <f t="shared" si="11"/>
        <v>12</v>
      </c>
      <c r="E336" s="664" t="s">
        <v>6909</v>
      </c>
      <c r="F336" s="661" t="s">
        <v>6910</v>
      </c>
      <c r="G336" s="663" t="s">
        <v>1364</v>
      </c>
      <c r="H336" s="663">
        <v>121404</v>
      </c>
      <c r="I336" s="662">
        <v>121337</v>
      </c>
      <c r="J336" s="668" t="s">
        <v>6890</v>
      </c>
      <c r="K336" s="666" t="s">
        <v>5769</v>
      </c>
      <c r="L336" s="668"/>
      <c r="M336" s="697" t="s">
        <v>6891</v>
      </c>
    </row>
    <row r="337" spans="1:13" ht="30" x14ac:dyDescent="0.25">
      <c r="A337" s="702">
        <v>358</v>
      </c>
      <c r="B337" s="699" t="s">
        <v>6911</v>
      </c>
      <c r="C337" s="662" t="s">
        <v>6619</v>
      </c>
      <c r="D337" s="663">
        <f t="shared" si="11"/>
        <v>13</v>
      </c>
      <c r="E337" s="664" t="s">
        <v>6906</v>
      </c>
      <c r="F337" s="661" t="s">
        <v>6912</v>
      </c>
      <c r="G337" s="663" t="s">
        <v>1364</v>
      </c>
      <c r="H337" s="663">
        <v>121231</v>
      </c>
      <c r="I337" s="662">
        <v>121242</v>
      </c>
      <c r="J337" s="668" t="s">
        <v>6890</v>
      </c>
      <c r="K337" s="666" t="s">
        <v>5769</v>
      </c>
      <c r="L337" s="668"/>
      <c r="M337" s="697" t="s">
        <v>6891</v>
      </c>
    </row>
    <row r="338" spans="1:13" ht="30" x14ac:dyDescent="0.25">
      <c r="A338" s="703">
        <v>359</v>
      </c>
      <c r="B338" s="704" t="s">
        <v>6913</v>
      </c>
      <c r="C338" s="705" t="s">
        <v>6619</v>
      </c>
      <c r="D338" s="706">
        <f t="shared" si="11"/>
        <v>14</v>
      </c>
      <c r="E338" s="707" t="s">
        <v>6909</v>
      </c>
      <c r="F338" s="708" t="s">
        <v>6914</v>
      </c>
      <c r="G338" s="706" t="s">
        <v>1364</v>
      </c>
      <c r="H338" s="706">
        <v>121258</v>
      </c>
      <c r="I338" s="705">
        <v>121309</v>
      </c>
      <c r="J338" s="668" t="s">
        <v>6890</v>
      </c>
      <c r="K338" s="709" t="s">
        <v>5769</v>
      </c>
      <c r="L338" s="668"/>
      <c r="M338" s="710" t="s">
        <v>6891</v>
      </c>
    </row>
    <row r="339" spans="1:13" ht="15" customHeight="1" x14ac:dyDescent="0.25">
      <c r="A339" s="688">
        <v>360</v>
      </c>
      <c r="B339" s="1368" t="s">
        <v>6915</v>
      </c>
      <c r="C339" s="689" t="s">
        <v>6619</v>
      </c>
      <c r="D339" s="690">
        <f t="shared" si="11"/>
        <v>15</v>
      </c>
      <c r="E339" s="711" t="s">
        <v>6916</v>
      </c>
      <c r="F339" s="712" t="s">
        <v>6917</v>
      </c>
      <c r="G339" s="690" t="s">
        <v>1364</v>
      </c>
      <c r="H339" s="1366">
        <v>84411</v>
      </c>
      <c r="I339" s="713">
        <v>84343</v>
      </c>
      <c r="J339" s="713" t="s">
        <v>6890</v>
      </c>
      <c r="K339" s="694" t="s">
        <v>5769</v>
      </c>
      <c r="L339" s="693"/>
      <c r="M339" s="695" t="s">
        <v>6918</v>
      </c>
    </row>
    <row r="340" spans="1:13" x14ac:dyDescent="0.25">
      <c r="A340" s="696"/>
      <c r="B340" s="1368"/>
      <c r="C340" s="662" t="s">
        <v>6619</v>
      </c>
      <c r="D340" s="663">
        <f t="shared" si="11"/>
        <v>16</v>
      </c>
      <c r="E340" s="664" t="s">
        <v>6916</v>
      </c>
      <c r="F340" s="661" t="s">
        <v>6917</v>
      </c>
      <c r="G340" s="681" t="s">
        <v>1364</v>
      </c>
      <c r="H340" s="1366"/>
      <c r="I340" s="666">
        <v>84443</v>
      </c>
      <c r="J340" s="666" t="s">
        <v>6890</v>
      </c>
      <c r="K340" s="666" t="s">
        <v>5769</v>
      </c>
      <c r="L340" s="714" t="s">
        <v>6919</v>
      </c>
      <c r="M340" s="697" t="s">
        <v>6918</v>
      </c>
    </row>
    <row r="341" spans="1:13" ht="15" customHeight="1" x14ac:dyDescent="0.25">
      <c r="A341" s="698">
        <v>362</v>
      </c>
      <c r="B341" s="1367" t="s">
        <v>6920</v>
      </c>
      <c r="C341" s="662" t="s">
        <v>6619</v>
      </c>
      <c r="D341" s="663">
        <f t="shared" si="11"/>
        <v>17</v>
      </c>
      <c r="E341" s="664" t="s">
        <v>6916</v>
      </c>
      <c r="F341" s="661" t="s">
        <v>6917</v>
      </c>
      <c r="G341" s="663" t="s">
        <v>1364</v>
      </c>
      <c r="H341" s="1358">
        <v>84846</v>
      </c>
      <c r="I341" s="715">
        <v>84841</v>
      </c>
      <c r="J341" s="666" t="s">
        <v>6890</v>
      </c>
      <c r="K341" s="666" t="s">
        <v>5769</v>
      </c>
      <c r="L341" s="668"/>
      <c r="M341" s="697" t="s">
        <v>6918</v>
      </c>
    </row>
    <row r="342" spans="1:13" x14ac:dyDescent="0.25">
      <c r="A342" s="696"/>
      <c r="B342" s="1367"/>
      <c r="C342" s="662" t="s">
        <v>6619</v>
      </c>
      <c r="D342" s="663">
        <f t="shared" si="11"/>
        <v>18</v>
      </c>
      <c r="E342" s="664" t="s">
        <v>6916</v>
      </c>
      <c r="F342" s="661" t="s">
        <v>6917</v>
      </c>
      <c r="G342" s="663" t="s">
        <v>1364</v>
      </c>
      <c r="H342" s="1358"/>
      <c r="I342" s="666">
        <v>84443</v>
      </c>
      <c r="J342" s="666" t="s">
        <v>6890</v>
      </c>
      <c r="K342" s="666" t="s">
        <v>5769</v>
      </c>
      <c r="L342" s="716" t="s">
        <v>6919</v>
      </c>
      <c r="M342" s="697" t="s">
        <v>6918</v>
      </c>
    </row>
    <row r="343" spans="1:13" ht="45" x14ac:dyDescent="0.25">
      <c r="A343" s="717">
        <v>363</v>
      </c>
      <c r="B343" s="718" t="s">
        <v>6921</v>
      </c>
      <c r="C343" s="719" t="s">
        <v>6619</v>
      </c>
      <c r="D343" s="720"/>
      <c r="E343" s="721" t="s">
        <v>6922</v>
      </c>
      <c r="F343" s="722" t="s">
        <v>6923</v>
      </c>
      <c r="G343" s="723" t="s">
        <v>1364</v>
      </c>
      <c r="H343" s="723"/>
      <c r="I343" s="724">
        <v>84249</v>
      </c>
      <c r="J343" s="725" t="str">
        <f t="shared" ref="J343:J355" si="12">IF(OR(E343=$E$3,E343=$E$12),"*****","CBL31")</f>
        <v>CBL31</v>
      </c>
      <c r="K343" s="725" t="s">
        <v>5769</v>
      </c>
      <c r="L343" s="726"/>
      <c r="M343" s="727" t="s">
        <v>6918</v>
      </c>
    </row>
    <row r="344" spans="1:13" ht="45" x14ac:dyDescent="0.25">
      <c r="A344" s="717">
        <v>364</v>
      </c>
      <c r="B344" s="728" t="s">
        <v>6924</v>
      </c>
      <c r="C344" s="719" t="s">
        <v>6619</v>
      </c>
      <c r="D344" s="720"/>
      <c r="E344" s="729" t="s">
        <v>6925</v>
      </c>
      <c r="F344" s="730" t="s">
        <v>6926</v>
      </c>
      <c r="G344" s="720" t="s">
        <v>1364</v>
      </c>
      <c r="H344" s="720"/>
      <c r="I344" s="725">
        <v>84312</v>
      </c>
      <c r="J344" s="725" t="str">
        <f t="shared" si="12"/>
        <v>CBL31</v>
      </c>
      <c r="K344" s="725" t="s">
        <v>5769</v>
      </c>
      <c r="L344" s="731"/>
      <c r="M344" s="727" t="s">
        <v>6918</v>
      </c>
    </row>
    <row r="345" spans="1:13" x14ac:dyDescent="0.25">
      <c r="A345" s="717">
        <v>365</v>
      </c>
      <c r="B345" s="728" t="s">
        <v>6927</v>
      </c>
      <c r="C345" s="719" t="s">
        <v>6619</v>
      </c>
      <c r="D345" s="720"/>
      <c r="E345" s="729" t="s">
        <v>6928</v>
      </c>
      <c r="F345" s="730" t="s">
        <v>6929</v>
      </c>
      <c r="G345" s="720" t="s">
        <v>1364</v>
      </c>
      <c r="H345" s="720"/>
      <c r="I345" s="725">
        <v>84556</v>
      </c>
      <c r="J345" s="725" t="str">
        <f t="shared" si="12"/>
        <v>CBL31</v>
      </c>
      <c r="K345" s="725" t="s">
        <v>5769</v>
      </c>
      <c r="L345" s="731"/>
      <c r="M345" s="727" t="s">
        <v>6918</v>
      </c>
    </row>
    <row r="346" spans="1:13" ht="30" x14ac:dyDescent="0.25">
      <c r="A346" s="702">
        <v>366</v>
      </c>
      <c r="B346" s="699" t="s">
        <v>6930</v>
      </c>
      <c r="C346" s="662" t="s">
        <v>6619</v>
      </c>
      <c r="D346" s="663">
        <v>19</v>
      </c>
      <c r="E346" s="664" t="s">
        <v>6931</v>
      </c>
      <c r="F346" s="661" t="s">
        <v>6932</v>
      </c>
      <c r="G346" s="663" t="s">
        <v>1364</v>
      </c>
      <c r="H346" s="663">
        <v>84703</v>
      </c>
      <c r="I346" s="666">
        <v>84628</v>
      </c>
      <c r="J346" s="666" t="str">
        <f t="shared" si="12"/>
        <v>CBL31</v>
      </c>
      <c r="K346" s="666" t="s">
        <v>5769</v>
      </c>
      <c r="L346" s="668"/>
      <c r="M346" s="697" t="s">
        <v>6918</v>
      </c>
    </row>
    <row r="347" spans="1:13" ht="30" x14ac:dyDescent="0.25">
      <c r="A347" s="702">
        <v>367</v>
      </c>
      <c r="B347" s="699" t="s">
        <v>6933</v>
      </c>
      <c r="C347" s="662" t="s">
        <v>6619</v>
      </c>
      <c r="D347" s="663">
        <f>D346+1</f>
        <v>20</v>
      </c>
      <c r="E347" s="664" t="s">
        <v>6934</v>
      </c>
      <c r="F347" s="661" t="s">
        <v>6935</v>
      </c>
      <c r="G347" s="663" t="s">
        <v>1364</v>
      </c>
      <c r="H347" s="663">
        <v>84713</v>
      </c>
      <c r="I347" s="666">
        <v>84824</v>
      </c>
      <c r="J347" s="666" t="str">
        <f t="shared" si="12"/>
        <v>CBL31</v>
      </c>
      <c r="K347" s="666" t="s">
        <v>5769</v>
      </c>
      <c r="L347" s="668"/>
      <c r="M347" s="697" t="s">
        <v>6918</v>
      </c>
    </row>
    <row r="348" spans="1:13" ht="30" x14ac:dyDescent="0.25">
      <c r="A348" s="702">
        <v>368</v>
      </c>
      <c r="B348" s="699" t="s">
        <v>6936</v>
      </c>
      <c r="C348" s="662" t="s">
        <v>6619</v>
      </c>
      <c r="D348" s="663">
        <f>D347+1</f>
        <v>21</v>
      </c>
      <c r="E348" s="664" t="s">
        <v>6937</v>
      </c>
      <c r="F348" s="661" t="s">
        <v>6938</v>
      </c>
      <c r="G348" s="663" t="s">
        <v>1364</v>
      </c>
      <c r="H348" s="663">
        <v>84716</v>
      </c>
      <c r="I348" s="666">
        <v>84826</v>
      </c>
      <c r="J348" s="666" t="str">
        <f t="shared" si="12"/>
        <v>CBL31</v>
      </c>
      <c r="K348" s="666" t="s">
        <v>5769</v>
      </c>
      <c r="L348" s="668"/>
      <c r="M348" s="697" t="s">
        <v>6918</v>
      </c>
    </row>
    <row r="349" spans="1:13" ht="30" x14ac:dyDescent="0.25">
      <c r="A349" s="717">
        <v>369</v>
      </c>
      <c r="B349" s="728" t="s">
        <v>6939</v>
      </c>
      <c r="C349" s="719" t="s">
        <v>6619</v>
      </c>
      <c r="D349" s="720"/>
      <c r="E349" s="729" t="s">
        <v>6940</v>
      </c>
      <c r="F349" s="730" t="s">
        <v>6941</v>
      </c>
      <c r="G349" s="720" t="s">
        <v>1364</v>
      </c>
      <c r="H349" s="720"/>
      <c r="I349" s="725">
        <v>84523</v>
      </c>
      <c r="J349" s="725" t="str">
        <f t="shared" si="12"/>
        <v>CBL31</v>
      </c>
      <c r="K349" s="725" t="s">
        <v>5769</v>
      </c>
      <c r="L349" s="731"/>
      <c r="M349" s="727" t="s">
        <v>6918</v>
      </c>
    </row>
    <row r="350" spans="1:13" x14ac:dyDescent="0.25">
      <c r="A350" s="702">
        <v>370</v>
      </c>
      <c r="B350" s="699" t="s">
        <v>6942</v>
      </c>
      <c r="C350" s="662" t="s">
        <v>6619</v>
      </c>
      <c r="D350" s="663">
        <v>22</v>
      </c>
      <c r="E350" s="664" t="s">
        <v>6943</v>
      </c>
      <c r="F350" s="661" t="s">
        <v>6944</v>
      </c>
      <c r="G350" s="663" t="s">
        <v>1364</v>
      </c>
      <c r="H350" s="663">
        <v>84800</v>
      </c>
      <c r="I350" s="666">
        <v>84828</v>
      </c>
      <c r="J350" s="666" t="str">
        <f t="shared" si="12"/>
        <v>CBL31</v>
      </c>
      <c r="K350" s="666" t="s">
        <v>5769</v>
      </c>
      <c r="L350" s="668"/>
      <c r="M350" s="697" t="s">
        <v>6918</v>
      </c>
    </row>
    <row r="351" spans="1:13" ht="30" x14ac:dyDescent="0.25">
      <c r="A351" s="702">
        <v>371</v>
      </c>
      <c r="B351" s="699" t="s">
        <v>6945</v>
      </c>
      <c r="C351" s="662" t="s">
        <v>6619</v>
      </c>
      <c r="D351" s="663">
        <f t="shared" ref="D351:D359" si="13">D350+1</f>
        <v>23</v>
      </c>
      <c r="E351" s="664" t="s">
        <v>6946</v>
      </c>
      <c r="F351" s="661" t="s">
        <v>6947</v>
      </c>
      <c r="G351" s="663" t="s">
        <v>1364</v>
      </c>
      <c r="H351" s="663">
        <v>84803</v>
      </c>
      <c r="I351" s="666">
        <v>84830</v>
      </c>
      <c r="J351" s="666" t="str">
        <f t="shared" si="12"/>
        <v>CBL31</v>
      </c>
      <c r="K351" s="666" t="s">
        <v>5769</v>
      </c>
      <c r="L351" s="668"/>
      <c r="M351" s="697" t="s">
        <v>6918</v>
      </c>
    </row>
    <row r="352" spans="1:13" ht="30" x14ac:dyDescent="0.25">
      <c r="A352" s="702">
        <v>372</v>
      </c>
      <c r="B352" s="699" t="s">
        <v>6948</v>
      </c>
      <c r="C352" s="662" t="s">
        <v>6619</v>
      </c>
      <c r="D352" s="663">
        <f t="shared" si="13"/>
        <v>24</v>
      </c>
      <c r="E352" s="664" t="s">
        <v>6949</v>
      </c>
      <c r="F352" s="661" t="s">
        <v>6950</v>
      </c>
      <c r="G352" s="663" t="s">
        <v>1364</v>
      </c>
      <c r="H352" s="663">
        <v>84804</v>
      </c>
      <c r="I352" s="666">
        <v>84824</v>
      </c>
      <c r="J352" s="666" t="str">
        <f t="shared" si="12"/>
        <v>CBL31</v>
      </c>
      <c r="K352" s="666" t="s">
        <v>5769</v>
      </c>
      <c r="L352" s="668"/>
      <c r="M352" s="697" t="s">
        <v>6918</v>
      </c>
    </row>
    <row r="353" spans="1:13" ht="30" x14ac:dyDescent="0.25">
      <c r="A353" s="702">
        <v>373</v>
      </c>
      <c r="B353" s="699" t="s">
        <v>6951</v>
      </c>
      <c r="C353" s="662" t="s">
        <v>6619</v>
      </c>
      <c r="D353" s="663">
        <f t="shared" si="13"/>
        <v>25</v>
      </c>
      <c r="E353" s="664" t="s">
        <v>6952</v>
      </c>
      <c r="F353" s="661" t="s">
        <v>6953</v>
      </c>
      <c r="G353" s="663" t="s">
        <v>1364</v>
      </c>
      <c r="H353" s="663">
        <v>84808</v>
      </c>
      <c r="I353" s="666">
        <v>84826</v>
      </c>
      <c r="J353" s="666" t="str">
        <f t="shared" si="12"/>
        <v>CBL31</v>
      </c>
      <c r="K353" s="666" t="s">
        <v>5769</v>
      </c>
      <c r="L353" s="668"/>
      <c r="M353" s="697" t="s">
        <v>6918</v>
      </c>
    </row>
    <row r="354" spans="1:13" ht="30" x14ac:dyDescent="0.25">
      <c r="A354" s="702">
        <v>374</v>
      </c>
      <c r="B354" s="699" t="s">
        <v>6954</v>
      </c>
      <c r="C354" s="662" t="s">
        <v>6619</v>
      </c>
      <c r="D354" s="663">
        <f t="shared" si="13"/>
        <v>26</v>
      </c>
      <c r="E354" s="664" t="s">
        <v>6955</v>
      </c>
      <c r="F354" s="661" t="s">
        <v>6956</v>
      </c>
      <c r="G354" s="663" t="s">
        <v>1364</v>
      </c>
      <c r="H354" s="663">
        <v>84810</v>
      </c>
      <c r="I354" s="666">
        <v>84523</v>
      </c>
      <c r="J354" s="666" t="str">
        <f t="shared" si="12"/>
        <v>CBL31</v>
      </c>
      <c r="K354" s="666" t="s">
        <v>5769</v>
      </c>
      <c r="L354" s="668"/>
      <c r="M354" s="697" t="s">
        <v>6918</v>
      </c>
    </row>
    <row r="355" spans="1:13" ht="30" x14ac:dyDescent="0.25">
      <c r="A355" s="703">
        <v>375</v>
      </c>
      <c r="B355" s="704" t="s">
        <v>6957</v>
      </c>
      <c r="C355" s="705" t="s">
        <v>6619</v>
      </c>
      <c r="D355" s="706">
        <f t="shared" si="13"/>
        <v>27</v>
      </c>
      <c r="E355" s="707" t="s">
        <v>6958</v>
      </c>
      <c r="F355" s="708" t="s">
        <v>6959</v>
      </c>
      <c r="G355" s="706" t="s">
        <v>1364</v>
      </c>
      <c r="H355" s="706">
        <v>84812</v>
      </c>
      <c r="I355" s="709">
        <v>84828</v>
      </c>
      <c r="J355" s="666" t="str">
        <f t="shared" si="12"/>
        <v>CBL31</v>
      </c>
      <c r="K355" s="709" t="s">
        <v>5769</v>
      </c>
      <c r="L355" s="732"/>
      <c r="M355" s="710" t="s">
        <v>6918</v>
      </c>
    </row>
    <row r="356" spans="1:13" ht="15" customHeight="1" x14ac:dyDescent="0.25">
      <c r="A356" s="688">
        <v>376</v>
      </c>
      <c r="B356" s="1368" t="s">
        <v>6960</v>
      </c>
      <c r="C356" s="689" t="s">
        <v>6619</v>
      </c>
      <c r="D356" s="690">
        <f t="shared" si="13"/>
        <v>28</v>
      </c>
      <c r="E356" s="711" t="s">
        <v>6916</v>
      </c>
      <c r="F356" s="712" t="s">
        <v>6961</v>
      </c>
      <c r="G356" s="690" t="s">
        <v>1364</v>
      </c>
      <c r="H356" s="1366">
        <v>85029</v>
      </c>
      <c r="I356" s="713">
        <v>85033</v>
      </c>
      <c r="J356" s="713" t="s">
        <v>6890</v>
      </c>
      <c r="K356" s="694" t="s">
        <v>5769</v>
      </c>
      <c r="L356" s="693"/>
      <c r="M356" s="695" t="s">
        <v>6962</v>
      </c>
    </row>
    <row r="357" spans="1:13" x14ac:dyDescent="0.25">
      <c r="A357" s="696"/>
      <c r="B357" s="1368"/>
      <c r="C357" s="662" t="s">
        <v>6619</v>
      </c>
      <c r="D357" s="663">
        <f t="shared" si="13"/>
        <v>29</v>
      </c>
      <c r="E357" s="664" t="s">
        <v>6916</v>
      </c>
      <c r="F357" s="661" t="s">
        <v>6961</v>
      </c>
      <c r="G357" s="681" t="s">
        <v>1364</v>
      </c>
      <c r="H357" s="1366"/>
      <c r="I357" s="666">
        <v>85039</v>
      </c>
      <c r="J357" s="666" t="s">
        <v>6890</v>
      </c>
      <c r="K357" s="666" t="s">
        <v>5769</v>
      </c>
      <c r="L357" s="714" t="s">
        <v>6919</v>
      </c>
      <c r="M357" s="697" t="s">
        <v>6962</v>
      </c>
    </row>
    <row r="358" spans="1:13" ht="15" customHeight="1" x14ac:dyDescent="0.25">
      <c r="A358" s="698">
        <v>377</v>
      </c>
      <c r="B358" s="1367" t="s">
        <v>6963</v>
      </c>
      <c r="C358" s="662" t="s">
        <v>6619</v>
      </c>
      <c r="D358" s="663">
        <f t="shared" si="13"/>
        <v>30</v>
      </c>
      <c r="E358" s="664" t="s">
        <v>6916</v>
      </c>
      <c r="F358" s="661" t="s">
        <v>6961</v>
      </c>
      <c r="G358" s="663" t="s">
        <v>1364</v>
      </c>
      <c r="H358" s="1358">
        <v>85051</v>
      </c>
      <c r="I358" s="715">
        <v>85046</v>
      </c>
      <c r="J358" s="666" t="s">
        <v>6890</v>
      </c>
      <c r="K358" s="666" t="s">
        <v>5769</v>
      </c>
      <c r="L358" s="668"/>
      <c r="M358" s="697" t="s">
        <v>6962</v>
      </c>
    </row>
    <row r="359" spans="1:13" x14ac:dyDescent="0.25">
      <c r="A359" s="696"/>
      <c r="B359" s="1367"/>
      <c r="C359" s="662" t="s">
        <v>6619</v>
      </c>
      <c r="D359" s="663">
        <f t="shared" si="13"/>
        <v>31</v>
      </c>
      <c r="E359" s="664" t="s">
        <v>6916</v>
      </c>
      <c r="F359" s="661" t="s">
        <v>6961</v>
      </c>
      <c r="G359" s="663" t="s">
        <v>1364</v>
      </c>
      <c r="H359" s="1358"/>
      <c r="I359" s="666">
        <v>85039</v>
      </c>
      <c r="J359" s="666" t="s">
        <v>6890</v>
      </c>
      <c r="K359" s="666" t="s">
        <v>5769</v>
      </c>
      <c r="L359" s="716" t="s">
        <v>6919</v>
      </c>
      <c r="M359" s="697" t="s">
        <v>6962</v>
      </c>
    </row>
    <row r="360" spans="1:13" ht="45" x14ac:dyDescent="0.25">
      <c r="A360" s="717">
        <v>378</v>
      </c>
      <c r="B360" s="728" t="s">
        <v>6964</v>
      </c>
      <c r="C360" s="719" t="s">
        <v>6619</v>
      </c>
      <c r="D360" s="720"/>
      <c r="E360" s="729" t="s">
        <v>6965</v>
      </c>
      <c r="F360" s="730" t="s">
        <v>6966</v>
      </c>
      <c r="G360" s="720" t="s">
        <v>1364</v>
      </c>
      <c r="H360" s="720"/>
      <c r="I360" s="725">
        <v>85059</v>
      </c>
      <c r="J360" s="725" t="str">
        <f t="shared" ref="J360:J370" si="14">IF(OR(E360=$E$3,E360=$E$12),"*****","CBL31")</f>
        <v>CBL31</v>
      </c>
      <c r="K360" s="725" t="s">
        <v>5769</v>
      </c>
      <c r="L360" s="731"/>
      <c r="M360" s="727" t="s">
        <v>6962</v>
      </c>
    </row>
    <row r="361" spans="1:13" ht="30" x14ac:dyDescent="0.25">
      <c r="A361" s="717">
        <v>379</v>
      </c>
      <c r="B361" s="728" t="s">
        <v>6967</v>
      </c>
      <c r="C361" s="719" t="s">
        <v>6619</v>
      </c>
      <c r="D361" s="720"/>
      <c r="E361" s="729" t="s">
        <v>6928</v>
      </c>
      <c r="F361" s="730" t="s">
        <v>6968</v>
      </c>
      <c r="G361" s="720" t="s">
        <v>1364</v>
      </c>
      <c r="H361" s="720"/>
      <c r="I361" s="725">
        <v>85103</v>
      </c>
      <c r="J361" s="725" t="str">
        <f t="shared" si="14"/>
        <v>CBL31</v>
      </c>
      <c r="K361" s="725" t="s">
        <v>5769</v>
      </c>
      <c r="L361" s="731"/>
      <c r="M361" s="727" t="s">
        <v>6962</v>
      </c>
    </row>
    <row r="362" spans="1:13" x14ac:dyDescent="0.25">
      <c r="A362" s="702">
        <v>380</v>
      </c>
      <c r="B362" s="699" t="s">
        <v>6969</v>
      </c>
      <c r="C362" s="662" t="s">
        <v>6619</v>
      </c>
      <c r="D362" s="663">
        <v>32</v>
      </c>
      <c r="E362" s="664" t="s">
        <v>6925</v>
      </c>
      <c r="F362" s="661" t="s">
        <v>6970</v>
      </c>
      <c r="G362" s="663" t="s">
        <v>1364</v>
      </c>
      <c r="H362" s="663">
        <v>85124</v>
      </c>
      <c r="I362" s="666">
        <v>90851</v>
      </c>
      <c r="J362" s="666" t="str">
        <f t="shared" si="14"/>
        <v>CBL31</v>
      </c>
      <c r="K362" s="666" t="s">
        <v>5769</v>
      </c>
      <c r="L362" s="668"/>
      <c r="M362" s="697" t="s">
        <v>6962</v>
      </c>
    </row>
    <row r="363" spans="1:13" x14ac:dyDescent="0.25">
      <c r="A363" s="702">
        <v>381</v>
      </c>
      <c r="B363" s="699" t="s">
        <v>6971</v>
      </c>
      <c r="C363" s="662" t="s">
        <v>6619</v>
      </c>
      <c r="D363" s="663">
        <f>D362+1</f>
        <v>33</v>
      </c>
      <c r="E363" s="664" t="s">
        <v>6972</v>
      </c>
      <c r="F363" s="661" t="s">
        <v>6973</v>
      </c>
      <c r="G363" s="663" t="s">
        <v>1364</v>
      </c>
      <c r="H363" s="663">
        <v>85126</v>
      </c>
      <c r="I363" s="666">
        <v>90853</v>
      </c>
      <c r="J363" s="666" t="str">
        <f t="shared" si="14"/>
        <v>CBL31</v>
      </c>
      <c r="K363" s="666" t="s">
        <v>5769</v>
      </c>
      <c r="L363" s="668"/>
      <c r="M363" s="697" t="s">
        <v>6962</v>
      </c>
    </row>
    <row r="364" spans="1:13" ht="45" x14ac:dyDescent="0.25">
      <c r="A364" s="702">
        <v>382</v>
      </c>
      <c r="B364" s="699" t="s">
        <v>6974</v>
      </c>
      <c r="C364" s="662" t="s">
        <v>6619</v>
      </c>
      <c r="D364" s="663">
        <f>D363+1</f>
        <v>34</v>
      </c>
      <c r="E364" s="664" t="s">
        <v>6931</v>
      </c>
      <c r="F364" s="661" t="s">
        <v>6975</v>
      </c>
      <c r="G364" s="663" t="s">
        <v>1364</v>
      </c>
      <c r="H364" s="663">
        <v>85129</v>
      </c>
      <c r="I364" s="666">
        <v>90856</v>
      </c>
      <c r="J364" s="666" t="str">
        <f t="shared" si="14"/>
        <v>CBL31</v>
      </c>
      <c r="K364" s="666" t="s">
        <v>5769</v>
      </c>
      <c r="L364" s="668"/>
      <c r="M364" s="697" t="s">
        <v>6962</v>
      </c>
    </row>
    <row r="365" spans="1:13" x14ac:dyDescent="0.25">
      <c r="A365" s="717">
        <v>383</v>
      </c>
      <c r="B365" s="728" t="s">
        <v>6976</v>
      </c>
      <c r="C365" s="719" t="s">
        <v>6619</v>
      </c>
      <c r="D365" s="720"/>
      <c r="E365" s="729" t="s">
        <v>6934</v>
      </c>
      <c r="F365" s="730" t="s">
        <v>6977</v>
      </c>
      <c r="G365" s="720" t="s">
        <v>1364</v>
      </c>
      <c r="H365" s="720"/>
      <c r="I365" s="725">
        <v>90851</v>
      </c>
      <c r="J365" s="725" t="str">
        <f t="shared" si="14"/>
        <v>CBL31</v>
      </c>
      <c r="K365" s="725" t="s">
        <v>5769</v>
      </c>
      <c r="L365" s="731"/>
      <c r="M365" s="727" t="s">
        <v>6962</v>
      </c>
    </row>
    <row r="366" spans="1:13" ht="30" x14ac:dyDescent="0.25">
      <c r="A366" s="717">
        <v>384</v>
      </c>
      <c r="B366" s="728" t="s">
        <v>6978</v>
      </c>
      <c r="C366" s="719" t="s">
        <v>6619</v>
      </c>
      <c r="D366" s="720"/>
      <c r="E366" s="729" t="s">
        <v>6940</v>
      </c>
      <c r="F366" s="730" t="s">
        <v>6979</v>
      </c>
      <c r="G366" s="720" t="s">
        <v>1364</v>
      </c>
      <c r="H366" s="720"/>
      <c r="I366" s="725">
        <v>85149</v>
      </c>
      <c r="J366" s="725" t="str">
        <f t="shared" si="14"/>
        <v>CBL31</v>
      </c>
      <c r="K366" s="725" t="s">
        <v>5769</v>
      </c>
      <c r="L366" s="731"/>
      <c r="M366" s="727" t="s">
        <v>6962</v>
      </c>
    </row>
    <row r="367" spans="1:13" ht="30" x14ac:dyDescent="0.25">
      <c r="A367" s="702">
        <v>385</v>
      </c>
      <c r="B367" s="699" t="s">
        <v>6969</v>
      </c>
      <c r="C367" s="662" t="s">
        <v>6619</v>
      </c>
      <c r="D367" s="663">
        <v>35</v>
      </c>
      <c r="E367" s="664" t="s">
        <v>6980</v>
      </c>
      <c r="F367" s="661" t="s">
        <v>6981</v>
      </c>
      <c r="G367" s="663" t="s">
        <v>1364</v>
      </c>
      <c r="H367" s="663">
        <v>85154</v>
      </c>
      <c r="I367" s="666">
        <v>90851</v>
      </c>
      <c r="J367" s="666" t="str">
        <f t="shared" si="14"/>
        <v>CBL31</v>
      </c>
      <c r="K367" s="666" t="s">
        <v>5769</v>
      </c>
      <c r="L367" s="668"/>
      <c r="M367" s="697" t="s">
        <v>6962</v>
      </c>
    </row>
    <row r="368" spans="1:13" x14ac:dyDescent="0.25">
      <c r="A368" s="702">
        <v>386</v>
      </c>
      <c r="B368" s="699" t="s">
        <v>6982</v>
      </c>
      <c r="C368" s="662" t="s">
        <v>6619</v>
      </c>
      <c r="D368" s="663">
        <f t="shared" ref="D368:D376" si="15">D367+1</f>
        <v>36</v>
      </c>
      <c r="E368" s="664" t="s">
        <v>6949</v>
      </c>
      <c r="F368" s="661" t="s">
        <v>6983</v>
      </c>
      <c r="G368" s="663" t="s">
        <v>1364</v>
      </c>
      <c r="H368" s="663">
        <v>85156</v>
      </c>
      <c r="I368" s="666">
        <v>90853</v>
      </c>
      <c r="J368" s="666" t="str">
        <f t="shared" si="14"/>
        <v>CBL31</v>
      </c>
      <c r="K368" s="666" t="s">
        <v>5769</v>
      </c>
      <c r="L368" s="668"/>
      <c r="M368" s="697" t="s">
        <v>6962</v>
      </c>
    </row>
    <row r="369" spans="1:13" ht="45" x14ac:dyDescent="0.25">
      <c r="A369" s="702">
        <v>387</v>
      </c>
      <c r="B369" s="699" t="s">
        <v>6984</v>
      </c>
      <c r="C369" s="662" t="s">
        <v>6619</v>
      </c>
      <c r="D369" s="663">
        <f t="shared" si="15"/>
        <v>37</v>
      </c>
      <c r="E369" s="664" t="s">
        <v>6952</v>
      </c>
      <c r="F369" s="661" t="s">
        <v>6985</v>
      </c>
      <c r="G369" s="663" t="s">
        <v>1364</v>
      </c>
      <c r="H369" s="663">
        <v>85159</v>
      </c>
      <c r="I369" s="666">
        <v>90856</v>
      </c>
      <c r="J369" s="666" t="str">
        <f t="shared" si="14"/>
        <v>CBL31</v>
      </c>
      <c r="K369" s="666" t="s">
        <v>5769</v>
      </c>
      <c r="L369" s="668"/>
      <c r="M369" s="697" t="s">
        <v>6962</v>
      </c>
    </row>
    <row r="370" spans="1:13" x14ac:dyDescent="0.25">
      <c r="A370" s="702">
        <v>388</v>
      </c>
      <c r="B370" s="699" t="s">
        <v>6986</v>
      </c>
      <c r="C370" s="662" t="s">
        <v>6619</v>
      </c>
      <c r="D370" s="663">
        <f t="shared" si="15"/>
        <v>38</v>
      </c>
      <c r="E370" s="664" t="s">
        <v>6955</v>
      </c>
      <c r="F370" s="661" t="s">
        <v>6987</v>
      </c>
      <c r="G370" s="663" t="s">
        <v>1364</v>
      </c>
      <c r="H370" s="663">
        <v>85202</v>
      </c>
      <c r="I370" s="666">
        <v>84828</v>
      </c>
      <c r="J370" s="666" t="str">
        <f t="shared" si="14"/>
        <v>CBL31</v>
      </c>
      <c r="K370" s="666" t="s">
        <v>5769</v>
      </c>
      <c r="L370" s="668"/>
      <c r="M370" s="697" t="s">
        <v>6962</v>
      </c>
    </row>
    <row r="371" spans="1:13" ht="30" x14ac:dyDescent="0.25">
      <c r="A371" s="702">
        <v>389</v>
      </c>
      <c r="B371" s="699" t="s">
        <v>6988</v>
      </c>
      <c r="C371" s="662" t="s">
        <v>6619</v>
      </c>
      <c r="D371" s="663">
        <f t="shared" si="15"/>
        <v>39</v>
      </c>
      <c r="E371" s="733" t="s">
        <v>6989</v>
      </c>
      <c r="F371" s="661" t="s">
        <v>6961</v>
      </c>
      <c r="G371" s="663" t="s">
        <v>1364</v>
      </c>
      <c r="H371" s="663">
        <v>85326</v>
      </c>
      <c r="I371" s="666">
        <v>85327</v>
      </c>
      <c r="J371" s="666" t="s">
        <v>6990</v>
      </c>
      <c r="K371" s="666" t="s">
        <v>5769</v>
      </c>
      <c r="L371" s="668"/>
      <c r="M371" s="697" t="s">
        <v>6962</v>
      </c>
    </row>
    <row r="372" spans="1:13" ht="30" x14ac:dyDescent="0.25">
      <c r="A372" s="703">
        <v>390</v>
      </c>
      <c r="B372" s="704" t="s">
        <v>6991</v>
      </c>
      <c r="C372" s="705" t="s">
        <v>6619</v>
      </c>
      <c r="D372" s="706">
        <f t="shared" si="15"/>
        <v>40</v>
      </c>
      <c r="E372" s="707" t="s">
        <v>6989</v>
      </c>
      <c r="F372" s="708" t="s">
        <v>6961</v>
      </c>
      <c r="G372" s="706" t="s">
        <v>1364</v>
      </c>
      <c r="H372" s="706">
        <v>85337</v>
      </c>
      <c r="I372" s="709">
        <v>85338</v>
      </c>
      <c r="J372" s="666" t="s">
        <v>6990</v>
      </c>
      <c r="K372" s="709" t="s">
        <v>5769</v>
      </c>
      <c r="L372" s="732"/>
      <c r="M372" s="710" t="s">
        <v>6962</v>
      </c>
    </row>
    <row r="373" spans="1:13" ht="15" customHeight="1" x14ac:dyDescent="0.25">
      <c r="A373" s="688">
        <v>391</v>
      </c>
      <c r="B373" s="1368" t="s">
        <v>6992</v>
      </c>
      <c r="C373" s="689" t="s">
        <v>6619</v>
      </c>
      <c r="D373" s="690">
        <f t="shared" si="15"/>
        <v>41</v>
      </c>
      <c r="E373" s="711" t="s">
        <v>6916</v>
      </c>
      <c r="F373" s="692" t="s">
        <v>6993</v>
      </c>
      <c r="G373" s="690" t="s">
        <v>1364</v>
      </c>
      <c r="H373" s="1366">
        <v>94521</v>
      </c>
      <c r="I373" s="713">
        <v>94515</v>
      </c>
      <c r="J373" s="713" t="s">
        <v>6890</v>
      </c>
      <c r="K373" s="694" t="s">
        <v>5769</v>
      </c>
      <c r="L373" s="693"/>
      <c r="M373" s="695" t="s">
        <v>6994</v>
      </c>
    </row>
    <row r="374" spans="1:13" x14ac:dyDescent="0.25">
      <c r="A374" s="696"/>
      <c r="B374" s="1368"/>
      <c r="C374" s="662" t="s">
        <v>6619</v>
      </c>
      <c r="D374" s="663">
        <f t="shared" si="15"/>
        <v>42</v>
      </c>
      <c r="E374" s="664" t="s">
        <v>6916</v>
      </c>
      <c r="F374" s="661" t="s">
        <v>6993</v>
      </c>
      <c r="G374" s="681" t="s">
        <v>1364</v>
      </c>
      <c r="H374" s="1366"/>
      <c r="I374" s="666">
        <v>94552</v>
      </c>
      <c r="J374" s="666" t="s">
        <v>6890</v>
      </c>
      <c r="K374" s="666" t="s">
        <v>5769</v>
      </c>
      <c r="L374" s="714" t="s">
        <v>6919</v>
      </c>
      <c r="M374" s="697" t="s">
        <v>6994</v>
      </c>
    </row>
    <row r="375" spans="1:13" ht="15" customHeight="1" x14ac:dyDescent="0.25">
      <c r="A375" s="698">
        <v>392</v>
      </c>
      <c r="B375" s="1367" t="s">
        <v>6995</v>
      </c>
      <c r="C375" s="662" t="s">
        <v>6619</v>
      </c>
      <c r="D375" s="663">
        <f t="shared" si="15"/>
        <v>43</v>
      </c>
      <c r="E375" s="664" t="s">
        <v>6916</v>
      </c>
      <c r="F375" s="661" t="s">
        <v>6993</v>
      </c>
      <c r="G375" s="663" t="s">
        <v>1364</v>
      </c>
      <c r="H375" s="1358">
        <v>94652</v>
      </c>
      <c r="I375" s="715">
        <v>94644</v>
      </c>
      <c r="J375" s="666" t="s">
        <v>6890</v>
      </c>
      <c r="K375" s="666" t="s">
        <v>5769</v>
      </c>
      <c r="L375" s="668"/>
      <c r="M375" s="697" t="s">
        <v>6994</v>
      </c>
    </row>
    <row r="376" spans="1:13" x14ac:dyDescent="0.25">
      <c r="A376" s="696"/>
      <c r="B376" s="1367"/>
      <c r="C376" s="662" t="s">
        <v>6619</v>
      </c>
      <c r="D376" s="663">
        <f t="shared" si="15"/>
        <v>44</v>
      </c>
      <c r="E376" s="664" t="s">
        <v>6916</v>
      </c>
      <c r="F376" s="661" t="s">
        <v>6993</v>
      </c>
      <c r="G376" s="663" t="s">
        <v>1364</v>
      </c>
      <c r="H376" s="1358"/>
      <c r="I376" s="666">
        <v>94552</v>
      </c>
      <c r="J376" s="666" t="s">
        <v>6890</v>
      </c>
      <c r="K376" s="666" t="s">
        <v>5769</v>
      </c>
      <c r="L376" s="716" t="s">
        <v>6919</v>
      </c>
      <c r="M376" s="697" t="s">
        <v>6994</v>
      </c>
    </row>
    <row r="377" spans="1:13" ht="45" x14ac:dyDescent="0.25">
      <c r="A377" s="717">
        <v>393</v>
      </c>
      <c r="B377" s="718" t="s">
        <v>6996</v>
      </c>
      <c r="C377" s="719" t="s">
        <v>6619</v>
      </c>
      <c r="D377" s="720"/>
      <c r="E377" s="721" t="s">
        <v>6965</v>
      </c>
      <c r="F377" s="722" t="s">
        <v>6997</v>
      </c>
      <c r="G377" s="723" t="s">
        <v>1364</v>
      </c>
      <c r="H377" s="723"/>
      <c r="I377" s="724">
        <v>94526</v>
      </c>
      <c r="J377" s="725" t="str">
        <f t="shared" ref="J377:J387" si="16">IF(OR(E377=$E$3,E377=$E$12),"*****","CBL31")</f>
        <v>CBL31</v>
      </c>
      <c r="K377" s="725" t="s">
        <v>5769</v>
      </c>
      <c r="L377" s="726"/>
      <c r="M377" s="727" t="s">
        <v>6994</v>
      </c>
    </row>
    <row r="378" spans="1:13" ht="60" x14ac:dyDescent="0.25">
      <c r="A378" s="717">
        <v>394</v>
      </c>
      <c r="B378" s="728" t="s">
        <v>6998</v>
      </c>
      <c r="C378" s="719" t="s">
        <v>6619</v>
      </c>
      <c r="D378" s="720"/>
      <c r="E378" s="729" t="s">
        <v>6928</v>
      </c>
      <c r="F378" s="730" t="s">
        <v>6999</v>
      </c>
      <c r="G378" s="720" t="s">
        <v>1364</v>
      </c>
      <c r="H378" s="720"/>
      <c r="I378" s="725">
        <v>94532</v>
      </c>
      <c r="J378" s="725" t="str">
        <f t="shared" si="16"/>
        <v>CBL31</v>
      </c>
      <c r="K378" s="725" t="s">
        <v>5769</v>
      </c>
      <c r="L378" s="731"/>
      <c r="M378" s="727" t="s">
        <v>6994</v>
      </c>
    </row>
    <row r="379" spans="1:13" ht="75" x14ac:dyDescent="0.25">
      <c r="A379" s="702">
        <v>395</v>
      </c>
      <c r="B379" s="699" t="s">
        <v>7000</v>
      </c>
      <c r="C379" s="662" t="s">
        <v>6619</v>
      </c>
      <c r="D379" s="663">
        <v>45</v>
      </c>
      <c r="E379" s="664" t="s">
        <v>7001</v>
      </c>
      <c r="F379" s="661" t="s">
        <v>7002</v>
      </c>
      <c r="G379" s="663" t="s">
        <v>1364</v>
      </c>
      <c r="H379" s="663">
        <v>94539</v>
      </c>
      <c r="I379" s="666">
        <v>94712</v>
      </c>
      <c r="J379" s="666" t="str">
        <f t="shared" si="16"/>
        <v>CBL31</v>
      </c>
      <c r="K379" s="666" t="s">
        <v>5769</v>
      </c>
      <c r="L379" s="668"/>
      <c r="M379" s="697" t="s">
        <v>6994</v>
      </c>
    </row>
    <row r="380" spans="1:13" ht="30" x14ac:dyDescent="0.25">
      <c r="A380" s="702">
        <v>396</v>
      </c>
      <c r="B380" s="699" t="s">
        <v>7003</v>
      </c>
      <c r="C380" s="662" t="s">
        <v>6619</v>
      </c>
      <c r="D380" s="663">
        <f>D379+1</f>
        <v>46</v>
      </c>
      <c r="E380" s="664" t="s">
        <v>7004</v>
      </c>
      <c r="F380" s="661" t="s">
        <v>7005</v>
      </c>
      <c r="G380" s="663" t="s">
        <v>1364</v>
      </c>
      <c r="H380" s="663">
        <v>95326</v>
      </c>
      <c r="I380" s="666">
        <v>90851</v>
      </c>
      <c r="J380" s="666" t="str">
        <f t="shared" si="16"/>
        <v>CBL31</v>
      </c>
      <c r="K380" s="666" t="s">
        <v>5769</v>
      </c>
      <c r="L380" s="668"/>
      <c r="M380" s="697" t="s">
        <v>6994</v>
      </c>
    </row>
    <row r="381" spans="1:13" x14ac:dyDescent="0.25">
      <c r="A381" s="702">
        <v>397</v>
      </c>
      <c r="B381" s="699" t="s">
        <v>7006</v>
      </c>
      <c r="C381" s="662" t="s">
        <v>6619</v>
      </c>
      <c r="D381" s="663">
        <f>D380+1</f>
        <v>47</v>
      </c>
      <c r="E381" s="664" t="s">
        <v>6934</v>
      </c>
      <c r="F381" s="661" t="s">
        <v>7007</v>
      </c>
      <c r="G381" s="663" t="s">
        <v>1364</v>
      </c>
      <c r="H381" s="663">
        <v>94544</v>
      </c>
      <c r="I381" s="666">
        <v>90853</v>
      </c>
      <c r="J381" s="666" t="str">
        <f t="shared" si="16"/>
        <v>CBL31</v>
      </c>
      <c r="K381" s="666" t="s">
        <v>5769</v>
      </c>
      <c r="L381" s="668"/>
      <c r="M381" s="697" t="s">
        <v>6994</v>
      </c>
    </row>
    <row r="382" spans="1:13" ht="45" x14ac:dyDescent="0.25">
      <c r="A382" s="717">
        <v>398</v>
      </c>
      <c r="B382" s="728" t="s">
        <v>7008</v>
      </c>
      <c r="C382" s="719" t="s">
        <v>6619</v>
      </c>
      <c r="D382" s="720"/>
      <c r="E382" s="729" t="s">
        <v>7009</v>
      </c>
      <c r="F382" s="730" t="s">
        <v>7010</v>
      </c>
      <c r="G382" s="720" t="s">
        <v>1364</v>
      </c>
      <c r="H382" s="720"/>
      <c r="I382" s="725">
        <v>94602</v>
      </c>
      <c r="J382" s="725" t="str">
        <f t="shared" si="16"/>
        <v>CBL31</v>
      </c>
      <c r="K382" s="725" t="s">
        <v>5769</v>
      </c>
      <c r="L382" s="731"/>
      <c r="M382" s="727" t="s">
        <v>6994</v>
      </c>
    </row>
    <row r="383" spans="1:13" x14ac:dyDescent="0.25">
      <c r="A383" s="702">
        <v>399</v>
      </c>
      <c r="B383" s="699" t="s">
        <v>7011</v>
      </c>
      <c r="C383" s="662" t="s">
        <v>6619</v>
      </c>
      <c r="D383" s="663">
        <v>48</v>
      </c>
      <c r="E383" s="664" t="s">
        <v>6949</v>
      </c>
      <c r="F383" s="661" t="s">
        <v>7012</v>
      </c>
      <c r="G383" s="663" t="s">
        <v>1364</v>
      </c>
      <c r="H383" s="663">
        <v>94619</v>
      </c>
      <c r="I383" s="666">
        <v>84826</v>
      </c>
      <c r="J383" s="666" t="str">
        <f t="shared" si="16"/>
        <v>CBL31</v>
      </c>
      <c r="K383" s="666" t="s">
        <v>5769</v>
      </c>
      <c r="L383" s="668"/>
      <c r="M383" s="697" t="s">
        <v>6994</v>
      </c>
    </row>
    <row r="384" spans="1:13" x14ac:dyDescent="0.25">
      <c r="A384" s="702">
        <v>400</v>
      </c>
      <c r="B384" s="699" t="s">
        <v>7013</v>
      </c>
      <c r="C384" s="662" t="s">
        <v>6619</v>
      </c>
      <c r="D384" s="663">
        <f t="shared" ref="D384:D392" si="17">D383+1</f>
        <v>49</v>
      </c>
      <c r="E384" s="664" t="s">
        <v>6952</v>
      </c>
      <c r="F384" s="661" t="s">
        <v>7014</v>
      </c>
      <c r="G384" s="663" t="s">
        <v>1364</v>
      </c>
      <c r="H384" s="663">
        <v>95258</v>
      </c>
      <c r="I384" s="666">
        <v>84830</v>
      </c>
      <c r="J384" s="666" t="str">
        <f t="shared" si="16"/>
        <v>CBL31</v>
      </c>
      <c r="K384" s="666" t="s">
        <v>5769</v>
      </c>
      <c r="L384" s="668"/>
      <c r="M384" s="697" t="s">
        <v>6994</v>
      </c>
    </row>
    <row r="385" spans="1:13" x14ac:dyDescent="0.25">
      <c r="A385" s="702">
        <v>401</v>
      </c>
      <c r="B385" s="699" t="s">
        <v>7015</v>
      </c>
      <c r="C385" s="662" t="s">
        <v>6619</v>
      </c>
      <c r="D385" s="663">
        <f t="shared" si="17"/>
        <v>50</v>
      </c>
      <c r="E385" s="664" t="s">
        <v>6955</v>
      </c>
      <c r="F385" s="661" t="s">
        <v>6993</v>
      </c>
      <c r="G385" s="663" t="s">
        <v>1364</v>
      </c>
      <c r="H385" s="663">
        <v>94623</v>
      </c>
      <c r="I385" s="666">
        <v>84828</v>
      </c>
      <c r="J385" s="666" t="str">
        <f t="shared" si="16"/>
        <v>CBL31</v>
      </c>
      <c r="K385" s="666" t="s">
        <v>5769</v>
      </c>
      <c r="L385" s="668"/>
      <c r="M385" s="697" t="s">
        <v>6994</v>
      </c>
    </row>
    <row r="386" spans="1:13" x14ac:dyDescent="0.25">
      <c r="A386" s="702">
        <v>402</v>
      </c>
      <c r="B386" s="734" t="s">
        <v>7016</v>
      </c>
      <c r="C386" s="662" t="s">
        <v>6619</v>
      </c>
      <c r="D386" s="663">
        <f t="shared" si="17"/>
        <v>51</v>
      </c>
      <c r="E386" s="735" t="s">
        <v>7017</v>
      </c>
      <c r="F386" s="671" t="s">
        <v>6993</v>
      </c>
      <c r="G386" s="670" t="s">
        <v>1364</v>
      </c>
      <c r="H386" s="670">
        <v>95336</v>
      </c>
      <c r="I386" s="736">
        <v>95329</v>
      </c>
      <c r="J386" s="666" t="str">
        <f t="shared" si="16"/>
        <v>CBL31</v>
      </c>
      <c r="K386" s="666" t="s">
        <v>5769</v>
      </c>
      <c r="L386" s="737"/>
      <c r="M386" s="697" t="s">
        <v>6994</v>
      </c>
    </row>
    <row r="387" spans="1:13" x14ac:dyDescent="0.25">
      <c r="A387" s="703">
        <v>403</v>
      </c>
      <c r="B387" s="704" t="s">
        <v>7018</v>
      </c>
      <c r="C387" s="705" t="s">
        <v>6619</v>
      </c>
      <c r="D387" s="706">
        <f t="shared" si="17"/>
        <v>52</v>
      </c>
      <c r="E387" s="707" t="s">
        <v>7017</v>
      </c>
      <c r="F387" s="708" t="s">
        <v>6993</v>
      </c>
      <c r="G387" s="706" t="s">
        <v>1364</v>
      </c>
      <c r="H387" s="706">
        <v>95319</v>
      </c>
      <c r="I387" s="709">
        <v>95303</v>
      </c>
      <c r="J387" s="666" t="str">
        <f t="shared" si="16"/>
        <v>CBL31</v>
      </c>
      <c r="K387" s="709" t="s">
        <v>5769</v>
      </c>
      <c r="L387" s="732"/>
      <c r="M387" s="710" t="s">
        <v>6994</v>
      </c>
    </row>
    <row r="388" spans="1:13" ht="15" customHeight="1" x14ac:dyDescent="0.25">
      <c r="A388" s="688">
        <v>404</v>
      </c>
      <c r="B388" s="1368" t="s">
        <v>7019</v>
      </c>
      <c r="C388" s="689" t="s">
        <v>6619</v>
      </c>
      <c r="D388" s="690">
        <f t="shared" si="17"/>
        <v>53</v>
      </c>
      <c r="E388" s="711" t="s">
        <v>6916</v>
      </c>
      <c r="F388" s="692" t="s">
        <v>7020</v>
      </c>
      <c r="G388" s="690" t="s">
        <v>1364</v>
      </c>
      <c r="H388" s="1366">
        <v>94730</v>
      </c>
      <c r="I388" s="713">
        <v>94726</v>
      </c>
      <c r="J388" s="713" t="s">
        <v>6890</v>
      </c>
      <c r="K388" s="694" t="s">
        <v>5769</v>
      </c>
      <c r="L388" s="693"/>
      <c r="M388" s="695" t="s">
        <v>7021</v>
      </c>
    </row>
    <row r="389" spans="1:13" x14ac:dyDescent="0.25">
      <c r="A389" s="696"/>
      <c r="B389" s="1368"/>
      <c r="C389" s="662" t="s">
        <v>6619</v>
      </c>
      <c r="D389" s="663">
        <f t="shared" si="17"/>
        <v>54</v>
      </c>
      <c r="E389" s="664" t="s">
        <v>6916</v>
      </c>
      <c r="F389" s="661" t="s">
        <v>7020</v>
      </c>
      <c r="G389" s="681" t="s">
        <v>1364</v>
      </c>
      <c r="H389" s="1366"/>
      <c r="I389" s="666">
        <v>94756</v>
      </c>
      <c r="J389" s="666" t="s">
        <v>6890</v>
      </c>
      <c r="K389" s="666" t="s">
        <v>5769</v>
      </c>
      <c r="L389" s="714" t="s">
        <v>6919</v>
      </c>
      <c r="M389" s="697" t="s">
        <v>7021</v>
      </c>
    </row>
    <row r="390" spans="1:13" ht="15" customHeight="1" x14ac:dyDescent="0.25">
      <c r="A390" s="698">
        <v>405</v>
      </c>
      <c r="B390" s="1367" t="s">
        <v>7022</v>
      </c>
      <c r="C390" s="662" t="s">
        <v>6619</v>
      </c>
      <c r="D390" s="663">
        <f t="shared" si="17"/>
        <v>55</v>
      </c>
      <c r="E390" s="664" t="s">
        <v>6916</v>
      </c>
      <c r="F390" s="661" t="s">
        <v>7020</v>
      </c>
      <c r="G390" s="663" t="s">
        <v>1364</v>
      </c>
      <c r="H390" s="1358">
        <v>94829</v>
      </c>
      <c r="I390" s="738">
        <v>94824</v>
      </c>
      <c r="J390" s="666" t="s">
        <v>6890</v>
      </c>
      <c r="K390" s="666" t="s">
        <v>5769</v>
      </c>
      <c r="L390" s="668"/>
      <c r="M390" s="697" t="s">
        <v>7021</v>
      </c>
    </row>
    <row r="391" spans="1:13" x14ac:dyDescent="0.25">
      <c r="A391" s="696"/>
      <c r="B391" s="1367"/>
      <c r="C391" s="662" t="s">
        <v>6619</v>
      </c>
      <c r="D391" s="663">
        <f t="shared" si="17"/>
        <v>56</v>
      </c>
      <c r="E391" s="664" t="s">
        <v>6916</v>
      </c>
      <c r="F391" s="661" t="s">
        <v>7020</v>
      </c>
      <c r="G391" s="663" t="s">
        <v>1364</v>
      </c>
      <c r="H391" s="1358"/>
      <c r="I391" s="666">
        <v>94756</v>
      </c>
      <c r="J391" s="666" t="s">
        <v>6890</v>
      </c>
      <c r="K391" s="666" t="s">
        <v>5769</v>
      </c>
      <c r="L391" s="716" t="s">
        <v>6919</v>
      </c>
      <c r="M391" s="697" t="s">
        <v>7021</v>
      </c>
    </row>
    <row r="392" spans="1:13" x14ac:dyDescent="0.25">
      <c r="A392" s="702">
        <v>406</v>
      </c>
      <c r="B392" s="734" t="s">
        <v>7023</v>
      </c>
      <c r="C392" s="662" t="s">
        <v>6619</v>
      </c>
      <c r="D392" s="663">
        <f t="shared" si="17"/>
        <v>57</v>
      </c>
      <c r="E392" s="735" t="s">
        <v>6928</v>
      </c>
      <c r="F392" s="671" t="s">
        <v>7024</v>
      </c>
      <c r="G392" s="670" t="s">
        <v>1364</v>
      </c>
      <c r="H392" s="670">
        <v>95223</v>
      </c>
      <c r="I392" s="736">
        <v>94712</v>
      </c>
      <c r="J392" s="666" t="str">
        <f t="shared" ref="J392:J402" si="18">IF(OR(E392=$E$3,E392=$E$12),"*****","CBL31")</f>
        <v>CBL31</v>
      </c>
      <c r="K392" s="666" t="s">
        <v>5769</v>
      </c>
      <c r="L392" s="737"/>
      <c r="M392" s="697" t="s">
        <v>7021</v>
      </c>
    </row>
    <row r="393" spans="1:13" ht="60" x14ac:dyDescent="0.25">
      <c r="A393" s="717">
        <v>407</v>
      </c>
      <c r="B393" s="728" t="s">
        <v>7025</v>
      </c>
      <c r="C393" s="719" t="s">
        <v>6619</v>
      </c>
      <c r="D393" s="720"/>
      <c r="E393" s="729" t="s">
        <v>6922</v>
      </c>
      <c r="F393" s="730" t="s">
        <v>7026</v>
      </c>
      <c r="G393" s="720" t="s">
        <v>1364</v>
      </c>
      <c r="H393" s="720"/>
      <c r="I393" s="725">
        <v>94746</v>
      </c>
      <c r="J393" s="725" t="str">
        <f t="shared" si="18"/>
        <v>CBL31</v>
      </c>
      <c r="K393" s="725" t="s">
        <v>5769</v>
      </c>
      <c r="L393" s="731"/>
      <c r="M393" s="727" t="s">
        <v>7021</v>
      </c>
    </row>
    <row r="394" spans="1:13" ht="60" x14ac:dyDescent="0.25">
      <c r="A394" s="717">
        <v>408</v>
      </c>
      <c r="B394" s="728" t="s">
        <v>7027</v>
      </c>
      <c r="C394" s="719" t="s">
        <v>6619</v>
      </c>
      <c r="D394" s="720"/>
      <c r="E394" s="729" t="s">
        <v>6925</v>
      </c>
      <c r="F394" s="730" t="s">
        <v>7028</v>
      </c>
      <c r="G394" s="720" t="s">
        <v>1364</v>
      </c>
      <c r="H394" s="720"/>
      <c r="I394" s="725">
        <v>94749</v>
      </c>
      <c r="J394" s="725" t="str">
        <f t="shared" si="18"/>
        <v>CBL31</v>
      </c>
      <c r="K394" s="725" t="s">
        <v>5769</v>
      </c>
      <c r="L394" s="731"/>
      <c r="M394" s="727" t="s">
        <v>7021</v>
      </c>
    </row>
    <row r="395" spans="1:13" ht="60" x14ac:dyDescent="0.25">
      <c r="A395" s="702">
        <v>409</v>
      </c>
      <c r="B395" s="699" t="s">
        <v>7029</v>
      </c>
      <c r="C395" s="662" t="s">
        <v>6619</v>
      </c>
      <c r="D395" s="663">
        <v>58</v>
      </c>
      <c r="E395" s="664" t="s">
        <v>6946</v>
      </c>
      <c r="F395" s="661" t="s">
        <v>7030</v>
      </c>
      <c r="G395" s="663" t="s">
        <v>1364</v>
      </c>
      <c r="H395" s="663">
        <v>94759</v>
      </c>
      <c r="I395" s="666">
        <v>105843</v>
      </c>
      <c r="J395" s="666" t="str">
        <f t="shared" si="18"/>
        <v>CBL31</v>
      </c>
      <c r="K395" s="666" t="s">
        <v>5769</v>
      </c>
      <c r="L395" s="668"/>
      <c r="M395" s="697" t="s">
        <v>7021</v>
      </c>
    </row>
    <row r="396" spans="1:13" ht="30" customHeight="1" x14ac:dyDescent="0.25">
      <c r="A396" s="698">
        <v>410</v>
      </c>
      <c r="B396" s="1356" t="s">
        <v>7031</v>
      </c>
      <c r="C396" s="662" t="s">
        <v>6619</v>
      </c>
      <c r="D396" s="663">
        <f>D395+1</f>
        <v>59</v>
      </c>
      <c r="E396" s="664" t="s">
        <v>6946</v>
      </c>
      <c r="F396" s="661" t="s">
        <v>7032</v>
      </c>
      <c r="G396" s="663" t="s">
        <v>1364</v>
      </c>
      <c r="H396" s="1358">
        <v>95843</v>
      </c>
      <c r="I396" s="666">
        <v>84824</v>
      </c>
      <c r="J396" s="666" t="str">
        <f t="shared" si="18"/>
        <v>CBL31</v>
      </c>
      <c r="K396" s="666" t="s">
        <v>5769</v>
      </c>
      <c r="L396" s="668"/>
      <c r="M396" s="1369" t="s">
        <v>7033</v>
      </c>
    </row>
    <row r="397" spans="1:13" x14ac:dyDescent="0.25">
      <c r="A397" s="696"/>
      <c r="B397" s="1356"/>
      <c r="C397" s="662" t="s">
        <v>6619</v>
      </c>
      <c r="D397" s="663">
        <v>60</v>
      </c>
      <c r="E397" s="664" t="s">
        <v>6949</v>
      </c>
      <c r="F397" s="661" t="s">
        <v>7034</v>
      </c>
      <c r="G397" s="663" t="s">
        <v>7035</v>
      </c>
      <c r="H397" s="1358"/>
      <c r="I397" s="666">
        <v>105843</v>
      </c>
      <c r="J397" s="666" t="str">
        <f t="shared" si="18"/>
        <v>CBL31</v>
      </c>
      <c r="K397" s="666" t="s">
        <v>5769</v>
      </c>
      <c r="L397" s="668"/>
      <c r="M397" s="1369"/>
    </row>
    <row r="398" spans="1:13" ht="30" x14ac:dyDescent="0.25">
      <c r="A398" s="702">
        <v>411</v>
      </c>
      <c r="B398" s="699" t="s">
        <v>7036</v>
      </c>
      <c r="C398" s="662" t="s">
        <v>6619</v>
      </c>
      <c r="D398" s="663">
        <v>61</v>
      </c>
      <c r="E398" s="664" t="s">
        <v>7037</v>
      </c>
      <c r="F398" s="661" t="s">
        <v>7038</v>
      </c>
      <c r="G398" s="663" t="s">
        <v>1364</v>
      </c>
      <c r="H398" s="663">
        <v>95158</v>
      </c>
      <c r="I398" s="666">
        <v>105845</v>
      </c>
      <c r="J398" s="666" t="str">
        <f t="shared" si="18"/>
        <v>CBL31</v>
      </c>
      <c r="K398" s="666" t="s">
        <v>5769</v>
      </c>
      <c r="L398" s="668"/>
      <c r="M398" s="697" t="s">
        <v>7021</v>
      </c>
    </row>
    <row r="399" spans="1:13" ht="60" x14ac:dyDescent="0.25">
      <c r="A399" s="702">
        <v>412</v>
      </c>
      <c r="B399" s="699" t="s">
        <v>7039</v>
      </c>
      <c r="C399" s="662" t="s">
        <v>6619</v>
      </c>
      <c r="D399" s="663">
        <f>D398+1</f>
        <v>62</v>
      </c>
      <c r="E399" s="664" t="s">
        <v>6955</v>
      </c>
      <c r="F399" s="661" t="s">
        <v>7040</v>
      </c>
      <c r="G399" s="663" t="s">
        <v>1364</v>
      </c>
      <c r="H399" s="663">
        <v>94806</v>
      </c>
      <c r="I399" s="666">
        <v>105854</v>
      </c>
      <c r="J399" s="666" t="str">
        <f t="shared" si="18"/>
        <v>CBL31</v>
      </c>
      <c r="K399" s="666" t="s">
        <v>5769</v>
      </c>
      <c r="L399" s="668"/>
      <c r="M399" s="697" t="s">
        <v>7021</v>
      </c>
    </row>
    <row r="400" spans="1:13" ht="60" x14ac:dyDescent="0.25">
      <c r="A400" s="717">
        <v>413</v>
      </c>
      <c r="B400" s="728" t="s">
        <v>7041</v>
      </c>
      <c r="C400" s="719" t="s">
        <v>6619</v>
      </c>
      <c r="D400" s="720"/>
      <c r="E400" s="729" t="s">
        <v>7042</v>
      </c>
      <c r="F400" s="730" t="s">
        <v>7043</v>
      </c>
      <c r="G400" s="720" t="s">
        <v>1364</v>
      </c>
      <c r="H400" s="720"/>
      <c r="I400" s="725">
        <v>94816</v>
      </c>
      <c r="J400" s="725" t="str">
        <f t="shared" si="18"/>
        <v>CBL31</v>
      </c>
      <c r="K400" s="725" t="s">
        <v>5769</v>
      </c>
      <c r="L400" s="731"/>
      <c r="M400" s="727" t="s">
        <v>7021</v>
      </c>
    </row>
    <row r="401" spans="1:13" x14ac:dyDescent="0.25">
      <c r="A401" s="702">
        <v>414</v>
      </c>
      <c r="B401" s="734" t="s">
        <v>7044</v>
      </c>
      <c r="C401" s="662" t="s">
        <v>6619</v>
      </c>
      <c r="D401" s="663">
        <v>63</v>
      </c>
      <c r="E401" s="735" t="s">
        <v>7017</v>
      </c>
      <c r="F401" s="671" t="s">
        <v>7020</v>
      </c>
      <c r="G401" s="670" t="s">
        <v>1364</v>
      </c>
      <c r="H401" s="670">
        <v>95250</v>
      </c>
      <c r="I401" s="736">
        <v>95227</v>
      </c>
      <c r="J401" s="666" t="str">
        <f t="shared" si="18"/>
        <v>CBL31</v>
      </c>
      <c r="K401" s="666" t="s">
        <v>5769</v>
      </c>
      <c r="L401" s="737"/>
      <c r="M401" s="697" t="s">
        <v>7021</v>
      </c>
    </row>
    <row r="402" spans="1:13" x14ac:dyDescent="0.25">
      <c r="A402" s="703">
        <v>415</v>
      </c>
      <c r="B402" s="704" t="s">
        <v>7045</v>
      </c>
      <c r="C402" s="705" t="s">
        <v>6619</v>
      </c>
      <c r="D402" s="706">
        <f>D401+1</f>
        <v>64</v>
      </c>
      <c r="E402" s="707" t="s">
        <v>7017</v>
      </c>
      <c r="F402" s="708" t="s">
        <v>7020</v>
      </c>
      <c r="G402" s="706" t="s">
        <v>1364</v>
      </c>
      <c r="H402" s="706">
        <v>95217</v>
      </c>
      <c r="I402" s="709">
        <v>95208</v>
      </c>
      <c r="J402" s="666" t="str">
        <f t="shared" si="18"/>
        <v>CBL31</v>
      </c>
      <c r="K402" s="709" t="s">
        <v>5769</v>
      </c>
      <c r="L402" s="732"/>
      <c r="M402" s="710" t="s">
        <v>7021</v>
      </c>
    </row>
    <row r="403" spans="1:13" ht="15" customHeight="1" x14ac:dyDescent="0.25">
      <c r="A403" s="688">
        <v>416</v>
      </c>
      <c r="B403" s="1368" t="s">
        <v>7046</v>
      </c>
      <c r="C403" s="689" t="s">
        <v>6619</v>
      </c>
      <c r="D403" s="690">
        <f>D402+1</f>
        <v>65</v>
      </c>
      <c r="E403" s="711" t="s">
        <v>6916</v>
      </c>
      <c r="F403" s="692" t="s">
        <v>7047</v>
      </c>
      <c r="G403" s="690" t="s">
        <v>1364</v>
      </c>
      <c r="H403" s="1366">
        <v>102944</v>
      </c>
      <c r="I403" s="713">
        <v>102937</v>
      </c>
      <c r="J403" s="713" t="s">
        <v>6890</v>
      </c>
      <c r="K403" s="694" t="s">
        <v>5769</v>
      </c>
      <c r="L403" s="693"/>
      <c r="M403" s="695" t="s">
        <v>7048</v>
      </c>
    </row>
    <row r="404" spans="1:13" x14ac:dyDescent="0.25">
      <c r="A404" s="696"/>
      <c r="B404" s="1368"/>
      <c r="C404" s="662" t="s">
        <v>6619</v>
      </c>
      <c r="D404" s="663">
        <f>D403+1</f>
        <v>66</v>
      </c>
      <c r="E404" s="664" t="s">
        <v>6916</v>
      </c>
      <c r="F404" s="661" t="s">
        <v>7047</v>
      </c>
      <c r="G404" s="681" t="s">
        <v>1364</v>
      </c>
      <c r="H404" s="1366"/>
      <c r="I404" s="666">
        <v>103006</v>
      </c>
      <c r="J404" s="666" t="s">
        <v>6890</v>
      </c>
      <c r="K404" s="666" t="s">
        <v>5769</v>
      </c>
      <c r="L404" s="714" t="s">
        <v>6919</v>
      </c>
      <c r="M404" s="697" t="s">
        <v>7048</v>
      </c>
    </row>
    <row r="405" spans="1:13" ht="15" customHeight="1" x14ac:dyDescent="0.25">
      <c r="A405" s="698">
        <v>417</v>
      </c>
      <c r="B405" s="1367" t="s">
        <v>7049</v>
      </c>
      <c r="C405" s="662" t="s">
        <v>6619</v>
      </c>
      <c r="D405" s="663">
        <f>D404+1</f>
        <v>67</v>
      </c>
      <c r="E405" s="664" t="s">
        <v>6916</v>
      </c>
      <c r="F405" s="661" t="s">
        <v>7047</v>
      </c>
      <c r="G405" s="663" t="s">
        <v>1364</v>
      </c>
      <c r="H405" s="1358">
        <v>103036</v>
      </c>
      <c r="I405" s="738">
        <v>103030</v>
      </c>
      <c r="J405" s="666" t="s">
        <v>6890</v>
      </c>
      <c r="K405" s="666" t="s">
        <v>5769</v>
      </c>
      <c r="L405" s="668"/>
      <c r="M405" s="697" t="s">
        <v>7048</v>
      </c>
    </row>
    <row r="406" spans="1:13" x14ac:dyDescent="0.25">
      <c r="A406" s="696"/>
      <c r="B406" s="1367"/>
      <c r="C406" s="662" t="s">
        <v>6619</v>
      </c>
      <c r="D406" s="663">
        <f>D405+1</f>
        <v>68</v>
      </c>
      <c r="E406" s="664" t="s">
        <v>6916</v>
      </c>
      <c r="F406" s="661" t="s">
        <v>7047</v>
      </c>
      <c r="G406" s="663" t="s">
        <v>1364</v>
      </c>
      <c r="H406" s="1358"/>
      <c r="I406" s="666">
        <v>103006</v>
      </c>
      <c r="J406" s="666" t="s">
        <v>6890</v>
      </c>
      <c r="K406" s="666" t="s">
        <v>5769</v>
      </c>
      <c r="L406" s="716" t="s">
        <v>6919</v>
      </c>
      <c r="M406" s="697" t="s">
        <v>7048</v>
      </c>
    </row>
    <row r="407" spans="1:13" ht="60" x14ac:dyDescent="0.25">
      <c r="A407" s="717">
        <v>418</v>
      </c>
      <c r="B407" s="728" t="s">
        <v>7050</v>
      </c>
      <c r="C407" s="719" t="s">
        <v>6619</v>
      </c>
      <c r="D407" s="720"/>
      <c r="E407" s="729" t="s">
        <v>7051</v>
      </c>
      <c r="F407" s="730" t="s">
        <v>7052</v>
      </c>
      <c r="G407" s="720" t="s">
        <v>1364</v>
      </c>
      <c r="H407" s="720"/>
      <c r="I407" s="719">
        <v>103002</v>
      </c>
      <c r="J407" s="725" t="str">
        <f>IF(OR(E407=$E$3,E407=$E$12),"*****","CBL31")</f>
        <v>CBL31</v>
      </c>
      <c r="K407" s="725" t="s">
        <v>5769</v>
      </c>
      <c r="L407" s="731"/>
      <c r="M407" s="727" t="s">
        <v>7048</v>
      </c>
    </row>
    <row r="408" spans="1:13" ht="60" x14ac:dyDescent="0.25">
      <c r="A408" s="717">
        <v>419</v>
      </c>
      <c r="B408" s="728" t="s">
        <v>7053</v>
      </c>
      <c r="C408" s="719" t="s">
        <v>6619</v>
      </c>
      <c r="D408" s="720"/>
      <c r="E408" s="729" t="s">
        <v>7054</v>
      </c>
      <c r="F408" s="730" t="s">
        <v>7055</v>
      </c>
      <c r="G408" s="720" t="s">
        <v>1364</v>
      </c>
      <c r="H408" s="720"/>
      <c r="I408" s="719">
        <v>103013</v>
      </c>
      <c r="J408" s="725" t="str">
        <f>IF(OR(E408=$E$3,E408=$E$12),"*****","CBL31")</f>
        <v>CBL31</v>
      </c>
      <c r="K408" s="725" t="s">
        <v>5769</v>
      </c>
      <c r="L408" s="731"/>
      <c r="M408" s="727" t="s">
        <v>7048</v>
      </c>
    </row>
    <row r="409" spans="1:13" x14ac:dyDescent="0.25">
      <c r="A409" s="717">
        <v>420</v>
      </c>
      <c r="B409" s="728" t="s">
        <v>7056</v>
      </c>
      <c r="C409" s="719" t="s">
        <v>6619</v>
      </c>
      <c r="D409" s="720"/>
      <c r="E409" s="729" t="s">
        <v>7057</v>
      </c>
      <c r="F409" s="730" t="s">
        <v>7058</v>
      </c>
      <c r="G409" s="720" t="s">
        <v>1364</v>
      </c>
      <c r="H409" s="720"/>
      <c r="I409" s="725">
        <v>103021</v>
      </c>
      <c r="J409" s="725" t="str">
        <f>IF(OR(E409=$E$3,E409=$E$12),"*****","CBL31")</f>
        <v>CBL31</v>
      </c>
      <c r="K409" s="725" t="s">
        <v>5769</v>
      </c>
      <c r="L409" s="731"/>
      <c r="M409" s="727" t="s">
        <v>7048</v>
      </c>
    </row>
    <row r="410" spans="1:13" ht="60" x14ac:dyDescent="0.25">
      <c r="A410" s="739">
        <v>421</v>
      </c>
      <c r="B410" s="740" t="s">
        <v>7059</v>
      </c>
      <c r="C410" s="741" t="s">
        <v>6619</v>
      </c>
      <c r="D410" s="742"/>
      <c r="E410" s="743" t="s">
        <v>7060</v>
      </c>
      <c r="F410" s="744" t="s">
        <v>7061</v>
      </c>
      <c r="G410" s="742" t="s">
        <v>1364</v>
      </c>
      <c r="H410" s="742"/>
      <c r="I410" s="745">
        <v>103027</v>
      </c>
      <c r="J410" s="725" t="str">
        <f>IF(OR(E410=$E$3,E410=$E$12),"*****","CBL31")</f>
        <v>CBL31</v>
      </c>
      <c r="K410" s="745" t="s">
        <v>5769</v>
      </c>
      <c r="L410" s="746"/>
      <c r="M410" s="747" t="s">
        <v>7048</v>
      </c>
    </row>
    <row r="411" spans="1:13" ht="15" customHeight="1" x14ac:dyDescent="0.25">
      <c r="A411" s="688">
        <v>422</v>
      </c>
      <c r="B411" s="1368" t="s">
        <v>7062</v>
      </c>
      <c r="C411" s="689" t="s">
        <v>6619</v>
      </c>
      <c r="D411" s="690">
        <v>69</v>
      </c>
      <c r="E411" s="711" t="s">
        <v>6916</v>
      </c>
      <c r="F411" s="692" t="s">
        <v>7063</v>
      </c>
      <c r="G411" s="690" t="s">
        <v>1364</v>
      </c>
      <c r="H411" s="1366">
        <v>90828</v>
      </c>
      <c r="I411" s="713">
        <v>90822</v>
      </c>
      <c r="J411" s="713" t="s">
        <v>6890</v>
      </c>
      <c r="K411" s="694" t="s">
        <v>5769</v>
      </c>
      <c r="L411" s="693"/>
      <c r="M411" s="695" t="s">
        <v>7064</v>
      </c>
    </row>
    <row r="412" spans="1:13" x14ac:dyDescent="0.25">
      <c r="A412" s="696"/>
      <c r="B412" s="1368"/>
      <c r="C412" s="662" t="s">
        <v>6619</v>
      </c>
      <c r="D412" s="663">
        <f>D411+1</f>
        <v>70</v>
      </c>
      <c r="E412" s="664" t="s">
        <v>6916</v>
      </c>
      <c r="F412" s="661" t="s">
        <v>7063</v>
      </c>
      <c r="G412" s="663" t="s">
        <v>1364</v>
      </c>
      <c r="H412" s="1366"/>
      <c r="I412" s="666">
        <v>90905</v>
      </c>
      <c r="J412" s="666" t="s">
        <v>6890</v>
      </c>
      <c r="K412" s="666" t="s">
        <v>5769</v>
      </c>
      <c r="L412" s="714" t="s">
        <v>6919</v>
      </c>
      <c r="M412" s="697" t="s">
        <v>7064</v>
      </c>
    </row>
    <row r="413" spans="1:13" ht="15" customHeight="1" x14ac:dyDescent="0.25">
      <c r="A413" s="698">
        <v>423</v>
      </c>
      <c r="B413" s="1367" t="s">
        <v>7065</v>
      </c>
      <c r="C413" s="662" t="s">
        <v>6619</v>
      </c>
      <c r="D413" s="663">
        <f>D412+1</f>
        <v>71</v>
      </c>
      <c r="E413" s="664" t="s">
        <v>6916</v>
      </c>
      <c r="F413" s="661" t="s">
        <v>7063</v>
      </c>
      <c r="G413" s="670" t="s">
        <v>1364</v>
      </c>
      <c r="H413" s="1358">
        <v>90932</v>
      </c>
      <c r="I413" s="738">
        <v>90924</v>
      </c>
      <c r="J413" s="666" t="s">
        <v>6890</v>
      </c>
      <c r="K413" s="666" t="s">
        <v>5769</v>
      </c>
      <c r="L413" s="668"/>
      <c r="M413" s="697" t="s">
        <v>7064</v>
      </c>
    </row>
    <row r="414" spans="1:13" x14ac:dyDescent="0.25">
      <c r="A414" s="696"/>
      <c r="B414" s="1367"/>
      <c r="C414" s="662" t="s">
        <v>6619</v>
      </c>
      <c r="D414" s="663">
        <f>D413+1</f>
        <v>72</v>
      </c>
      <c r="E414" s="664" t="s">
        <v>6916</v>
      </c>
      <c r="F414" s="661" t="s">
        <v>7063</v>
      </c>
      <c r="G414" s="663" t="s">
        <v>1364</v>
      </c>
      <c r="H414" s="1358"/>
      <c r="I414" s="666">
        <v>90905</v>
      </c>
      <c r="J414" s="666" t="s">
        <v>6890</v>
      </c>
      <c r="K414" s="666" t="s">
        <v>5769</v>
      </c>
      <c r="L414" s="716" t="s">
        <v>6919</v>
      </c>
      <c r="M414" s="697" t="s">
        <v>7064</v>
      </c>
    </row>
    <row r="415" spans="1:13" x14ac:dyDescent="0.25">
      <c r="A415" s="702">
        <v>424</v>
      </c>
      <c r="B415" s="734" t="s">
        <v>7066</v>
      </c>
      <c r="C415" s="662" t="s">
        <v>6619</v>
      </c>
      <c r="D415" s="663">
        <f>D414+1</f>
        <v>73</v>
      </c>
      <c r="E415" s="735" t="s">
        <v>7067</v>
      </c>
      <c r="F415" s="671" t="s">
        <v>7068</v>
      </c>
      <c r="G415" s="670" t="s">
        <v>1364</v>
      </c>
      <c r="H415" s="670">
        <v>90835</v>
      </c>
      <c r="I415" s="736">
        <v>90851</v>
      </c>
      <c r="J415" s="666" t="str">
        <f t="shared" ref="J415:J429" si="19">IF(OR(E415=$E$3,E415=$E$12),"*****","CBL31")</f>
        <v>CBL31</v>
      </c>
      <c r="K415" s="666" t="s">
        <v>5769</v>
      </c>
      <c r="L415" s="737"/>
      <c r="M415" s="697" t="s">
        <v>7064</v>
      </c>
    </row>
    <row r="416" spans="1:13" x14ac:dyDescent="0.25">
      <c r="A416" s="702">
        <v>425</v>
      </c>
      <c r="B416" s="699" t="s">
        <v>7069</v>
      </c>
      <c r="C416" s="662" t="s">
        <v>6619</v>
      </c>
      <c r="D416" s="663">
        <f>D415+1</f>
        <v>74</v>
      </c>
      <c r="E416" s="664" t="s">
        <v>7070</v>
      </c>
      <c r="F416" s="661" t="s">
        <v>7071</v>
      </c>
      <c r="G416" s="663" t="s">
        <v>1364</v>
      </c>
      <c r="H416" s="663">
        <v>90837</v>
      </c>
      <c r="I416" s="666">
        <v>90853</v>
      </c>
      <c r="J416" s="666" t="str">
        <f t="shared" si="19"/>
        <v>CBL31</v>
      </c>
      <c r="K416" s="666" t="s">
        <v>5769</v>
      </c>
      <c r="L416" s="668"/>
      <c r="M416" s="697" t="s">
        <v>7064</v>
      </c>
    </row>
    <row r="417" spans="1:13" x14ac:dyDescent="0.25">
      <c r="A417" s="717">
        <v>426</v>
      </c>
      <c r="B417" s="728" t="s">
        <v>7072</v>
      </c>
      <c r="C417" s="719" t="s">
        <v>6619</v>
      </c>
      <c r="D417" s="720"/>
      <c r="E417" s="729" t="s">
        <v>7073</v>
      </c>
      <c r="F417" s="730" t="s">
        <v>7074</v>
      </c>
      <c r="G417" s="723" t="s">
        <v>1364</v>
      </c>
      <c r="H417" s="720"/>
      <c r="I417" s="725">
        <v>84830</v>
      </c>
      <c r="J417" s="725" t="str">
        <f t="shared" si="19"/>
        <v>CBL31</v>
      </c>
      <c r="K417" s="725" t="s">
        <v>5769</v>
      </c>
      <c r="L417" s="731"/>
      <c r="M417" s="727" t="s">
        <v>7064</v>
      </c>
    </row>
    <row r="418" spans="1:13" ht="30" x14ac:dyDescent="0.25">
      <c r="A418" s="702">
        <v>427</v>
      </c>
      <c r="B418" s="699" t="s">
        <v>7075</v>
      </c>
      <c r="C418" s="662" t="s">
        <v>6619</v>
      </c>
      <c r="D418" s="663">
        <v>75</v>
      </c>
      <c r="E418" s="664" t="s">
        <v>7076</v>
      </c>
      <c r="F418" s="661" t="s">
        <v>7077</v>
      </c>
      <c r="G418" s="663" t="s">
        <v>1364</v>
      </c>
      <c r="H418" s="663">
        <v>90901</v>
      </c>
      <c r="I418" s="666">
        <v>84828</v>
      </c>
      <c r="J418" s="666" t="str">
        <f t="shared" si="19"/>
        <v>CBL31</v>
      </c>
      <c r="K418" s="666" t="s">
        <v>5769</v>
      </c>
      <c r="L418" s="668"/>
      <c r="M418" s="697" t="s">
        <v>7064</v>
      </c>
    </row>
    <row r="419" spans="1:13" x14ac:dyDescent="0.25">
      <c r="A419" s="702">
        <v>428</v>
      </c>
      <c r="B419" s="699" t="s">
        <v>7078</v>
      </c>
      <c r="C419" s="662" t="s">
        <v>6619</v>
      </c>
      <c r="D419" s="663">
        <f t="shared" ref="D419:D428" si="20">D418+1</f>
        <v>76</v>
      </c>
      <c r="E419" s="664" t="s">
        <v>7079</v>
      </c>
      <c r="F419" s="661" t="s">
        <v>7080</v>
      </c>
      <c r="G419" s="670" t="s">
        <v>1364</v>
      </c>
      <c r="H419" s="663">
        <v>90909</v>
      </c>
      <c r="I419" s="666">
        <v>85103</v>
      </c>
      <c r="J419" s="666" t="str">
        <f t="shared" si="19"/>
        <v>CBL31</v>
      </c>
      <c r="K419" s="666" t="s">
        <v>5769</v>
      </c>
      <c r="L419" s="668"/>
      <c r="M419" s="697" t="s">
        <v>7064</v>
      </c>
    </row>
    <row r="420" spans="1:13" x14ac:dyDescent="0.25">
      <c r="A420" s="702">
        <v>429</v>
      </c>
      <c r="B420" s="699" t="s">
        <v>7081</v>
      </c>
      <c r="C420" s="662" t="s">
        <v>6619</v>
      </c>
      <c r="D420" s="663">
        <f t="shared" si="20"/>
        <v>77</v>
      </c>
      <c r="E420" s="664" t="s">
        <v>7082</v>
      </c>
      <c r="F420" s="661" t="s">
        <v>7083</v>
      </c>
      <c r="G420" s="663" t="s">
        <v>1364</v>
      </c>
      <c r="H420" s="663">
        <v>90911</v>
      </c>
      <c r="I420" s="666">
        <v>84824</v>
      </c>
      <c r="J420" s="666" t="str">
        <f t="shared" si="19"/>
        <v>CBL31</v>
      </c>
      <c r="K420" s="666" t="s">
        <v>5769</v>
      </c>
      <c r="L420" s="668"/>
      <c r="M420" s="697" t="s">
        <v>7064</v>
      </c>
    </row>
    <row r="421" spans="1:13" x14ac:dyDescent="0.25">
      <c r="A421" s="702">
        <v>430</v>
      </c>
      <c r="B421" s="699" t="s">
        <v>7084</v>
      </c>
      <c r="C421" s="662" t="s">
        <v>6619</v>
      </c>
      <c r="D421" s="663">
        <f t="shared" si="20"/>
        <v>78</v>
      </c>
      <c r="E421" s="664" t="s">
        <v>7085</v>
      </c>
      <c r="F421" s="661" t="s">
        <v>7086</v>
      </c>
      <c r="G421" s="670" t="s">
        <v>1364</v>
      </c>
      <c r="H421" s="663">
        <v>90914</v>
      </c>
      <c r="I421" s="666">
        <v>84826</v>
      </c>
      <c r="J421" s="666" t="str">
        <f t="shared" si="19"/>
        <v>CBL31</v>
      </c>
      <c r="K421" s="666" t="s">
        <v>5769</v>
      </c>
      <c r="L421" s="668"/>
      <c r="M421" s="697" t="s">
        <v>7064</v>
      </c>
    </row>
    <row r="422" spans="1:13" x14ac:dyDescent="0.25">
      <c r="A422" s="703">
        <v>431</v>
      </c>
      <c r="B422" s="661" t="s">
        <v>7087</v>
      </c>
      <c r="C422" s="662" t="s">
        <v>6619</v>
      </c>
      <c r="D422" s="663">
        <f t="shared" si="20"/>
        <v>79</v>
      </c>
      <c r="E422" s="664" t="s">
        <v>7088</v>
      </c>
      <c r="F422" s="661" t="s">
        <v>7089</v>
      </c>
      <c r="G422" s="663" t="s">
        <v>1364</v>
      </c>
      <c r="H422" s="663">
        <v>90920</v>
      </c>
      <c r="I422" s="666">
        <v>84828</v>
      </c>
      <c r="J422" s="666" t="str">
        <f t="shared" si="19"/>
        <v>CBL31</v>
      </c>
      <c r="K422" s="666" t="s">
        <v>5769</v>
      </c>
      <c r="L422" s="668"/>
      <c r="M422" s="697" t="s">
        <v>7064</v>
      </c>
    </row>
    <row r="423" spans="1:13" ht="30" x14ac:dyDescent="0.25">
      <c r="A423" s="748">
        <v>432</v>
      </c>
      <c r="B423" s="661" t="s">
        <v>7090</v>
      </c>
      <c r="C423" s="662" t="s">
        <v>6619</v>
      </c>
      <c r="D423" s="663">
        <f t="shared" si="20"/>
        <v>80</v>
      </c>
      <c r="E423" s="664" t="s">
        <v>7091</v>
      </c>
      <c r="F423" s="661" t="s">
        <v>7063</v>
      </c>
      <c r="G423" s="663" t="s">
        <v>1364</v>
      </c>
      <c r="H423" s="663">
        <v>93054</v>
      </c>
      <c r="I423" s="666">
        <v>93101</v>
      </c>
      <c r="J423" s="666" t="str">
        <f t="shared" si="19"/>
        <v>CBL31</v>
      </c>
      <c r="K423" s="666" t="s">
        <v>5769</v>
      </c>
      <c r="L423" s="666"/>
      <c r="M423" s="697" t="s">
        <v>7064</v>
      </c>
    </row>
    <row r="424" spans="1:13" ht="30" x14ac:dyDescent="0.25">
      <c r="A424" s="748">
        <v>433</v>
      </c>
      <c r="B424" s="661" t="s">
        <v>7092</v>
      </c>
      <c r="C424" s="662" t="s">
        <v>6619</v>
      </c>
      <c r="D424" s="663">
        <f t="shared" si="20"/>
        <v>81</v>
      </c>
      <c r="E424" s="664" t="s">
        <v>7093</v>
      </c>
      <c r="F424" s="661" t="s">
        <v>7063</v>
      </c>
      <c r="G424" s="670" t="s">
        <v>1364</v>
      </c>
      <c r="H424" s="663">
        <v>93122</v>
      </c>
      <c r="I424" s="666">
        <v>93132</v>
      </c>
      <c r="J424" s="666" t="str">
        <f t="shared" si="19"/>
        <v>CBL31</v>
      </c>
      <c r="K424" s="666" t="s">
        <v>5769</v>
      </c>
      <c r="L424" s="666"/>
      <c r="M424" s="697" t="s">
        <v>7064</v>
      </c>
    </row>
    <row r="425" spans="1:13" ht="30" x14ac:dyDescent="0.25">
      <c r="A425" s="748">
        <v>434</v>
      </c>
      <c r="B425" s="661" t="s">
        <v>7094</v>
      </c>
      <c r="C425" s="662" t="s">
        <v>6619</v>
      </c>
      <c r="D425" s="663">
        <f t="shared" si="20"/>
        <v>82</v>
      </c>
      <c r="E425" s="664" t="s">
        <v>7093</v>
      </c>
      <c r="F425" s="661" t="s">
        <v>7063</v>
      </c>
      <c r="G425" s="663" t="s">
        <v>1364</v>
      </c>
      <c r="H425" s="663">
        <v>93210</v>
      </c>
      <c r="I425" s="666">
        <v>93201</v>
      </c>
      <c r="J425" s="666" t="str">
        <f t="shared" si="19"/>
        <v>CBL31</v>
      </c>
      <c r="K425" s="666" t="s">
        <v>5769</v>
      </c>
      <c r="L425" s="666"/>
      <c r="M425" s="697" t="s">
        <v>7064</v>
      </c>
    </row>
    <row r="426" spans="1:13" x14ac:dyDescent="0.25">
      <c r="A426" s="748">
        <v>435</v>
      </c>
      <c r="B426" s="661" t="s">
        <v>7095</v>
      </c>
      <c r="C426" s="662" t="s">
        <v>6619</v>
      </c>
      <c r="D426" s="663">
        <f t="shared" si="20"/>
        <v>83</v>
      </c>
      <c r="E426" s="664" t="s">
        <v>7093</v>
      </c>
      <c r="F426" s="661" t="s">
        <v>7063</v>
      </c>
      <c r="G426" s="663" t="s">
        <v>1364</v>
      </c>
      <c r="H426" s="663">
        <v>93232</v>
      </c>
      <c r="I426" s="666">
        <v>93238</v>
      </c>
      <c r="J426" s="666" t="str">
        <f t="shared" si="19"/>
        <v>CBL31</v>
      </c>
      <c r="K426" s="666" t="s">
        <v>5769</v>
      </c>
      <c r="L426" s="666"/>
      <c r="M426" s="697" t="s">
        <v>7064</v>
      </c>
    </row>
    <row r="427" spans="1:13" ht="30" x14ac:dyDescent="0.25">
      <c r="A427" s="748">
        <v>436</v>
      </c>
      <c r="B427" s="661" t="s">
        <v>7096</v>
      </c>
      <c r="C427" s="662" t="s">
        <v>6619</v>
      </c>
      <c r="D427" s="663">
        <f t="shared" si="20"/>
        <v>84</v>
      </c>
      <c r="E427" s="664" t="s">
        <v>7093</v>
      </c>
      <c r="F427" s="661" t="s">
        <v>7063</v>
      </c>
      <c r="G427" s="670" t="s">
        <v>1364</v>
      </c>
      <c r="H427" s="663">
        <v>93314</v>
      </c>
      <c r="I427" s="666">
        <v>93302</v>
      </c>
      <c r="J427" s="666" t="str">
        <f t="shared" si="19"/>
        <v>CBL31</v>
      </c>
      <c r="K427" s="666" t="s">
        <v>5769</v>
      </c>
      <c r="L427" s="666"/>
      <c r="M427" s="697" t="s">
        <v>7064</v>
      </c>
    </row>
    <row r="428" spans="1:13" ht="30" x14ac:dyDescent="0.25">
      <c r="A428" s="748">
        <v>437</v>
      </c>
      <c r="B428" s="661" t="s">
        <v>7097</v>
      </c>
      <c r="C428" s="662" t="s">
        <v>6619</v>
      </c>
      <c r="D428" s="663">
        <f t="shared" si="20"/>
        <v>85</v>
      </c>
      <c r="E428" s="664" t="s">
        <v>7091</v>
      </c>
      <c r="F428" s="661" t="s">
        <v>7063</v>
      </c>
      <c r="G428" s="663" t="s">
        <v>1364</v>
      </c>
      <c r="H428" s="663">
        <v>93556</v>
      </c>
      <c r="I428" s="666">
        <v>93545</v>
      </c>
      <c r="J428" s="666" t="str">
        <f t="shared" si="19"/>
        <v>CBL31</v>
      </c>
      <c r="K428" s="666" t="s">
        <v>5769</v>
      </c>
      <c r="L428" s="666"/>
      <c r="M428" s="697" t="s">
        <v>7064</v>
      </c>
    </row>
    <row r="429" spans="1:13" ht="30" x14ac:dyDescent="0.25">
      <c r="A429" s="748">
        <v>438</v>
      </c>
      <c r="B429" s="661" t="s">
        <v>7098</v>
      </c>
      <c r="C429" s="662" t="s">
        <v>6619</v>
      </c>
      <c r="D429" s="663">
        <v>86</v>
      </c>
      <c r="E429" s="664" t="s">
        <v>7091</v>
      </c>
      <c r="F429" s="661" t="s">
        <v>7063</v>
      </c>
      <c r="G429" s="663" t="s">
        <v>1364</v>
      </c>
      <c r="H429" s="663">
        <v>93622</v>
      </c>
      <c r="I429" s="666">
        <v>93611</v>
      </c>
      <c r="J429" s="666" t="str">
        <f t="shared" si="19"/>
        <v>CBL31</v>
      </c>
      <c r="K429" s="666" t="s">
        <v>5769</v>
      </c>
      <c r="L429" s="666"/>
      <c r="M429" s="697" t="s">
        <v>7064</v>
      </c>
    </row>
    <row r="430" spans="1:13" ht="15" customHeight="1" x14ac:dyDescent="0.25">
      <c r="A430" s="688">
        <v>439</v>
      </c>
      <c r="B430" s="1368" t="s">
        <v>7099</v>
      </c>
      <c r="C430" s="689" t="s">
        <v>6619</v>
      </c>
      <c r="D430" s="690">
        <v>87</v>
      </c>
      <c r="E430" s="711" t="s">
        <v>6916</v>
      </c>
      <c r="F430" s="692" t="s">
        <v>7100</v>
      </c>
      <c r="G430" s="690" t="s">
        <v>1364</v>
      </c>
      <c r="H430" s="1366">
        <v>91642</v>
      </c>
      <c r="I430" s="713">
        <v>91632</v>
      </c>
      <c r="J430" s="713" t="s">
        <v>6890</v>
      </c>
      <c r="K430" s="694" t="s">
        <v>5769</v>
      </c>
      <c r="L430" s="693"/>
      <c r="M430" s="695" t="s">
        <v>7101</v>
      </c>
    </row>
    <row r="431" spans="1:13" x14ac:dyDescent="0.25">
      <c r="A431" s="696"/>
      <c r="B431" s="1368"/>
      <c r="C431" s="662" t="s">
        <v>6619</v>
      </c>
      <c r="D431" s="663">
        <f>D430+1</f>
        <v>88</v>
      </c>
      <c r="E431" s="664" t="s">
        <v>6916</v>
      </c>
      <c r="F431" s="661" t="s">
        <v>7100</v>
      </c>
      <c r="G431" s="663" t="s">
        <v>1364</v>
      </c>
      <c r="H431" s="1366"/>
      <c r="I431" s="666">
        <v>91707</v>
      </c>
      <c r="J431" s="666" t="s">
        <v>6890</v>
      </c>
      <c r="K431" s="666" t="s">
        <v>5769</v>
      </c>
      <c r="L431" s="714" t="s">
        <v>6919</v>
      </c>
      <c r="M431" s="697" t="s">
        <v>7101</v>
      </c>
    </row>
    <row r="432" spans="1:13" ht="15" customHeight="1" x14ac:dyDescent="0.25">
      <c r="A432" s="698">
        <v>440</v>
      </c>
      <c r="B432" s="1367" t="s">
        <v>7102</v>
      </c>
      <c r="C432" s="662" t="s">
        <v>6619</v>
      </c>
      <c r="D432" s="663">
        <f>D431+1</f>
        <v>89</v>
      </c>
      <c r="E432" s="664" t="s">
        <v>6916</v>
      </c>
      <c r="F432" s="661" t="s">
        <v>7100</v>
      </c>
      <c r="G432" s="670" t="s">
        <v>1364</v>
      </c>
      <c r="H432" s="1358">
        <v>91737</v>
      </c>
      <c r="I432" s="738">
        <v>91729</v>
      </c>
      <c r="J432" s="666" t="s">
        <v>6890</v>
      </c>
      <c r="K432" s="666" t="s">
        <v>5769</v>
      </c>
      <c r="L432" s="668"/>
      <c r="M432" s="697" t="s">
        <v>7101</v>
      </c>
    </row>
    <row r="433" spans="1:13" x14ac:dyDescent="0.25">
      <c r="A433" s="696"/>
      <c r="B433" s="1367"/>
      <c r="C433" s="662" t="s">
        <v>6619</v>
      </c>
      <c r="D433" s="663">
        <f>D432+1</f>
        <v>90</v>
      </c>
      <c r="E433" s="664" t="s">
        <v>6916</v>
      </c>
      <c r="F433" s="661" t="s">
        <v>7100</v>
      </c>
      <c r="G433" s="663" t="s">
        <v>1364</v>
      </c>
      <c r="H433" s="1358"/>
      <c r="I433" s="666">
        <v>91707</v>
      </c>
      <c r="J433" s="666" t="s">
        <v>6890</v>
      </c>
      <c r="K433" s="666" t="s">
        <v>5769</v>
      </c>
      <c r="L433" s="716" t="s">
        <v>6919</v>
      </c>
      <c r="M433" s="697" t="s">
        <v>7101</v>
      </c>
    </row>
    <row r="434" spans="1:13" x14ac:dyDescent="0.25">
      <c r="A434" s="717">
        <v>441</v>
      </c>
      <c r="B434" s="718" t="s">
        <v>7103</v>
      </c>
      <c r="C434" s="719" t="s">
        <v>6619</v>
      </c>
      <c r="D434" s="720"/>
      <c r="E434" s="721" t="s">
        <v>7073</v>
      </c>
      <c r="F434" s="722" t="s">
        <v>7104</v>
      </c>
      <c r="G434" s="723" t="s">
        <v>1364</v>
      </c>
      <c r="H434" s="723"/>
      <c r="I434" s="725">
        <v>105854</v>
      </c>
      <c r="J434" s="725" t="str">
        <f t="shared" ref="J434:J445" si="21">IF(OR(E434=$E$3,E434=$E$12),"*****","CBL31")</f>
        <v>CBL31</v>
      </c>
      <c r="K434" s="725" t="s">
        <v>5769</v>
      </c>
      <c r="L434" s="726"/>
      <c r="M434" s="727" t="s">
        <v>7101</v>
      </c>
    </row>
    <row r="435" spans="1:13" x14ac:dyDescent="0.25">
      <c r="A435" s="702">
        <v>442</v>
      </c>
      <c r="B435" s="699" t="s">
        <v>7105</v>
      </c>
      <c r="C435" s="662" t="s">
        <v>6619</v>
      </c>
      <c r="D435" s="663">
        <v>91</v>
      </c>
      <c r="E435" s="664" t="s">
        <v>7067</v>
      </c>
      <c r="F435" s="661" t="s">
        <v>7106</v>
      </c>
      <c r="G435" s="663" t="s">
        <v>1364</v>
      </c>
      <c r="H435" s="663">
        <v>91647</v>
      </c>
      <c r="I435" s="666">
        <v>84824</v>
      </c>
      <c r="J435" s="666" t="str">
        <f t="shared" si="21"/>
        <v>CBL31</v>
      </c>
      <c r="K435" s="666" t="s">
        <v>5769</v>
      </c>
      <c r="L435" s="668"/>
      <c r="M435" s="697" t="s">
        <v>7101</v>
      </c>
    </row>
    <row r="436" spans="1:13" x14ac:dyDescent="0.25">
      <c r="A436" s="702">
        <v>443</v>
      </c>
      <c r="B436" s="699" t="s">
        <v>7107</v>
      </c>
      <c r="C436" s="662" t="s">
        <v>6619</v>
      </c>
      <c r="D436" s="663">
        <f t="shared" ref="D436:D449" si="22">D435+1</f>
        <v>92</v>
      </c>
      <c r="E436" s="664" t="s">
        <v>7070</v>
      </c>
      <c r="F436" s="661" t="s">
        <v>7108</v>
      </c>
      <c r="G436" s="663" t="s">
        <v>1364</v>
      </c>
      <c r="H436" s="663">
        <v>91652</v>
      </c>
      <c r="I436" s="666">
        <v>90851</v>
      </c>
      <c r="J436" s="666" t="str">
        <f t="shared" si="21"/>
        <v>CBL31</v>
      </c>
      <c r="K436" s="666" t="s">
        <v>5769</v>
      </c>
      <c r="L436" s="668"/>
      <c r="M436" s="697" t="s">
        <v>7101</v>
      </c>
    </row>
    <row r="437" spans="1:13" x14ac:dyDescent="0.25">
      <c r="A437" s="702">
        <v>444</v>
      </c>
      <c r="B437" s="699" t="s">
        <v>7109</v>
      </c>
      <c r="C437" s="662" t="s">
        <v>6619</v>
      </c>
      <c r="D437" s="663">
        <f t="shared" si="22"/>
        <v>93</v>
      </c>
      <c r="E437" s="664" t="s">
        <v>7082</v>
      </c>
      <c r="F437" s="661" t="s">
        <v>7110</v>
      </c>
      <c r="G437" s="663" t="s">
        <v>1364</v>
      </c>
      <c r="H437" s="663">
        <v>91711</v>
      </c>
      <c r="I437" s="666">
        <v>90853</v>
      </c>
      <c r="J437" s="666" t="str">
        <f t="shared" si="21"/>
        <v>CBL31</v>
      </c>
      <c r="K437" s="666" t="s">
        <v>5769</v>
      </c>
      <c r="L437" s="668"/>
      <c r="M437" s="697" t="s">
        <v>7101</v>
      </c>
    </row>
    <row r="438" spans="1:13" ht="60" x14ac:dyDescent="0.25">
      <c r="A438" s="702">
        <v>445</v>
      </c>
      <c r="B438" s="699" t="s">
        <v>7111</v>
      </c>
      <c r="C438" s="662" t="s">
        <v>6619</v>
      </c>
      <c r="D438" s="663">
        <f t="shared" si="22"/>
        <v>94</v>
      </c>
      <c r="E438" s="664" t="s">
        <v>7085</v>
      </c>
      <c r="F438" s="661" t="s">
        <v>7112</v>
      </c>
      <c r="G438" s="663" t="s">
        <v>1364</v>
      </c>
      <c r="H438" s="663">
        <v>91714</v>
      </c>
      <c r="I438" s="666">
        <v>90856</v>
      </c>
      <c r="J438" s="666" t="str">
        <f t="shared" si="21"/>
        <v>CBL31</v>
      </c>
      <c r="K438" s="666" t="s">
        <v>5769</v>
      </c>
      <c r="L438" s="668"/>
      <c r="M438" s="697" t="s">
        <v>7101</v>
      </c>
    </row>
    <row r="439" spans="1:13" x14ac:dyDescent="0.25">
      <c r="A439" s="702">
        <v>446</v>
      </c>
      <c r="B439" s="699" t="s">
        <v>7113</v>
      </c>
      <c r="C439" s="662" t="s">
        <v>6619</v>
      </c>
      <c r="D439" s="663">
        <f t="shared" si="22"/>
        <v>95</v>
      </c>
      <c r="E439" s="664" t="s">
        <v>7114</v>
      </c>
      <c r="F439" s="661" t="s">
        <v>7115</v>
      </c>
      <c r="G439" s="663" t="s">
        <v>1364</v>
      </c>
      <c r="H439" s="663">
        <v>91718</v>
      </c>
      <c r="I439" s="666">
        <v>90851</v>
      </c>
      <c r="J439" s="666" t="str">
        <f t="shared" si="21"/>
        <v>CBL31</v>
      </c>
      <c r="K439" s="666" t="s">
        <v>5769</v>
      </c>
      <c r="L439" s="668"/>
      <c r="M439" s="697" t="s">
        <v>7101</v>
      </c>
    </row>
    <row r="440" spans="1:13" x14ac:dyDescent="0.25">
      <c r="A440" s="702">
        <v>447</v>
      </c>
      <c r="B440" s="699" t="s">
        <v>7116</v>
      </c>
      <c r="C440" s="662" t="s">
        <v>6619</v>
      </c>
      <c r="D440" s="663">
        <f t="shared" si="22"/>
        <v>96</v>
      </c>
      <c r="E440" s="664" t="s">
        <v>7117</v>
      </c>
      <c r="F440" s="661" t="s">
        <v>7115</v>
      </c>
      <c r="G440" s="670" t="s">
        <v>1364</v>
      </c>
      <c r="H440" s="681">
        <v>91852</v>
      </c>
      <c r="I440" s="666">
        <v>105843</v>
      </c>
      <c r="J440" s="666" t="str">
        <f t="shared" si="21"/>
        <v>CBL31</v>
      </c>
      <c r="K440" s="666" t="s">
        <v>5769</v>
      </c>
      <c r="L440" s="668"/>
      <c r="M440" s="697" t="s">
        <v>7101</v>
      </c>
    </row>
    <row r="441" spans="1:13" ht="60" x14ac:dyDescent="0.25">
      <c r="A441" s="702">
        <v>448</v>
      </c>
      <c r="B441" s="699" t="s">
        <v>7118</v>
      </c>
      <c r="C441" s="662" t="s">
        <v>6619</v>
      </c>
      <c r="D441" s="663">
        <f t="shared" si="22"/>
        <v>97</v>
      </c>
      <c r="E441" s="664" t="s">
        <v>7079</v>
      </c>
      <c r="F441" s="661" t="s">
        <v>7119</v>
      </c>
      <c r="G441" s="663" t="s">
        <v>1364</v>
      </c>
      <c r="H441" s="663">
        <v>91723</v>
      </c>
      <c r="I441" s="666">
        <v>105845</v>
      </c>
      <c r="J441" s="666" t="str">
        <f t="shared" si="21"/>
        <v>CBL31</v>
      </c>
      <c r="K441" s="666" t="s">
        <v>5769</v>
      </c>
      <c r="L441" s="668"/>
      <c r="M441" s="697" t="s">
        <v>7101</v>
      </c>
    </row>
    <row r="442" spans="1:13" ht="30" x14ac:dyDescent="0.25">
      <c r="A442" s="702">
        <v>449</v>
      </c>
      <c r="B442" s="699" t="s">
        <v>7120</v>
      </c>
      <c r="C442" s="662" t="s">
        <v>6619</v>
      </c>
      <c r="D442" s="663">
        <f t="shared" si="22"/>
        <v>98</v>
      </c>
      <c r="E442" s="664" t="s">
        <v>7093</v>
      </c>
      <c r="F442" s="682" t="s">
        <v>7121</v>
      </c>
      <c r="G442" s="670" t="s">
        <v>1364</v>
      </c>
      <c r="H442" s="663">
        <v>92024</v>
      </c>
      <c r="I442" s="666">
        <v>92019</v>
      </c>
      <c r="J442" s="666" t="str">
        <f t="shared" si="21"/>
        <v>CBL31</v>
      </c>
      <c r="K442" s="666" t="s">
        <v>5769</v>
      </c>
      <c r="L442" s="668"/>
      <c r="M442" s="697" t="s">
        <v>7101</v>
      </c>
    </row>
    <row r="443" spans="1:13" ht="30" x14ac:dyDescent="0.25">
      <c r="A443" s="702">
        <v>450</v>
      </c>
      <c r="B443" s="699" t="s">
        <v>7122</v>
      </c>
      <c r="C443" s="662" t="s">
        <v>6619</v>
      </c>
      <c r="D443" s="663">
        <f t="shared" si="22"/>
        <v>99</v>
      </c>
      <c r="E443" s="664" t="s">
        <v>7123</v>
      </c>
      <c r="F443" s="682" t="s">
        <v>7124</v>
      </c>
      <c r="G443" s="663" t="s">
        <v>1364</v>
      </c>
      <c r="H443" s="663">
        <v>92113</v>
      </c>
      <c r="I443" s="666">
        <v>92107</v>
      </c>
      <c r="J443" s="666" t="str">
        <f t="shared" si="21"/>
        <v>CBL31</v>
      </c>
      <c r="K443" s="666" t="s">
        <v>5769</v>
      </c>
      <c r="L443" s="668"/>
      <c r="M443" s="697" t="s">
        <v>7101</v>
      </c>
    </row>
    <row r="444" spans="1:13" ht="30" x14ac:dyDescent="0.25">
      <c r="A444" s="702">
        <v>451</v>
      </c>
      <c r="B444" s="699" t="s">
        <v>7125</v>
      </c>
      <c r="C444" s="662" t="s">
        <v>6619</v>
      </c>
      <c r="D444" s="663">
        <f t="shared" si="22"/>
        <v>100</v>
      </c>
      <c r="E444" s="664" t="s">
        <v>6763</v>
      </c>
      <c r="F444" s="661" t="s">
        <v>7126</v>
      </c>
      <c r="G444" s="670" t="s">
        <v>1364</v>
      </c>
      <c r="H444" s="681">
        <v>91909</v>
      </c>
      <c r="I444" s="738">
        <v>91912</v>
      </c>
      <c r="J444" s="666" t="str">
        <f t="shared" si="21"/>
        <v>CBL31</v>
      </c>
      <c r="K444" s="666" t="s">
        <v>5769</v>
      </c>
      <c r="L444" s="668"/>
      <c r="M444" s="697" t="s">
        <v>7101</v>
      </c>
    </row>
    <row r="445" spans="1:13" ht="30" x14ac:dyDescent="0.25">
      <c r="A445" s="749">
        <v>452</v>
      </c>
      <c r="B445" s="750" t="s">
        <v>7127</v>
      </c>
      <c r="C445" s="683" t="s">
        <v>6619</v>
      </c>
      <c r="D445" s="681">
        <f t="shared" si="22"/>
        <v>101</v>
      </c>
      <c r="E445" s="733" t="s">
        <v>7093</v>
      </c>
      <c r="F445" s="682" t="s">
        <v>7128</v>
      </c>
      <c r="G445" s="681" t="s">
        <v>1364</v>
      </c>
      <c r="H445" s="681">
        <v>91953</v>
      </c>
      <c r="I445" s="738">
        <v>91950</v>
      </c>
      <c r="J445" s="666" t="str">
        <f t="shared" si="21"/>
        <v>CBL31</v>
      </c>
      <c r="K445" s="738" t="s">
        <v>5769</v>
      </c>
      <c r="L445" s="751"/>
      <c r="M445" s="752" t="s">
        <v>7101</v>
      </c>
    </row>
    <row r="446" spans="1:13" ht="15" customHeight="1" x14ac:dyDescent="0.25">
      <c r="A446" s="688">
        <v>453</v>
      </c>
      <c r="B446" s="1368" t="s">
        <v>7129</v>
      </c>
      <c r="C446" s="689" t="s">
        <v>6619</v>
      </c>
      <c r="D446" s="690">
        <f t="shared" si="22"/>
        <v>102</v>
      </c>
      <c r="E446" s="711" t="s">
        <v>6916</v>
      </c>
      <c r="F446" s="692" t="s">
        <v>7130</v>
      </c>
      <c r="G446" s="690" t="s">
        <v>1364</v>
      </c>
      <c r="H446" s="1366">
        <v>105759</v>
      </c>
      <c r="I446" s="713">
        <v>105754</v>
      </c>
      <c r="J446" s="713" t="s">
        <v>6890</v>
      </c>
      <c r="K446" s="694" t="s">
        <v>5769</v>
      </c>
      <c r="L446" s="693"/>
      <c r="M446" s="695" t="s">
        <v>7131</v>
      </c>
    </row>
    <row r="447" spans="1:13" x14ac:dyDescent="0.25">
      <c r="A447" s="696"/>
      <c r="B447" s="1368"/>
      <c r="C447" s="662" t="s">
        <v>6619</v>
      </c>
      <c r="D447" s="663">
        <f t="shared" si="22"/>
        <v>103</v>
      </c>
      <c r="E447" s="664" t="s">
        <v>6916</v>
      </c>
      <c r="F447" s="661" t="s">
        <v>7130</v>
      </c>
      <c r="G447" s="663" t="s">
        <v>1364</v>
      </c>
      <c r="H447" s="1366"/>
      <c r="I447" s="666">
        <v>105825</v>
      </c>
      <c r="J447" s="666" t="s">
        <v>6890</v>
      </c>
      <c r="K447" s="666" t="s">
        <v>5769</v>
      </c>
      <c r="L447" s="714" t="s">
        <v>6919</v>
      </c>
      <c r="M447" s="697" t="s">
        <v>7131</v>
      </c>
    </row>
    <row r="448" spans="1:13" ht="15" customHeight="1" x14ac:dyDescent="0.25">
      <c r="A448" s="698">
        <v>454</v>
      </c>
      <c r="B448" s="1367" t="s">
        <v>7132</v>
      </c>
      <c r="C448" s="662" t="s">
        <v>6619</v>
      </c>
      <c r="D448" s="663">
        <f t="shared" si="22"/>
        <v>104</v>
      </c>
      <c r="E448" s="664" t="s">
        <v>6916</v>
      </c>
      <c r="F448" s="661" t="s">
        <v>7130</v>
      </c>
      <c r="G448" s="670" t="s">
        <v>1364</v>
      </c>
      <c r="H448" s="1358">
        <v>105915</v>
      </c>
      <c r="I448" s="738">
        <v>105910</v>
      </c>
      <c r="J448" s="666" t="s">
        <v>6890</v>
      </c>
      <c r="K448" s="666" t="s">
        <v>5769</v>
      </c>
      <c r="L448" s="668"/>
      <c r="M448" s="697" t="s">
        <v>7131</v>
      </c>
    </row>
    <row r="449" spans="1:13" x14ac:dyDescent="0.25">
      <c r="A449" s="696"/>
      <c r="B449" s="1367"/>
      <c r="C449" s="662" t="s">
        <v>6619</v>
      </c>
      <c r="D449" s="663">
        <f t="shared" si="22"/>
        <v>105</v>
      </c>
      <c r="E449" s="664" t="s">
        <v>6916</v>
      </c>
      <c r="F449" s="661" t="s">
        <v>7130</v>
      </c>
      <c r="G449" s="663" t="s">
        <v>1364</v>
      </c>
      <c r="H449" s="1358"/>
      <c r="I449" s="666">
        <v>105825</v>
      </c>
      <c r="J449" s="666" t="s">
        <v>6890</v>
      </c>
      <c r="K449" s="666" t="s">
        <v>5769</v>
      </c>
      <c r="L449" s="716" t="s">
        <v>6919</v>
      </c>
      <c r="M449" s="697" t="s">
        <v>7131</v>
      </c>
    </row>
    <row r="450" spans="1:13" x14ac:dyDescent="0.25">
      <c r="A450" s="717">
        <v>455</v>
      </c>
      <c r="B450" s="718" t="s">
        <v>7133</v>
      </c>
      <c r="C450" s="719" t="s">
        <v>6619</v>
      </c>
      <c r="D450" s="720"/>
      <c r="E450" s="721" t="s">
        <v>7067</v>
      </c>
      <c r="F450" s="722" t="s">
        <v>7134</v>
      </c>
      <c r="G450" s="723" t="s">
        <v>1364</v>
      </c>
      <c r="H450" s="723"/>
      <c r="I450" s="725">
        <v>105805</v>
      </c>
      <c r="J450" s="725" t="str">
        <f t="shared" ref="J450:J462" si="23">IF(OR(E450=$E$3,E450=$E$12),"*****","CBL31")</f>
        <v>CBL31</v>
      </c>
      <c r="K450" s="725" t="s">
        <v>5769</v>
      </c>
      <c r="L450" s="726"/>
      <c r="M450" s="727" t="s">
        <v>7131</v>
      </c>
    </row>
    <row r="451" spans="1:13" x14ac:dyDescent="0.25">
      <c r="A451" s="717">
        <v>456</v>
      </c>
      <c r="B451" s="728" t="s">
        <v>7135</v>
      </c>
      <c r="C451" s="719" t="s">
        <v>6619</v>
      </c>
      <c r="D451" s="720"/>
      <c r="E451" s="729" t="s">
        <v>7076</v>
      </c>
      <c r="F451" s="730" t="s">
        <v>7136</v>
      </c>
      <c r="G451" s="720" t="s">
        <v>1364</v>
      </c>
      <c r="H451" s="720"/>
      <c r="I451" s="725">
        <v>105808</v>
      </c>
      <c r="J451" s="725" t="str">
        <f t="shared" si="23"/>
        <v>CBL31</v>
      </c>
      <c r="K451" s="725" t="s">
        <v>5769</v>
      </c>
      <c r="L451" s="731"/>
      <c r="M451" s="727" t="s">
        <v>7131</v>
      </c>
    </row>
    <row r="452" spans="1:13" x14ac:dyDescent="0.25">
      <c r="A452" s="717">
        <v>457</v>
      </c>
      <c r="B452" s="728" t="s">
        <v>7137</v>
      </c>
      <c r="C452" s="719" t="s">
        <v>6619</v>
      </c>
      <c r="D452" s="720"/>
      <c r="E452" s="729" t="s">
        <v>7070</v>
      </c>
      <c r="F452" s="730" t="s">
        <v>7138</v>
      </c>
      <c r="G452" s="720" t="s">
        <v>1364</v>
      </c>
      <c r="H452" s="720"/>
      <c r="I452" s="725">
        <v>105845</v>
      </c>
      <c r="J452" s="725" t="str">
        <f t="shared" si="23"/>
        <v>CBL31</v>
      </c>
      <c r="K452" s="725" t="s">
        <v>5769</v>
      </c>
      <c r="L452" s="731"/>
      <c r="M452" s="727" t="s">
        <v>7131</v>
      </c>
    </row>
    <row r="453" spans="1:13" x14ac:dyDescent="0.25">
      <c r="A453" s="717">
        <v>458</v>
      </c>
      <c r="B453" s="728" t="s">
        <v>7139</v>
      </c>
      <c r="C453" s="719" t="s">
        <v>6619</v>
      </c>
      <c r="D453" s="720"/>
      <c r="E453" s="729" t="s">
        <v>7073</v>
      </c>
      <c r="F453" s="730" t="s">
        <v>7140</v>
      </c>
      <c r="G453" s="720" t="s">
        <v>1364</v>
      </c>
      <c r="H453" s="720"/>
      <c r="I453" s="725">
        <v>105854</v>
      </c>
      <c r="J453" s="725" t="str">
        <f t="shared" si="23"/>
        <v>CBL31</v>
      </c>
      <c r="K453" s="725" t="s">
        <v>5769</v>
      </c>
      <c r="L453" s="731"/>
      <c r="M453" s="727" t="s">
        <v>7131</v>
      </c>
    </row>
    <row r="454" spans="1:13" x14ac:dyDescent="0.25">
      <c r="A454" s="717">
        <v>459</v>
      </c>
      <c r="B454" s="728" t="s">
        <v>7141</v>
      </c>
      <c r="C454" s="719" t="s">
        <v>6619</v>
      </c>
      <c r="D454" s="720"/>
      <c r="E454" s="729" t="s">
        <v>7088</v>
      </c>
      <c r="F454" s="730" t="s">
        <v>7142</v>
      </c>
      <c r="G454" s="720" t="s">
        <v>1364</v>
      </c>
      <c r="H454" s="720"/>
      <c r="I454" s="725">
        <v>105832</v>
      </c>
      <c r="J454" s="725" t="str">
        <f t="shared" si="23"/>
        <v>CBL31</v>
      </c>
      <c r="K454" s="725" t="s">
        <v>5769</v>
      </c>
      <c r="L454" s="731"/>
      <c r="M454" s="727" t="s">
        <v>7131</v>
      </c>
    </row>
    <row r="455" spans="1:13" x14ac:dyDescent="0.25">
      <c r="A455" s="717">
        <v>460</v>
      </c>
      <c r="B455" s="728" t="s">
        <v>7143</v>
      </c>
      <c r="C455" s="719" t="s">
        <v>6619</v>
      </c>
      <c r="D455" s="720"/>
      <c r="E455" s="729" t="s">
        <v>7114</v>
      </c>
      <c r="F455" s="730" t="s">
        <v>7144</v>
      </c>
      <c r="G455" s="720" t="s">
        <v>1364</v>
      </c>
      <c r="H455" s="720"/>
      <c r="I455" s="725">
        <v>84628</v>
      </c>
      <c r="J455" s="725" t="str">
        <f t="shared" si="23"/>
        <v>CBL31</v>
      </c>
      <c r="K455" s="725" t="s">
        <v>5769</v>
      </c>
      <c r="L455" s="731"/>
      <c r="M455" s="727" t="s">
        <v>7131</v>
      </c>
    </row>
    <row r="456" spans="1:13" x14ac:dyDescent="0.25">
      <c r="A456" s="717">
        <v>461</v>
      </c>
      <c r="B456" s="728" t="s">
        <v>7145</v>
      </c>
      <c r="C456" s="719" t="s">
        <v>6619</v>
      </c>
      <c r="D456" s="720"/>
      <c r="E456" s="729" t="s">
        <v>7146</v>
      </c>
      <c r="F456" s="730" t="s">
        <v>7147</v>
      </c>
      <c r="G456" s="720" t="s">
        <v>1364</v>
      </c>
      <c r="H456" s="720"/>
      <c r="I456" s="725">
        <v>105843</v>
      </c>
      <c r="J456" s="725" t="str">
        <f t="shared" si="23"/>
        <v>CBL31</v>
      </c>
      <c r="K456" s="725" t="s">
        <v>5769</v>
      </c>
      <c r="L456" s="731"/>
      <c r="M456" s="727" t="s">
        <v>7131</v>
      </c>
    </row>
    <row r="457" spans="1:13" x14ac:dyDescent="0.25">
      <c r="A457" s="717">
        <v>462</v>
      </c>
      <c r="B457" s="753" t="s">
        <v>7135</v>
      </c>
      <c r="C457" s="719" t="s">
        <v>6619</v>
      </c>
      <c r="D457" s="720"/>
      <c r="E457" s="754" t="s">
        <v>7117</v>
      </c>
      <c r="F457" s="755" t="s">
        <v>7148</v>
      </c>
      <c r="G457" s="756" t="s">
        <v>1364</v>
      </c>
      <c r="H457" s="756"/>
      <c r="I457" s="725">
        <v>105902</v>
      </c>
      <c r="J457" s="725" t="str">
        <f t="shared" si="23"/>
        <v>CBL31</v>
      </c>
      <c r="K457" s="725" t="s">
        <v>5769</v>
      </c>
      <c r="L457" s="757"/>
      <c r="M457" s="727" t="s">
        <v>7131</v>
      </c>
    </row>
    <row r="458" spans="1:13" ht="30" x14ac:dyDescent="0.25">
      <c r="A458" s="702">
        <v>463</v>
      </c>
      <c r="B458" s="699" t="s">
        <v>7149</v>
      </c>
      <c r="C458" s="662" t="s">
        <v>6619</v>
      </c>
      <c r="D458" s="663">
        <v>106</v>
      </c>
      <c r="E458" s="733" t="s">
        <v>7093</v>
      </c>
      <c r="F458" s="661" t="s">
        <v>7130</v>
      </c>
      <c r="G458" s="663" t="s">
        <v>1364</v>
      </c>
      <c r="H458" s="663">
        <v>110130</v>
      </c>
      <c r="I458" s="666">
        <v>110123</v>
      </c>
      <c r="J458" s="666" t="str">
        <f t="shared" si="23"/>
        <v>CBL31</v>
      </c>
      <c r="K458" s="666" t="s">
        <v>5769</v>
      </c>
      <c r="L458" s="668"/>
      <c r="M458" s="697" t="s">
        <v>7131</v>
      </c>
    </row>
    <row r="459" spans="1:13" ht="15" customHeight="1" x14ac:dyDescent="0.25">
      <c r="A459" s="698">
        <v>464</v>
      </c>
      <c r="B459" s="1367" t="s">
        <v>7150</v>
      </c>
      <c r="C459" s="662" t="s">
        <v>6619</v>
      </c>
      <c r="D459" s="663">
        <f t="shared" ref="D459:D467" si="24">D458+1</f>
        <v>107</v>
      </c>
      <c r="E459" s="664" t="s">
        <v>7151</v>
      </c>
      <c r="F459" s="661" t="s">
        <v>7130</v>
      </c>
      <c r="G459" s="681" t="s">
        <v>1364</v>
      </c>
      <c r="H459" s="1358">
        <v>105954</v>
      </c>
      <c r="I459" s="666">
        <v>105944</v>
      </c>
      <c r="J459" s="666" t="str">
        <f t="shared" si="23"/>
        <v>CBL31</v>
      </c>
      <c r="K459" s="666" t="s">
        <v>5769</v>
      </c>
      <c r="L459" s="668"/>
      <c r="M459" s="697" t="s">
        <v>7131</v>
      </c>
    </row>
    <row r="460" spans="1:13" x14ac:dyDescent="0.25">
      <c r="A460" s="696"/>
      <c r="B460" s="1367"/>
      <c r="C460" s="662" t="s">
        <v>6619</v>
      </c>
      <c r="D460" s="663">
        <f t="shared" si="24"/>
        <v>108</v>
      </c>
      <c r="E460" s="664" t="s">
        <v>7151</v>
      </c>
      <c r="F460" s="661" t="s">
        <v>7130</v>
      </c>
      <c r="G460" s="663" t="s">
        <v>1364</v>
      </c>
      <c r="H460" s="1358"/>
      <c r="I460" s="666">
        <v>105944</v>
      </c>
      <c r="J460" s="666" t="str">
        <f t="shared" si="23"/>
        <v>CBL31</v>
      </c>
      <c r="K460" s="666" t="s">
        <v>5769</v>
      </c>
      <c r="L460" s="668"/>
      <c r="M460" s="697" t="s">
        <v>7131</v>
      </c>
    </row>
    <row r="461" spans="1:13" ht="30" x14ac:dyDescent="0.25">
      <c r="A461" s="702">
        <v>465</v>
      </c>
      <c r="B461" s="699" t="s">
        <v>7152</v>
      </c>
      <c r="C461" s="662" t="s">
        <v>6619</v>
      </c>
      <c r="D461" s="663">
        <f t="shared" si="24"/>
        <v>109</v>
      </c>
      <c r="E461" s="733" t="s">
        <v>7093</v>
      </c>
      <c r="F461" s="661" t="s">
        <v>7130</v>
      </c>
      <c r="G461" s="681" t="s">
        <v>1364</v>
      </c>
      <c r="H461" s="663">
        <v>110025</v>
      </c>
      <c r="I461" s="666">
        <v>110013</v>
      </c>
      <c r="J461" s="666" t="str">
        <f t="shared" si="23"/>
        <v>CBL31</v>
      </c>
      <c r="K461" s="666" t="s">
        <v>5769</v>
      </c>
      <c r="L461" s="668"/>
      <c r="M461" s="697" t="s">
        <v>7131</v>
      </c>
    </row>
    <row r="462" spans="1:13" ht="30" x14ac:dyDescent="0.25">
      <c r="A462" s="703">
        <v>466</v>
      </c>
      <c r="B462" s="704" t="s">
        <v>7153</v>
      </c>
      <c r="C462" s="705" t="s">
        <v>6619</v>
      </c>
      <c r="D462" s="706">
        <f t="shared" si="24"/>
        <v>110</v>
      </c>
      <c r="E462" s="707" t="s">
        <v>7154</v>
      </c>
      <c r="F462" s="708" t="s">
        <v>7130</v>
      </c>
      <c r="G462" s="706" t="s">
        <v>1364</v>
      </c>
      <c r="H462" s="706">
        <v>110102</v>
      </c>
      <c r="I462" s="709">
        <v>110053</v>
      </c>
      <c r="J462" s="666" t="str">
        <f t="shared" si="23"/>
        <v>CBL31</v>
      </c>
      <c r="K462" s="709" t="s">
        <v>5769</v>
      </c>
      <c r="L462" s="732"/>
      <c r="M462" s="710" t="s">
        <v>7131</v>
      </c>
    </row>
    <row r="463" spans="1:13" ht="15" customHeight="1" x14ac:dyDescent="0.25">
      <c r="A463" s="758">
        <v>467</v>
      </c>
      <c r="B463" s="1370" t="s">
        <v>7155</v>
      </c>
      <c r="C463" s="759" t="s">
        <v>6619</v>
      </c>
      <c r="D463" s="760">
        <f t="shared" si="24"/>
        <v>111</v>
      </c>
      <c r="E463" s="761" t="s">
        <v>6916</v>
      </c>
      <c r="F463" s="762" t="s">
        <v>7156</v>
      </c>
      <c r="G463" s="760" t="s">
        <v>1364</v>
      </c>
      <c r="H463" s="1371">
        <v>100237</v>
      </c>
      <c r="I463" s="763">
        <v>100234</v>
      </c>
      <c r="J463" s="763" t="s">
        <v>6890</v>
      </c>
      <c r="K463" s="764" t="s">
        <v>5769</v>
      </c>
      <c r="L463" s="765"/>
      <c r="M463" s="766" t="s">
        <v>7157</v>
      </c>
    </row>
    <row r="464" spans="1:13" x14ac:dyDescent="0.25">
      <c r="A464" s="767"/>
      <c r="B464" s="1370"/>
      <c r="C464" s="685" t="s">
        <v>6619</v>
      </c>
      <c r="D464" s="674">
        <f t="shared" si="24"/>
        <v>112</v>
      </c>
      <c r="E464" s="684" t="s">
        <v>6916</v>
      </c>
      <c r="F464" s="203" t="s">
        <v>7156</v>
      </c>
      <c r="G464" s="674" t="s">
        <v>1364</v>
      </c>
      <c r="H464" s="1371"/>
      <c r="I464" s="686">
        <v>100329</v>
      </c>
      <c r="J464" s="686" t="s">
        <v>6890</v>
      </c>
      <c r="K464" s="686" t="s">
        <v>5769</v>
      </c>
      <c r="L464" s="768" t="s">
        <v>6919</v>
      </c>
      <c r="M464" s="769" t="s">
        <v>7157</v>
      </c>
    </row>
    <row r="465" spans="1:13" ht="15" customHeight="1" x14ac:dyDescent="0.25">
      <c r="A465" s="770">
        <v>468</v>
      </c>
      <c r="B465" s="1372" t="s">
        <v>7158</v>
      </c>
      <c r="C465" s="685" t="s">
        <v>6619</v>
      </c>
      <c r="D465" s="674">
        <f t="shared" si="24"/>
        <v>113</v>
      </c>
      <c r="E465" s="684" t="s">
        <v>6916</v>
      </c>
      <c r="F465" s="203" t="s">
        <v>7156</v>
      </c>
      <c r="G465" s="772" t="s">
        <v>1364</v>
      </c>
      <c r="H465" s="1359">
        <v>100415</v>
      </c>
      <c r="I465" s="773">
        <v>100408</v>
      </c>
      <c r="J465" s="686" t="s">
        <v>6890</v>
      </c>
      <c r="K465" s="686" t="s">
        <v>5769</v>
      </c>
      <c r="L465" s="774"/>
      <c r="M465" s="769" t="s">
        <v>7157</v>
      </c>
    </row>
    <row r="466" spans="1:13" x14ac:dyDescent="0.25">
      <c r="A466" s="767"/>
      <c r="B466" s="1372"/>
      <c r="C466" s="685" t="s">
        <v>6619</v>
      </c>
      <c r="D466" s="674">
        <f t="shared" si="24"/>
        <v>114</v>
      </c>
      <c r="E466" s="684" t="s">
        <v>6916</v>
      </c>
      <c r="F466" s="203" t="s">
        <v>7156</v>
      </c>
      <c r="G466" s="674" t="s">
        <v>1364</v>
      </c>
      <c r="H466" s="1359"/>
      <c r="I466" s="686">
        <v>100329</v>
      </c>
      <c r="J466" s="686" t="s">
        <v>6890</v>
      </c>
      <c r="K466" s="686" t="s">
        <v>5769</v>
      </c>
      <c r="L466" s="775" t="s">
        <v>6919</v>
      </c>
      <c r="M466" s="769" t="s">
        <v>7157</v>
      </c>
    </row>
    <row r="467" spans="1:13" x14ac:dyDescent="0.25">
      <c r="A467" s="702">
        <v>469</v>
      </c>
      <c r="B467" s="734" t="s">
        <v>7159</v>
      </c>
      <c r="C467" s="662" t="s">
        <v>6619</v>
      </c>
      <c r="D467" s="663">
        <f t="shared" si="24"/>
        <v>115</v>
      </c>
      <c r="E467" s="735" t="s">
        <v>7160</v>
      </c>
      <c r="F467" s="671" t="s">
        <v>7161</v>
      </c>
      <c r="G467" s="670" t="s">
        <v>1364</v>
      </c>
      <c r="H467" s="670">
        <v>100505</v>
      </c>
      <c r="I467" s="736">
        <v>100428</v>
      </c>
      <c r="J467" s="666" t="str">
        <f t="shared" ref="J467:J480" si="25">IF(OR(E467=$E$3,E467=$E$12),"*****","CBL31")</f>
        <v>CBL31</v>
      </c>
      <c r="K467" s="666" t="s">
        <v>5769</v>
      </c>
      <c r="L467" s="737"/>
      <c r="M467" s="697" t="s">
        <v>7157</v>
      </c>
    </row>
    <row r="468" spans="1:13" x14ac:dyDescent="0.25">
      <c r="A468" s="717">
        <v>470</v>
      </c>
      <c r="B468" s="728" t="s">
        <v>7162</v>
      </c>
      <c r="C468" s="719" t="s">
        <v>6619</v>
      </c>
      <c r="D468" s="720"/>
      <c r="E468" s="729" t="s">
        <v>7163</v>
      </c>
      <c r="F468" s="730" t="s">
        <v>7164</v>
      </c>
      <c r="G468" s="720" t="s">
        <v>1364</v>
      </c>
      <c r="H468" s="720"/>
      <c r="I468" s="725">
        <v>100357</v>
      </c>
      <c r="J468" s="725" t="str">
        <f t="shared" si="25"/>
        <v>CBL31</v>
      </c>
      <c r="K468" s="725" t="s">
        <v>5769</v>
      </c>
      <c r="L468" s="731"/>
      <c r="M468" s="727" t="s">
        <v>7157</v>
      </c>
    </row>
    <row r="469" spans="1:13" ht="30" x14ac:dyDescent="0.25">
      <c r="A469" s="717">
        <v>471</v>
      </c>
      <c r="B469" s="728" t="s">
        <v>7165</v>
      </c>
      <c r="C469" s="719" t="s">
        <v>6619</v>
      </c>
      <c r="D469" s="720"/>
      <c r="E469" s="729" t="s">
        <v>7166</v>
      </c>
      <c r="F469" s="730" t="s">
        <v>7167</v>
      </c>
      <c r="G469" s="720" t="s">
        <v>1364</v>
      </c>
      <c r="H469" s="720"/>
      <c r="I469" s="725">
        <v>100429</v>
      </c>
      <c r="J469" s="725" t="str">
        <f t="shared" si="25"/>
        <v>CBL31</v>
      </c>
      <c r="K469" s="725" t="s">
        <v>5769</v>
      </c>
      <c r="L469" s="731"/>
      <c r="M469" s="727" t="s">
        <v>7157</v>
      </c>
    </row>
    <row r="470" spans="1:13" x14ac:dyDescent="0.25">
      <c r="A470" s="776">
        <v>472</v>
      </c>
      <c r="B470" s="771" t="s">
        <v>7168</v>
      </c>
      <c r="C470" s="685" t="s">
        <v>6619</v>
      </c>
      <c r="D470" s="674">
        <v>116</v>
      </c>
      <c r="E470" s="684" t="s">
        <v>7169</v>
      </c>
      <c r="F470" s="203" t="s">
        <v>7170</v>
      </c>
      <c r="G470" s="674" t="s">
        <v>1364</v>
      </c>
      <c r="H470" s="674">
        <v>100750</v>
      </c>
      <c r="I470" s="686">
        <v>100431</v>
      </c>
      <c r="J470" s="686" t="str">
        <f t="shared" si="25"/>
        <v>CBL31</v>
      </c>
      <c r="K470" s="686" t="s">
        <v>5769</v>
      </c>
      <c r="L470" s="774"/>
      <c r="M470" s="769" t="s">
        <v>7157</v>
      </c>
    </row>
    <row r="471" spans="1:13" ht="30" x14ac:dyDescent="0.25">
      <c r="A471" s="717">
        <v>473</v>
      </c>
      <c r="B471" s="728" t="s">
        <v>7171</v>
      </c>
      <c r="C471" s="719" t="s">
        <v>6619</v>
      </c>
      <c r="D471" s="720"/>
      <c r="E471" s="729" t="s">
        <v>7172</v>
      </c>
      <c r="F471" s="730" t="s">
        <v>7173</v>
      </c>
      <c r="G471" s="720" t="s">
        <v>1364</v>
      </c>
      <c r="H471" s="720"/>
      <c r="I471" s="725">
        <v>100433</v>
      </c>
      <c r="J471" s="725" t="str">
        <f t="shared" si="25"/>
        <v>CBL31</v>
      </c>
      <c r="K471" s="725" t="s">
        <v>5769</v>
      </c>
      <c r="L471" s="731"/>
      <c r="M471" s="727" t="s">
        <v>7157</v>
      </c>
    </row>
    <row r="472" spans="1:13" x14ac:dyDescent="0.25">
      <c r="A472" s="776">
        <v>474</v>
      </c>
      <c r="B472" s="771" t="s">
        <v>7174</v>
      </c>
      <c r="C472" s="685" t="s">
        <v>6619</v>
      </c>
      <c r="D472" s="674">
        <v>117</v>
      </c>
      <c r="E472" s="684" t="s">
        <v>7175</v>
      </c>
      <c r="F472" s="203" t="s">
        <v>7176</v>
      </c>
      <c r="G472" s="674" t="s">
        <v>1364</v>
      </c>
      <c r="H472" s="674">
        <v>100835</v>
      </c>
      <c r="I472" s="686">
        <v>100436</v>
      </c>
      <c r="J472" s="686" t="str">
        <f t="shared" si="25"/>
        <v>CBL31</v>
      </c>
      <c r="K472" s="686" t="s">
        <v>5769</v>
      </c>
      <c r="L472" s="774"/>
      <c r="M472" s="769" t="s">
        <v>7157</v>
      </c>
    </row>
    <row r="473" spans="1:13" x14ac:dyDescent="0.25">
      <c r="A473" s="776">
        <v>475</v>
      </c>
      <c r="B473" s="771" t="s">
        <v>7177</v>
      </c>
      <c r="C473" s="685" t="s">
        <v>6619</v>
      </c>
      <c r="D473" s="674">
        <f t="shared" ref="D473:D487" si="26">D472+1</f>
        <v>118</v>
      </c>
      <c r="E473" s="684" t="s">
        <v>7178</v>
      </c>
      <c r="F473" s="203" t="s">
        <v>7179</v>
      </c>
      <c r="G473" s="674" t="s">
        <v>1364</v>
      </c>
      <c r="H473" s="674">
        <v>100711</v>
      </c>
      <c r="I473" s="686">
        <v>100438</v>
      </c>
      <c r="J473" s="686" t="str">
        <f t="shared" si="25"/>
        <v>CBL31</v>
      </c>
      <c r="K473" s="686" t="s">
        <v>5769</v>
      </c>
      <c r="L473" s="774"/>
      <c r="M473" s="769" t="s">
        <v>7157</v>
      </c>
    </row>
    <row r="474" spans="1:13" x14ac:dyDescent="0.25">
      <c r="A474" s="776">
        <v>476</v>
      </c>
      <c r="B474" s="777" t="s">
        <v>7180</v>
      </c>
      <c r="C474" s="685" t="s">
        <v>6619</v>
      </c>
      <c r="D474" s="674">
        <f t="shared" si="26"/>
        <v>119</v>
      </c>
      <c r="E474" s="684" t="s">
        <v>6763</v>
      </c>
      <c r="F474" s="203" t="s">
        <v>7156</v>
      </c>
      <c r="G474" s="772" t="s">
        <v>1364</v>
      </c>
      <c r="H474" s="772">
        <v>100548</v>
      </c>
      <c r="I474" s="778">
        <v>100535</v>
      </c>
      <c r="J474" s="686" t="str">
        <f t="shared" si="25"/>
        <v>CBL31</v>
      </c>
      <c r="K474" s="686" t="s">
        <v>5769</v>
      </c>
      <c r="L474" s="779"/>
      <c r="M474" s="769" t="s">
        <v>7157</v>
      </c>
    </row>
    <row r="475" spans="1:13" ht="30" x14ac:dyDescent="0.25">
      <c r="A475" s="776">
        <v>477</v>
      </c>
      <c r="B475" s="771" t="s">
        <v>7181</v>
      </c>
      <c r="C475" s="685" t="s">
        <v>6619</v>
      </c>
      <c r="D475" s="674">
        <f t="shared" si="26"/>
        <v>120</v>
      </c>
      <c r="E475" s="684" t="s">
        <v>6763</v>
      </c>
      <c r="F475" s="203" t="s">
        <v>7156</v>
      </c>
      <c r="G475" s="674" t="s">
        <v>1364</v>
      </c>
      <c r="H475" s="674">
        <v>100603</v>
      </c>
      <c r="I475" s="686">
        <v>100601</v>
      </c>
      <c r="J475" s="686" t="str">
        <f t="shared" si="25"/>
        <v>CBL31</v>
      </c>
      <c r="K475" s="686" t="s">
        <v>5769</v>
      </c>
      <c r="L475" s="774"/>
      <c r="M475" s="769" t="s">
        <v>7157</v>
      </c>
    </row>
    <row r="476" spans="1:13" ht="30" x14ac:dyDescent="0.25">
      <c r="A476" s="776">
        <v>478</v>
      </c>
      <c r="B476" s="771" t="s">
        <v>7182</v>
      </c>
      <c r="C476" s="685" t="s">
        <v>6619</v>
      </c>
      <c r="D476" s="674">
        <f t="shared" si="26"/>
        <v>121</v>
      </c>
      <c r="E476" s="684" t="s">
        <v>6829</v>
      </c>
      <c r="F476" s="203" t="s">
        <v>7156</v>
      </c>
      <c r="G476" s="674" t="s">
        <v>1364</v>
      </c>
      <c r="H476" s="674">
        <v>100750</v>
      </c>
      <c r="I476" s="686">
        <v>100755</v>
      </c>
      <c r="J476" s="686" t="str">
        <f t="shared" si="25"/>
        <v>CBL31</v>
      </c>
      <c r="K476" s="686" t="s">
        <v>5769</v>
      </c>
      <c r="L476" s="774"/>
      <c r="M476" s="769" t="s">
        <v>7157</v>
      </c>
    </row>
    <row r="477" spans="1:13" ht="30" x14ac:dyDescent="0.25">
      <c r="A477" s="776">
        <v>479</v>
      </c>
      <c r="B477" s="771" t="s">
        <v>7183</v>
      </c>
      <c r="C477" s="685" t="s">
        <v>6619</v>
      </c>
      <c r="D477" s="674">
        <f t="shared" si="26"/>
        <v>122</v>
      </c>
      <c r="E477" s="684" t="s">
        <v>6829</v>
      </c>
      <c r="F477" s="203" t="s">
        <v>7156</v>
      </c>
      <c r="G477" s="674" t="s">
        <v>1364</v>
      </c>
      <c r="H477" s="674">
        <v>100835</v>
      </c>
      <c r="I477" s="686">
        <v>100840</v>
      </c>
      <c r="J477" s="686" t="str">
        <f t="shared" si="25"/>
        <v>CBL31</v>
      </c>
      <c r="K477" s="686" t="s">
        <v>5769</v>
      </c>
      <c r="L477" s="774"/>
      <c r="M477" s="769" t="s">
        <v>7157</v>
      </c>
    </row>
    <row r="478" spans="1:13" ht="30" x14ac:dyDescent="0.25">
      <c r="A478" s="776">
        <v>480</v>
      </c>
      <c r="B478" s="771" t="s">
        <v>7184</v>
      </c>
      <c r="C478" s="685" t="s">
        <v>6619</v>
      </c>
      <c r="D478" s="674">
        <f t="shared" si="26"/>
        <v>123</v>
      </c>
      <c r="E478" s="684" t="s">
        <v>6829</v>
      </c>
      <c r="F478" s="203" t="s">
        <v>7156</v>
      </c>
      <c r="G478" s="674" t="s">
        <v>1364</v>
      </c>
      <c r="H478" s="674">
        <v>100711</v>
      </c>
      <c r="I478" s="686">
        <v>100717</v>
      </c>
      <c r="J478" s="686" t="str">
        <f t="shared" si="25"/>
        <v>CBL31</v>
      </c>
      <c r="K478" s="686" t="s">
        <v>5769</v>
      </c>
      <c r="L478" s="774"/>
      <c r="M478" s="769" t="s">
        <v>7157</v>
      </c>
    </row>
    <row r="479" spans="1:13" ht="30" x14ac:dyDescent="0.25">
      <c r="A479" s="776">
        <v>481</v>
      </c>
      <c r="B479" s="771" t="s">
        <v>7185</v>
      </c>
      <c r="C479" s="685" t="s">
        <v>6619</v>
      </c>
      <c r="D479" s="674">
        <f t="shared" si="26"/>
        <v>124</v>
      </c>
      <c r="E479" s="684" t="s">
        <v>7186</v>
      </c>
      <c r="F479" s="203" t="s">
        <v>7187</v>
      </c>
      <c r="G479" s="674" t="s">
        <v>1364</v>
      </c>
      <c r="H479" s="674">
        <v>101151</v>
      </c>
      <c r="I479" s="686">
        <v>101136</v>
      </c>
      <c r="J479" s="686" t="str">
        <f t="shared" si="25"/>
        <v>CBL31</v>
      </c>
      <c r="K479" s="686" t="s">
        <v>5769</v>
      </c>
      <c r="L479" s="774"/>
      <c r="M479" s="769" t="s">
        <v>7157</v>
      </c>
    </row>
    <row r="480" spans="1:13" ht="30" x14ac:dyDescent="0.25">
      <c r="A480" s="776">
        <v>482</v>
      </c>
      <c r="B480" s="780" t="s">
        <v>7188</v>
      </c>
      <c r="C480" s="685" t="s">
        <v>6619</v>
      </c>
      <c r="D480" s="674">
        <f t="shared" si="26"/>
        <v>125</v>
      </c>
      <c r="E480" s="781" t="s">
        <v>7186</v>
      </c>
      <c r="F480" s="782" t="s">
        <v>7189</v>
      </c>
      <c r="G480" s="674" t="s">
        <v>1364</v>
      </c>
      <c r="H480" s="783">
        <v>101219</v>
      </c>
      <c r="I480" s="784">
        <v>101201</v>
      </c>
      <c r="J480" s="686" t="str">
        <f t="shared" si="25"/>
        <v>CBL31</v>
      </c>
      <c r="K480" s="686" t="s">
        <v>5769</v>
      </c>
      <c r="L480" s="785"/>
      <c r="M480" s="769" t="s">
        <v>7157</v>
      </c>
    </row>
    <row r="481" spans="1:13" x14ac:dyDescent="0.25">
      <c r="A481" s="776">
        <v>483</v>
      </c>
      <c r="B481" s="771" t="s">
        <v>7190</v>
      </c>
      <c r="C481" s="685" t="s">
        <v>6619</v>
      </c>
      <c r="D481" s="674">
        <f t="shared" si="26"/>
        <v>126</v>
      </c>
      <c r="E481" s="684" t="s">
        <v>7191</v>
      </c>
      <c r="F481" s="203" t="s">
        <v>7156</v>
      </c>
      <c r="G481" s="674" t="s">
        <v>1364</v>
      </c>
      <c r="H481" s="674">
        <v>101233</v>
      </c>
      <c r="I481" s="686">
        <v>101234</v>
      </c>
      <c r="J481" s="686" t="s">
        <v>6990</v>
      </c>
      <c r="K481" s="686" t="s">
        <v>5769</v>
      </c>
      <c r="L481" s="774"/>
      <c r="M481" s="769" t="s">
        <v>7157</v>
      </c>
    </row>
    <row r="482" spans="1:13" ht="15" customHeight="1" x14ac:dyDescent="0.25">
      <c r="A482" s="770">
        <v>484</v>
      </c>
      <c r="B482" s="1373" t="s">
        <v>7192</v>
      </c>
      <c r="C482" s="685" t="s">
        <v>6619</v>
      </c>
      <c r="D482" s="674">
        <f t="shared" si="26"/>
        <v>127</v>
      </c>
      <c r="E482" s="684" t="s">
        <v>7151</v>
      </c>
      <c r="F482" s="203" t="s">
        <v>7156</v>
      </c>
      <c r="G482" s="674" t="s">
        <v>1364</v>
      </c>
      <c r="H482" s="1374">
        <v>101259</v>
      </c>
      <c r="I482" s="686">
        <v>101256</v>
      </c>
      <c r="J482" s="686" t="str">
        <f>IF(OR(E482=$E$3,E482=$E$12),"*****","CBL31")</f>
        <v>CBL31</v>
      </c>
      <c r="K482" s="686" t="s">
        <v>5769</v>
      </c>
      <c r="L482" s="774" t="s">
        <v>7193</v>
      </c>
      <c r="M482" s="769" t="s">
        <v>7157</v>
      </c>
    </row>
    <row r="483" spans="1:13" x14ac:dyDescent="0.25">
      <c r="A483" s="788"/>
      <c r="B483" s="1373"/>
      <c r="C483" s="789" t="s">
        <v>6619</v>
      </c>
      <c r="D483" s="787">
        <f t="shared" si="26"/>
        <v>128</v>
      </c>
      <c r="E483" s="790" t="s">
        <v>7151</v>
      </c>
      <c r="F483" s="791" t="s">
        <v>7156</v>
      </c>
      <c r="G483" s="787" t="s">
        <v>1364</v>
      </c>
      <c r="H483" s="1374"/>
      <c r="I483" s="792">
        <v>101256</v>
      </c>
      <c r="J483" s="686" t="str">
        <f>IF(OR(E483=$E$3,E483=$E$12),"*****","CBL31")</f>
        <v>CBL31</v>
      </c>
      <c r="K483" s="792" t="s">
        <v>5769</v>
      </c>
      <c r="L483" s="793" t="s">
        <v>7194</v>
      </c>
      <c r="M483" s="794" t="s">
        <v>7157</v>
      </c>
    </row>
    <row r="484" spans="1:13" ht="15" customHeight="1" x14ac:dyDescent="0.25">
      <c r="A484" s="758">
        <v>485</v>
      </c>
      <c r="B484" s="1370" t="s">
        <v>7195</v>
      </c>
      <c r="C484" s="759" t="s">
        <v>6619</v>
      </c>
      <c r="D484" s="760">
        <f t="shared" si="26"/>
        <v>129</v>
      </c>
      <c r="E484" s="761" t="s">
        <v>6916</v>
      </c>
      <c r="F484" s="762" t="s">
        <v>7196</v>
      </c>
      <c r="G484" s="760" t="s">
        <v>1364</v>
      </c>
      <c r="H484" s="1371">
        <v>102151</v>
      </c>
      <c r="I484" s="764">
        <v>102147</v>
      </c>
      <c r="J484" s="763" t="s">
        <v>6890</v>
      </c>
      <c r="K484" s="764" t="s">
        <v>5769</v>
      </c>
      <c r="L484" s="765"/>
      <c r="M484" s="766" t="s">
        <v>7197</v>
      </c>
    </row>
    <row r="485" spans="1:13" x14ac:dyDescent="0.25">
      <c r="A485" s="767"/>
      <c r="B485" s="1370"/>
      <c r="C485" s="685" t="s">
        <v>6619</v>
      </c>
      <c r="D485" s="674">
        <f t="shared" si="26"/>
        <v>130</v>
      </c>
      <c r="E485" s="684" t="s">
        <v>6916</v>
      </c>
      <c r="F485" s="203" t="s">
        <v>7196</v>
      </c>
      <c r="G485" s="674" t="s">
        <v>1364</v>
      </c>
      <c r="H485" s="1371"/>
      <c r="I485" s="686">
        <v>102213</v>
      </c>
      <c r="J485" s="686" t="s">
        <v>6890</v>
      </c>
      <c r="K485" s="686" t="s">
        <v>5769</v>
      </c>
      <c r="L485" s="768" t="s">
        <v>6919</v>
      </c>
      <c r="M485" s="769" t="s">
        <v>7197</v>
      </c>
    </row>
    <row r="486" spans="1:13" ht="15" customHeight="1" x14ac:dyDescent="0.25">
      <c r="A486" s="770">
        <v>486</v>
      </c>
      <c r="B486" s="1372" t="s">
        <v>7198</v>
      </c>
      <c r="C486" s="685" t="s">
        <v>6619</v>
      </c>
      <c r="D486" s="674">
        <f t="shared" si="26"/>
        <v>131</v>
      </c>
      <c r="E486" s="684" t="s">
        <v>6916</v>
      </c>
      <c r="F486" s="203" t="s">
        <v>7196</v>
      </c>
      <c r="G486" s="772" t="s">
        <v>1364</v>
      </c>
      <c r="H486" s="1359">
        <v>102232</v>
      </c>
      <c r="I486" s="773">
        <v>102227</v>
      </c>
      <c r="J486" s="686" t="s">
        <v>6890</v>
      </c>
      <c r="K486" s="686" t="s">
        <v>5769</v>
      </c>
      <c r="L486" s="774"/>
      <c r="M486" s="769" t="s">
        <v>7197</v>
      </c>
    </row>
    <row r="487" spans="1:13" x14ac:dyDescent="0.25">
      <c r="A487" s="767"/>
      <c r="B487" s="1372"/>
      <c r="C487" s="685" t="s">
        <v>6619</v>
      </c>
      <c r="D487" s="674">
        <f t="shared" si="26"/>
        <v>132</v>
      </c>
      <c r="E487" s="684" t="s">
        <v>6916</v>
      </c>
      <c r="F487" s="203" t="s">
        <v>7196</v>
      </c>
      <c r="G487" s="674" t="s">
        <v>1364</v>
      </c>
      <c r="H487" s="1359"/>
      <c r="I487" s="686">
        <v>102213</v>
      </c>
      <c r="J487" s="686" t="s">
        <v>6890</v>
      </c>
      <c r="K487" s="686" t="s">
        <v>5769</v>
      </c>
      <c r="L487" s="775" t="s">
        <v>6919</v>
      </c>
      <c r="M487" s="769" t="s">
        <v>7197</v>
      </c>
    </row>
    <row r="488" spans="1:13" ht="30" x14ac:dyDescent="0.25">
      <c r="A488" s="717">
        <v>487</v>
      </c>
      <c r="B488" s="718" t="s">
        <v>7199</v>
      </c>
      <c r="C488" s="719" t="s">
        <v>6619</v>
      </c>
      <c r="D488" s="720"/>
      <c r="E488" s="721" t="s">
        <v>7070</v>
      </c>
      <c r="F488" s="722" t="s">
        <v>7200</v>
      </c>
      <c r="G488" s="723" t="s">
        <v>1364</v>
      </c>
      <c r="H488" s="723"/>
      <c r="I488" s="724">
        <v>84824</v>
      </c>
      <c r="J488" s="725" t="str">
        <f t="shared" ref="J488:J495" si="27">IF(OR(E488=$E$3,E488=$E$12),"*****","CBL31")</f>
        <v>CBL31</v>
      </c>
      <c r="K488" s="725" t="s">
        <v>5769</v>
      </c>
      <c r="L488" s="726"/>
      <c r="M488" s="727" t="s">
        <v>7197</v>
      </c>
    </row>
    <row r="489" spans="1:13" x14ac:dyDescent="0.25">
      <c r="A489" s="717">
        <v>488</v>
      </c>
      <c r="B489" s="728" t="s">
        <v>7201</v>
      </c>
      <c r="C489" s="719" t="s">
        <v>6619</v>
      </c>
      <c r="D489" s="720"/>
      <c r="E489" s="729" t="s">
        <v>7067</v>
      </c>
      <c r="F489" s="730" t="s">
        <v>7202</v>
      </c>
      <c r="G489" s="720" t="s">
        <v>1364</v>
      </c>
      <c r="H489" s="720"/>
      <c r="I489" s="725">
        <v>84826</v>
      </c>
      <c r="J489" s="725" t="str">
        <f t="shared" si="27"/>
        <v>CBL31</v>
      </c>
      <c r="K489" s="725" t="s">
        <v>5769</v>
      </c>
      <c r="L489" s="731"/>
      <c r="M489" s="727" t="s">
        <v>7197</v>
      </c>
    </row>
    <row r="490" spans="1:13" x14ac:dyDescent="0.25">
      <c r="A490" s="717">
        <v>489</v>
      </c>
      <c r="B490" s="728" t="s">
        <v>7203</v>
      </c>
      <c r="C490" s="719" t="s">
        <v>6619</v>
      </c>
      <c r="D490" s="720"/>
      <c r="E490" s="729" t="s">
        <v>7076</v>
      </c>
      <c r="F490" s="730" t="s">
        <v>7204</v>
      </c>
      <c r="G490" s="720" t="s">
        <v>1364</v>
      </c>
      <c r="H490" s="720"/>
      <c r="I490" s="725">
        <v>84828</v>
      </c>
      <c r="J490" s="725" t="str">
        <f t="shared" si="27"/>
        <v>CBL31</v>
      </c>
      <c r="K490" s="725" t="s">
        <v>5769</v>
      </c>
      <c r="L490" s="731"/>
      <c r="M490" s="727" t="s">
        <v>7197</v>
      </c>
    </row>
    <row r="491" spans="1:13" ht="30" x14ac:dyDescent="0.25">
      <c r="A491" s="717">
        <v>490</v>
      </c>
      <c r="B491" s="728" t="s">
        <v>7205</v>
      </c>
      <c r="C491" s="719" t="s">
        <v>6619</v>
      </c>
      <c r="D491" s="720"/>
      <c r="E491" s="729" t="s">
        <v>7088</v>
      </c>
      <c r="F491" s="730" t="s">
        <v>7206</v>
      </c>
      <c r="G491" s="720" t="s">
        <v>1364</v>
      </c>
      <c r="H491" s="720"/>
      <c r="I491" s="725">
        <v>84830</v>
      </c>
      <c r="J491" s="725" t="str">
        <f t="shared" si="27"/>
        <v>CBL31</v>
      </c>
      <c r="K491" s="725" t="s">
        <v>5769</v>
      </c>
      <c r="L491" s="731"/>
      <c r="M491" s="727" t="s">
        <v>7197</v>
      </c>
    </row>
    <row r="492" spans="1:13" x14ac:dyDescent="0.25">
      <c r="A492" s="717">
        <v>491</v>
      </c>
      <c r="B492" s="728" t="s">
        <v>7207</v>
      </c>
      <c r="C492" s="719" t="s">
        <v>6619</v>
      </c>
      <c r="D492" s="720"/>
      <c r="E492" s="729" t="s">
        <v>7114</v>
      </c>
      <c r="F492" s="730" t="s">
        <v>7208</v>
      </c>
      <c r="G492" s="720" t="s">
        <v>1364</v>
      </c>
      <c r="H492" s="720"/>
      <c r="I492" s="725">
        <v>90851</v>
      </c>
      <c r="J492" s="725" t="str">
        <f t="shared" si="27"/>
        <v>CBL31</v>
      </c>
      <c r="K492" s="725" t="s">
        <v>5769</v>
      </c>
      <c r="L492" s="731"/>
      <c r="M492" s="727" t="s">
        <v>7197</v>
      </c>
    </row>
    <row r="493" spans="1:13" x14ac:dyDescent="0.25">
      <c r="A493" s="717">
        <v>492</v>
      </c>
      <c r="B493" s="728" t="s">
        <v>7209</v>
      </c>
      <c r="C493" s="719" t="s">
        <v>6619</v>
      </c>
      <c r="D493" s="720"/>
      <c r="E493" s="729" t="s">
        <v>7117</v>
      </c>
      <c r="F493" s="730" t="s">
        <v>7210</v>
      </c>
      <c r="G493" s="720" t="s">
        <v>1364</v>
      </c>
      <c r="H493" s="720"/>
      <c r="I493" s="725">
        <v>90853</v>
      </c>
      <c r="J493" s="725" t="str">
        <f t="shared" si="27"/>
        <v>CBL31</v>
      </c>
      <c r="K493" s="725" t="s">
        <v>5769</v>
      </c>
      <c r="L493" s="731"/>
      <c r="M493" s="727" t="s">
        <v>7197</v>
      </c>
    </row>
    <row r="494" spans="1:13" ht="30" x14ac:dyDescent="0.25">
      <c r="A494" s="776">
        <v>493</v>
      </c>
      <c r="B494" s="777" t="s">
        <v>7211</v>
      </c>
      <c r="C494" s="685" t="s">
        <v>6619</v>
      </c>
      <c r="D494" s="674">
        <v>133</v>
      </c>
      <c r="E494" s="795" t="s">
        <v>7212</v>
      </c>
      <c r="F494" s="203" t="s">
        <v>7196</v>
      </c>
      <c r="G494" s="772" t="s">
        <v>1364</v>
      </c>
      <c r="H494" s="772">
        <v>102425</v>
      </c>
      <c r="I494" s="778">
        <v>102418</v>
      </c>
      <c r="J494" s="686" t="str">
        <f t="shared" si="27"/>
        <v>CBL31</v>
      </c>
      <c r="K494" s="686" t="s">
        <v>5769</v>
      </c>
      <c r="L494" s="779"/>
      <c r="M494" s="769" t="s">
        <v>7197</v>
      </c>
    </row>
    <row r="495" spans="1:13" ht="30" x14ac:dyDescent="0.25">
      <c r="A495" s="776">
        <v>494</v>
      </c>
      <c r="B495" s="771" t="s">
        <v>7213</v>
      </c>
      <c r="C495" s="685" t="s">
        <v>6619</v>
      </c>
      <c r="D495" s="674">
        <f t="shared" ref="D495:D558" si="28">D494+1</f>
        <v>134</v>
      </c>
      <c r="E495" s="684" t="s">
        <v>7214</v>
      </c>
      <c r="F495" s="203" t="s">
        <v>7196</v>
      </c>
      <c r="G495" s="674" t="s">
        <v>1364</v>
      </c>
      <c r="H495" s="674">
        <v>102508</v>
      </c>
      <c r="I495" s="686">
        <v>102458</v>
      </c>
      <c r="J495" s="686" t="str">
        <f t="shared" si="27"/>
        <v>CBL31</v>
      </c>
      <c r="K495" s="686" t="s">
        <v>5769</v>
      </c>
      <c r="L495" s="774"/>
      <c r="M495" s="769" t="s">
        <v>7197</v>
      </c>
    </row>
    <row r="496" spans="1:13" x14ac:dyDescent="0.25">
      <c r="A496" s="776">
        <v>495</v>
      </c>
      <c r="B496" s="796" t="s">
        <v>7215</v>
      </c>
      <c r="C496" s="789" t="s">
        <v>6619</v>
      </c>
      <c r="D496" s="787">
        <f t="shared" si="28"/>
        <v>135</v>
      </c>
      <c r="E496" s="797" t="s">
        <v>7216</v>
      </c>
      <c r="F496" s="798" t="s">
        <v>7196</v>
      </c>
      <c r="G496" s="787" t="s">
        <v>7035</v>
      </c>
      <c r="H496" s="799">
        <v>102308</v>
      </c>
      <c r="I496" s="800">
        <v>102313</v>
      </c>
      <c r="J496" s="801" t="s">
        <v>6990</v>
      </c>
      <c r="K496" s="792" t="s">
        <v>5769</v>
      </c>
      <c r="L496" s="802"/>
      <c r="M496" s="794" t="s">
        <v>7197</v>
      </c>
    </row>
    <row r="497" spans="1:18" ht="30" customHeight="1" x14ac:dyDescent="0.25">
      <c r="A497" s="803">
        <v>496</v>
      </c>
      <c r="B497" s="1375" t="s">
        <v>7217</v>
      </c>
      <c r="C497" s="759" t="s">
        <v>6619</v>
      </c>
      <c r="D497" s="760">
        <f t="shared" si="28"/>
        <v>136</v>
      </c>
      <c r="E497" s="804" t="s">
        <v>7218</v>
      </c>
      <c r="F497" s="762" t="s">
        <v>7219</v>
      </c>
      <c r="G497" s="764" t="s">
        <v>7220</v>
      </c>
      <c r="H497" s="1376">
        <v>85449</v>
      </c>
      <c r="I497" s="764">
        <v>90335</v>
      </c>
      <c r="J497" s="764" t="s">
        <v>5768</v>
      </c>
      <c r="K497" s="764" t="s">
        <v>5769</v>
      </c>
      <c r="L497" s="765"/>
      <c r="M497" s="766" t="s">
        <v>5092</v>
      </c>
    </row>
    <row r="498" spans="1:18" x14ac:dyDescent="0.25">
      <c r="A498" s="805"/>
      <c r="B498" s="1375"/>
      <c r="C498" s="685" t="s">
        <v>6619</v>
      </c>
      <c r="D498" s="674">
        <f t="shared" si="28"/>
        <v>137</v>
      </c>
      <c r="E498" s="806" t="s">
        <v>7221</v>
      </c>
      <c r="F498" s="203" t="s">
        <v>7219</v>
      </c>
      <c r="G498" s="686" t="s">
        <v>1364</v>
      </c>
      <c r="H498" s="1376"/>
      <c r="I498" s="686">
        <v>85909</v>
      </c>
      <c r="J498" s="686" t="s">
        <v>6990</v>
      </c>
      <c r="K498" s="686" t="s">
        <v>5769</v>
      </c>
      <c r="L498" s="774"/>
      <c r="M498" s="769" t="s">
        <v>5092</v>
      </c>
    </row>
    <row r="499" spans="1:18" x14ac:dyDescent="0.25">
      <c r="A499" s="807"/>
      <c r="B499" s="1375"/>
      <c r="C499" s="685" t="s">
        <v>6619</v>
      </c>
      <c r="D499" s="674">
        <f t="shared" si="28"/>
        <v>138</v>
      </c>
      <c r="E499" s="806" t="s">
        <v>7221</v>
      </c>
      <c r="F499" s="203" t="s">
        <v>7219</v>
      </c>
      <c r="G499" s="686" t="s">
        <v>1364</v>
      </c>
      <c r="H499" s="1376"/>
      <c r="I499" s="686">
        <v>85909</v>
      </c>
      <c r="J499" s="686" t="s">
        <v>6990</v>
      </c>
      <c r="K499" s="686" t="s">
        <v>5769</v>
      </c>
      <c r="L499" s="774"/>
      <c r="M499" s="769" t="s">
        <v>5092</v>
      </c>
    </row>
    <row r="500" spans="1:18" ht="30" customHeight="1" x14ac:dyDescent="0.25">
      <c r="A500" s="808">
        <v>497</v>
      </c>
      <c r="B500" s="1377" t="s">
        <v>7222</v>
      </c>
      <c r="C500" s="685" t="s">
        <v>6619</v>
      </c>
      <c r="D500" s="674">
        <f t="shared" si="28"/>
        <v>139</v>
      </c>
      <c r="E500" s="806" t="s">
        <v>7218</v>
      </c>
      <c r="F500" s="203" t="s">
        <v>7223</v>
      </c>
      <c r="G500" s="778" t="s">
        <v>7220</v>
      </c>
      <c r="H500" s="1378">
        <v>85454</v>
      </c>
      <c r="I500" s="686">
        <v>90352</v>
      </c>
      <c r="J500" s="686" t="s">
        <v>5768</v>
      </c>
      <c r="K500" s="686" t="s">
        <v>5769</v>
      </c>
      <c r="L500" s="774"/>
      <c r="M500" s="769" t="s">
        <v>5092</v>
      </c>
    </row>
    <row r="501" spans="1:18" x14ac:dyDescent="0.25">
      <c r="A501" s="805"/>
      <c r="B501" s="1377"/>
      <c r="C501" s="685" t="s">
        <v>6619</v>
      </c>
      <c r="D501" s="674">
        <f t="shared" si="28"/>
        <v>140</v>
      </c>
      <c r="E501" s="806" t="s">
        <v>7221</v>
      </c>
      <c r="F501" s="203" t="s">
        <v>7223</v>
      </c>
      <c r="G501" s="686" t="s">
        <v>1364</v>
      </c>
      <c r="H501" s="1378"/>
      <c r="I501" s="686">
        <v>85911</v>
      </c>
      <c r="J501" s="686" t="s">
        <v>6990</v>
      </c>
      <c r="K501" s="686" t="s">
        <v>5769</v>
      </c>
      <c r="L501" s="774"/>
      <c r="M501" s="769" t="s">
        <v>5092</v>
      </c>
    </row>
    <row r="502" spans="1:18" x14ac:dyDescent="0.25">
      <c r="A502" s="807"/>
      <c r="B502" s="1377"/>
      <c r="C502" s="685" t="s">
        <v>6619</v>
      </c>
      <c r="D502" s="674">
        <f t="shared" si="28"/>
        <v>141</v>
      </c>
      <c r="E502" s="806" t="s">
        <v>7221</v>
      </c>
      <c r="F502" s="203" t="s">
        <v>7223</v>
      </c>
      <c r="G502" s="686" t="s">
        <v>1364</v>
      </c>
      <c r="H502" s="1378"/>
      <c r="I502" s="686">
        <v>85911</v>
      </c>
      <c r="J502" s="686" t="s">
        <v>6990</v>
      </c>
      <c r="K502" s="686" t="s">
        <v>5769</v>
      </c>
      <c r="L502" s="774"/>
      <c r="M502" s="769" t="s">
        <v>5092</v>
      </c>
    </row>
    <row r="503" spans="1:18" ht="30" customHeight="1" x14ac:dyDescent="0.25">
      <c r="A503" s="803">
        <v>498</v>
      </c>
      <c r="B503" s="1377" t="s">
        <v>7224</v>
      </c>
      <c r="C503" s="685" t="s">
        <v>6619</v>
      </c>
      <c r="D503" s="674">
        <f t="shared" si="28"/>
        <v>142</v>
      </c>
      <c r="E503" s="806" t="s">
        <v>7218</v>
      </c>
      <c r="F503" s="203" t="s">
        <v>7225</v>
      </c>
      <c r="G503" s="778" t="s">
        <v>7220</v>
      </c>
      <c r="H503" s="1378">
        <v>110434</v>
      </c>
      <c r="I503" s="686">
        <v>85508</v>
      </c>
      <c r="J503" s="686" t="s">
        <v>5768</v>
      </c>
      <c r="K503" s="686" t="s">
        <v>5769</v>
      </c>
      <c r="L503" s="774"/>
      <c r="M503" s="769" t="s">
        <v>5092</v>
      </c>
    </row>
    <row r="504" spans="1:18" x14ac:dyDescent="0.25">
      <c r="A504" s="805"/>
      <c r="B504" s="1377"/>
      <c r="C504" s="685" t="s">
        <v>6619</v>
      </c>
      <c r="D504" s="674">
        <f t="shared" si="28"/>
        <v>143</v>
      </c>
      <c r="E504" s="806" t="s">
        <v>7221</v>
      </c>
      <c r="F504" s="203" t="s">
        <v>7225</v>
      </c>
      <c r="G504" s="686" t="s">
        <v>1364</v>
      </c>
      <c r="H504" s="1378"/>
      <c r="I504" s="686">
        <v>85913</v>
      </c>
      <c r="J504" s="686" t="s">
        <v>6990</v>
      </c>
      <c r="K504" s="686" t="s">
        <v>5769</v>
      </c>
      <c r="L504" s="774"/>
      <c r="M504" s="769" t="s">
        <v>5092</v>
      </c>
    </row>
    <row r="505" spans="1:18" x14ac:dyDescent="0.25">
      <c r="A505" s="807"/>
      <c r="B505" s="1377"/>
      <c r="C505" s="685" t="s">
        <v>6619</v>
      </c>
      <c r="D505" s="674">
        <f t="shared" si="28"/>
        <v>144</v>
      </c>
      <c r="E505" s="806" t="s">
        <v>7221</v>
      </c>
      <c r="F505" s="203" t="s">
        <v>7225</v>
      </c>
      <c r="G505" s="686" t="s">
        <v>1364</v>
      </c>
      <c r="H505" s="1378"/>
      <c r="I505" s="686">
        <v>85913</v>
      </c>
      <c r="J505" s="686" t="s">
        <v>6990</v>
      </c>
      <c r="K505" s="686" t="s">
        <v>5769</v>
      </c>
      <c r="L505" s="774"/>
      <c r="M505" s="769" t="s">
        <v>5092</v>
      </c>
    </row>
    <row r="506" spans="1:18" ht="30" customHeight="1" x14ac:dyDescent="0.25">
      <c r="A506" s="808">
        <v>499</v>
      </c>
      <c r="B506" s="1377" t="s">
        <v>7226</v>
      </c>
      <c r="C506" s="685" t="s">
        <v>6619</v>
      </c>
      <c r="D506" s="674">
        <f t="shared" si="28"/>
        <v>145</v>
      </c>
      <c r="E506" s="806" t="s">
        <v>7218</v>
      </c>
      <c r="F506" s="203" t="s">
        <v>7227</v>
      </c>
      <c r="G506" s="778" t="s">
        <v>7220</v>
      </c>
      <c r="H506" s="1378">
        <v>85527</v>
      </c>
      <c r="I506" s="686">
        <v>90353</v>
      </c>
      <c r="J506" s="686" t="s">
        <v>5768</v>
      </c>
      <c r="K506" s="686" t="s">
        <v>5769</v>
      </c>
      <c r="L506" s="774"/>
      <c r="M506" s="769" t="s">
        <v>5092</v>
      </c>
      <c r="Q506" s="810"/>
      <c r="R506" s="810"/>
    </row>
    <row r="507" spans="1:18" x14ac:dyDescent="0.25">
      <c r="A507" s="805"/>
      <c r="B507" s="1377"/>
      <c r="C507" s="685" t="s">
        <v>6619</v>
      </c>
      <c r="D507" s="674">
        <f t="shared" si="28"/>
        <v>146</v>
      </c>
      <c r="E507" s="806" t="s">
        <v>7221</v>
      </c>
      <c r="F507" s="203" t="s">
        <v>7227</v>
      </c>
      <c r="G507" s="686" t="s">
        <v>1364</v>
      </c>
      <c r="H507" s="1378"/>
      <c r="I507" s="686">
        <v>85917</v>
      </c>
      <c r="J507" s="686" t="s">
        <v>6990</v>
      </c>
      <c r="K507" s="686" t="s">
        <v>5769</v>
      </c>
      <c r="L507" s="774"/>
      <c r="M507" s="769" t="s">
        <v>5092</v>
      </c>
      <c r="Q507" s="810"/>
      <c r="R507" s="810"/>
    </row>
    <row r="508" spans="1:18" x14ac:dyDescent="0.25">
      <c r="A508" s="807"/>
      <c r="B508" s="1377"/>
      <c r="C508" s="685" t="s">
        <v>6619</v>
      </c>
      <c r="D508" s="674">
        <f t="shared" si="28"/>
        <v>147</v>
      </c>
      <c r="E508" s="806" t="s">
        <v>7221</v>
      </c>
      <c r="F508" s="203" t="s">
        <v>7227</v>
      </c>
      <c r="G508" s="686" t="s">
        <v>1364</v>
      </c>
      <c r="H508" s="1378"/>
      <c r="I508" s="686">
        <v>85917</v>
      </c>
      <c r="J508" s="686" t="s">
        <v>6990</v>
      </c>
      <c r="K508" s="686" t="s">
        <v>5769</v>
      </c>
      <c r="L508" s="774"/>
      <c r="M508" s="769" t="s">
        <v>5092</v>
      </c>
      <c r="Q508" s="810"/>
      <c r="R508" s="810"/>
    </row>
    <row r="509" spans="1:18" ht="30" customHeight="1" x14ac:dyDescent="0.25">
      <c r="A509" s="803">
        <v>500</v>
      </c>
      <c r="B509" s="1377" t="s">
        <v>7228</v>
      </c>
      <c r="C509" s="685" t="s">
        <v>6619</v>
      </c>
      <c r="D509" s="674">
        <f t="shared" si="28"/>
        <v>148</v>
      </c>
      <c r="E509" s="806" t="s">
        <v>7218</v>
      </c>
      <c r="F509" s="203" t="s">
        <v>7229</v>
      </c>
      <c r="G509" s="686" t="s">
        <v>7220</v>
      </c>
      <c r="H509" s="1378">
        <v>110538</v>
      </c>
      <c r="I509" s="686">
        <v>85615</v>
      </c>
      <c r="J509" s="686" t="s">
        <v>5768</v>
      </c>
      <c r="K509" s="686" t="s">
        <v>5769</v>
      </c>
      <c r="L509" s="774"/>
      <c r="M509" s="769" t="s">
        <v>5092</v>
      </c>
    </row>
    <row r="510" spans="1:18" x14ac:dyDescent="0.25">
      <c r="A510" s="805"/>
      <c r="B510" s="1377"/>
      <c r="C510" s="685" t="s">
        <v>6619</v>
      </c>
      <c r="D510" s="674">
        <f t="shared" si="28"/>
        <v>149</v>
      </c>
      <c r="E510" s="806" t="s">
        <v>7221</v>
      </c>
      <c r="F510" s="203" t="s">
        <v>7229</v>
      </c>
      <c r="G510" s="686" t="s">
        <v>1364</v>
      </c>
      <c r="H510" s="1378"/>
      <c r="I510" s="686">
        <v>85909</v>
      </c>
      <c r="J510" s="686" t="s">
        <v>6990</v>
      </c>
      <c r="K510" s="686" t="s">
        <v>5769</v>
      </c>
      <c r="L510" s="774"/>
      <c r="M510" s="769" t="s">
        <v>5092</v>
      </c>
    </row>
    <row r="511" spans="1:18" x14ac:dyDescent="0.25">
      <c r="A511" s="807"/>
      <c r="B511" s="1377"/>
      <c r="C511" s="685" t="s">
        <v>6619</v>
      </c>
      <c r="D511" s="674">
        <f t="shared" si="28"/>
        <v>150</v>
      </c>
      <c r="E511" s="806" t="s">
        <v>7221</v>
      </c>
      <c r="F511" s="203" t="s">
        <v>7229</v>
      </c>
      <c r="G511" s="686" t="s">
        <v>1364</v>
      </c>
      <c r="H511" s="1378"/>
      <c r="I511" s="686">
        <v>85909</v>
      </c>
      <c r="J511" s="686" t="s">
        <v>6990</v>
      </c>
      <c r="K511" s="686" t="s">
        <v>5769</v>
      </c>
      <c r="L511" s="774"/>
      <c r="M511" s="769" t="s">
        <v>5092</v>
      </c>
    </row>
    <row r="512" spans="1:18" ht="30" customHeight="1" x14ac:dyDescent="0.25">
      <c r="A512" s="808">
        <v>501</v>
      </c>
      <c r="B512" s="1377" t="s">
        <v>7230</v>
      </c>
      <c r="C512" s="685" t="s">
        <v>6619</v>
      </c>
      <c r="D512" s="674">
        <f t="shared" si="28"/>
        <v>151</v>
      </c>
      <c r="E512" s="806" t="s">
        <v>7218</v>
      </c>
      <c r="F512" s="203" t="s">
        <v>7231</v>
      </c>
      <c r="G512" s="686" t="s">
        <v>7220</v>
      </c>
      <c r="H512" s="1378">
        <v>110541</v>
      </c>
      <c r="I512" s="686">
        <v>85618</v>
      </c>
      <c r="J512" s="686" t="s">
        <v>5768</v>
      </c>
      <c r="K512" s="686" t="s">
        <v>5769</v>
      </c>
      <c r="L512" s="774"/>
      <c r="M512" s="769" t="s">
        <v>5092</v>
      </c>
    </row>
    <row r="513" spans="1:13" x14ac:dyDescent="0.25">
      <c r="A513" s="805"/>
      <c r="B513" s="1377"/>
      <c r="C513" s="685" t="s">
        <v>6619</v>
      </c>
      <c r="D513" s="674">
        <f t="shared" si="28"/>
        <v>152</v>
      </c>
      <c r="E513" s="806" t="s">
        <v>7221</v>
      </c>
      <c r="F513" s="203" t="s">
        <v>7231</v>
      </c>
      <c r="G513" s="686" t="s">
        <v>1364</v>
      </c>
      <c r="H513" s="1378"/>
      <c r="I513" s="686">
        <v>85911</v>
      </c>
      <c r="J513" s="686" t="s">
        <v>6990</v>
      </c>
      <c r="K513" s="686" t="s">
        <v>5769</v>
      </c>
      <c r="L513" s="774"/>
      <c r="M513" s="769" t="s">
        <v>5092</v>
      </c>
    </row>
    <row r="514" spans="1:13" x14ac:dyDescent="0.25">
      <c r="A514" s="807"/>
      <c r="B514" s="1377"/>
      <c r="C514" s="685" t="s">
        <v>6619</v>
      </c>
      <c r="D514" s="674">
        <f t="shared" si="28"/>
        <v>153</v>
      </c>
      <c r="E514" s="806" t="s">
        <v>7221</v>
      </c>
      <c r="F514" s="203" t="s">
        <v>7231</v>
      </c>
      <c r="G514" s="686" t="s">
        <v>1364</v>
      </c>
      <c r="H514" s="1378"/>
      <c r="I514" s="686">
        <v>85911</v>
      </c>
      <c r="J514" s="686" t="s">
        <v>6990</v>
      </c>
      <c r="K514" s="686" t="s">
        <v>5769</v>
      </c>
      <c r="L514" s="774"/>
      <c r="M514" s="769" t="s">
        <v>5092</v>
      </c>
    </row>
    <row r="515" spans="1:13" ht="30" customHeight="1" x14ac:dyDescent="0.25">
      <c r="A515" s="803">
        <v>502</v>
      </c>
      <c r="B515" s="1377" t="s">
        <v>7232</v>
      </c>
      <c r="C515" s="685" t="s">
        <v>6619</v>
      </c>
      <c r="D515" s="674">
        <f t="shared" si="28"/>
        <v>154</v>
      </c>
      <c r="E515" s="806" t="s">
        <v>7218</v>
      </c>
      <c r="F515" s="203" t="s">
        <v>7233</v>
      </c>
      <c r="G515" s="686" t="s">
        <v>7220</v>
      </c>
      <c r="H515" s="1378">
        <v>110621</v>
      </c>
      <c r="I515" s="686">
        <v>85622</v>
      </c>
      <c r="J515" s="686" t="s">
        <v>5768</v>
      </c>
      <c r="K515" s="686" t="s">
        <v>5769</v>
      </c>
      <c r="L515" s="774"/>
      <c r="M515" s="769" t="s">
        <v>5092</v>
      </c>
    </row>
    <row r="516" spans="1:13" x14ac:dyDescent="0.25">
      <c r="A516" s="805"/>
      <c r="B516" s="1377"/>
      <c r="C516" s="685" t="s">
        <v>6619</v>
      </c>
      <c r="D516" s="674">
        <f t="shared" si="28"/>
        <v>155</v>
      </c>
      <c r="E516" s="806" t="s">
        <v>7221</v>
      </c>
      <c r="F516" s="203" t="s">
        <v>7233</v>
      </c>
      <c r="G516" s="686" t="s">
        <v>1364</v>
      </c>
      <c r="H516" s="1378"/>
      <c r="I516" s="686">
        <v>85913</v>
      </c>
      <c r="J516" s="686" t="s">
        <v>6990</v>
      </c>
      <c r="K516" s="686" t="s">
        <v>5769</v>
      </c>
      <c r="L516" s="774"/>
      <c r="M516" s="769" t="s">
        <v>5092</v>
      </c>
    </row>
    <row r="517" spans="1:13" x14ac:dyDescent="0.25">
      <c r="A517" s="807"/>
      <c r="B517" s="1377"/>
      <c r="C517" s="685" t="s">
        <v>6619</v>
      </c>
      <c r="D517" s="674">
        <f t="shared" si="28"/>
        <v>156</v>
      </c>
      <c r="E517" s="806" t="s">
        <v>7221</v>
      </c>
      <c r="F517" s="203" t="s">
        <v>7233</v>
      </c>
      <c r="G517" s="686" t="s">
        <v>1364</v>
      </c>
      <c r="H517" s="1378"/>
      <c r="I517" s="686">
        <v>85913</v>
      </c>
      <c r="J517" s="686" t="s">
        <v>6990</v>
      </c>
      <c r="K517" s="686" t="s">
        <v>5769</v>
      </c>
      <c r="L517" s="774"/>
      <c r="M517" s="769" t="s">
        <v>5092</v>
      </c>
    </row>
    <row r="518" spans="1:13" ht="30" customHeight="1" x14ac:dyDescent="0.25">
      <c r="A518" s="808">
        <v>503</v>
      </c>
      <c r="B518" s="1377" t="s">
        <v>7234</v>
      </c>
      <c r="C518" s="685" t="s">
        <v>6619</v>
      </c>
      <c r="D518" s="674">
        <f t="shared" si="28"/>
        <v>157</v>
      </c>
      <c r="E518" s="806" t="s">
        <v>7218</v>
      </c>
      <c r="F518" s="203" t="s">
        <v>7235</v>
      </c>
      <c r="G518" s="686" t="s">
        <v>7220</v>
      </c>
      <c r="H518" s="1378">
        <v>110551</v>
      </c>
      <c r="I518" s="686">
        <v>85709</v>
      </c>
      <c r="J518" s="686" t="s">
        <v>5768</v>
      </c>
      <c r="K518" s="686" t="s">
        <v>5769</v>
      </c>
      <c r="L518" s="774"/>
      <c r="M518" s="769" t="s">
        <v>5092</v>
      </c>
    </row>
    <row r="519" spans="1:13" x14ac:dyDescent="0.25">
      <c r="A519" s="805"/>
      <c r="B519" s="1377"/>
      <c r="C519" s="685" t="s">
        <v>6619</v>
      </c>
      <c r="D519" s="674">
        <f t="shared" si="28"/>
        <v>158</v>
      </c>
      <c r="E519" s="806" t="s">
        <v>7221</v>
      </c>
      <c r="F519" s="203" t="s">
        <v>7235</v>
      </c>
      <c r="G519" s="686" t="s">
        <v>1364</v>
      </c>
      <c r="H519" s="1378"/>
      <c r="I519" s="686">
        <v>85917</v>
      </c>
      <c r="J519" s="686" t="s">
        <v>6990</v>
      </c>
      <c r="K519" s="686" t="s">
        <v>5769</v>
      </c>
      <c r="L519" s="774"/>
      <c r="M519" s="769" t="s">
        <v>5092</v>
      </c>
    </row>
    <row r="520" spans="1:13" x14ac:dyDescent="0.25">
      <c r="A520" s="807"/>
      <c r="B520" s="1377"/>
      <c r="C520" s="685" t="s">
        <v>6619</v>
      </c>
      <c r="D520" s="674">
        <f t="shared" si="28"/>
        <v>159</v>
      </c>
      <c r="E520" s="806" t="s">
        <v>7221</v>
      </c>
      <c r="F520" s="203" t="s">
        <v>7235</v>
      </c>
      <c r="G520" s="686" t="s">
        <v>1364</v>
      </c>
      <c r="H520" s="1378"/>
      <c r="I520" s="686">
        <v>85917</v>
      </c>
      <c r="J520" s="686" t="s">
        <v>6990</v>
      </c>
      <c r="K520" s="686" t="s">
        <v>5769</v>
      </c>
      <c r="L520" s="774"/>
      <c r="M520" s="769" t="s">
        <v>5092</v>
      </c>
    </row>
    <row r="521" spans="1:13" ht="30" customHeight="1" x14ac:dyDescent="0.25">
      <c r="A521" s="803">
        <v>504</v>
      </c>
      <c r="B521" s="1377" t="s">
        <v>7236</v>
      </c>
      <c r="C521" s="685" t="s">
        <v>6619</v>
      </c>
      <c r="D521" s="674">
        <f t="shared" si="28"/>
        <v>160</v>
      </c>
      <c r="E521" s="806" t="s">
        <v>7218</v>
      </c>
      <c r="F521" s="203" t="s">
        <v>7237</v>
      </c>
      <c r="G521" s="686" t="s">
        <v>7220</v>
      </c>
      <c r="H521" s="1378">
        <v>110600</v>
      </c>
      <c r="I521" s="686">
        <v>85738</v>
      </c>
      <c r="J521" s="686" t="s">
        <v>5768</v>
      </c>
      <c r="K521" s="686" t="s">
        <v>5769</v>
      </c>
      <c r="L521" s="774"/>
      <c r="M521" s="769" t="s">
        <v>5092</v>
      </c>
    </row>
    <row r="522" spans="1:13" x14ac:dyDescent="0.25">
      <c r="A522" s="805"/>
      <c r="B522" s="1377"/>
      <c r="C522" s="685" t="s">
        <v>6619</v>
      </c>
      <c r="D522" s="674">
        <f t="shared" si="28"/>
        <v>161</v>
      </c>
      <c r="E522" s="806" t="s">
        <v>7221</v>
      </c>
      <c r="F522" s="203" t="s">
        <v>7237</v>
      </c>
      <c r="G522" s="686" t="s">
        <v>1364</v>
      </c>
      <c r="H522" s="1378"/>
      <c r="I522" s="686">
        <v>85909</v>
      </c>
      <c r="J522" s="686" t="s">
        <v>6990</v>
      </c>
      <c r="K522" s="686" t="s">
        <v>5769</v>
      </c>
      <c r="L522" s="774"/>
      <c r="M522" s="769" t="s">
        <v>5092</v>
      </c>
    </row>
    <row r="523" spans="1:13" x14ac:dyDescent="0.25">
      <c r="A523" s="807"/>
      <c r="B523" s="1377"/>
      <c r="C523" s="685" t="s">
        <v>6619</v>
      </c>
      <c r="D523" s="674">
        <f t="shared" si="28"/>
        <v>162</v>
      </c>
      <c r="E523" s="806" t="s">
        <v>7221</v>
      </c>
      <c r="F523" s="203" t="s">
        <v>7237</v>
      </c>
      <c r="G523" s="686" t="s">
        <v>1364</v>
      </c>
      <c r="H523" s="1378"/>
      <c r="I523" s="686">
        <v>85909</v>
      </c>
      <c r="J523" s="686" t="s">
        <v>6990</v>
      </c>
      <c r="K523" s="686" t="s">
        <v>5769</v>
      </c>
      <c r="L523" s="774"/>
      <c r="M523" s="769" t="s">
        <v>5092</v>
      </c>
    </row>
    <row r="524" spans="1:13" ht="30" customHeight="1" x14ac:dyDescent="0.25">
      <c r="A524" s="808">
        <v>505</v>
      </c>
      <c r="B524" s="1377" t="s">
        <v>7238</v>
      </c>
      <c r="C524" s="685" t="s">
        <v>6619</v>
      </c>
      <c r="D524" s="674">
        <f t="shared" si="28"/>
        <v>163</v>
      </c>
      <c r="E524" s="806" t="s">
        <v>7218</v>
      </c>
      <c r="F524" s="203" t="s">
        <v>7239</v>
      </c>
      <c r="G524" s="686" t="s">
        <v>7220</v>
      </c>
      <c r="H524" s="1378">
        <v>110606</v>
      </c>
      <c r="I524" s="686">
        <v>85746</v>
      </c>
      <c r="J524" s="686" t="s">
        <v>5768</v>
      </c>
      <c r="K524" s="686" t="s">
        <v>5769</v>
      </c>
      <c r="L524" s="774"/>
      <c r="M524" s="769" t="s">
        <v>5092</v>
      </c>
    </row>
    <row r="525" spans="1:13" x14ac:dyDescent="0.25">
      <c r="A525" s="805"/>
      <c r="B525" s="1377"/>
      <c r="C525" s="685" t="s">
        <v>6619</v>
      </c>
      <c r="D525" s="674">
        <f t="shared" si="28"/>
        <v>164</v>
      </c>
      <c r="E525" s="806" t="s">
        <v>7221</v>
      </c>
      <c r="F525" s="203" t="s">
        <v>7239</v>
      </c>
      <c r="G525" s="686" t="s">
        <v>1364</v>
      </c>
      <c r="H525" s="1378"/>
      <c r="I525" s="686">
        <v>85911</v>
      </c>
      <c r="J525" s="686" t="s">
        <v>6990</v>
      </c>
      <c r="K525" s="686" t="s">
        <v>5769</v>
      </c>
      <c r="L525" s="774"/>
      <c r="M525" s="769" t="s">
        <v>5092</v>
      </c>
    </row>
    <row r="526" spans="1:13" x14ac:dyDescent="0.25">
      <c r="A526" s="807"/>
      <c r="B526" s="1377"/>
      <c r="C526" s="685" t="s">
        <v>6619</v>
      </c>
      <c r="D526" s="674">
        <f t="shared" si="28"/>
        <v>165</v>
      </c>
      <c r="E526" s="806" t="s">
        <v>7221</v>
      </c>
      <c r="F526" s="203" t="s">
        <v>7239</v>
      </c>
      <c r="G526" s="686" t="s">
        <v>1364</v>
      </c>
      <c r="H526" s="1378"/>
      <c r="I526" s="686">
        <v>85911</v>
      </c>
      <c r="J526" s="686" t="s">
        <v>6990</v>
      </c>
      <c r="K526" s="686" t="s">
        <v>5769</v>
      </c>
      <c r="L526" s="774"/>
      <c r="M526" s="769" t="s">
        <v>5092</v>
      </c>
    </row>
    <row r="527" spans="1:13" ht="30" customHeight="1" x14ac:dyDescent="0.25">
      <c r="A527" s="803">
        <v>506</v>
      </c>
      <c r="B527" s="1377" t="s">
        <v>7240</v>
      </c>
      <c r="C527" s="685" t="s">
        <v>6619</v>
      </c>
      <c r="D527" s="674">
        <f t="shared" si="28"/>
        <v>166</v>
      </c>
      <c r="E527" s="806" t="s">
        <v>7218</v>
      </c>
      <c r="F527" s="203" t="s">
        <v>7241</v>
      </c>
      <c r="G527" s="686" t="s">
        <v>7220</v>
      </c>
      <c r="H527" s="1378">
        <v>85832</v>
      </c>
      <c r="I527" s="686">
        <v>90343</v>
      </c>
      <c r="J527" s="686" t="s">
        <v>5768</v>
      </c>
      <c r="K527" s="686" t="s">
        <v>5769</v>
      </c>
      <c r="L527" s="774"/>
      <c r="M527" s="769" t="s">
        <v>5092</v>
      </c>
    </row>
    <row r="528" spans="1:13" x14ac:dyDescent="0.25">
      <c r="A528" s="805"/>
      <c r="B528" s="1377"/>
      <c r="C528" s="685" t="s">
        <v>6619</v>
      </c>
      <c r="D528" s="674">
        <f t="shared" si="28"/>
        <v>167</v>
      </c>
      <c r="E528" s="806" t="s">
        <v>7221</v>
      </c>
      <c r="F528" s="203" t="s">
        <v>7241</v>
      </c>
      <c r="G528" s="686" t="s">
        <v>1364</v>
      </c>
      <c r="H528" s="1378"/>
      <c r="I528" s="686">
        <v>85913</v>
      </c>
      <c r="J528" s="686" t="s">
        <v>6990</v>
      </c>
      <c r="K528" s="686" t="s">
        <v>5769</v>
      </c>
      <c r="L528" s="774"/>
      <c r="M528" s="769" t="s">
        <v>5092</v>
      </c>
    </row>
    <row r="529" spans="1:13" x14ac:dyDescent="0.25">
      <c r="A529" s="807"/>
      <c r="B529" s="1377"/>
      <c r="C529" s="685" t="s">
        <v>6619</v>
      </c>
      <c r="D529" s="674">
        <f t="shared" si="28"/>
        <v>168</v>
      </c>
      <c r="E529" s="806" t="s">
        <v>7221</v>
      </c>
      <c r="F529" s="203" t="s">
        <v>7241</v>
      </c>
      <c r="G529" s="686" t="s">
        <v>1364</v>
      </c>
      <c r="H529" s="1378"/>
      <c r="I529" s="686">
        <v>85913</v>
      </c>
      <c r="J529" s="686" t="s">
        <v>6990</v>
      </c>
      <c r="K529" s="686" t="s">
        <v>5769</v>
      </c>
      <c r="L529" s="774"/>
      <c r="M529" s="769" t="s">
        <v>5092</v>
      </c>
    </row>
    <row r="530" spans="1:13" ht="30" customHeight="1" x14ac:dyDescent="0.25">
      <c r="A530" s="808">
        <v>507</v>
      </c>
      <c r="B530" s="1377" t="s">
        <v>7242</v>
      </c>
      <c r="C530" s="685" t="s">
        <v>6619</v>
      </c>
      <c r="D530" s="674">
        <f t="shared" si="28"/>
        <v>169</v>
      </c>
      <c r="E530" s="806" t="s">
        <v>7218</v>
      </c>
      <c r="F530" s="203" t="s">
        <v>7243</v>
      </c>
      <c r="G530" s="686" t="s">
        <v>7220</v>
      </c>
      <c r="H530" s="1378">
        <v>110546</v>
      </c>
      <c r="I530" s="686">
        <v>85835</v>
      </c>
      <c r="J530" s="686" t="s">
        <v>5768</v>
      </c>
      <c r="K530" s="686" t="s">
        <v>5769</v>
      </c>
      <c r="L530" s="774"/>
      <c r="M530" s="769" t="s">
        <v>5092</v>
      </c>
    </row>
    <row r="531" spans="1:13" x14ac:dyDescent="0.25">
      <c r="A531" s="805"/>
      <c r="B531" s="1377"/>
      <c r="C531" s="685" t="s">
        <v>6619</v>
      </c>
      <c r="D531" s="674">
        <f t="shared" si="28"/>
        <v>170</v>
      </c>
      <c r="E531" s="806" t="s">
        <v>7221</v>
      </c>
      <c r="F531" s="203" t="s">
        <v>7243</v>
      </c>
      <c r="G531" s="686" t="s">
        <v>1364</v>
      </c>
      <c r="H531" s="1378"/>
      <c r="I531" s="686">
        <v>85917</v>
      </c>
      <c r="J531" s="686" t="s">
        <v>6990</v>
      </c>
      <c r="K531" s="686" t="s">
        <v>5769</v>
      </c>
      <c r="L531" s="774"/>
      <c r="M531" s="769" t="s">
        <v>5092</v>
      </c>
    </row>
    <row r="532" spans="1:13" x14ac:dyDescent="0.25">
      <c r="A532" s="807"/>
      <c r="B532" s="1377"/>
      <c r="C532" s="685" t="s">
        <v>6619</v>
      </c>
      <c r="D532" s="674">
        <f t="shared" si="28"/>
        <v>171</v>
      </c>
      <c r="E532" s="806" t="s">
        <v>7221</v>
      </c>
      <c r="F532" s="203" t="s">
        <v>7243</v>
      </c>
      <c r="G532" s="686" t="s">
        <v>1364</v>
      </c>
      <c r="H532" s="1378"/>
      <c r="I532" s="686">
        <v>85917</v>
      </c>
      <c r="J532" s="686" t="s">
        <v>6990</v>
      </c>
      <c r="K532" s="686" t="s">
        <v>5769</v>
      </c>
      <c r="L532" s="774"/>
      <c r="M532" s="769" t="s">
        <v>5092</v>
      </c>
    </row>
    <row r="533" spans="1:13" ht="30" customHeight="1" x14ac:dyDescent="0.25">
      <c r="A533" s="803">
        <v>508</v>
      </c>
      <c r="B533" s="1377" t="s">
        <v>7244</v>
      </c>
      <c r="C533" s="685" t="s">
        <v>6619</v>
      </c>
      <c r="D533" s="674">
        <f t="shared" si="28"/>
        <v>172</v>
      </c>
      <c r="E533" s="806" t="s">
        <v>7218</v>
      </c>
      <c r="F533" s="203" t="s">
        <v>7245</v>
      </c>
      <c r="G533" s="686" t="s">
        <v>7220</v>
      </c>
      <c r="H533" s="1378">
        <v>110610</v>
      </c>
      <c r="I533" s="686">
        <v>85841</v>
      </c>
      <c r="J533" s="686" t="s">
        <v>5768</v>
      </c>
      <c r="K533" s="686" t="s">
        <v>5769</v>
      </c>
      <c r="L533" s="774"/>
      <c r="M533" s="769" t="s">
        <v>5092</v>
      </c>
    </row>
    <row r="534" spans="1:13" x14ac:dyDescent="0.25">
      <c r="A534" s="805"/>
      <c r="B534" s="1377"/>
      <c r="C534" s="685" t="s">
        <v>6619</v>
      </c>
      <c r="D534" s="674">
        <f t="shared" si="28"/>
        <v>173</v>
      </c>
      <c r="E534" s="806" t="s">
        <v>7221</v>
      </c>
      <c r="F534" s="203" t="s">
        <v>7245</v>
      </c>
      <c r="G534" s="686" t="s">
        <v>1364</v>
      </c>
      <c r="H534" s="1378"/>
      <c r="I534" s="686">
        <v>85909</v>
      </c>
      <c r="J534" s="686" t="s">
        <v>6990</v>
      </c>
      <c r="K534" s="686" t="s">
        <v>5769</v>
      </c>
      <c r="L534" s="774"/>
      <c r="M534" s="769" t="s">
        <v>5092</v>
      </c>
    </row>
    <row r="535" spans="1:13" x14ac:dyDescent="0.25">
      <c r="A535" s="807"/>
      <c r="B535" s="1377"/>
      <c r="C535" s="685" t="s">
        <v>6619</v>
      </c>
      <c r="D535" s="674">
        <f t="shared" si="28"/>
        <v>174</v>
      </c>
      <c r="E535" s="806" t="s">
        <v>7221</v>
      </c>
      <c r="F535" s="203" t="s">
        <v>7245</v>
      </c>
      <c r="G535" s="686" t="s">
        <v>1364</v>
      </c>
      <c r="H535" s="1378"/>
      <c r="I535" s="686">
        <v>85909</v>
      </c>
      <c r="J535" s="686" t="s">
        <v>6990</v>
      </c>
      <c r="K535" s="686" t="s">
        <v>5769</v>
      </c>
      <c r="L535" s="774"/>
      <c r="M535" s="769" t="s">
        <v>5092</v>
      </c>
    </row>
    <row r="536" spans="1:13" ht="30" customHeight="1" x14ac:dyDescent="0.25">
      <c r="A536" s="808">
        <v>509</v>
      </c>
      <c r="B536" s="1377" t="s">
        <v>7246</v>
      </c>
      <c r="C536" s="685" t="s">
        <v>6619</v>
      </c>
      <c r="D536" s="674">
        <f t="shared" si="28"/>
        <v>175</v>
      </c>
      <c r="E536" s="806" t="s">
        <v>7218</v>
      </c>
      <c r="F536" s="203" t="s">
        <v>7247</v>
      </c>
      <c r="G536" s="686" t="s">
        <v>7220</v>
      </c>
      <c r="H536" s="1378">
        <v>110615</v>
      </c>
      <c r="I536" s="686">
        <v>85844</v>
      </c>
      <c r="J536" s="686" t="s">
        <v>5768</v>
      </c>
      <c r="K536" s="686" t="s">
        <v>5769</v>
      </c>
      <c r="L536" s="774"/>
      <c r="M536" s="769" t="s">
        <v>5092</v>
      </c>
    </row>
    <row r="537" spans="1:13" x14ac:dyDescent="0.25">
      <c r="A537" s="805"/>
      <c r="B537" s="1377"/>
      <c r="C537" s="685" t="s">
        <v>6619</v>
      </c>
      <c r="D537" s="674">
        <f t="shared" si="28"/>
        <v>176</v>
      </c>
      <c r="E537" s="806" t="s">
        <v>7221</v>
      </c>
      <c r="F537" s="203" t="s">
        <v>7247</v>
      </c>
      <c r="G537" s="686" t="s">
        <v>1364</v>
      </c>
      <c r="H537" s="1378"/>
      <c r="I537" s="686">
        <v>85911</v>
      </c>
      <c r="J537" s="686" t="s">
        <v>6990</v>
      </c>
      <c r="K537" s="686" t="s">
        <v>5769</v>
      </c>
      <c r="L537" s="774"/>
      <c r="M537" s="769" t="s">
        <v>5092</v>
      </c>
    </row>
    <row r="538" spans="1:13" x14ac:dyDescent="0.25">
      <c r="A538" s="807"/>
      <c r="B538" s="1377"/>
      <c r="C538" s="685" t="s">
        <v>6619</v>
      </c>
      <c r="D538" s="674">
        <f t="shared" si="28"/>
        <v>177</v>
      </c>
      <c r="E538" s="806" t="s">
        <v>7221</v>
      </c>
      <c r="F538" s="203" t="s">
        <v>7247</v>
      </c>
      <c r="G538" s="686" t="s">
        <v>1364</v>
      </c>
      <c r="H538" s="1378"/>
      <c r="I538" s="686">
        <v>85911</v>
      </c>
      <c r="J538" s="686" t="s">
        <v>6990</v>
      </c>
      <c r="K538" s="686" t="s">
        <v>5769</v>
      </c>
      <c r="L538" s="774"/>
      <c r="M538" s="769" t="s">
        <v>5092</v>
      </c>
    </row>
    <row r="539" spans="1:13" ht="30" customHeight="1" x14ac:dyDescent="0.25">
      <c r="A539" s="803">
        <v>510</v>
      </c>
      <c r="B539" s="1377" t="s">
        <v>7248</v>
      </c>
      <c r="C539" s="685" t="s">
        <v>6619</v>
      </c>
      <c r="D539" s="674">
        <f t="shared" si="28"/>
        <v>178</v>
      </c>
      <c r="E539" s="806" t="s">
        <v>7218</v>
      </c>
      <c r="F539" s="203" t="s">
        <v>7249</v>
      </c>
      <c r="G539" s="686" t="s">
        <v>7220</v>
      </c>
      <c r="H539" s="1378">
        <v>85846</v>
      </c>
      <c r="I539" s="686">
        <v>90343</v>
      </c>
      <c r="J539" s="686" t="s">
        <v>5768</v>
      </c>
      <c r="K539" s="686" t="s">
        <v>5769</v>
      </c>
      <c r="L539" s="774"/>
      <c r="M539" s="769" t="s">
        <v>5092</v>
      </c>
    </row>
    <row r="540" spans="1:13" x14ac:dyDescent="0.25">
      <c r="A540" s="805"/>
      <c r="B540" s="1377"/>
      <c r="C540" s="685" t="s">
        <v>6619</v>
      </c>
      <c r="D540" s="674">
        <f t="shared" si="28"/>
        <v>179</v>
      </c>
      <c r="E540" s="806" t="s">
        <v>7221</v>
      </c>
      <c r="F540" s="203" t="s">
        <v>7249</v>
      </c>
      <c r="G540" s="686" t="s">
        <v>1364</v>
      </c>
      <c r="H540" s="1378"/>
      <c r="I540" s="686">
        <v>85913</v>
      </c>
      <c r="J540" s="686" t="s">
        <v>6990</v>
      </c>
      <c r="K540" s="686" t="s">
        <v>5769</v>
      </c>
      <c r="L540" s="774"/>
      <c r="M540" s="769" t="s">
        <v>5092</v>
      </c>
    </row>
    <row r="541" spans="1:13" x14ac:dyDescent="0.25">
      <c r="A541" s="807"/>
      <c r="B541" s="1377"/>
      <c r="C541" s="685" t="s">
        <v>6619</v>
      </c>
      <c r="D541" s="674">
        <f t="shared" si="28"/>
        <v>180</v>
      </c>
      <c r="E541" s="806" t="s">
        <v>7221</v>
      </c>
      <c r="F541" s="203" t="s">
        <v>7249</v>
      </c>
      <c r="G541" s="686" t="s">
        <v>1364</v>
      </c>
      <c r="H541" s="1378"/>
      <c r="I541" s="686">
        <v>85913</v>
      </c>
      <c r="J541" s="686" t="s">
        <v>6990</v>
      </c>
      <c r="K541" s="686" t="s">
        <v>5769</v>
      </c>
      <c r="L541" s="774"/>
      <c r="M541" s="769" t="s">
        <v>5092</v>
      </c>
    </row>
    <row r="542" spans="1:13" ht="30" customHeight="1" x14ac:dyDescent="0.25">
      <c r="A542" s="808">
        <v>511</v>
      </c>
      <c r="B542" s="1379" t="s">
        <v>7250</v>
      </c>
      <c r="C542" s="685" t="s">
        <v>6619</v>
      </c>
      <c r="D542" s="674">
        <f t="shared" si="28"/>
        <v>181</v>
      </c>
      <c r="E542" s="806" t="s">
        <v>7218</v>
      </c>
      <c r="F542" s="203" t="s">
        <v>7251</v>
      </c>
      <c r="G542" s="686" t="s">
        <v>7220</v>
      </c>
      <c r="H542" s="1380">
        <v>85848</v>
      </c>
      <c r="I542" s="686">
        <v>90353</v>
      </c>
      <c r="J542" s="686" t="s">
        <v>5768</v>
      </c>
      <c r="K542" s="686" t="s">
        <v>5769</v>
      </c>
      <c r="L542" s="774"/>
      <c r="M542" s="769" t="s">
        <v>5092</v>
      </c>
    </row>
    <row r="543" spans="1:13" x14ac:dyDescent="0.25">
      <c r="A543" s="805"/>
      <c r="B543" s="1379"/>
      <c r="C543" s="685" t="s">
        <v>6619</v>
      </c>
      <c r="D543" s="674">
        <f t="shared" si="28"/>
        <v>182</v>
      </c>
      <c r="E543" s="806" t="s">
        <v>7221</v>
      </c>
      <c r="F543" s="203" t="s">
        <v>7251</v>
      </c>
      <c r="G543" s="686" t="s">
        <v>1364</v>
      </c>
      <c r="H543" s="1380"/>
      <c r="I543" s="686">
        <v>85917</v>
      </c>
      <c r="J543" s="686" t="s">
        <v>6990</v>
      </c>
      <c r="K543" s="686" t="s">
        <v>5769</v>
      </c>
      <c r="L543" s="774"/>
      <c r="M543" s="769" t="s">
        <v>5092</v>
      </c>
    </row>
    <row r="544" spans="1:13" x14ac:dyDescent="0.25">
      <c r="A544" s="807"/>
      <c r="B544" s="1379"/>
      <c r="C544" s="789" t="s">
        <v>6619</v>
      </c>
      <c r="D544" s="787">
        <f t="shared" si="28"/>
        <v>183</v>
      </c>
      <c r="E544" s="811" t="s">
        <v>7221</v>
      </c>
      <c r="F544" s="791" t="s">
        <v>7251</v>
      </c>
      <c r="G544" s="792" t="s">
        <v>1364</v>
      </c>
      <c r="H544" s="1380"/>
      <c r="I544" s="792">
        <v>85917</v>
      </c>
      <c r="J544" s="792" t="s">
        <v>6990</v>
      </c>
      <c r="K544" s="792" t="s">
        <v>5769</v>
      </c>
      <c r="L544" s="793"/>
      <c r="M544" s="794" t="s">
        <v>5092</v>
      </c>
    </row>
    <row r="545" spans="1:13" ht="30" customHeight="1" x14ac:dyDescent="0.25">
      <c r="A545" s="803">
        <v>512</v>
      </c>
      <c r="B545" s="1375" t="s">
        <v>7222</v>
      </c>
      <c r="C545" s="759" t="s">
        <v>6619</v>
      </c>
      <c r="D545" s="760">
        <f t="shared" si="28"/>
        <v>184</v>
      </c>
      <c r="E545" s="804" t="s">
        <v>7218</v>
      </c>
      <c r="F545" s="762" t="s">
        <v>7252</v>
      </c>
      <c r="G545" s="764" t="s">
        <v>7220</v>
      </c>
      <c r="H545" s="1376">
        <v>90004</v>
      </c>
      <c r="I545" s="764">
        <v>90352</v>
      </c>
      <c r="J545" s="764" t="s">
        <v>5768</v>
      </c>
      <c r="K545" s="764" t="s">
        <v>5769</v>
      </c>
      <c r="L545" s="765"/>
      <c r="M545" s="766" t="s">
        <v>5092</v>
      </c>
    </row>
    <row r="546" spans="1:13" x14ac:dyDescent="0.25">
      <c r="A546" s="805"/>
      <c r="B546" s="1375"/>
      <c r="C546" s="685" t="s">
        <v>6619</v>
      </c>
      <c r="D546" s="674">
        <f t="shared" si="28"/>
        <v>185</v>
      </c>
      <c r="E546" s="806" t="s">
        <v>7221</v>
      </c>
      <c r="F546" s="203" t="s">
        <v>7252</v>
      </c>
      <c r="G546" s="686" t="s">
        <v>1364</v>
      </c>
      <c r="H546" s="1376"/>
      <c r="I546" s="686">
        <v>85911</v>
      </c>
      <c r="J546" s="686" t="s">
        <v>6990</v>
      </c>
      <c r="K546" s="686" t="s">
        <v>5769</v>
      </c>
      <c r="L546" s="774"/>
      <c r="M546" s="769" t="s">
        <v>5092</v>
      </c>
    </row>
    <row r="547" spans="1:13" x14ac:dyDescent="0.25">
      <c r="A547" s="807"/>
      <c r="B547" s="1375"/>
      <c r="C547" s="685" t="s">
        <v>6619</v>
      </c>
      <c r="D547" s="674">
        <f t="shared" si="28"/>
        <v>186</v>
      </c>
      <c r="E547" s="806" t="s">
        <v>7221</v>
      </c>
      <c r="F547" s="203" t="s">
        <v>7252</v>
      </c>
      <c r="G547" s="686" t="s">
        <v>1364</v>
      </c>
      <c r="H547" s="1376"/>
      <c r="I547" s="686">
        <v>85911</v>
      </c>
      <c r="J547" s="686" t="s">
        <v>6990</v>
      </c>
      <c r="K547" s="686" t="s">
        <v>5769</v>
      </c>
      <c r="L547" s="774"/>
      <c r="M547" s="769" t="s">
        <v>5092</v>
      </c>
    </row>
    <row r="548" spans="1:13" ht="30" customHeight="1" x14ac:dyDescent="0.25">
      <c r="A548" s="808">
        <v>513</v>
      </c>
      <c r="B548" s="1377" t="s">
        <v>7217</v>
      </c>
      <c r="C548" s="685" t="s">
        <v>6619</v>
      </c>
      <c r="D548" s="674">
        <f t="shared" si="28"/>
        <v>187</v>
      </c>
      <c r="E548" s="806" t="s">
        <v>7218</v>
      </c>
      <c r="F548" s="203" t="s">
        <v>7253</v>
      </c>
      <c r="G548" s="686" t="s">
        <v>7220</v>
      </c>
      <c r="H548" s="1378">
        <v>90007</v>
      </c>
      <c r="I548" s="686">
        <v>90343</v>
      </c>
      <c r="J548" s="686" t="s">
        <v>5768</v>
      </c>
      <c r="K548" s="686" t="s">
        <v>5769</v>
      </c>
      <c r="L548" s="774"/>
      <c r="M548" s="769" t="s">
        <v>5092</v>
      </c>
    </row>
    <row r="549" spans="1:13" x14ac:dyDescent="0.25">
      <c r="A549" s="805"/>
      <c r="B549" s="1377"/>
      <c r="C549" s="685" t="s">
        <v>6619</v>
      </c>
      <c r="D549" s="674">
        <f t="shared" si="28"/>
        <v>188</v>
      </c>
      <c r="E549" s="806" t="s">
        <v>7221</v>
      </c>
      <c r="F549" s="203" t="s">
        <v>7253</v>
      </c>
      <c r="G549" s="686" t="s">
        <v>1364</v>
      </c>
      <c r="H549" s="1378"/>
      <c r="I549" s="686">
        <v>85913</v>
      </c>
      <c r="J549" s="686" t="s">
        <v>6990</v>
      </c>
      <c r="K549" s="686" t="s">
        <v>5769</v>
      </c>
      <c r="L549" s="774"/>
      <c r="M549" s="769" t="s">
        <v>5092</v>
      </c>
    </row>
    <row r="550" spans="1:13" x14ac:dyDescent="0.25">
      <c r="A550" s="807"/>
      <c r="B550" s="1377"/>
      <c r="C550" s="685" t="s">
        <v>6619</v>
      </c>
      <c r="D550" s="674">
        <f t="shared" si="28"/>
        <v>189</v>
      </c>
      <c r="E550" s="806" t="s">
        <v>7221</v>
      </c>
      <c r="F550" s="203" t="s">
        <v>7253</v>
      </c>
      <c r="G550" s="686" t="s">
        <v>1364</v>
      </c>
      <c r="H550" s="1378"/>
      <c r="I550" s="686">
        <v>85913</v>
      </c>
      <c r="J550" s="686" t="s">
        <v>6990</v>
      </c>
      <c r="K550" s="686" t="s">
        <v>5769</v>
      </c>
      <c r="L550" s="774"/>
      <c r="M550" s="769" t="s">
        <v>5092</v>
      </c>
    </row>
    <row r="551" spans="1:13" ht="30" customHeight="1" x14ac:dyDescent="0.25">
      <c r="A551" s="803">
        <v>514</v>
      </c>
      <c r="B551" s="1377" t="s">
        <v>7254</v>
      </c>
      <c r="C551" s="685" t="s">
        <v>6619</v>
      </c>
      <c r="D551" s="674">
        <f t="shared" si="28"/>
        <v>190</v>
      </c>
      <c r="E551" s="806" t="s">
        <v>7218</v>
      </c>
      <c r="F551" s="203" t="s">
        <v>7255</v>
      </c>
      <c r="G551" s="686" t="s">
        <v>7220</v>
      </c>
      <c r="H551" s="1378">
        <v>110505</v>
      </c>
      <c r="I551" s="686">
        <v>90014</v>
      </c>
      <c r="J551" s="686" t="s">
        <v>5768</v>
      </c>
      <c r="K551" s="686" t="s">
        <v>5769</v>
      </c>
      <c r="L551" s="774"/>
      <c r="M551" s="769" t="s">
        <v>5092</v>
      </c>
    </row>
    <row r="552" spans="1:13" x14ac:dyDescent="0.25">
      <c r="A552" s="805"/>
      <c r="B552" s="1377"/>
      <c r="C552" s="685" t="s">
        <v>6619</v>
      </c>
      <c r="D552" s="674">
        <f t="shared" si="28"/>
        <v>191</v>
      </c>
      <c r="E552" s="806" t="s">
        <v>7221</v>
      </c>
      <c r="F552" s="203" t="s">
        <v>7255</v>
      </c>
      <c r="G552" s="686" t="s">
        <v>1364</v>
      </c>
      <c r="H552" s="1378"/>
      <c r="I552" s="686">
        <v>85917</v>
      </c>
      <c r="J552" s="686" t="s">
        <v>6990</v>
      </c>
      <c r="K552" s="686" t="s">
        <v>5769</v>
      </c>
      <c r="L552" s="774"/>
      <c r="M552" s="769" t="s">
        <v>5092</v>
      </c>
    </row>
    <row r="553" spans="1:13" x14ac:dyDescent="0.25">
      <c r="A553" s="807"/>
      <c r="B553" s="1377"/>
      <c r="C553" s="685" t="s">
        <v>6619</v>
      </c>
      <c r="D553" s="674">
        <f t="shared" si="28"/>
        <v>192</v>
      </c>
      <c r="E553" s="806" t="s">
        <v>7221</v>
      </c>
      <c r="F553" s="203" t="s">
        <v>7255</v>
      </c>
      <c r="G553" s="686" t="s">
        <v>1364</v>
      </c>
      <c r="H553" s="1378"/>
      <c r="I553" s="686">
        <v>85917</v>
      </c>
      <c r="J553" s="686" t="s">
        <v>6990</v>
      </c>
      <c r="K553" s="686" t="s">
        <v>5769</v>
      </c>
      <c r="L553" s="774"/>
      <c r="M553" s="769" t="s">
        <v>5092</v>
      </c>
    </row>
    <row r="554" spans="1:13" ht="30" customHeight="1" x14ac:dyDescent="0.25">
      <c r="A554" s="808">
        <v>515</v>
      </c>
      <c r="B554" s="1377" t="s">
        <v>7256</v>
      </c>
      <c r="C554" s="685" t="s">
        <v>6619</v>
      </c>
      <c r="D554" s="674">
        <f t="shared" si="28"/>
        <v>193</v>
      </c>
      <c r="E554" s="806" t="s">
        <v>7218</v>
      </c>
      <c r="F554" s="203" t="s">
        <v>7257</v>
      </c>
      <c r="G554" s="686" t="s">
        <v>7220</v>
      </c>
      <c r="H554" s="1378">
        <v>94937</v>
      </c>
      <c r="I554" s="686">
        <v>90016</v>
      </c>
      <c r="J554" s="686" t="s">
        <v>5768</v>
      </c>
      <c r="K554" s="686" t="s">
        <v>5769</v>
      </c>
      <c r="L554" s="774"/>
      <c r="M554" s="769" t="s">
        <v>5092</v>
      </c>
    </row>
    <row r="555" spans="1:13" x14ac:dyDescent="0.25">
      <c r="A555" s="805"/>
      <c r="B555" s="1377"/>
      <c r="C555" s="685" t="s">
        <v>6619</v>
      </c>
      <c r="D555" s="674">
        <f t="shared" si="28"/>
        <v>194</v>
      </c>
      <c r="E555" s="806" t="s">
        <v>7221</v>
      </c>
      <c r="F555" s="203" t="s">
        <v>7257</v>
      </c>
      <c r="G555" s="686" t="s">
        <v>1364</v>
      </c>
      <c r="H555" s="1378"/>
      <c r="I555" s="686">
        <v>85909</v>
      </c>
      <c r="J555" s="686" t="s">
        <v>6990</v>
      </c>
      <c r="K555" s="686" t="s">
        <v>5769</v>
      </c>
      <c r="L555" s="774"/>
      <c r="M555" s="769" t="s">
        <v>5092</v>
      </c>
    </row>
    <row r="556" spans="1:13" x14ac:dyDescent="0.25">
      <c r="A556" s="807"/>
      <c r="B556" s="1377"/>
      <c r="C556" s="685" t="s">
        <v>6619</v>
      </c>
      <c r="D556" s="674">
        <f t="shared" si="28"/>
        <v>195</v>
      </c>
      <c r="E556" s="806" t="s">
        <v>7221</v>
      </c>
      <c r="F556" s="203" t="s">
        <v>7257</v>
      </c>
      <c r="G556" s="686" t="s">
        <v>1364</v>
      </c>
      <c r="H556" s="1378"/>
      <c r="I556" s="686">
        <v>85909</v>
      </c>
      <c r="J556" s="686" t="s">
        <v>6990</v>
      </c>
      <c r="K556" s="686" t="s">
        <v>5769</v>
      </c>
      <c r="L556" s="774"/>
      <c r="M556" s="769" t="s">
        <v>5092</v>
      </c>
    </row>
    <row r="557" spans="1:13" ht="30" customHeight="1" x14ac:dyDescent="0.25">
      <c r="A557" s="803">
        <v>516</v>
      </c>
      <c r="B557" s="1377" t="s">
        <v>7226</v>
      </c>
      <c r="C557" s="685" t="s">
        <v>6619</v>
      </c>
      <c r="D557" s="674">
        <f t="shared" si="28"/>
        <v>196</v>
      </c>
      <c r="E557" s="806" t="s">
        <v>7218</v>
      </c>
      <c r="F557" s="203" t="s">
        <v>7258</v>
      </c>
      <c r="G557" s="686" t="s">
        <v>7220</v>
      </c>
      <c r="H557" s="1378">
        <v>90023</v>
      </c>
      <c r="I557" s="686">
        <v>90352</v>
      </c>
      <c r="J557" s="686" t="s">
        <v>5768</v>
      </c>
      <c r="K557" s="686" t="s">
        <v>5769</v>
      </c>
      <c r="L557" s="774"/>
      <c r="M557" s="769" t="s">
        <v>5092</v>
      </c>
    </row>
    <row r="558" spans="1:13" x14ac:dyDescent="0.25">
      <c r="A558" s="805"/>
      <c r="B558" s="1377"/>
      <c r="C558" s="685" t="s">
        <v>6619</v>
      </c>
      <c r="D558" s="674">
        <f t="shared" si="28"/>
        <v>197</v>
      </c>
      <c r="E558" s="806" t="s">
        <v>7221</v>
      </c>
      <c r="F558" s="203" t="s">
        <v>7258</v>
      </c>
      <c r="G558" s="686" t="s">
        <v>1364</v>
      </c>
      <c r="H558" s="1378"/>
      <c r="I558" s="686">
        <v>85911</v>
      </c>
      <c r="J558" s="686" t="s">
        <v>6990</v>
      </c>
      <c r="K558" s="686" t="s">
        <v>5769</v>
      </c>
      <c r="L558" s="774"/>
      <c r="M558" s="769" t="s">
        <v>5092</v>
      </c>
    </row>
    <row r="559" spans="1:13" x14ac:dyDescent="0.25">
      <c r="A559" s="807"/>
      <c r="B559" s="1377"/>
      <c r="C559" s="685" t="s">
        <v>6619</v>
      </c>
      <c r="D559" s="674">
        <f t="shared" ref="D559:D622" si="29">D558+1</f>
        <v>198</v>
      </c>
      <c r="E559" s="806" t="s">
        <v>7221</v>
      </c>
      <c r="F559" s="203" t="s">
        <v>7258</v>
      </c>
      <c r="G559" s="686" t="s">
        <v>1364</v>
      </c>
      <c r="H559" s="1378"/>
      <c r="I559" s="686">
        <v>85911</v>
      </c>
      <c r="J559" s="686" t="s">
        <v>6990</v>
      </c>
      <c r="K559" s="686" t="s">
        <v>5769</v>
      </c>
      <c r="L559" s="774"/>
      <c r="M559" s="769" t="s">
        <v>5092</v>
      </c>
    </row>
    <row r="560" spans="1:13" ht="30" customHeight="1" x14ac:dyDescent="0.25">
      <c r="A560" s="808">
        <v>517</v>
      </c>
      <c r="B560" s="1377" t="s">
        <v>7259</v>
      </c>
      <c r="C560" s="685" t="s">
        <v>6619</v>
      </c>
      <c r="D560" s="674">
        <f t="shared" si="29"/>
        <v>199</v>
      </c>
      <c r="E560" s="806" t="s">
        <v>7218</v>
      </c>
      <c r="F560" s="203" t="s">
        <v>7260</v>
      </c>
      <c r="G560" s="686" t="s">
        <v>7220</v>
      </c>
      <c r="H560" s="1378">
        <v>94948</v>
      </c>
      <c r="I560" s="686">
        <v>90137</v>
      </c>
      <c r="J560" s="686" t="s">
        <v>5768</v>
      </c>
      <c r="K560" s="686" t="s">
        <v>5769</v>
      </c>
      <c r="L560" s="774"/>
      <c r="M560" s="769" t="s">
        <v>5092</v>
      </c>
    </row>
    <row r="561" spans="1:13" x14ac:dyDescent="0.25">
      <c r="A561" s="805"/>
      <c r="B561" s="1377"/>
      <c r="C561" s="685" t="s">
        <v>6619</v>
      </c>
      <c r="D561" s="674">
        <f t="shared" si="29"/>
        <v>200</v>
      </c>
      <c r="E561" s="806" t="s">
        <v>7221</v>
      </c>
      <c r="F561" s="203" t="s">
        <v>7260</v>
      </c>
      <c r="G561" s="686" t="s">
        <v>1364</v>
      </c>
      <c r="H561" s="1378"/>
      <c r="I561" s="686">
        <v>85913</v>
      </c>
      <c r="J561" s="686" t="s">
        <v>6990</v>
      </c>
      <c r="K561" s="686" t="s">
        <v>5769</v>
      </c>
      <c r="L561" s="774"/>
      <c r="M561" s="769" t="s">
        <v>5092</v>
      </c>
    </row>
    <row r="562" spans="1:13" x14ac:dyDescent="0.25">
      <c r="A562" s="807"/>
      <c r="B562" s="1377"/>
      <c r="C562" s="685" t="s">
        <v>6619</v>
      </c>
      <c r="D562" s="674">
        <f t="shared" si="29"/>
        <v>201</v>
      </c>
      <c r="E562" s="806" t="s">
        <v>7221</v>
      </c>
      <c r="F562" s="203" t="s">
        <v>7260</v>
      </c>
      <c r="G562" s="686" t="s">
        <v>1364</v>
      </c>
      <c r="H562" s="1378"/>
      <c r="I562" s="686">
        <v>85913</v>
      </c>
      <c r="J562" s="686" t="s">
        <v>6990</v>
      </c>
      <c r="K562" s="686" t="s">
        <v>5769</v>
      </c>
      <c r="L562" s="774"/>
      <c r="M562" s="769" t="s">
        <v>5092</v>
      </c>
    </row>
    <row r="563" spans="1:13" ht="30" customHeight="1" x14ac:dyDescent="0.25">
      <c r="A563" s="803">
        <v>518</v>
      </c>
      <c r="B563" s="1377" t="s">
        <v>7261</v>
      </c>
      <c r="C563" s="685" t="s">
        <v>6619</v>
      </c>
      <c r="D563" s="674">
        <f t="shared" si="29"/>
        <v>202</v>
      </c>
      <c r="E563" s="806" t="s">
        <v>7218</v>
      </c>
      <c r="F563" s="203" t="s">
        <v>7262</v>
      </c>
      <c r="G563" s="686" t="s">
        <v>7220</v>
      </c>
      <c r="H563" s="1378">
        <v>103049</v>
      </c>
      <c r="I563" s="686">
        <v>90219</v>
      </c>
      <c r="J563" s="686" t="s">
        <v>5768</v>
      </c>
      <c r="K563" s="686" t="s">
        <v>5769</v>
      </c>
      <c r="L563" s="774"/>
      <c r="M563" s="769" t="s">
        <v>5092</v>
      </c>
    </row>
    <row r="564" spans="1:13" x14ac:dyDescent="0.25">
      <c r="A564" s="805"/>
      <c r="B564" s="1377"/>
      <c r="C564" s="685" t="s">
        <v>6619</v>
      </c>
      <c r="D564" s="674">
        <f t="shared" si="29"/>
        <v>203</v>
      </c>
      <c r="E564" s="806" t="s">
        <v>7221</v>
      </c>
      <c r="F564" s="203" t="s">
        <v>7262</v>
      </c>
      <c r="G564" s="686" t="s">
        <v>1364</v>
      </c>
      <c r="H564" s="1378"/>
      <c r="I564" s="686">
        <v>85917</v>
      </c>
      <c r="J564" s="686" t="s">
        <v>6990</v>
      </c>
      <c r="K564" s="686" t="s">
        <v>5769</v>
      </c>
      <c r="L564" s="774"/>
      <c r="M564" s="769" t="s">
        <v>5092</v>
      </c>
    </row>
    <row r="565" spans="1:13" x14ac:dyDescent="0.25">
      <c r="A565" s="807"/>
      <c r="B565" s="1377"/>
      <c r="C565" s="685" t="s">
        <v>6619</v>
      </c>
      <c r="D565" s="674">
        <f t="shared" si="29"/>
        <v>204</v>
      </c>
      <c r="E565" s="806" t="s">
        <v>7221</v>
      </c>
      <c r="F565" s="203" t="s">
        <v>7262</v>
      </c>
      <c r="G565" s="686" t="s">
        <v>1364</v>
      </c>
      <c r="H565" s="1378"/>
      <c r="I565" s="686">
        <v>85917</v>
      </c>
      <c r="J565" s="686" t="s">
        <v>6990</v>
      </c>
      <c r="K565" s="686" t="s">
        <v>5769</v>
      </c>
      <c r="L565" s="774"/>
      <c r="M565" s="769" t="s">
        <v>5092</v>
      </c>
    </row>
    <row r="566" spans="1:13" ht="30" customHeight="1" x14ac:dyDescent="0.25">
      <c r="A566" s="808">
        <v>519</v>
      </c>
      <c r="B566" s="1377" t="s">
        <v>7263</v>
      </c>
      <c r="C566" s="685" t="s">
        <v>6619</v>
      </c>
      <c r="D566" s="674">
        <f t="shared" si="29"/>
        <v>205</v>
      </c>
      <c r="E566" s="806" t="s">
        <v>7218</v>
      </c>
      <c r="F566" s="203" t="s">
        <v>7264</v>
      </c>
      <c r="G566" s="686" t="s">
        <v>7220</v>
      </c>
      <c r="H566" s="1378">
        <v>95403</v>
      </c>
      <c r="I566" s="686">
        <v>90222</v>
      </c>
      <c r="J566" s="686" t="s">
        <v>5768</v>
      </c>
      <c r="K566" s="686" t="s">
        <v>5769</v>
      </c>
      <c r="L566" s="774"/>
      <c r="M566" s="769" t="s">
        <v>5092</v>
      </c>
    </row>
    <row r="567" spans="1:13" x14ac:dyDescent="0.25">
      <c r="A567" s="805"/>
      <c r="B567" s="1377"/>
      <c r="C567" s="685" t="s">
        <v>6619</v>
      </c>
      <c r="D567" s="674">
        <f t="shared" si="29"/>
        <v>206</v>
      </c>
      <c r="E567" s="806" t="s">
        <v>7221</v>
      </c>
      <c r="F567" s="203" t="s">
        <v>7264</v>
      </c>
      <c r="G567" s="686" t="s">
        <v>1364</v>
      </c>
      <c r="H567" s="1378"/>
      <c r="I567" s="686">
        <v>85909</v>
      </c>
      <c r="J567" s="686" t="s">
        <v>6990</v>
      </c>
      <c r="K567" s="686" t="s">
        <v>5769</v>
      </c>
      <c r="L567" s="774"/>
      <c r="M567" s="769" t="s">
        <v>5092</v>
      </c>
    </row>
    <row r="568" spans="1:13" x14ac:dyDescent="0.25">
      <c r="A568" s="807"/>
      <c r="B568" s="1377"/>
      <c r="C568" s="685" t="s">
        <v>6619</v>
      </c>
      <c r="D568" s="674">
        <f t="shared" si="29"/>
        <v>207</v>
      </c>
      <c r="E568" s="806" t="s">
        <v>7221</v>
      </c>
      <c r="F568" s="203" t="s">
        <v>7264</v>
      </c>
      <c r="G568" s="686" t="s">
        <v>1364</v>
      </c>
      <c r="H568" s="1378"/>
      <c r="I568" s="686">
        <v>85909</v>
      </c>
      <c r="J568" s="686" t="s">
        <v>6990</v>
      </c>
      <c r="K568" s="686" t="s">
        <v>5769</v>
      </c>
      <c r="L568" s="774"/>
      <c r="M568" s="769" t="s">
        <v>5092</v>
      </c>
    </row>
    <row r="569" spans="1:13" ht="30" customHeight="1" x14ac:dyDescent="0.25">
      <c r="A569" s="803">
        <v>520</v>
      </c>
      <c r="B569" s="1377" t="s">
        <v>7265</v>
      </c>
      <c r="C569" s="685" t="s">
        <v>6619</v>
      </c>
      <c r="D569" s="674">
        <f t="shared" si="29"/>
        <v>208</v>
      </c>
      <c r="E569" s="806" t="s">
        <v>7218</v>
      </c>
      <c r="F569" s="203" t="s">
        <v>7266</v>
      </c>
      <c r="G569" s="686" t="s">
        <v>7220</v>
      </c>
      <c r="H569" s="1378">
        <v>94932</v>
      </c>
      <c r="I569" s="686">
        <v>90252</v>
      </c>
      <c r="J569" s="686" t="s">
        <v>5768</v>
      </c>
      <c r="K569" s="686" t="s">
        <v>5769</v>
      </c>
      <c r="L569" s="774"/>
      <c r="M569" s="769" t="s">
        <v>5092</v>
      </c>
    </row>
    <row r="570" spans="1:13" x14ac:dyDescent="0.25">
      <c r="A570" s="805"/>
      <c r="B570" s="1377"/>
      <c r="C570" s="685" t="s">
        <v>6619</v>
      </c>
      <c r="D570" s="674">
        <f t="shared" si="29"/>
        <v>209</v>
      </c>
      <c r="E570" s="806" t="s">
        <v>7221</v>
      </c>
      <c r="F570" s="203" t="s">
        <v>7266</v>
      </c>
      <c r="G570" s="686" t="s">
        <v>1364</v>
      </c>
      <c r="H570" s="1378"/>
      <c r="I570" s="686">
        <v>85911</v>
      </c>
      <c r="J570" s="686" t="s">
        <v>6990</v>
      </c>
      <c r="K570" s="686" t="s">
        <v>5769</v>
      </c>
      <c r="L570" s="774"/>
      <c r="M570" s="769" t="s">
        <v>5092</v>
      </c>
    </row>
    <row r="571" spans="1:13" x14ac:dyDescent="0.25">
      <c r="A571" s="807"/>
      <c r="B571" s="1377"/>
      <c r="C571" s="685" t="s">
        <v>6619</v>
      </c>
      <c r="D571" s="674">
        <f t="shared" si="29"/>
        <v>210</v>
      </c>
      <c r="E571" s="806" t="s">
        <v>7221</v>
      </c>
      <c r="F571" s="203" t="s">
        <v>7266</v>
      </c>
      <c r="G571" s="686" t="s">
        <v>1364</v>
      </c>
      <c r="H571" s="1378"/>
      <c r="I571" s="686">
        <v>85911</v>
      </c>
      <c r="J571" s="686" t="s">
        <v>6990</v>
      </c>
      <c r="K571" s="686" t="s">
        <v>5769</v>
      </c>
      <c r="L571" s="774"/>
      <c r="M571" s="769" t="s">
        <v>5092</v>
      </c>
    </row>
    <row r="572" spans="1:13" ht="30" customHeight="1" x14ac:dyDescent="0.25">
      <c r="A572" s="808">
        <v>521</v>
      </c>
      <c r="B572" s="1377" t="s">
        <v>7267</v>
      </c>
      <c r="C572" s="685" t="s">
        <v>6619</v>
      </c>
      <c r="D572" s="674">
        <f t="shared" si="29"/>
        <v>211</v>
      </c>
      <c r="E572" s="806" t="s">
        <v>7218</v>
      </c>
      <c r="F572" s="203" t="s">
        <v>7268</v>
      </c>
      <c r="G572" s="686" t="s">
        <v>7220</v>
      </c>
      <c r="H572" s="1378">
        <v>103042</v>
      </c>
      <c r="I572" s="686">
        <v>90255</v>
      </c>
      <c r="J572" s="686" t="s">
        <v>5768</v>
      </c>
      <c r="K572" s="686" t="s">
        <v>5769</v>
      </c>
      <c r="L572" s="774"/>
      <c r="M572" s="769" t="s">
        <v>5092</v>
      </c>
    </row>
    <row r="573" spans="1:13" x14ac:dyDescent="0.25">
      <c r="A573" s="805"/>
      <c r="B573" s="1377"/>
      <c r="C573" s="685" t="s">
        <v>6619</v>
      </c>
      <c r="D573" s="674">
        <f t="shared" si="29"/>
        <v>212</v>
      </c>
      <c r="E573" s="806" t="s">
        <v>7221</v>
      </c>
      <c r="F573" s="203" t="s">
        <v>7268</v>
      </c>
      <c r="G573" s="686" t="s">
        <v>1364</v>
      </c>
      <c r="H573" s="1378"/>
      <c r="I573" s="686">
        <v>85913</v>
      </c>
      <c r="J573" s="686" t="s">
        <v>6990</v>
      </c>
      <c r="K573" s="686" t="s">
        <v>5769</v>
      </c>
      <c r="L573" s="774"/>
      <c r="M573" s="769" t="s">
        <v>5092</v>
      </c>
    </row>
    <row r="574" spans="1:13" x14ac:dyDescent="0.25">
      <c r="A574" s="807"/>
      <c r="B574" s="1377"/>
      <c r="C574" s="685" t="s">
        <v>6619</v>
      </c>
      <c r="D574" s="674">
        <f t="shared" si="29"/>
        <v>213</v>
      </c>
      <c r="E574" s="806" t="s">
        <v>7221</v>
      </c>
      <c r="F574" s="203" t="s">
        <v>7268</v>
      </c>
      <c r="G574" s="686" t="s">
        <v>1364</v>
      </c>
      <c r="H574" s="1378"/>
      <c r="I574" s="686">
        <v>85913</v>
      </c>
      <c r="J574" s="686" t="s">
        <v>6990</v>
      </c>
      <c r="K574" s="686" t="s">
        <v>5769</v>
      </c>
      <c r="L574" s="774"/>
      <c r="M574" s="769" t="s">
        <v>5092</v>
      </c>
    </row>
    <row r="575" spans="1:13" ht="30" customHeight="1" x14ac:dyDescent="0.25">
      <c r="A575" s="803">
        <v>522</v>
      </c>
      <c r="B575" s="1377" t="s">
        <v>7269</v>
      </c>
      <c r="C575" s="685" t="s">
        <v>6619</v>
      </c>
      <c r="D575" s="674">
        <f t="shared" si="29"/>
        <v>214</v>
      </c>
      <c r="E575" s="806" t="s">
        <v>7218</v>
      </c>
      <c r="F575" s="203" t="s">
        <v>7270</v>
      </c>
      <c r="G575" s="686" t="s">
        <v>7220</v>
      </c>
      <c r="H575" s="1378">
        <v>94943</v>
      </c>
      <c r="I575" s="686">
        <v>90257</v>
      </c>
      <c r="J575" s="686" t="s">
        <v>5768</v>
      </c>
      <c r="K575" s="686" t="s">
        <v>5769</v>
      </c>
      <c r="L575" s="774"/>
      <c r="M575" s="769" t="s">
        <v>5092</v>
      </c>
    </row>
    <row r="576" spans="1:13" x14ac:dyDescent="0.25">
      <c r="A576" s="805"/>
      <c r="B576" s="1377"/>
      <c r="C576" s="685" t="s">
        <v>6619</v>
      </c>
      <c r="D576" s="674">
        <f t="shared" si="29"/>
        <v>215</v>
      </c>
      <c r="E576" s="806" t="s">
        <v>7221</v>
      </c>
      <c r="F576" s="203" t="s">
        <v>7270</v>
      </c>
      <c r="G576" s="686" t="s">
        <v>1364</v>
      </c>
      <c r="H576" s="1378"/>
      <c r="I576" s="686">
        <v>85917</v>
      </c>
      <c r="J576" s="686" t="s">
        <v>6990</v>
      </c>
      <c r="K576" s="686" t="s">
        <v>5769</v>
      </c>
      <c r="L576" s="774"/>
      <c r="M576" s="769" t="s">
        <v>5092</v>
      </c>
    </row>
    <row r="577" spans="1:13" x14ac:dyDescent="0.25">
      <c r="A577" s="807"/>
      <c r="B577" s="1377"/>
      <c r="C577" s="685" t="s">
        <v>6619</v>
      </c>
      <c r="D577" s="674">
        <f t="shared" si="29"/>
        <v>216</v>
      </c>
      <c r="E577" s="806" t="s">
        <v>7221</v>
      </c>
      <c r="F577" s="203" t="s">
        <v>7270</v>
      </c>
      <c r="G577" s="686" t="s">
        <v>1364</v>
      </c>
      <c r="H577" s="1378"/>
      <c r="I577" s="686">
        <v>85917</v>
      </c>
      <c r="J577" s="686" t="s">
        <v>6990</v>
      </c>
      <c r="K577" s="686" t="s">
        <v>5769</v>
      </c>
      <c r="L577" s="774"/>
      <c r="M577" s="769" t="s">
        <v>5092</v>
      </c>
    </row>
    <row r="578" spans="1:13" ht="30" customHeight="1" x14ac:dyDescent="0.25">
      <c r="A578" s="808">
        <v>523</v>
      </c>
      <c r="B578" s="1377" t="s">
        <v>7240</v>
      </c>
      <c r="C578" s="685" t="s">
        <v>6619</v>
      </c>
      <c r="D578" s="674">
        <f t="shared" si="29"/>
        <v>217</v>
      </c>
      <c r="E578" s="806" t="s">
        <v>7218</v>
      </c>
      <c r="F578" s="203" t="s">
        <v>7271</v>
      </c>
      <c r="G578" s="686" t="s">
        <v>7220</v>
      </c>
      <c r="H578" s="1378">
        <v>90301</v>
      </c>
      <c r="I578" s="686">
        <v>90335</v>
      </c>
      <c r="J578" s="686" t="s">
        <v>5768</v>
      </c>
      <c r="K578" s="686" t="s">
        <v>5769</v>
      </c>
      <c r="L578" s="774"/>
      <c r="M578" s="769" t="s">
        <v>5092</v>
      </c>
    </row>
    <row r="579" spans="1:13" x14ac:dyDescent="0.25">
      <c r="A579" s="805"/>
      <c r="B579" s="1377"/>
      <c r="C579" s="685" t="s">
        <v>6619</v>
      </c>
      <c r="D579" s="674">
        <f t="shared" si="29"/>
        <v>218</v>
      </c>
      <c r="E579" s="806" t="s">
        <v>7221</v>
      </c>
      <c r="F579" s="203" t="s">
        <v>7271</v>
      </c>
      <c r="G579" s="686" t="s">
        <v>1364</v>
      </c>
      <c r="H579" s="1378"/>
      <c r="I579" s="686">
        <v>85909</v>
      </c>
      <c r="J579" s="686" t="s">
        <v>6990</v>
      </c>
      <c r="K579" s="686" t="s">
        <v>5769</v>
      </c>
      <c r="L579" s="774"/>
      <c r="M579" s="769" t="s">
        <v>5092</v>
      </c>
    </row>
    <row r="580" spans="1:13" x14ac:dyDescent="0.25">
      <c r="A580" s="807"/>
      <c r="B580" s="1377"/>
      <c r="C580" s="685" t="s">
        <v>6619</v>
      </c>
      <c r="D580" s="674">
        <f t="shared" si="29"/>
        <v>219</v>
      </c>
      <c r="E580" s="806" t="s">
        <v>7221</v>
      </c>
      <c r="F580" s="203" t="s">
        <v>7271</v>
      </c>
      <c r="G580" s="686" t="s">
        <v>1364</v>
      </c>
      <c r="H580" s="1378"/>
      <c r="I580" s="686">
        <v>85909</v>
      </c>
      <c r="J580" s="686" t="s">
        <v>6990</v>
      </c>
      <c r="K580" s="686" t="s">
        <v>5769</v>
      </c>
      <c r="L580" s="774"/>
      <c r="M580" s="769" t="s">
        <v>5092</v>
      </c>
    </row>
    <row r="581" spans="1:13" ht="30" customHeight="1" x14ac:dyDescent="0.25">
      <c r="A581" s="803">
        <v>524</v>
      </c>
      <c r="B581" s="1377" t="s">
        <v>7272</v>
      </c>
      <c r="C581" s="685" t="s">
        <v>6619</v>
      </c>
      <c r="D581" s="674">
        <f t="shared" si="29"/>
        <v>220</v>
      </c>
      <c r="E581" s="806" t="s">
        <v>7218</v>
      </c>
      <c r="F581" s="203" t="s">
        <v>7273</v>
      </c>
      <c r="G581" s="686" t="s">
        <v>7220</v>
      </c>
      <c r="H581" s="1378">
        <v>94934</v>
      </c>
      <c r="I581" s="686">
        <v>90305</v>
      </c>
      <c r="J581" s="686" t="s">
        <v>5768</v>
      </c>
      <c r="K581" s="686" t="s">
        <v>5769</v>
      </c>
      <c r="L581" s="774"/>
      <c r="M581" s="769" t="s">
        <v>5092</v>
      </c>
    </row>
    <row r="582" spans="1:13" x14ac:dyDescent="0.25">
      <c r="A582" s="805"/>
      <c r="B582" s="1377"/>
      <c r="C582" s="685" t="s">
        <v>6619</v>
      </c>
      <c r="D582" s="674">
        <f t="shared" si="29"/>
        <v>221</v>
      </c>
      <c r="E582" s="806" t="s">
        <v>7221</v>
      </c>
      <c r="F582" s="203" t="s">
        <v>7273</v>
      </c>
      <c r="G582" s="686" t="s">
        <v>1364</v>
      </c>
      <c r="H582" s="1378"/>
      <c r="I582" s="686">
        <v>85911</v>
      </c>
      <c r="J582" s="686" t="s">
        <v>6990</v>
      </c>
      <c r="K582" s="686" t="s">
        <v>5769</v>
      </c>
      <c r="L582" s="774"/>
      <c r="M582" s="769" t="s">
        <v>5092</v>
      </c>
    </row>
    <row r="583" spans="1:13" x14ac:dyDescent="0.25">
      <c r="A583" s="807"/>
      <c r="B583" s="1377"/>
      <c r="C583" s="685" t="s">
        <v>6619</v>
      </c>
      <c r="D583" s="674">
        <f t="shared" si="29"/>
        <v>222</v>
      </c>
      <c r="E583" s="806" t="s">
        <v>7221</v>
      </c>
      <c r="F583" s="203" t="s">
        <v>7273</v>
      </c>
      <c r="G583" s="686" t="s">
        <v>1364</v>
      </c>
      <c r="H583" s="1378"/>
      <c r="I583" s="686">
        <v>85911</v>
      </c>
      <c r="J583" s="686" t="s">
        <v>6990</v>
      </c>
      <c r="K583" s="686" t="s">
        <v>5769</v>
      </c>
      <c r="L583" s="774"/>
      <c r="M583" s="769" t="s">
        <v>5092</v>
      </c>
    </row>
    <row r="584" spans="1:13" ht="30" customHeight="1" x14ac:dyDescent="0.25">
      <c r="A584" s="808">
        <v>525</v>
      </c>
      <c r="B584" s="1377" t="s">
        <v>7248</v>
      </c>
      <c r="C584" s="685" t="s">
        <v>6619</v>
      </c>
      <c r="D584" s="674">
        <f t="shared" si="29"/>
        <v>223</v>
      </c>
      <c r="E584" s="806" t="s">
        <v>7218</v>
      </c>
      <c r="F584" s="203" t="s">
        <v>7274</v>
      </c>
      <c r="G584" s="686" t="s">
        <v>7220</v>
      </c>
      <c r="H584" s="1378">
        <v>90309</v>
      </c>
      <c r="I584" s="686">
        <v>90352</v>
      </c>
      <c r="J584" s="686" t="s">
        <v>5768</v>
      </c>
      <c r="K584" s="686" t="s">
        <v>5769</v>
      </c>
      <c r="L584" s="774"/>
      <c r="M584" s="769" t="s">
        <v>5092</v>
      </c>
    </row>
    <row r="585" spans="1:13" x14ac:dyDescent="0.25">
      <c r="A585" s="805"/>
      <c r="B585" s="1377"/>
      <c r="C585" s="685" t="s">
        <v>6619</v>
      </c>
      <c r="D585" s="674">
        <f t="shared" si="29"/>
        <v>224</v>
      </c>
      <c r="E585" s="806" t="s">
        <v>7221</v>
      </c>
      <c r="F585" s="203" t="s">
        <v>7274</v>
      </c>
      <c r="G585" s="686" t="s">
        <v>1364</v>
      </c>
      <c r="H585" s="1378"/>
      <c r="I585" s="686">
        <v>85911</v>
      </c>
      <c r="J585" s="686" t="s">
        <v>6990</v>
      </c>
      <c r="K585" s="686" t="s">
        <v>5769</v>
      </c>
      <c r="L585" s="774"/>
      <c r="M585" s="769" t="s">
        <v>5092</v>
      </c>
    </row>
    <row r="586" spans="1:13" x14ac:dyDescent="0.25">
      <c r="A586" s="807"/>
      <c r="B586" s="1377"/>
      <c r="C586" s="685" t="s">
        <v>6619</v>
      </c>
      <c r="D586" s="674">
        <f t="shared" si="29"/>
        <v>225</v>
      </c>
      <c r="E586" s="806" t="s">
        <v>7221</v>
      </c>
      <c r="F586" s="203" t="s">
        <v>7274</v>
      </c>
      <c r="G586" s="686" t="s">
        <v>1364</v>
      </c>
      <c r="H586" s="1378"/>
      <c r="I586" s="686">
        <v>85911</v>
      </c>
      <c r="J586" s="686" t="s">
        <v>6990</v>
      </c>
      <c r="K586" s="686" t="s">
        <v>5769</v>
      </c>
      <c r="L586" s="774"/>
      <c r="M586" s="769" t="s">
        <v>5092</v>
      </c>
    </row>
    <row r="587" spans="1:13" ht="30" customHeight="1" x14ac:dyDescent="0.25">
      <c r="A587" s="803">
        <v>526</v>
      </c>
      <c r="B587" s="1379" t="s">
        <v>7250</v>
      </c>
      <c r="C587" s="685" t="s">
        <v>6619</v>
      </c>
      <c r="D587" s="674">
        <f t="shared" si="29"/>
        <v>226</v>
      </c>
      <c r="E587" s="806" t="s">
        <v>7218</v>
      </c>
      <c r="F587" s="203" t="s">
        <v>7275</v>
      </c>
      <c r="G587" s="686" t="s">
        <v>7220</v>
      </c>
      <c r="H587" s="1380">
        <v>90312</v>
      </c>
      <c r="I587" s="686">
        <v>90343</v>
      </c>
      <c r="J587" s="686" t="s">
        <v>5768</v>
      </c>
      <c r="K587" s="686" t="s">
        <v>5769</v>
      </c>
      <c r="L587" s="774"/>
      <c r="M587" s="769" t="s">
        <v>5092</v>
      </c>
    </row>
    <row r="588" spans="1:13" x14ac:dyDescent="0.25">
      <c r="A588" s="805"/>
      <c r="B588" s="1379"/>
      <c r="C588" s="685" t="s">
        <v>6619</v>
      </c>
      <c r="D588" s="674">
        <f t="shared" si="29"/>
        <v>227</v>
      </c>
      <c r="E588" s="806" t="s">
        <v>7221</v>
      </c>
      <c r="F588" s="203" t="s">
        <v>7275</v>
      </c>
      <c r="G588" s="686" t="s">
        <v>1364</v>
      </c>
      <c r="H588" s="1380"/>
      <c r="I588" s="686">
        <v>85913</v>
      </c>
      <c r="J588" s="686" t="s">
        <v>6990</v>
      </c>
      <c r="K588" s="686" t="s">
        <v>5769</v>
      </c>
      <c r="L588" s="774"/>
      <c r="M588" s="769" t="s">
        <v>5092</v>
      </c>
    </row>
    <row r="589" spans="1:13" x14ac:dyDescent="0.25">
      <c r="A589" s="807"/>
      <c r="B589" s="1379"/>
      <c r="C589" s="789" t="s">
        <v>6619</v>
      </c>
      <c r="D589" s="787">
        <f t="shared" si="29"/>
        <v>228</v>
      </c>
      <c r="E589" s="811" t="s">
        <v>7221</v>
      </c>
      <c r="F589" s="791" t="s">
        <v>7275</v>
      </c>
      <c r="G589" s="792" t="s">
        <v>1364</v>
      </c>
      <c r="H589" s="1380"/>
      <c r="I589" s="792">
        <v>85913</v>
      </c>
      <c r="J589" s="792" t="s">
        <v>6990</v>
      </c>
      <c r="K589" s="792" t="s">
        <v>5769</v>
      </c>
      <c r="L589" s="793"/>
      <c r="M589" s="794" t="s">
        <v>5092</v>
      </c>
    </row>
    <row r="590" spans="1:13" ht="30" customHeight="1" x14ac:dyDescent="0.25">
      <c r="A590" s="812">
        <v>527</v>
      </c>
      <c r="B590" s="1381" t="s">
        <v>7276</v>
      </c>
      <c r="C590" s="689" t="s">
        <v>6619</v>
      </c>
      <c r="D590" s="690">
        <f t="shared" si="29"/>
        <v>229</v>
      </c>
      <c r="E590" s="813" t="s">
        <v>7218</v>
      </c>
      <c r="F590" s="692" t="s">
        <v>7277</v>
      </c>
      <c r="G590" s="694" t="s">
        <v>7220</v>
      </c>
      <c r="H590" s="1382">
        <v>103905</v>
      </c>
      <c r="I590" s="694">
        <v>90343</v>
      </c>
      <c r="J590" s="694" t="s">
        <v>5768</v>
      </c>
      <c r="K590" s="694" t="s">
        <v>5769</v>
      </c>
      <c r="L590" s="693"/>
      <c r="M590" s="695" t="s">
        <v>5092</v>
      </c>
    </row>
    <row r="591" spans="1:13" x14ac:dyDescent="0.25">
      <c r="A591" s="814"/>
      <c r="B591" s="1381"/>
      <c r="C591" s="662" t="s">
        <v>6619</v>
      </c>
      <c r="D591" s="663">
        <f t="shared" si="29"/>
        <v>230</v>
      </c>
      <c r="E591" s="815" t="s">
        <v>7221</v>
      </c>
      <c r="F591" s="661" t="s">
        <v>7277</v>
      </c>
      <c r="G591" s="666" t="s">
        <v>1364</v>
      </c>
      <c r="H591" s="1382"/>
      <c r="I591" s="666">
        <v>85913</v>
      </c>
      <c r="J591" s="666" t="s">
        <v>6990</v>
      </c>
      <c r="K591" s="666" t="s">
        <v>5769</v>
      </c>
      <c r="L591" s="668"/>
      <c r="M591" s="697" t="s">
        <v>5092</v>
      </c>
    </row>
    <row r="592" spans="1:13" x14ac:dyDescent="0.25">
      <c r="A592" s="816"/>
      <c r="B592" s="1381"/>
      <c r="C592" s="662" t="s">
        <v>6619</v>
      </c>
      <c r="D592" s="663">
        <f t="shared" si="29"/>
        <v>231</v>
      </c>
      <c r="E592" s="815" t="s">
        <v>7221</v>
      </c>
      <c r="F592" s="661" t="s">
        <v>7277</v>
      </c>
      <c r="G592" s="666" t="s">
        <v>1364</v>
      </c>
      <c r="H592" s="1382"/>
      <c r="I592" s="666">
        <v>85913</v>
      </c>
      <c r="J592" s="666" t="s">
        <v>6990</v>
      </c>
      <c r="K592" s="666" t="s">
        <v>5769</v>
      </c>
      <c r="L592" s="668"/>
      <c r="M592" s="697" t="s">
        <v>5092</v>
      </c>
    </row>
    <row r="593" spans="1:13" ht="30" customHeight="1" x14ac:dyDescent="0.25">
      <c r="A593" s="817">
        <v>528</v>
      </c>
      <c r="B593" s="1383" t="s">
        <v>7278</v>
      </c>
      <c r="C593" s="662" t="s">
        <v>6619</v>
      </c>
      <c r="D593" s="663">
        <f t="shared" si="29"/>
        <v>232</v>
      </c>
      <c r="E593" s="815" t="s">
        <v>7218</v>
      </c>
      <c r="F593" s="661" t="s">
        <v>7279</v>
      </c>
      <c r="G593" s="666" t="s">
        <v>7220</v>
      </c>
      <c r="H593" s="1355">
        <v>103909</v>
      </c>
      <c r="I593" s="666">
        <v>90353</v>
      </c>
      <c r="J593" s="666" t="s">
        <v>5768</v>
      </c>
      <c r="K593" s="666" t="s">
        <v>5769</v>
      </c>
      <c r="L593" s="668"/>
      <c r="M593" s="697" t="s">
        <v>5092</v>
      </c>
    </row>
    <row r="594" spans="1:13" x14ac:dyDescent="0.25">
      <c r="A594" s="814"/>
      <c r="B594" s="1383"/>
      <c r="C594" s="662" t="s">
        <v>6619</v>
      </c>
      <c r="D594" s="663">
        <f t="shared" si="29"/>
        <v>233</v>
      </c>
      <c r="E594" s="815" t="s">
        <v>7221</v>
      </c>
      <c r="F594" s="661" t="s">
        <v>7279</v>
      </c>
      <c r="G594" s="666" t="s">
        <v>1364</v>
      </c>
      <c r="H594" s="1355"/>
      <c r="I594" s="666">
        <v>85917</v>
      </c>
      <c r="J594" s="666" t="s">
        <v>6990</v>
      </c>
      <c r="K594" s="666" t="s">
        <v>5769</v>
      </c>
      <c r="L594" s="668"/>
      <c r="M594" s="697" t="s">
        <v>5092</v>
      </c>
    </row>
    <row r="595" spans="1:13" x14ac:dyDescent="0.25">
      <c r="A595" s="816"/>
      <c r="B595" s="1383"/>
      <c r="C595" s="662" t="s">
        <v>6619</v>
      </c>
      <c r="D595" s="663">
        <f t="shared" si="29"/>
        <v>234</v>
      </c>
      <c r="E595" s="815" t="s">
        <v>7221</v>
      </c>
      <c r="F595" s="661" t="s">
        <v>7279</v>
      </c>
      <c r="G595" s="666" t="s">
        <v>1364</v>
      </c>
      <c r="H595" s="1355"/>
      <c r="I595" s="666">
        <v>85917</v>
      </c>
      <c r="J595" s="666" t="s">
        <v>6990</v>
      </c>
      <c r="K595" s="666" t="s">
        <v>5769</v>
      </c>
      <c r="L595" s="668"/>
      <c r="M595" s="697" t="s">
        <v>5092</v>
      </c>
    </row>
    <row r="596" spans="1:13" ht="30" customHeight="1" x14ac:dyDescent="0.25">
      <c r="A596" s="812">
        <v>529</v>
      </c>
      <c r="B596" s="1383" t="s">
        <v>7280</v>
      </c>
      <c r="C596" s="662" t="s">
        <v>6619</v>
      </c>
      <c r="D596" s="663">
        <f t="shared" si="29"/>
        <v>235</v>
      </c>
      <c r="E596" s="815" t="s">
        <v>7218</v>
      </c>
      <c r="F596" s="661" t="s">
        <v>7281</v>
      </c>
      <c r="G596" s="666" t="s">
        <v>7220</v>
      </c>
      <c r="H596" s="1355">
        <v>103918</v>
      </c>
      <c r="I596" s="666">
        <v>90335</v>
      </c>
      <c r="J596" s="666" t="s">
        <v>5768</v>
      </c>
      <c r="K596" s="666" t="s">
        <v>5769</v>
      </c>
      <c r="L596" s="668"/>
      <c r="M596" s="697" t="s">
        <v>5092</v>
      </c>
    </row>
    <row r="597" spans="1:13" x14ac:dyDescent="0.25">
      <c r="A597" s="814"/>
      <c r="B597" s="1383"/>
      <c r="C597" s="662" t="s">
        <v>6619</v>
      </c>
      <c r="D597" s="663">
        <f t="shared" si="29"/>
        <v>236</v>
      </c>
      <c r="E597" s="815" t="s">
        <v>7221</v>
      </c>
      <c r="F597" s="661" t="s">
        <v>7281</v>
      </c>
      <c r="G597" s="666" t="s">
        <v>1364</v>
      </c>
      <c r="H597" s="1355"/>
      <c r="I597" s="666">
        <v>85909</v>
      </c>
      <c r="J597" s="666" t="s">
        <v>6990</v>
      </c>
      <c r="K597" s="666" t="s">
        <v>5769</v>
      </c>
      <c r="L597" s="668"/>
      <c r="M597" s="697" t="s">
        <v>5092</v>
      </c>
    </row>
    <row r="598" spans="1:13" x14ac:dyDescent="0.25">
      <c r="A598" s="816"/>
      <c r="B598" s="1383"/>
      <c r="C598" s="662" t="s">
        <v>6619</v>
      </c>
      <c r="D598" s="663">
        <f t="shared" si="29"/>
        <v>237</v>
      </c>
      <c r="E598" s="815" t="s">
        <v>7221</v>
      </c>
      <c r="F598" s="661" t="s">
        <v>7281</v>
      </c>
      <c r="G598" s="666" t="s">
        <v>1364</v>
      </c>
      <c r="H598" s="1355"/>
      <c r="I598" s="666">
        <v>85909</v>
      </c>
      <c r="J598" s="666" t="s">
        <v>6990</v>
      </c>
      <c r="K598" s="666" t="s">
        <v>5769</v>
      </c>
      <c r="L598" s="668"/>
      <c r="M598" s="697" t="s">
        <v>5092</v>
      </c>
    </row>
    <row r="599" spans="1:13" ht="30" customHeight="1" x14ac:dyDescent="0.25">
      <c r="A599" s="817">
        <v>530</v>
      </c>
      <c r="B599" s="1383" t="s">
        <v>7282</v>
      </c>
      <c r="C599" s="662" t="s">
        <v>6619</v>
      </c>
      <c r="D599" s="663">
        <f t="shared" si="29"/>
        <v>238</v>
      </c>
      <c r="E599" s="815" t="s">
        <v>7218</v>
      </c>
      <c r="F599" s="661" t="s">
        <v>7283</v>
      </c>
      <c r="G599" s="666" t="s">
        <v>7220</v>
      </c>
      <c r="H599" s="1355">
        <v>103921</v>
      </c>
      <c r="I599" s="666">
        <v>90352</v>
      </c>
      <c r="J599" s="666" t="s">
        <v>5768</v>
      </c>
      <c r="K599" s="666" t="s">
        <v>5769</v>
      </c>
      <c r="L599" s="668"/>
      <c r="M599" s="697" t="s">
        <v>5092</v>
      </c>
    </row>
    <row r="600" spans="1:13" x14ac:dyDescent="0.25">
      <c r="A600" s="814"/>
      <c r="B600" s="1383"/>
      <c r="C600" s="662" t="s">
        <v>6619</v>
      </c>
      <c r="D600" s="663">
        <f t="shared" si="29"/>
        <v>239</v>
      </c>
      <c r="E600" s="815" t="s">
        <v>7221</v>
      </c>
      <c r="F600" s="661" t="s">
        <v>7283</v>
      </c>
      <c r="G600" s="666" t="s">
        <v>1364</v>
      </c>
      <c r="H600" s="1355"/>
      <c r="I600" s="666">
        <v>85911</v>
      </c>
      <c r="J600" s="666" t="s">
        <v>6990</v>
      </c>
      <c r="K600" s="666" t="s">
        <v>5769</v>
      </c>
      <c r="L600" s="668"/>
      <c r="M600" s="697" t="s">
        <v>5092</v>
      </c>
    </row>
    <row r="601" spans="1:13" x14ac:dyDescent="0.25">
      <c r="A601" s="816"/>
      <c r="B601" s="1383"/>
      <c r="C601" s="662" t="s">
        <v>6619</v>
      </c>
      <c r="D601" s="663">
        <f t="shared" si="29"/>
        <v>240</v>
      </c>
      <c r="E601" s="815" t="s">
        <v>7221</v>
      </c>
      <c r="F601" s="661" t="s">
        <v>7283</v>
      </c>
      <c r="G601" s="666" t="s">
        <v>1364</v>
      </c>
      <c r="H601" s="1355"/>
      <c r="I601" s="666">
        <v>85911</v>
      </c>
      <c r="J601" s="666" t="s">
        <v>6990</v>
      </c>
      <c r="K601" s="666" t="s">
        <v>5769</v>
      </c>
      <c r="L601" s="668"/>
      <c r="M601" s="697" t="s">
        <v>5092</v>
      </c>
    </row>
    <row r="602" spans="1:13" ht="30" customHeight="1" x14ac:dyDescent="0.25">
      <c r="A602" s="812">
        <v>531</v>
      </c>
      <c r="B602" s="1383" t="s">
        <v>7226</v>
      </c>
      <c r="C602" s="662" t="s">
        <v>6619</v>
      </c>
      <c r="D602" s="663">
        <f t="shared" si="29"/>
        <v>241</v>
      </c>
      <c r="E602" s="815" t="s">
        <v>7218</v>
      </c>
      <c r="F602" s="661" t="s">
        <v>7284</v>
      </c>
      <c r="G602" s="666" t="s">
        <v>7220</v>
      </c>
      <c r="H602" s="1355">
        <v>104650</v>
      </c>
      <c r="I602" s="666">
        <v>103925</v>
      </c>
      <c r="J602" s="666" t="s">
        <v>5768</v>
      </c>
      <c r="K602" s="666" t="s">
        <v>5769</v>
      </c>
      <c r="L602" s="668"/>
      <c r="M602" s="697" t="s">
        <v>5092</v>
      </c>
    </row>
    <row r="603" spans="1:13" x14ac:dyDescent="0.25">
      <c r="A603" s="814"/>
      <c r="B603" s="1383"/>
      <c r="C603" s="662" t="s">
        <v>6619</v>
      </c>
      <c r="D603" s="663">
        <f t="shared" si="29"/>
        <v>242</v>
      </c>
      <c r="E603" s="815" t="s">
        <v>7221</v>
      </c>
      <c r="F603" s="661" t="s">
        <v>7284</v>
      </c>
      <c r="G603" s="666" t="s">
        <v>1364</v>
      </c>
      <c r="H603" s="1355"/>
      <c r="I603" s="666">
        <v>85913</v>
      </c>
      <c r="J603" s="666" t="s">
        <v>6990</v>
      </c>
      <c r="K603" s="666" t="s">
        <v>5769</v>
      </c>
      <c r="L603" s="668"/>
      <c r="M603" s="697" t="s">
        <v>5092</v>
      </c>
    </row>
    <row r="604" spans="1:13" x14ac:dyDescent="0.25">
      <c r="A604" s="816"/>
      <c r="B604" s="1383"/>
      <c r="C604" s="662" t="s">
        <v>6619</v>
      </c>
      <c r="D604" s="663">
        <f t="shared" si="29"/>
        <v>243</v>
      </c>
      <c r="E604" s="815" t="s">
        <v>7221</v>
      </c>
      <c r="F604" s="661" t="s">
        <v>7284</v>
      </c>
      <c r="G604" s="666" t="s">
        <v>1364</v>
      </c>
      <c r="H604" s="1355"/>
      <c r="I604" s="666">
        <v>85913</v>
      </c>
      <c r="J604" s="666" t="s">
        <v>6990</v>
      </c>
      <c r="K604" s="666" t="s">
        <v>5769</v>
      </c>
      <c r="L604" s="668"/>
      <c r="M604" s="697" t="s">
        <v>5092</v>
      </c>
    </row>
    <row r="605" spans="1:13" ht="30" customHeight="1" x14ac:dyDescent="0.25">
      <c r="A605" s="817">
        <v>532</v>
      </c>
      <c r="B605" s="1383" t="s">
        <v>7285</v>
      </c>
      <c r="C605" s="662" t="s">
        <v>6619</v>
      </c>
      <c r="D605" s="663">
        <f t="shared" si="29"/>
        <v>244</v>
      </c>
      <c r="E605" s="815" t="s">
        <v>7218</v>
      </c>
      <c r="F605" s="661" t="s">
        <v>7286</v>
      </c>
      <c r="G605" s="666" t="s">
        <v>7220</v>
      </c>
      <c r="H605" s="1355">
        <v>103930</v>
      </c>
      <c r="I605" s="666">
        <v>90353</v>
      </c>
      <c r="J605" s="666" t="s">
        <v>5768</v>
      </c>
      <c r="K605" s="666" t="s">
        <v>5769</v>
      </c>
      <c r="L605" s="668"/>
      <c r="M605" s="697" t="s">
        <v>5092</v>
      </c>
    </row>
    <row r="606" spans="1:13" x14ac:dyDescent="0.25">
      <c r="A606" s="814"/>
      <c r="B606" s="1383"/>
      <c r="C606" s="662" t="s">
        <v>6619</v>
      </c>
      <c r="D606" s="663">
        <f t="shared" si="29"/>
        <v>245</v>
      </c>
      <c r="E606" s="815" t="s">
        <v>7221</v>
      </c>
      <c r="F606" s="661" t="s">
        <v>7286</v>
      </c>
      <c r="G606" s="666" t="s">
        <v>1364</v>
      </c>
      <c r="H606" s="1355"/>
      <c r="I606" s="666">
        <v>85917</v>
      </c>
      <c r="J606" s="666" t="s">
        <v>6990</v>
      </c>
      <c r="K606" s="666" t="s">
        <v>5769</v>
      </c>
      <c r="L606" s="668"/>
      <c r="M606" s="697" t="s">
        <v>5092</v>
      </c>
    </row>
    <row r="607" spans="1:13" x14ac:dyDescent="0.25">
      <c r="A607" s="816"/>
      <c r="B607" s="1383"/>
      <c r="C607" s="662" t="s">
        <v>6619</v>
      </c>
      <c r="D607" s="663">
        <f t="shared" si="29"/>
        <v>246</v>
      </c>
      <c r="E607" s="815" t="s">
        <v>7221</v>
      </c>
      <c r="F607" s="661" t="s">
        <v>7286</v>
      </c>
      <c r="G607" s="666" t="s">
        <v>1364</v>
      </c>
      <c r="H607" s="1355"/>
      <c r="I607" s="666">
        <v>85917</v>
      </c>
      <c r="J607" s="666" t="s">
        <v>6990</v>
      </c>
      <c r="K607" s="666" t="s">
        <v>5769</v>
      </c>
      <c r="L607" s="668"/>
      <c r="M607" s="697" t="s">
        <v>5092</v>
      </c>
    </row>
    <row r="608" spans="1:13" ht="30" customHeight="1" x14ac:dyDescent="0.25">
      <c r="A608" s="812">
        <v>533</v>
      </c>
      <c r="B608" s="1383" t="s">
        <v>7287</v>
      </c>
      <c r="C608" s="662" t="s">
        <v>6619</v>
      </c>
      <c r="D608" s="663">
        <f t="shared" si="29"/>
        <v>247</v>
      </c>
      <c r="E608" s="815" t="s">
        <v>7218</v>
      </c>
      <c r="F608" s="661" t="s">
        <v>7288</v>
      </c>
      <c r="G608" s="666" t="s">
        <v>7220</v>
      </c>
      <c r="H608" s="1355">
        <v>100633</v>
      </c>
      <c r="I608" s="666">
        <v>103936</v>
      </c>
      <c r="J608" s="666" t="s">
        <v>5768</v>
      </c>
      <c r="K608" s="666" t="s">
        <v>5769</v>
      </c>
      <c r="L608" s="668"/>
      <c r="M608" s="697" t="s">
        <v>5092</v>
      </c>
    </row>
    <row r="609" spans="1:13" x14ac:dyDescent="0.25">
      <c r="A609" s="814"/>
      <c r="B609" s="1383"/>
      <c r="C609" s="662" t="s">
        <v>6619</v>
      </c>
      <c r="D609" s="663">
        <f t="shared" si="29"/>
        <v>248</v>
      </c>
      <c r="E609" s="815" t="s">
        <v>7221</v>
      </c>
      <c r="F609" s="661" t="s">
        <v>7288</v>
      </c>
      <c r="G609" s="666" t="s">
        <v>1364</v>
      </c>
      <c r="H609" s="1355"/>
      <c r="I609" s="666">
        <v>85909</v>
      </c>
      <c r="J609" s="666" t="s">
        <v>6990</v>
      </c>
      <c r="K609" s="666" t="s">
        <v>5769</v>
      </c>
      <c r="L609" s="668"/>
      <c r="M609" s="697" t="s">
        <v>5092</v>
      </c>
    </row>
    <row r="610" spans="1:13" x14ac:dyDescent="0.25">
      <c r="A610" s="816"/>
      <c r="B610" s="1383"/>
      <c r="C610" s="662" t="s">
        <v>6619</v>
      </c>
      <c r="D610" s="663">
        <f t="shared" si="29"/>
        <v>249</v>
      </c>
      <c r="E610" s="815" t="s">
        <v>7221</v>
      </c>
      <c r="F610" s="661" t="s">
        <v>7288</v>
      </c>
      <c r="G610" s="666" t="s">
        <v>1364</v>
      </c>
      <c r="H610" s="1355"/>
      <c r="I610" s="666">
        <v>85909</v>
      </c>
      <c r="J610" s="666" t="s">
        <v>6990</v>
      </c>
      <c r="K610" s="666" t="s">
        <v>5769</v>
      </c>
      <c r="L610" s="668"/>
      <c r="M610" s="697" t="s">
        <v>5092</v>
      </c>
    </row>
    <row r="611" spans="1:13" ht="30" customHeight="1" x14ac:dyDescent="0.25">
      <c r="A611" s="817">
        <v>534</v>
      </c>
      <c r="B611" s="1383" t="s">
        <v>7289</v>
      </c>
      <c r="C611" s="662" t="s">
        <v>6619</v>
      </c>
      <c r="D611" s="663">
        <f t="shared" si="29"/>
        <v>250</v>
      </c>
      <c r="E611" s="815" t="s">
        <v>7218</v>
      </c>
      <c r="F611" s="661" t="s">
        <v>7290</v>
      </c>
      <c r="G611" s="666" t="s">
        <v>7220</v>
      </c>
      <c r="H611" s="1355">
        <v>105017</v>
      </c>
      <c r="I611" s="666">
        <v>103941</v>
      </c>
      <c r="J611" s="666" t="s">
        <v>5768</v>
      </c>
      <c r="K611" s="666" t="s">
        <v>5769</v>
      </c>
      <c r="L611" s="668"/>
      <c r="M611" s="697" t="s">
        <v>5092</v>
      </c>
    </row>
    <row r="612" spans="1:13" x14ac:dyDescent="0.25">
      <c r="A612" s="814"/>
      <c r="B612" s="1383"/>
      <c r="C612" s="662" t="s">
        <v>6619</v>
      </c>
      <c r="D612" s="663">
        <f t="shared" si="29"/>
        <v>251</v>
      </c>
      <c r="E612" s="815" t="s">
        <v>7221</v>
      </c>
      <c r="F612" s="661" t="s">
        <v>7290</v>
      </c>
      <c r="G612" s="666" t="s">
        <v>1364</v>
      </c>
      <c r="H612" s="1355"/>
      <c r="I612" s="666">
        <v>85911</v>
      </c>
      <c r="J612" s="666" t="s">
        <v>6990</v>
      </c>
      <c r="K612" s="666" t="s">
        <v>5769</v>
      </c>
      <c r="L612" s="668"/>
      <c r="M612" s="697" t="s">
        <v>5092</v>
      </c>
    </row>
    <row r="613" spans="1:13" x14ac:dyDescent="0.25">
      <c r="A613" s="816"/>
      <c r="B613" s="1383"/>
      <c r="C613" s="662" t="s">
        <v>6619</v>
      </c>
      <c r="D613" s="663">
        <f t="shared" si="29"/>
        <v>252</v>
      </c>
      <c r="E613" s="815" t="s">
        <v>7221</v>
      </c>
      <c r="F613" s="661" t="s">
        <v>7290</v>
      </c>
      <c r="G613" s="666" t="s">
        <v>1364</v>
      </c>
      <c r="H613" s="1355"/>
      <c r="I613" s="666">
        <v>85911</v>
      </c>
      <c r="J613" s="666" t="s">
        <v>6990</v>
      </c>
      <c r="K613" s="666" t="s">
        <v>5769</v>
      </c>
      <c r="L613" s="668"/>
      <c r="M613" s="697" t="s">
        <v>5092</v>
      </c>
    </row>
    <row r="614" spans="1:13" ht="30" customHeight="1" x14ac:dyDescent="0.25">
      <c r="A614" s="812">
        <v>535</v>
      </c>
      <c r="B614" s="1383" t="s">
        <v>7291</v>
      </c>
      <c r="C614" s="662" t="s">
        <v>6619</v>
      </c>
      <c r="D614" s="663">
        <f t="shared" si="29"/>
        <v>253</v>
      </c>
      <c r="E614" s="815" t="s">
        <v>7218</v>
      </c>
      <c r="F614" s="661" t="s">
        <v>7292</v>
      </c>
      <c r="G614" s="666" t="s">
        <v>7220</v>
      </c>
      <c r="H614" s="1355">
        <v>105008</v>
      </c>
      <c r="I614" s="666">
        <v>103945</v>
      </c>
      <c r="J614" s="666" t="s">
        <v>5768</v>
      </c>
      <c r="K614" s="666" t="s">
        <v>5769</v>
      </c>
      <c r="L614" s="668"/>
      <c r="M614" s="697" t="s">
        <v>5092</v>
      </c>
    </row>
    <row r="615" spans="1:13" x14ac:dyDescent="0.25">
      <c r="A615" s="814"/>
      <c r="B615" s="1383"/>
      <c r="C615" s="662" t="s">
        <v>6619</v>
      </c>
      <c r="D615" s="663">
        <f t="shared" si="29"/>
        <v>254</v>
      </c>
      <c r="E615" s="815" t="s">
        <v>7221</v>
      </c>
      <c r="F615" s="661" t="s">
        <v>7292</v>
      </c>
      <c r="G615" s="666" t="s">
        <v>1364</v>
      </c>
      <c r="H615" s="1355"/>
      <c r="I615" s="666">
        <v>85913</v>
      </c>
      <c r="J615" s="666" t="s">
        <v>6990</v>
      </c>
      <c r="K615" s="666" t="s">
        <v>5769</v>
      </c>
      <c r="L615" s="668"/>
      <c r="M615" s="697" t="s">
        <v>5092</v>
      </c>
    </row>
    <row r="616" spans="1:13" x14ac:dyDescent="0.25">
      <c r="A616" s="816"/>
      <c r="B616" s="1383"/>
      <c r="C616" s="662" t="s">
        <v>6619</v>
      </c>
      <c r="D616" s="663">
        <f t="shared" si="29"/>
        <v>255</v>
      </c>
      <c r="E616" s="815" t="s">
        <v>7221</v>
      </c>
      <c r="F616" s="661" t="s">
        <v>7292</v>
      </c>
      <c r="G616" s="666" t="s">
        <v>1364</v>
      </c>
      <c r="H616" s="1355"/>
      <c r="I616" s="666">
        <v>85913</v>
      </c>
      <c r="J616" s="666" t="s">
        <v>6990</v>
      </c>
      <c r="K616" s="666" t="s">
        <v>5769</v>
      </c>
      <c r="L616" s="668"/>
      <c r="M616" s="697" t="s">
        <v>5092</v>
      </c>
    </row>
    <row r="617" spans="1:13" ht="30" customHeight="1" x14ac:dyDescent="0.25">
      <c r="A617" s="817">
        <v>536</v>
      </c>
      <c r="B617" s="1383" t="s">
        <v>7293</v>
      </c>
      <c r="C617" s="662" t="s">
        <v>6619</v>
      </c>
      <c r="D617" s="663">
        <f t="shared" si="29"/>
        <v>256</v>
      </c>
      <c r="E617" s="815" t="s">
        <v>7218</v>
      </c>
      <c r="F617" s="661" t="s">
        <v>7294</v>
      </c>
      <c r="G617" s="666" t="s">
        <v>7220</v>
      </c>
      <c r="H617" s="1355">
        <v>94943</v>
      </c>
      <c r="I617" s="666">
        <v>103948</v>
      </c>
      <c r="J617" s="666" t="s">
        <v>5768</v>
      </c>
      <c r="K617" s="666" t="s">
        <v>5769</v>
      </c>
      <c r="L617" s="668"/>
      <c r="M617" s="697" t="s">
        <v>5092</v>
      </c>
    </row>
    <row r="618" spans="1:13" x14ac:dyDescent="0.25">
      <c r="A618" s="814"/>
      <c r="B618" s="1383"/>
      <c r="C618" s="662" t="s">
        <v>6619</v>
      </c>
      <c r="D618" s="663">
        <f t="shared" si="29"/>
        <v>257</v>
      </c>
      <c r="E618" s="815" t="s">
        <v>7221</v>
      </c>
      <c r="F618" s="661" t="s">
        <v>7294</v>
      </c>
      <c r="G618" s="666" t="s">
        <v>1364</v>
      </c>
      <c r="H618" s="1355"/>
      <c r="I618" s="666">
        <v>85917</v>
      </c>
      <c r="J618" s="666" t="s">
        <v>6990</v>
      </c>
      <c r="K618" s="666" t="s">
        <v>5769</v>
      </c>
      <c r="L618" s="668"/>
      <c r="M618" s="697" t="s">
        <v>5092</v>
      </c>
    </row>
    <row r="619" spans="1:13" x14ac:dyDescent="0.25">
      <c r="A619" s="816"/>
      <c r="B619" s="1383"/>
      <c r="C619" s="662" t="s">
        <v>6619</v>
      </c>
      <c r="D619" s="663">
        <f t="shared" si="29"/>
        <v>258</v>
      </c>
      <c r="E619" s="815" t="s">
        <v>7221</v>
      </c>
      <c r="F619" s="661" t="s">
        <v>7294</v>
      </c>
      <c r="G619" s="666" t="s">
        <v>1364</v>
      </c>
      <c r="H619" s="1355"/>
      <c r="I619" s="666">
        <v>85917</v>
      </c>
      <c r="J619" s="666" t="s">
        <v>6990</v>
      </c>
      <c r="K619" s="666" t="s">
        <v>5769</v>
      </c>
      <c r="L619" s="668"/>
      <c r="M619" s="697" t="s">
        <v>5092</v>
      </c>
    </row>
    <row r="620" spans="1:13" ht="30" customHeight="1" x14ac:dyDescent="0.25">
      <c r="A620" s="812">
        <v>537</v>
      </c>
      <c r="B620" s="1383" t="s">
        <v>7295</v>
      </c>
      <c r="C620" s="662" t="s">
        <v>6619</v>
      </c>
      <c r="D620" s="663">
        <f t="shared" si="29"/>
        <v>259</v>
      </c>
      <c r="E620" s="815" t="s">
        <v>7218</v>
      </c>
      <c r="F620" s="661" t="s">
        <v>7296</v>
      </c>
      <c r="G620" s="666" t="s">
        <v>7220</v>
      </c>
      <c r="H620" s="1355">
        <v>103951</v>
      </c>
      <c r="I620" s="666">
        <v>90335</v>
      </c>
      <c r="J620" s="666" t="s">
        <v>5768</v>
      </c>
      <c r="K620" s="666" t="s">
        <v>5769</v>
      </c>
      <c r="L620" s="668"/>
      <c r="M620" s="697" t="s">
        <v>5092</v>
      </c>
    </row>
    <row r="621" spans="1:13" x14ac:dyDescent="0.25">
      <c r="A621" s="814"/>
      <c r="B621" s="1383"/>
      <c r="C621" s="662" t="s">
        <v>6619</v>
      </c>
      <c r="D621" s="663">
        <f t="shared" si="29"/>
        <v>260</v>
      </c>
      <c r="E621" s="815" t="s">
        <v>7221</v>
      </c>
      <c r="F621" s="661" t="s">
        <v>7296</v>
      </c>
      <c r="G621" s="666" t="s">
        <v>1364</v>
      </c>
      <c r="H621" s="1355"/>
      <c r="I621" s="666">
        <v>85909</v>
      </c>
      <c r="J621" s="666" t="s">
        <v>6990</v>
      </c>
      <c r="K621" s="666" t="s">
        <v>5769</v>
      </c>
      <c r="L621" s="668"/>
      <c r="M621" s="697" t="s">
        <v>5092</v>
      </c>
    </row>
    <row r="622" spans="1:13" x14ac:dyDescent="0.25">
      <c r="A622" s="816"/>
      <c r="B622" s="1383"/>
      <c r="C622" s="662" t="s">
        <v>6619</v>
      </c>
      <c r="D622" s="663">
        <f t="shared" si="29"/>
        <v>261</v>
      </c>
      <c r="E622" s="815" t="s">
        <v>7221</v>
      </c>
      <c r="F622" s="661" t="s">
        <v>7296</v>
      </c>
      <c r="G622" s="666" t="s">
        <v>1364</v>
      </c>
      <c r="H622" s="1355"/>
      <c r="I622" s="666">
        <v>85909</v>
      </c>
      <c r="J622" s="666" t="s">
        <v>6990</v>
      </c>
      <c r="K622" s="666" t="s">
        <v>5769</v>
      </c>
      <c r="L622" s="668"/>
      <c r="M622" s="697" t="s">
        <v>5092</v>
      </c>
    </row>
    <row r="623" spans="1:13" ht="30" customHeight="1" x14ac:dyDescent="0.25">
      <c r="A623" s="817">
        <v>538</v>
      </c>
      <c r="B623" s="1383" t="s">
        <v>7297</v>
      </c>
      <c r="C623" s="662" t="s">
        <v>6619</v>
      </c>
      <c r="D623" s="663">
        <f t="shared" ref="D623:D686" si="30">D622+1</f>
        <v>262</v>
      </c>
      <c r="E623" s="815" t="s">
        <v>7218</v>
      </c>
      <c r="F623" s="661" t="s">
        <v>7279</v>
      </c>
      <c r="G623" s="666" t="s">
        <v>7220</v>
      </c>
      <c r="H623" s="1355">
        <v>103955</v>
      </c>
      <c r="I623" s="666">
        <v>90352</v>
      </c>
      <c r="J623" s="666" t="s">
        <v>5768</v>
      </c>
      <c r="K623" s="666" t="s">
        <v>5769</v>
      </c>
      <c r="L623" s="668"/>
      <c r="M623" s="697" t="s">
        <v>5092</v>
      </c>
    </row>
    <row r="624" spans="1:13" x14ac:dyDescent="0.25">
      <c r="A624" s="814"/>
      <c r="B624" s="1383"/>
      <c r="C624" s="662" t="s">
        <v>6619</v>
      </c>
      <c r="D624" s="663">
        <f t="shared" si="30"/>
        <v>263</v>
      </c>
      <c r="E624" s="815" t="s">
        <v>7221</v>
      </c>
      <c r="F624" s="661" t="s">
        <v>7279</v>
      </c>
      <c r="G624" s="666" t="s">
        <v>1364</v>
      </c>
      <c r="H624" s="1355"/>
      <c r="I624" s="666">
        <v>85911</v>
      </c>
      <c r="J624" s="666" t="s">
        <v>6990</v>
      </c>
      <c r="K624" s="666" t="s">
        <v>5769</v>
      </c>
      <c r="L624" s="668"/>
      <c r="M624" s="697" t="s">
        <v>5092</v>
      </c>
    </row>
    <row r="625" spans="1:13" x14ac:dyDescent="0.25">
      <c r="A625" s="816"/>
      <c r="B625" s="1383"/>
      <c r="C625" s="662" t="s">
        <v>6619</v>
      </c>
      <c r="D625" s="663">
        <f t="shared" si="30"/>
        <v>264</v>
      </c>
      <c r="E625" s="815" t="s">
        <v>7221</v>
      </c>
      <c r="F625" s="661" t="s">
        <v>7279</v>
      </c>
      <c r="G625" s="666" t="s">
        <v>1364</v>
      </c>
      <c r="H625" s="1355"/>
      <c r="I625" s="666">
        <v>85911</v>
      </c>
      <c r="J625" s="666" t="s">
        <v>6990</v>
      </c>
      <c r="K625" s="666" t="s">
        <v>5769</v>
      </c>
      <c r="L625" s="668"/>
      <c r="M625" s="697" t="s">
        <v>5092</v>
      </c>
    </row>
    <row r="626" spans="1:13" ht="30" customHeight="1" x14ac:dyDescent="0.25">
      <c r="A626" s="812">
        <v>539</v>
      </c>
      <c r="B626" s="1383" t="s">
        <v>7298</v>
      </c>
      <c r="C626" s="662" t="s">
        <v>6619</v>
      </c>
      <c r="D626" s="663">
        <f t="shared" si="30"/>
        <v>265</v>
      </c>
      <c r="E626" s="815" t="s">
        <v>7218</v>
      </c>
      <c r="F626" s="661" t="s">
        <v>7299</v>
      </c>
      <c r="G626" s="666" t="s">
        <v>7220</v>
      </c>
      <c r="H626" s="1355">
        <v>102139</v>
      </c>
      <c r="I626" s="666">
        <v>103958</v>
      </c>
      <c r="J626" s="666" t="s">
        <v>5768</v>
      </c>
      <c r="K626" s="666" t="s">
        <v>5769</v>
      </c>
      <c r="L626" s="668"/>
      <c r="M626" s="697" t="s">
        <v>5092</v>
      </c>
    </row>
    <row r="627" spans="1:13" x14ac:dyDescent="0.25">
      <c r="A627" s="814"/>
      <c r="B627" s="1383"/>
      <c r="C627" s="662" t="s">
        <v>6619</v>
      </c>
      <c r="D627" s="663">
        <f t="shared" si="30"/>
        <v>266</v>
      </c>
      <c r="E627" s="815" t="s">
        <v>7221</v>
      </c>
      <c r="F627" s="661" t="s">
        <v>7299</v>
      </c>
      <c r="G627" s="666" t="s">
        <v>1364</v>
      </c>
      <c r="H627" s="1355"/>
      <c r="I627" s="666">
        <v>85913</v>
      </c>
      <c r="J627" s="666" t="s">
        <v>6990</v>
      </c>
      <c r="K627" s="666" t="s">
        <v>5769</v>
      </c>
      <c r="L627" s="668"/>
      <c r="M627" s="697" t="s">
        <v>5092</v>
      </c>
    </row>
    <row r="628" spans="1:13" x14ac:dyDescent="0.25">
      <c r="A628" s="816"/>
      <c r="B628" s="1383"/>
      <c r="C628" s="662" t="s">
        <v>6619</v>
      </c>
      <c r="D628" s="663">
        <f t="shared" si="30"/>
        <v>267</v>
      </c>
      <c r="E628" s="815" t="s">
        <v>7221</v>
      </c>
      <c r="F628" s="661" t="s">
        <v>7299</v>
      </c>
      <c r="G628" s="666" t="s">
        <v>1364</v>
      </c>
      <c r="H628" s="1355"/>
      <c r="I628" s="666">
        <v>85913</v>
      </c>
      <c r="J628" s="666" t="s">
        <v>6990</v>
      </c>
      <c r="K628" s="666" t="s">
        <v>5769</v>
      </c>
      <c r="L628" s="668"/>
      <c r="M628" s="697" t="s">
        <v>5092</v>
      </c>
    </row>
    <row r="629" spans="1:13" ht="30" customHeight="1" x14ac:dyDescent="0.25">
      <c r="A629" s="817">
        <v>540</v>
      </c>
      <c r="B629" s="1383" t="s">
        <v>7300</v>
      </c>
      <c r="C629" s="662" t="s">
        <v>6619</v>
      </c>
      <c r="D629" s="663">
        <f t="shared" si="30"/>
        <v>268</v>
      </c>
      <c r="E629" s="815" t="s">
        <v>7218</v>
      </c>
      <c r="F629" s="661" t="s">
        <v>7301</v>
      </c>
      <c r="G629" s="666" t="s">
        <v>7220</v>
      </c>
      <c r="H629" s="1355">
        <v>102538</v>
      </c>
      <c r="I629" s="666">
        <v>104025</v>
      </c>
      <c r="J629" s="666" t="s">
        <v>5768</v>
      </c>
      <c r="K629" s="666" t="s">
        <v>5769</v>
      </c>
      <c r="L629" s="668"/>
      <c r="M629" s="697" t="s">
        <v>5092</v>
      </c>
    </row>
    <row r="630" spans="1:13" x14ac:dyDescent="0.25">
      <c r="A630" s="814"/>
      <c r="B630" s="1383"/>
      <c r="C630" s="662" t="s">
        <v>6619</v>
      </c>
      <c r="D630" s="663">
        <f t="shared" si="30"/>
        <v>269</v>
      </c>
      <c r="E630" s="815" t="s">
        <v>7221</v>
      </c>
      <c r="F630" s="661" t="s">
        <v>7301</v>
      </c>
      <c r="G630" s="666" t="s">
        <v>1364</v>
      </c>
      <c r="H630" s="1355"/>
      <c r="I630" s="666">
        <v>85917</v>
      </c>
      <c r="J630" s="666" t="s">
        <v>6990</v>
      </c>
      <c r="K630" s="666" t="s">
        <v>5769</v>
      </c>
      <c r="L630" s="668"/>
      <c r="M630" s="697" t="s">
        <v>5092</v>
      </c>
    </row>
    <row r="631" spans="1:13" x14ac:dyDescent="0.25">
      <c r="A631" s="816"/>
      <c r="B631" s="1383"/>
      <c r="C631" s="662" t="s">
        <v>6619</v>
      </c>
      <c r="D631" s="663">
        <f t="shared" si="30"/>
        <v>270</v>
      </c>
      <c r="E631" s="815" t="s">
        <v>7221</v>
      </c>
      <c r="F631" s="661" t="s">
        <v>7301</v>
      </c>
      <c r="G631" s="666" t="s">
        <v>1364</v>
      </c>
      <c r="H631" s="1355"/>
      <c r="I631" s="666">
        <v>85917</v>
      </c>
      <c r="J631" s="666" t="s">
        <v>6990</v>
      </c>
      <c r="K631" s="666" t="s">
        <v>5769</v>
      </c>
      <c r="L631" s="668"/>
      <c r="M631" s="697" t="s">
        <v>5092</v>
      </c>
    </row>
    <row r="632" spans="1:13" ht="30" customHeight="1" x14ac:dyDescent="0.25">
      <c r="A632" s="812">
        <v>541</v>
      </c>
      <c r="B632" s="1383" t="s">
        <v>7302</v>
      </c>
      <c r="C632" s="662" t="s">
        <v>6619</v>
      </c>
      <c r="D632" s="663">
        <f t="shared" si="30"/>
        <v>271</v>
      </c>
      <c r="E632" s="815" t="s">
        <v>7218</v>
      </c>
      <c r="F632" s="661" t="s">
        <v>7277</v>
      </c>
      <c r="G632" s="666" t="s">
        <v>7220</v>
      </c>
      <c r="H632" s="1355">
        <v>104029</v>
      </c>
      <c r="I632" s="666">
        <v>90335</v>
      </c>
      <c r="J632" s="666" t="s">
        <v>5768</v>
      </c>
      <c r="K632" s="666" t="s">
        <v>5769</v>
      </c>
      <c r="L632" s="668"/>
      <c r="M632" s="697" t="s">
        <v>5092</v>
      </c>
    </row>
    <row r="633" spans="1:13" x14ac:dyDescent="0.25">
      <c r="A633" s="814"/>
      <c r="B633" s="1383"/>
      <c r="C633" s="662" t="s">
        <v>6619</v>
      </c>
      <c r="D633" s="663">
        <f t="shared" si="30"/>
        <v>272</v>
      </c>
      <c r="E633" s="815" t="s">
        <v>7221</v>
      </c>
      <c r="F633" s="661" t="s">
        <v>7277</v>
      </c>
      <c r="G633" s="666" t="s">
        <v>1364</v>
      </c>
      <c r="H633" s="1355"/>
      <c r="I633" s="666">
        <v>85909</v>
      </c>
      <c r="J633" s="666" t="s">
        <v>6990</v>
      </c>
      <c r="K633" s="666" t="s">
        <v>5769</v>
      </c>
      <c r="L633" s="668"/>
      <c r="M633" s="697" t="s">
        <v>5092</v>
      </c>
    </row>
    <row r="634" spans="1:13" x14ac:dyDescent="0.25">
      <c r="A634" s="816"/>
      <c r="B634" s="1383"/>
      <c r="C634" s="662" t="s">
        <v>6619</v>
      </c>
      <c r="D634" s="663">
        <f t="shared" si="30"/>
        <v>273</v>
      </c>
      <c r="E634" s="815" t="s">
        <v>7221</v>
      </c>
      <c r="F634" s="661" t="s">
        <v>7277</v>
      </c>
      <c r="G634" s="666" t="s">
        <v>1364</v>
      </c>
      <c r="H634" s="1355"/>
      <c r="I634" s="666">
        <v>85909</v>
      </c>
      <c r="J634" s="666" t="s">
        <v>6990</v>
      </c>
      <c r="K634" s="666" t="s">
        <v>5769</v>
      </c>
      <c r="L634" s="668"/>
      <c r="M634" s="697" t="s">
        <v>5092</v>
      </c>
    </row>
    <row r="635" spans="1:13" ht="30" customHeight="1" x14ac:dyDescent="0.25">
      <c r="A635" s="817">
        <v>542</v>
      </c>
      <c r="B635" s="1383" t="s">
        <v>7303</v>
      </c>
      <c r="C635" s="662" t="s">
        <v>6619</v>
      </c>
      <c r="D635" s="663">
        <f t="shared" si="30"/>
        <v>274</v>
      </c>
      <c r="E635" s="815" t="s">
        <v>7218</v>
      </c>
      <c r="F635" s="661" t="s">
        <v>7304</v>
      </c>
      <c r="G635" s="666" t="s">
        <v>7220</v>
      </c>
      <c r="H635" s="1355">
        <v>104033</v>
      </c>
      <c r="I635" s="666">
        <v>90352</v>
      </c>
      <c r="J635" s="666" t="s">
        <v>5768</v>
      </c>
      <c r="K635" s="666" t="s">
        <v>5769</v>
      </c>
      <c r="L635" s="668"/>
      <c r="M635" s="697" t="s">
        <v>5092</v>
      </c>
    </row>
    <row r="636" spans="1:13" x14ac:dyDescent="0.25">
      <c r="A636" s="814"/>
      <c r="B636" s="1383"/>
      <c r="C636" s="662" t="s">
        <v>6619</v>
      </c>
      <c r="D636" s="663">
        <f t="shared" si="30"/>
        <v>275</v>
      </c>
      <c r="E636" s="815" t="s">
        <v>7221</v>
      </c>
      <c r="F636" s="661" t="s">
        <v>7304</v>
      </c>
      <c r="G636" s="666" t="s">
        <v>1364</v>
      </c>
      <c r="H636" s="1355"/>
      <c r="I636" s="666">
        <v>85911</v>
      </c>
      <c r="J636" s="666" t="s">
        <v>6990</v>
      </c>
      <c r="K636" s="666" t="s">
        <v>5769</v>
      </c>
      <c r="L636" s="668"/>
      <c r="M636" s="697" t="s">
        <v>5092</v>
      </c>
    </row>
    <row r="637" spans="1:13" x14ac:dyDescent="0.25">
      <c r="A637" s="816"/>
      <c r="B637" s="1383"/>
      <c r="C637" s="662" t="s">
        <v>6619</v>
      </c>
      <c r="D637" s="663">
        <f t="shared" si="30"/>
        <v>276</v>
      </c>
      <c r="E637" s="815" t="s">
        <v>7221</v>
      </c>
      <c r="F637" s="661" t="s">
        <v>7304</v>
      </c>
      <c r="G637" s="666" t="s">
        <v>1364</v>
      </c>
      <c r="H637" s="1355"/>
      <c r="I637" s="666">
        <v>85911</v>
      </c>
      <c r="J637" s="666" t="s">
        <v>6990</v>
      </c>
      <c r="K637" s="666" t="s">
        <v>5769</v>
      </c>
      <c r="L637" s="668"/>
      <c r="M637" s="697" t="s">
        <v>5092</v>
      </c>
    </row>
    <row r="638" spans="1:13" ht="30" customHeight="1" x14ac:dyDescent="0.25">
      <c r="A638" s="812">
        <v>543</v>
      </c>
      <c r="B638" s="1383" t="s">
        <v>7305</v>
      </c>
      <c r="C638" s="662" t="s">
        <v>6619</v>
      </c>
      <c r="D638" s="663">
        <f t="shared" si="30"/>
        <v>277</v>
      </c>
      <c r="E638" s="815" t="s">
        <v>7218</v>
      </c>
      <c r="F638" s="661" t="s">
        <v>7306</v>
      </c>
      <c r="G638" s="666" t="s">
        <v>7220</v>
      </c>
      <c r="H638" s="1355">
        <v>104037</v>
      </c>
      <c r="I638" s="666">
        <v>90343</v>
      </c>
      <c r="J638" s="666" t="s">
        <v>5768</v>
      </c>
      <c r="K638" s="666" t="s">
        <v>5769</v>
      </c>
      <c r="L638" s="668"/>
      <c r="M638" s="697" t="s">
        <v>5092</v>
      </c>
    </row>
    <row r="639" spans="1:13" x14ac:dyDescent="0.25">
      <c r="A639" s="814"/>
      <c r="B639" s="1383"/>
      <c r="C639" s="662" t="s">
        <v>6619</v>
      </c>
      <c r="D639" s="663">
        <f t="shared" si="30"/>
        <v>278</v>
      </c>
      <c r="E639" s="815" t="s">
        <v>7221</v>
      </c>
      <c r="F639" s="661" t="s">
        <v>7306</v>
      </c>
      <c r="G639" s="666" t="s">
        <v>1364</v>
      </c>
      <c r="H639" s="1355"/>
      <c r="I639" s="666">
        <v>85913</v>
      </c>
      <c r="J639" s="666" t="s">
        <v>6990</v>
      </c>
      <c r="K639" s="666" t="s">
        <v>5769</v>
      </c>
      <c r="L639" s="668"/>
      <c r="M639" s="697" t="s">
        <v>5092</v>
      </c>
    </row>
    <row r="640" spans="1:13" x14ac:dyDescent="0.25">
      <c r="A640" s="816"/>
      <c r="B640" s="1383"/>
      <c r="C640" s="662" t="s">
        <v>6619</v>
      </c>
      <c r="D640" s="663">
        <f t="shared" si="30"/>
        <v>279</v>
      </c>
      <c r="E640" s="815" t="s">
        <v>7221</v>
      </c>
      <c r="F640" s="661" t="s">
        <v>7306</v>
      </c>
      <c r="G640" s="666" t="s">
        <v>1364</v>
      </c>
      <c r="H640" s="1355"/>
      <c r="I640" s="666">
        <v>85913</v>
      </c>
      <c r="J640" s="666" t="s">
        <v>6990</v>
      </c>
      <c r="K640" s="666" t="s">
        <v>5769</v>
      </c>
      <c r="L640" s="668"/>
      <c r="M640" s="697" t="s">
        <v>5092</v>
      </c>
    </row>
    <row r="641" spans="1:13" ht="30" customHeight="1" x14ac:dyDescent="0.25">
      <c r="A641" s="817">
        <v>544</v>
      </c>
      <c r="B641" s="1383" t="s">
        <v>7307</v>
      </c>
      <c r="C641" s="662" t="s">
        <v>6619</v>
      </c>
      <c r="D641" s="663">
        <f t="shared" si="30"/>
        <v>280</v>
      </c>
      <c r="E641" s="815" t="s">
        <v>7218</v>
      </c>
      <c r="F641" s="661" t="s">
        <v>7308</v>
      </c>
      <c r="G641" s="666" t="s">
        <v>7220</v>
      </c>
      <c r="H641" s="1355">
        <v>105023</v>
      </c>
      <c r="I641" s="666">
        <v>104050</v>
      </c>
      <c r="J641" s="666" t="s">
        <v>5768</v>
      </c>
      <c r="K641" s="666" t="s">
        <v>5769</v>
      </c>
      <c r="L641" s="668"/>
      <c r="M641" s="697" t="s">
        <v>5092</v>
      </c>
    </row>
    <row r="642" spans="1:13" x14ac:dyDescent="0.25">
      <c r="A642" s="814"/>
      <c r="B642" s="1383"/>
      <c r="C642" s="662" t="s">
        <v>6619</v>
      </c>
      <c r="D642" s="663">
        <f t="shared" si="30"/>
        <v>281</v>
      </c>
      <c r="E642" s="815" t="s">
        <v>7221</v>
      </c>
      <c r="F642" s="661" t="s">
        <v>7308</v>
      </c>
      <c r="G642" s="666" t="s">
        <v>1364</v>
      </c>
      <c r="H642" s="1355"/>
      <c r="I642" s="666">
        <v>85917</v>
      </c>
      <c r="J642" s="666" t="s">
        <v>6990</v>
      </c>
      <c r="K642" s="666" t="s">
        <v>5769</v>
      </c>
      <c r="L642" s="668"/>
      <c r="M642" s="697" t="s">
        <v>5092</v>
      </c>
    </row>
    <row r="643" spans="1:13" x14ac:dyDescent="0.25">
      <c r="A643" s="816"/>
      <c r="B643" s="1383"/>
      <c r="C643" s="662" t="s">
        <v>6619</v>
      </c>
      <c r="D643" s="663">
        <f t="shared" si="30"/>
        <v>282</v>
      </c>
      <c r="E643" s="815" t="s">
        <v>7221</v>
      </c>
      <c r="F643" s="661" t="s">
        <v>7308</v>
      </c>
      <c r="G643" s="666" t="s">
        <v>1364</v>
      </c>
      <c r="H643" s="1355"/>
      <c r="I643" s="666">
        <v>85917</v>
      </c>
      <c r="J643" s="666" t="s">
        <v>6990</v>
      </c>
      <c r="K643" s="666" t="s">
        <v>5769</v>
      </c>
      <c r="L643" s="668"/>
      <c r="M643" s="697" t="s">
        <v>5092</v>
      </c>
    </row>
    <row r="644" spans="1:13" ht="30" customHeight="1" x14ac:dyDescent="0.25">
      <c r="A644" s="812">
        <v>545</v>
      </c>
      <c r="B644" s="1383" t="s">
        <v>7309</v>
      </c>
      <c r="C644" s="662" t="s">
        <v>6619</v>
      </c>
      <c r="D644" s="663">
        <f t="shared" si="30"/>
        <v>283</v>
      </c>
      <c r="E644" s="815" t="s">
        <v>7218</v>
      </c>
      <c r="F644" s="661" t="s">
        <v>7310</v>
      </c>
      <c r="G644" s="666" t="s">
        <v>7220</v>
      </c>
      <c r="H644" s="1355">
        <v>94954</v>
      </c>
      <c r="I644" s="666">
        <v>104052</v>
      </c>
      <c r="J644" s="666" t="s">
        <v>5768</v>
      </c>
      <c r="K644" s="666" t="s">
        <v>5769</v>
      </c>
      <c r="L644" s="668"/>
      <c r="M644" s="697" t="s">
        <v>5092</v>
      </c>
    </row>
    <row r="645" spans="1:13" x14ac:dyDescent="0.25">
      <c r="A645" s="814"/>
      <c r="B645" s="1383"/>
      <c r="C645" s="662" t="s">
        <v>6619</v>
      </c>
      <c r="D645" s="663">
        <f t="shared" si="30"/>
        <v>284</v>
      </c>
      <c r="E645" s="815" t="s">
        <v>7221</v>
      </c>
      <c r="F645" s="661" t="s">
        <v>7310</v>
      </c>
      <c r="G645" s="666" t="s">
        <v>1364</v>
      </c>
      <c r="H645" s="1355"/>
      <c r="I645" s="666">
        <v>85909</v>
      </c>
      <c r="J645" s="666" t="s">
        <v>6990</v>
      </c>
      <c r="K645" s="666" t="s">
        <v>5769</v>
      </c>
      <c r="L645" s="668"/>
      <c r="M645" s="697" t="s">
        <v>5092</v>
      </c>
    </row>
    <row r="646" spans="1:13" x14ac:dyDescent="0.25">
      <c r="A646" s="816"/>
      <c r="B646" s="1383"/>
      <c r="C646" s="662" t="s">
        <v>6619</v>
      </c>
      <c r="D646" s="663">
        <f t="shared" si="30"/>
        <v>285</v>
      </c>
      <c r="E646" s="815" t="s">
        <v>7221</v>
      </c>
      <c r="F646" s="661" t="s">
        <v>7310</v>
      </c>
      <c r="G646" s="666" t="s">
        <v>1364</v>
      </c>
      <c r="H646" s="1355"/>
      <c r="I646" s="666">
        <v>85909</v>
      </c>
      <c r="J646" s="666" t="s">
        <v>6990</v>
      </c>
      <c r="K646" s="666" t="s">
        <v>5769</v>
      </c>
      <c r="L646" s="668"/>
      <c r="M646" s="697" t="s">
        <v>5092</v>
      </c>
    </row>
    <row r="647" spans="1:13" ht="30" customHeight="1" x14ac:dyDescent="0.25">
      <c r="A647" s="817">
        <v>546</v>
      </c>
      <c r="B647" s="1383" t="s">
        <v>7311</v>
      </c>
      <c r="C647" s="662" t="s">
        <v>6619</v>
      </c>
      <c r="D647" s="663">
        <f t="shared" si="30"/>
        <v>286</v>
      </c>
      <c r="E647" s="815" t="s">
        <v>7218</v>
      </c>
      <c r="F647" s="661" t="s">
        <v>7312</v>
      </c>
      <c r="G647" s="666" t="s">
        <v>7220</v>
      </c>
      <c r="H647" s="1355">
        <v>105012</v>
      </c>
      <c r="I647" s="666">
        <v>104056</v>
      </c>
      <c r="J647" s="666" t="s">
        <v>5768</v>
      </c>
      <c r="K647" s="666" t="s">
        <v>5769</v>
      </c>
      <c r="L647" s="668"/>
      <c r="M647" s="697" t="s">
        <v>5092</v>
      </c>
    </row>
    <row r="648" spans="1:13" x14ac:dyDescent="0.25">
      <c r="A648" s="814"/>
      <c r="B648" s="1383"/>
      <c r="C648" s="662" t="s">
        <v>6619</v>
      </c>
      <c r="D648" s="663">
        <f t="shared" si="30"/>
        <v>287</v>
      </c>
      <c r="E648" s="815" t="s">
        <v>7221</v>
      </c>
      <c r="F648" s="661" t="s">
        <v>7312</v>
      </c>
      <c r="G648" s="666" t="s">
        <v>1364</v>
      </c>
      <c r="H648" s="1355"/>
      <c r="I648" s="666">
        <v>85911</v>
      </c>
      <c r="J648" s="666" t="s">
        <v>6990</v>
      </c>
      <c r="K648" s="666" t="s">
        <v>5769</v>
      </c>
      <c r="L648" s="668"/>
      <c r="M648" s="697" t="s">
        <v>5092</v>
      </c>
    </row>
    <row r="649" spans="1:13" x14ac:dyDescent="0.25">
      <c r="A649" s="816"/>
      <c r="B649" s="1383"/>
      <c r="C649" s="662" t="s">
        <v>6619</v>
      </c>
      <c r="D649" s="663">
        <f t="shared" si="30"/>
        <v>288</v>
      </c>
      <c r="E649" s="815" t="s">
        <v>7221</v>
      </c>
      <c r="F649" s="661" t="s">
        <v>7312</v>
      </c>
      <c r="G649" s="666" t="s">
        <v>1364</v>
      </c>
      <c r="H649" s="1355"/>
      <c r="I649" s="666">
        <v>85911</v>
      </c>
      <c r="J649" s="666" t="s">
        <v>6990</v>
      </c>
      <c r="K649" s="666" t="s">
        <v>5769</v>
      </c>
      <c r="L649" s="668"/>
      <c r="M649" s="697" t="s">
        <v>5092</v>
      </c>
    </row>
    <row r="650" spans="1:13" ht="30" customHeight="1" x14ac:dyDescent="0.25">
      <c r="A650" s="812">
        <v>547</v>
      </c>
      <c r="B650" s="1383" t="s">
        <v>7313</v>
      </c>
      <c r="C650" s="662" t="s">
        <v>6619</v>
      </c>
      <c r="D650" s="663">
        <f t="shared" si="30"/>
        <v>289</v>
      </c>
      <c r="E650" s="815" t="s">
        <v>7218</v>
      </c>
      <c r="F650" s="661" t="s">
        <v>7314</v>
      </c>
      <c r="G650" s="666" t="s">
        <v>7220</v>
      </c>
      <c r="H650" s="1355">
        <v>105017</v>
      </c>
      <c r="I650" s="666">
        <v>104100</v>
      </c>
      <c r="J650" s="666" t="s">
        <v>5768</v>
      </c>
      <c r="K650" s="666" t="s">
        <v>5769</v>
      </c>
      <c r="L650" s="668"/>
      <c r="M650" s="697" t="s">
        <v>5092</v>
      </c>
    </row>
    <row r="651" spans="1:13" x14ac:dyDescent="0.25">
      <c r="A651" s="814"/>
      <c r="B651" s="1383"/>
      <c r="C651" s="662" t="s">
        <v>6619</v>
      </c>
      <c r="D651" s="663">
        <f t="shared" si="30"/>
        <v>290</v>
      </c>
      <c r="E651" s="815" t="s">
        <v>7221</v>
      </c>
      <c r="F651" s="661" t="s">
        <v>7314</v>
      </c>
      <c r="G651" s="666" t="s">
        <v>1364</v>
      </c>
      <c r="H651" s="1355"/>
      <c r="I651" s="666">
        <v>85913</v>
      </c>
      <c r="J651" s="666" t="s">
        <v>6990</v>
      </c>
      <c r="K651" s="666" t="s">
        <v>5769</v>
      </c>
      <c r="L651" s="668"/>
      <c r="M651" s="697" t="s">
        <v>5092</v>
      </c>
    </row>
    <row r="652" spans="1:13" x14ac:dyDescent="0.25">
      <c r="A652" s="816"/>
      <c r="B652" s="1383"/>
      <c r="C652" s="662" t="s">
        <v>6619</v>
      </c>
      <c r="D652" s="663">
        <f t="shared" si="30"/>
        <v>291</v>
      </c>
      <c r="E652" s="815" t="s">
        <v>7221</v>
      </c>
      <c r="F652" s="661" t="s">
        <v>7314</v>
      </c>
      <c r="G652" s="666" t="s">
        <v>1364</v>
      </c>
      <c r="H652" s="1355"/>
      <c r="I652" s="666">
        <v>85913</v>
      </c>
      <c r="J652" s="666" t="s">
        <v>6990</v>
      </c>
      <c r="K652" s="666" t="s">
        <v>5769</v>
      </c>
      <c r="L652" s="668"/>
      <c r="M652" s="697" t="s">
        <v>5092</v>
      </c>
    </row>
    <row r="653" spans="1:13" ht="30" customHeight="1" x14ac:dyDescent="0.25">
      <c r="A653" s="817">
        <v>548</v>
      </c>
      <c r="B653" s="1383" t="s">
        <v>7315</v>
      </c>
      <c r="C653" s="662" t="s">
        <v>6619</v>
      </c>
      <c r="D653" s="663">
        <f t="shared" si="30"/>
        <v>292</v>
      </c>
      <c r="E653" s="815" t="s">
        <v>7218</v>
      </c>
      <c r="F653" s="661" t="s">
        <v>7316</v>
      </c>
      <c r="G653" s="666" t="s">
        <v>7220</v>
      </c>
      <c r="H653" s="1355">
        <v>94944</v>
      </c>
      <c r="I653" s="666">
        <v>104104</v>
      </c>
      <c r="J653" s="666" t="s">
        <v>5768</v>
      </c>
      <c r="K653" s="666" t="s">
        <v>5769</v>
      </c>
      <c r="L653" s="668"/>
      <c r="M653" s="697" t="s">
        <v>5092</v>
      </c>
    </row>
    <row r="654" spans="1:13" x14ac:dyDescent="0.25">
      <c r="A654" s="814"/>
      <c r="B654" s="1383"/>
      <c r="C654" s="662" t="s">
        <v>6619</v>
      </c>
      <c r="D654" s="663">
        <f t="shared" si="30"/>
        <v>293</v>
      </c>
      <c r="E654" s="815" t="s">
        <v>7221</v>
      </c>
      <c r="F654" s="661" t="s">
        <v>7316</v>
      </c>
      <c r="G654" s="666" t="s">
        <v>1364</v>
      </c>
      <c r="H654" s="1355"/>
      <c r="I654" s="666">
        <v>85917</v>
      </c>
      <c r="J654" s="666" t="s">
        <v>6990</v>
      </c>
      <c r="K654" s="666" t="s">
        <v>5769</v>
      </c>
      <c r="L654" s="668"/>
      <c r="M654" s="697" t="s">
        <v>5092</v>
      </c>
    </row>
    <row r="655" spans="1:13" x14ac:dyDescent="0.25">
      <c r="A655" s="816"/>
      <c r="B655" s="1383"/>
      <c r="C655" s="662" t="s">
        <v>6619</v>
      </c>
      <c r="D655" s="663">
        <f t="shared" si="30"/>
        <v>294</v>
      </c>
      <c r="E655" s="815" t="s">
        <v>7221</v>
      </c>
      <c r="F655" s="661" t="s">
        <v>7316</v>
      </c>
      <c r="G655" s="666" t="s">
        <v>1364</v>
      </c>
      <c r="H655" s="1355"/>
      <c r="I655" s="666">
        <v>85917</v>
      </c>
      <c r="J655" s="666" t="s">
        <v>6990</v>
      </c>
      <c r="K655" s="666" t="s">
        <v>5769</v>
      </c>
      <c r="L655" s="668"/>
      <c r="M655" s="697" t="s">
        <v>5092</v>
      </c>
    </row>
    <row r="656" spans="1:13" ht="30" customHeight="1" x14ac:dyDescent="0.25">
      <c r="A656" s="812">
        <v>549</v>
      </c>
      <c r="B656" s="1383" t="s">
        <v>7317</v>
      </c>
      <c r="C656" s="662" t="s">
        <v>6619</v>
      </c>
      <c r="D656" s="663">
        <f t="shared" si="30"/>
        <v>295</v>
      </c>
      <c r="E656" s="815" t="s">
        <v>7218</v>
      </c>
      <c r="F656" s="661" t="s">
        <v>7318</v>
      </c>
      <c r="G656" s="666" t="s">
        <v>7220</v>
      </c>
      <c r="H656" s="1355">
        <v>104108</v>
      </c>
      <c r="I656" s="666">
        <v>90335</v>
      </c>
      <c r="J656" s="666" t="s">
        <v>5768</v>
      </c>
      <c r="K656" s="666" t="s">
        <v>5769</v>
      </c>
      <c r="L656" s="668"/>
      <c r="M656" s="697" t="s">
        <v>5092</v>
      </c>
    </row>
    <row r="657" spans="1:13" x14ac:dyDescent="0.25">
      <c r="A657" s="814"/>
      <c r="B657" s="1383"/>
      <c r="C657" s="662" t="s">
        <v>6619</v>
      </c>
      <c r="D657" s="663">
        <f t="shared" si="30"/>
        <v>296</v>
      </c>
      <c r="E657" s="815" t="s">
        <v>7221</v>
      </c>
      <c r="F657" s="661" t="s">
        <v>7318</v>
      </c>
      <c r="G657" s="666" t="s">
        <v>1364</v>
      </c>
      <c r="H657" s="1355"/>
      <c r="I657" s="666">
        <v>85909</v>
      </c>
      <c r="J657" s="666" t="s">
        <v>6990</v>
      </c>
      <c r="K657" s="666" t="s">
        <v>5769</v>
      </c>
      <c r="L657" s="668"/>
      <c r="M657" s="697" t="s">
        <v>5092</v>
      </c>
    </row>
    <row r="658" spans="1:13" x14ac:dyDescent="0.25">
      <c r="A658" s="816"/>
      <c r="B658" s="1383"/>
      <c r="C658" s="662" t="s">
        <v>6619</v>
      </c>
      <c r="D658" s="663">
        <f t="shared" si="30"/>
        <v>297</v>
      </c>
      <c r="E658" s="815" t="s">
        <v>7221</v>
      </c>
      <c r="F658" s="661" t="s">
        <v>7318</v>
      </c>
      <c r="G658" s="666" t="s">
        <v>1364</v>
      </c>
      <c r="H658" s="1355"/>
      <c r="I658" s="666">
        <v>85909</v>
      </c>
      <c r="J658" s="666" t="s">
        <v>6990</v>
      </c>
      <c r="K658" s="666" t="s">
        <v>5769</v>
      </c>
      <c r="L658" s="668"/>
      <c r="M658" s="697" t="s">
        <v>5092</v>
      </c>
    </row>
    <row r="659" spans="1:13" ht="30" customHeight="1" x14ac:dyDescent="0.25">
      <c r="A659" s="817">
        <v>550</v>
      </c>
      <c r="B659" s="1383" t="s">
        <v>7240</v>
      </c>
      <c r="C659" s="662" t="s">
        <v>6619</v>
      </c>
      <c r="D659" s="663">
        <f t="shared" si="30"/>
        <v>298</v>
      </c>
      <c r="E659" s="815" t="s">
        <v>7218</v>
      </c>
      <c r="F659" s="661" t="s">
        <v>7319</v>
      </c>
      <c r="G659" s="666" t="s">
        <v>7220</v>
      </c>
      <c r="H659" s="1355">
        <v>104633</v>
      </c>
      <c r="I659" s="666">
        <v>104112</v>
      </c>
      <c r="J659" s="666" t="s">
        <v>5768</v>
      </c>
      <c r="K659" s="666" t="s">
        <v>5769</v>
      </c>
      <c r="L659" s="668"/>
      <c r="M659" s="697" t="s">
        <v>5092</v>
      </c>
    </row>
    <row r="660" spans="1:13" x14ac:dyDescent="0.25">
      <c r="A660" s="814"/>
      <c r="B660" s="1383"/>
      <c r="C660" s="662" t="s">
        <v>6619</v>
      </c>
      <c r="D660" s="663">
        <f t="shared" si="30"/>
        <v>299</v>
      </c>
      <c r="E660" s="815" t="s">
        <v>7221</v>
      </c>
      <c r="F660" s="661" t="s">
        <v>7319</v>
      </c>
      <c r="G660" s="666" t="s">
        <v>1364</v>
      </c>
      <c r="H660" s="1355"/>
      <c r="I660" s="666">
        <v>85913</v>
      </c>
      <c r="J660" s="666" t="s">
        <v>6990</v>
      </c>
      <c r="K660" s="666" t="s">
        <v>5769</v>
      </c>
      <c r="L660" s="668"/>
      <c r="M660" s="697" t="s">
        <v>5092</v>
      </c>
    </row>
    <row r="661" spans="1:13" x14ac:dyDescent="0.25">
      <c r="A661" s="816"/>
      <c r="B661" s="1383"/>
      <c r="C661" s="662" t="s">
        <v>6619</v>
      </c>
      <c r="D661" s="663">
        <f t="shared" si="30"/>
        <v>300</v>
      </c>
      <c r="E661" s="815" t="s">
        <v>7221</v>
      </c>
      <c r="F661" s="661" t="s">
        <v>7319</v>
      </c>
      <c r="G661" s="666" t="s">
        <v>1364</v>
      </c>
      <c r="H661" s="1355"/>
      <c r="I661" s="666">
        <v>85913</v>
      </c>
      <c r="J661" s="666" t="s">
        <v>6990</v>
      </c>
      <c r="K661" s="666" t="s">
        <v>5769</v>
      </c>
      <c r="L661" s="668"/>
      <c r="M661" s="697" t="s">
        <v>5092</v>
      </c>
    </row>
    <row r="662" spans="1:13" ht="30" customHeight="1" x14ac:dyDescent="0.25">
      <c r="A662" s="812">
        <v>551</v>
      </c>
      <c r="B662" s="1384" t="s">
        <v>7320</v>
      </c>
      <c r="C662" s="662" t="s">
        <v>6619</v>
      </c>
      <c r="D662" s="663">
        <f t="shared" si="30"/>
        <v>301</v>
      </c>
      <c r="E662" s="815" t="s">
        <v>7218</v>
      </c>
      <c r="F662" s="661" t="s">
        <v>7321</v>
      </c>
      <c r="G662" s="666" t="s">
        <v>7220</v>
      </c>
      <c r="H662" s="1385">
        <v>104115</v>
      </c>
      <c r="I662" s="666">
        <v>90352</v>
      </c>
      <c r="J662" s="666" t="s">
        <v>5768</v>
      </c>
      <c r="K662" s="666" t="s">
        <v>5769</v>
      </c>
      <c r="L662" s="668"/>
      <c r="M662" s="697" t="s">
        <v>5092</v>
      </c>
    </row>
    <row r="663" spans="1:13" x14ac:dyDescent="0.25">
      <c r="A663" s="814"/>
      <c r="B663" s="1384"/>
      <c r="C663" s="662" t="s">
        <v>6619</v>
      </c>
      <c r="D663" s="663">
        <f t="shared" si="30"/>
        <v>302</v>
      </c>
      <c r="E663" s="815" t="s">
        <v>7221</v>
      </c>
      <c r="F663" s="661" t="s">
        <v>7321</v>
      </c>
      <c r="G663" s="666" t="s">
        <v>1364</v>
      </c>
      <c r="H663" s="1385"/>
      <c r="I663" s="666">
        <v>85911</v>
      </c>
      <c r="J663" s="666" t="s">
        <v>6990</v>
      </c>
      <c r="K663" s="666" t="s">
        <v>5769</v>
      </c>
      <c r="L663" s="668"/>
      <c r="M663" s="697" t="s">
        <v>5092</v>
      </c>
    </row>
    <row r="664" spans="1:13" x14ac:dyDescent="0.25">
      <c r="A664" s="816"/>
      <c r="B664" s="1384"/>
      <c r="C664" s="705" t="s">
        <v>6619</v>
      </c>
      <c r="D664" s="706">
        <f t="shared" si="30"/>
        <v>303</v>
      </c>
      <c r="E664" s="818" t="s">
        <v>7221</v>
      </c>
      <c r="F664" s="708" t="s">
        <v>7321</v>
      </c>
      <c r="G664" s="709" t="s">
        <v>1364</v>
      </c>
      <c r="H664" s="1385"/>
      <c r="I664" s="709">
        <v>85911</v>
      </c>
      <c r="J664" s="709" t="s">
        <v>6990</v>
      </c>
      <c r="K664" s="709" t="s">
        <v>5769</v>
      </c>
      <c r="L664" s="732"/>
      <c r="M664" s="710" t="s">
        <v>5092</v>
      </c>
    </row>
    <row r="665" spans="1:13" ht="30" customHeight="1" x14ac:dyDescent="0.25">
      <c r="A665" s="803">
        <v>552</v>
      </c>
      <c r="B665" s="1375" t="s">
        <v>7322</v>
      </c>
      <c r="C665" s="759" t="s">
        <v>6619</v>
      </c>
      <c r="D665" s="760">
        <f t="shared" si="30"/>
        <v>304</v>
      </c>
      <c r="E665" s="804" t="s">
        <v>7218</v>
      </c>
      <c r="F665" s="819" t="s">
        <v>7323</v>
      </c>
      <c r="G665" s="763" t="s">
        <v>7220</v>
      </c>
      <c r="H665" s="1376">
        <v>91212</v>
      </c>
      <c r="I665" s="764">
        <v>90352</v>
      </c>
      <c r="J665" s="763" t="s">
        <v>5768</v>
      </c>
      <c r="K665" s="764" t="s">
        <v>5769</v>
      </c>
      <c r="L665" s="820"/>
      <c r="M665" s="766" t="s">
        <v>5092</v>
      </c>
    </row>
    <row r="666" spans="1:13" x14ac:dyDescent="0.25">
      <c r="A666" s="805"/>
      <c r="B666" s="1375"/>
      <c r="C666" s="685" t="s">
        <v>6619</v>
      </c>
      <c r="D666" s="674">
        <f t="shared" si="30"/>
        <v>305</v>
      </c>
      <c r="E666" s="806" t="s">
        <v>7221</v>
      </c>
      <c r="F666" s="203" t="s">
        <v>7323</v>
      </c>
      <c r="G666" s="686" t="s">
        <v>1364</v>
      </c>
      <c r="H666" s="1376"/>
      <c r="I666" s="686">
        <v>85911</v>
      </c>
      <c r="J666" s="686" t="s">
        <v>6990</v>
      </c>
      <c r="K666" s="686" t="s">
        <v>5769</v>
      </c>
      <c r="L666" s="774"/>
      <c r="M666" s="769" t="s">
        <v>5092</v>
      </c>
    </row>
    <row r="667" spans="1:13" x14ac:dyDescent="0.25">
      <c r="A667" s="807"/>
      <c r="B667" s="1375"/>
      <c r="C667" s="685" t="s">
        <v>6619</v>
      </c>
      <c r="D667" s="674">
        <f t="shared" si="30"/>
        <v>306</v>
      </c>
      <c r="E667" s="806" t="s">
        <v>7221</v>
      </c>
      <c r="F667" s="203" t="s">
        <v>7323</v>
      </c>
      <c r="G667" s="686" t="s">
        <v>1364</v>
      </c>
      <c r="H667" s="1376"/>
      <c r="I667" s="686">
        <v>85911</v>
      </c>
      <c r="J667" s="686" t="s">
        <v>6990</v>
      </c>
      <c r="K667" s="686" t="s">
        <v>5769</v>
      </c>
      <c r="L667" s="774"/>
      <c r="M667" s="769" t="s">
        <v>5092</v>
      </c>
    </row>
    <row r="668" spans="1:13" ht="30" customHeight="1" x14ac:dyDescent="0.25">
      <c r="A668" s="808">
        <v>553</v>
      </c>
      <c r="B668" s="1377" t="s">
        <v>7324</v>
      </c>
      <c r="C668" s="685" t="s">
        <v>6619</v>
      </c>
      <c r="D668" s="674">
        <f t="shared" si="30"/>
        <v>307</v>
      </c>
      <c r="E668" s="806" t="s">
        <v>7218</v>
      </c>
      <c r="F668" s="203" t="s">
        <v>7325</v>
      </c>
      <c r="G668" s="686" t="s">
        <v>7220</v>
      </c>
      <c r="H668" s="1378">
        <v>91215</v>
      </c>
      <c r="I668" s="686">
        <v>90343</v>
      </c>
      <c r="J668" s="686" t="s">
        <v>5768</v>
      </c>
      <c r="K668" s="686" t="s">
        <v>5769</v>
      </c>
      <c r="L668" s="774"/>
      <c r="M668" s="769" t="s">
        <v>5092</v>
      </c>
    </row>
    <row r="669" spans="1:13" x14ac:dyDescent="0.25">
      <c r="A669" s="805"/>
      <c r="B669" s="1377"/>
      <c r="C669" s="685" t="s">
        <v>6619</v>
      </c>
      <c r="D669" s="674">
        <f t="shared" si="30"/>
        <v>308</v>
      </c>
      <c r="E669" s="806" t="s">
        <v>7221</v>
      </c>
      <c r="F669" s="203" t="s">
        <v>7325</v>
      </c>
      <c r="G669" s="686" t="s">
        <v>1364</v>
      </c>
      <c r="H669" s="1378"/>
      <c r="I669" s="686">
        <v>85913</v>
      </c>
      <c r="J669" s="686" t="s">
        <v>6990</v>
      </c>
      <c r="K669" s="686" t="s">
        <v>5769</v>
      </c>
      <c r="L669" s="774"/>
      <c r="M669" s="769" t="s">
        <v>5092</v>
      </c>
    </row>
    <row r="670" spans="1:13" x14ac:dyDescent="0.25">
      <c r="A670" s="807"/>
      <c r="B670" s="1377"/>
      <c r="C670" s="685" t="s">
        <v>6619</v>
      </c>
      <c r="D670" s="674">
        <f t="shared" si="30"/>
        <v>309</v>
      </c>
      <c r="E670" s="806" t="s">
        <v>7221</v>
      </c>
      <c r="F670" s="203" t="s">
        <v>7325</v>
      </c>
      <c r="G670" s="686" t="s">
        <v>1364</v>
      </c>
      <c r="H670" s="1378"/>
      <c r="I670" s="686">
        <v>85913</v>
      </c>
      <c r="J670" s="686" t="s">
        <v>6990</v>
      </c>
      <c r="K670" s="686" t="s">
        <v>5769</v>
      </c>
      <c r="L670" s="774"/>
      <c r="M670" s="769" t="s">
        <v>5092</v>
      </c>
    </row>
    <row r="671" spans="1:13" ht="30" customHeight="1" x14ac:dyDescent="0.25">
      <c r="A671" s="803">
        <v>554</v>
      </c>
      <c r="B671" s="1377" t="s">
        <v>7326</v>
      </c>
      <c r="C671" s="685" t="s">
        <v>6619</v>
      </c>
      <c r="D671" s="674">
        <f t="shared" si="30"/>
        <v>310</v>
      </c>
      <c r="E671" s="806" t="s">
        <v>7218</v>
      </c>
      <c r="F671" s="203" t="s">
        <v>7327</v>
      </c>
      <c r="G671" s="686" t="s">
        <v>7220</v>
      </c>
      <c r="H671" s="1378">
        <v>91218</v>
      </c>
      <c r="I671" s="686">
        <v>90353</v>
      </c>
      <c r="J671" s="686" t="s">
        <v>5768</v>
      </c>
      <c r="K671" s="686" t="s">
        <v>5769</v>
      </c>
      <c r="L671" s="774"/>
      <c r="M671" s="769" t="s">
        <v>5092</v>
      </c>
    </row>
    <row r="672" spans="1:13" x14ac:dyDescent="0.25">
      <c r="A672" s="805"/>
      <c r="B672" s="1377"/>
      <c r="C672" s="685" t="s">
        <v>6619</v>
      </c>
      <c r="D672" s="674">
        <f t="shared" si="30"/>
        <v>311</v>
      </c>
      <c r="E672" s="806" t="s">
        <v>7221</v>
      </c>
      <c r="F672" s="203" t="s">
        <v>7327</v>
      </c>
      <c r="G672" s="686" t="s">
        <v>1364</v>
      </c>
      <c r="H672" s="1378"/>
      <c r="I672" s="686">
        <v>85917</v>
      </c>
      <c r="J672" s="686" t="s">
        <v>6990</v>
      </c>
      <c r="K672" s="686" t="s">
        <v>5769</v>
      </c>
      <c r="L672" s="774"/>
      <c r="M672" s="769" t="s">
        <v>5092</v>
      </c>
    </row>
    <row r="673" spans="1:13" x14ac:dyDescent="0.25">
      <c r="A673" s="807"/>
      <c r="B673" s="1377"/>
      <c r="C673" s="685" t="s">
        <v>6619</v>
      </c>
      <c r="D673" s="674">
        <f t="shared" si="30"/>
        <v>312</v>
      </c>
      <c r="E673" s="806" t="s">
        <v>7221</v>
      </c>
      <c r="F673" s="203" t="s">
        <v>7327</v>
      </c>
      <c r="G673" s="686" t="s">
        <v>1364</v>
      </c>
      <c r="H673" s="1378"/>
      <c r="I673" s="686">
        <v>85917</v>
      </c>
      <c r="J673" s="686" t="s">
        <v>6990</v>
      </c>
      <c r="K673" s="686" t="s">
        <v>5769</v>
      </c>
      <c r="L673" s="774"/>
      <c r="M673" s="769" t="s">
        <v>5092</v>
      </c>
    </row>
    <row r="674" spans="1:13" ht="30" customHeight="1" x14ac:dyDescent="0.25">
      <c r="A674" s="808">
        <v>555</v>
      </c>
      <c r="B674" s="1377" t="s">
        <v>7328</v>
      </c>
      <c r="C674" s="685" t="s">
        <v>6619</v>
      </c>
      <c r="D674" s="674">
        <f t="shared" si="30"/>
        <v>313</v>
      </c>
      <c r="E674" s="806" t="s">
        <v>7218</v>
      </c>
      <c r="F674" s="203" t="s">
        <v>7329</v>
      </c>
      <c r="G674" s="686" t="s">
        <v>7220</v>
      </c>
      <c r="H674" s="1378">
        <v>91220</v>
      </c>
      <c r="I674" s="686">
        <v>90335</v>
      </c>
      <c r="J674" s="686" t="s">
        <v>5768</v>
      </c>
      <c r="K674" s="686" t="s">
        <v>5769</v>
      </c>
      <c r="L674" s="774"/>
      <c r="M674" s="769" t="s">
        <v>5092</v>
      </c>
    </row>
    <row r="675" spans="1:13" x14ac:dyDescent="0.25">
      <c r="A675" s="805"/>
      <c r="B675" s="1377"/>
      <c r="C675" s="685" t="s">
        <v>6619</v>
      </c>
      <c r="D675" s="674">
        <f t="shared" si="30"/>
        <v>314</v>
      </c>
      <c r="E675" s="806" t="s">
        <v>7221</v>
      </c>
      <c r="F675" s="203" t="s">
        <v>7329</v>
      </c>
      <c r="G675" s="686" t="s">
        <v>1364</v>
      </c>
      <c r="H675" s="1378"/>
      <c r="I675" s="686">
        <v>85909</v>
      </c>
      <c r="J675" s="686" t="s">
        <v>6990</v>
      </c>
      <c r="K675" s="686" t="s">
        <v>5769</v>
      </c>
      <c r="L675" s="774"/>
      <c r="M675" s="769" t="s">
        <v>5092</v>
      </c>
    </row>
    <row r="676" spans="1:13" x14ac:dyDescent="0.25">
      <c r="A676" s="807"/>
      <c r="B676" s="1377"/>
      <c r="C676" s="685" t="s">
        <v>6619</v>
      </c>
      <c r="D676" s="674">
        <f t="shared" si="30"/>
        <v>315</v>
      </c>
      <c r="E676" s="806" t="s">
        <v>7221</v>
      </c>
      <c r="F676" s="203" t="s">
        <v>7329</v>
      </c>
      <c r="G676" s="686" t="s">
        <v>1364</v>
      </c>
      <c r="H676" s="1378"/>
      <c r="I676" s="686">
        <v>85909</v>
      </c>
      <c r="J676" s="686" t="s">
        <v>6990</v>
      </c>
      <c r="K676" s="686" t="s">
        <v>5769</v>
      </c>
      <c r="L676" s="774"/>
      <c r="M676" s="769" t="s">
        <v>5092</v>
      </c>
    </row>
    <row r="677" spans="1:13" ht="30" customHeight="1" x14ac:dyDescent="0.25">
      <c r="A677" s="803">
        <v>556</v>
      </c>
      <c r="B677" s="1377" t="s">
        <v>7330</v>
      </c>
      <c r="C677" s="685" t="s">
        <v>6619</v>
      </c>
      <c r="D677" s="674">
        <f t="shared" si="30"/>
        <v>316</v>
      </c>
      <c r="E677" s="806" t="s">
        <v>7218</v>
      </c>
      <c r="F677" s="203" t="s">
        <v>7331</v>
      </c>
      <c r="G677" s="686" t="s">
        <v>7220</v>
      </c>
      <c r="H677" s="1378">
        <v>105012</v>
      </c>
      <c r="I677" s="686">
        <v>91223</v>
      </c>
      <c r="J677" s="686" t="s">
        <v>5768</v>
      </c>
      <c r="K677" s="686" t="s">
        <v>5769</v>
      </c>
      <c r="L677" s="774"/>
      <c r="M677" s="769" t="s">
        <v>5092</v>
      </c>
    </row>
    <row r="678" spans="1:13" x14ac:dyDescent="0.25">
      <c r="A678" s="805"/>
      <c r="B678" s="1377"/>
      <c r="C678" s="685" t="s">
        <v>6619</v>
      </c>
      <c r="D678" s="674">
        <f t="shared" si="30"/>
        <v>317</v>
      </c>
      <c r="E678" s="806" t="s">
        <v>7221</v>
      </c>
      <c r="F678" s="203" t="s">
        <v>7331</v>
      </c>
      <c r="G678" s="686" t="s">
        <v>1364</v>
      </c>
      <c r="H678" s="1378"/>
      <c r="I678" s="686">
        <v>85911</v>
      </c>
      <c r="J678" s="686" t="s">
        <v>6990</v>
      </c>
      <c r="K678" s="686" t="s">
        <v>5769</v>
      </c>
      <c r="L678" s="774"/>
      <c r="M678" s="769" t="s">
        <v>5092</v>
      </c>
    </row>
    <row r="679" spans="1:13" x14ac:dyDescent="0.25">
      <c r="A679" s="807"/>
      <c r="B679" s="1377"/>
      <c r="C679" s="685" t="s">
        <v>6619</v>
      </c>
      <c r="D679" s="674">
        <f t="shared" si="30"/>
        <v>318</v>
      </c>
      <c r="E679" s="806" t="s">
        <v>7221</v>
      </c>
      <c r="F679" s="203" t="s">
        <v>7331</v>
      </c>
      <c r="G679" s="686" t="s">
        <v>1364</v>
      </c>
      <c r="H679" s="1378"/>
      <c r="I679" s="686">
        <v>85911</v>
      </c>
      <c r="J679" s="686" t="s">
        <v>6990</v>
      </c>
      <c r="K679" s="686" t="s">
        <v>5769</v>
      </c>
      <c r="L679" s="774"/>
      <c r="M679" s="769" t="s">
        <v>5092</v>
      </c>
    </row>
    <row r="680" spans="1:13" ht="30" customHeight="1" x14ac:dyDescent="0.25">
      <c r="A680" s="808">
        <v>557</v>
      </c>
      <c r="B680" s="1377" t="s">
        <v>7332</v>
      </c>
      <c r="C680" s="685" t="s">
        <v>6619</v>
      </c>
      <c r="D680" s="674">
        <f t="shared" si="30"/>
        <v>319</v>
      </c>
      <c r="E680" s="806" t="s">
        <v>7218</v>
      </c>
      <c r="F680" s="203" t="s">
        <v>7333</v>
      </c>
      <c r="G680" s="686" t="s">
        <v>7220</v>
      </c>
      <c r="H680" s="1378">
        <v>91226</v>
      </c>
      <c r="I680" s="686">
        <v>90343</v>
      </c>
      <c r="J680" s="686" t="s">
        <v>5768</v>
      </c>
      <c r="K680" s="686" t="s">
        <v>5769</v>
      </c>
      <c r="L680" s="774"/>
      <c r="M680" s="769" t="s">
        <v>5092</v>
      </c>
    </row>
    <row r="681" spans="1:13" x14ac:dyDescent="0.25">
      <c r="A681" s="805"/>
      <c r="B681" s="1377"/>
      <c r="C681" s="685" t="s">
        <v>6619</v>
      </c>
      <c r="D681" s="674">
        <f t="shared" si="30"/>
        <v>320</v>
      </c>
      <c r="E681" s="806" t="s">
        <v>7221</v>
      </c>
      <c r="F681" s="203" t="s">
        <v>7333</v>
      </c>
      <c r="G681" s="686" t="s">
        <v>1364</v>
      </c>
      <c r="H681" s="1378"/>
      <c r="I681" s="686">
        <v>85913</v>
      </c>
      <c r="J681" s="686" t="s">
        <v>6990</v>
      </c>
      <c r="K681" s="686" t="s">
        <v>5769</v>
      </c>
      <c r="L681" s="774"/>
      <c r="M681" s="769" t="s">
        <v>5092</v>
      </c>
    </row>
    <row r="682" spans="1:13" x14ac:dyDescent="0.25">
      <c r="A682" s="807"/>
      <c r="B682" s="1377"/>
      <c r="C682" s="685" t="s">
        <v>6619</v>
      </c>
      <c r="D682" s="674">
        <f t="shared" si="30"/>
        <v>321</v>
      </c>
      <c r="E682" s="806" t="s">
        <v>7221</v>
      </c>
      <c r="F682" s="203" t="s">
        <v>7333</v>
      </c>
      <c r="G682" s="686" t="s">
        <v>1364</v>
      </c>
      <c r="H682" s="1378"/>
      <c r="I682" s="686">
        <v>85913</v>
      </c>
      <c r="J682" s="686" t="s">
        <v>6990</v>
      </c>
      <c r="K682" s="686" t="s">
        <v>5769</v>
      </c>
      <c r="L682" s="774"/>
      <c r="M682" s="769" t="s">
        <v>5092</v>
      </c>
    </row>
    <row r="683" spans="1:13" ht="30" customHeight="1" x14ac:dyDescent="0.25">
      <c r="A683" s="803">
        <v>558</v>
      </c>
      <c r="B683" s="1377" t="s">
        <v>7334</v>
      </c>
      <c r="C683" s="685" t="s">
        <v>6619</v>
      </c>
      <c r="D683" s="674">
        <f t="shared" si="30"/>
        <v>322</v>
      </c>
      <c r="E683" s="806" t="s">
        <v>7218</v>
      </c>
      <c r="F683" s="203" t="s">
        <v>7335</v>
      </c>
      <c r="G683" s="686" t="s">
        <v>7220</v>
      </c>
      <c r="H683" s="1378">
        <v>95004</v>
      </c>
      <c r="I683" s="686">
        <v>91229</v>
      </c>
      <c r="J683" s="686" t="s">
        <v>5768</v>
      </c>
      <c r="K683" s="686" t="s">
        <v>5769</v>
      </c>
      <c r="L683" s="774"/>
      <c r="M683" s="769" t="s">
        <v>5092</v>
      </c>
    </row>
    <row r="684" spans="1:13" x14ac:dyDescent="0.25">
      <c r="A684" s="805"/>
      <c r="B684" s="1377"/>
      <c r="C684" s="685" t="s">
        <v>6619</v>
      </c>
      <c r="D684" s="674">
        <f t="shared" si="30"/>
        <v>323</v>
      </c>
      <c r="E684" s="806" t="s">
        <v>7221</v>
      </c>
      <c r="F684" s="203" t="s">
        <v>7335</v>
      </c>
      <c r="G684" s="686" t="s">
        <v>1364</v>
      </c>
      <c r="H684" s="1378"/>
      <c r="I684" s="686">
        <v>85917</v>
      </c>
      <c r="J684" s="686" t="s">
        <v>6990</v>
      </c>
      <c r="K684" s="686" t="s">
        <v>5769</v>
      </c>
      <c r="L684" s="774"/>
      <c r="M684" s="769" t="s">
        <v>5092</v>
      </c>
    </row>
    <row r="685" spans="1:13" x14ac:dyDescent="0.25">
      <c r="A685" s="807"/>
      <c r="B685" s="1377"/>
      <c r="C685" s="685" t="s">
        <v>6619</v>
      </c>
      <c r="D685" s="674">
        <f t="shared" si="30"/>
        <v>324</v>
      </c>
      <c r="E685" s="806" t="s">
        <v>7221</v>
      </c>
      <c r="F685" s="203" t="s">
        <v>7335</v>
      </c>
      <c r="G685" s="686" t="s">
        <v>1364</v>
      </c>
      <c r="H685" s="1378"/>
      <c r="I685" s="686">
        <v>85917</v>
      </c>
      <c r="J685" s="686" t="s">
        <v>6990</v>
      </c>
      <c r="K685" s="686" t="s">
        <v>5769</v>
      </c>
      <c r="L685" s="774"/>
      <c r="M685" s="769" t="s">
        <v>5092</v>
      </c>
    </row>
    <row r="686" spans="1:13" ht="30" customHeight="1" x14ac:dyDescent="0.25">
      <c r="A686" s="808">
        <v>559</v>
      </c>
      <c r="B686" s="1377" t="s">
        <v>7336</v>
      </c>
      <c r="C686" s="685" t="s">
        <v>6619</v>
      </c>
      <c r="D686" s="674">
        <f t="shared" si="30"/>
        <v>325</v>
      </c>
      <c r="E686" s="806" t="s">
        <v>7218</v>
      </c>
      <c r="F686" s="203" t="s">
        <v>7337</v>
      </c>
      <c r="G686" s="686" t="s">
        <v>7220</v>
      </c>
      <c r="H686" s="1378">
        <v>110149</v>
      </c>
      <c r="I686" s="686">
        <v>91235</v>
      </c>
      <c r="J686" s="686" t="s">
        <v>5768</v>
      </c>
      <c r="K686" s="686" t="s">
        <v>5769</v>
      </c>
      <c r="L686" s="774"/>
      <c r="M686" s="769" t="s">
        <v>5092</v>
      </c>
    </row>
    <row r="687" spans="1:13" x14ac:dyDescent="0.25">
      <c r="A687" s="805"/>
      <c r="B687" s="1377"/>
      <c r="C687" s="685" t="s">
        <v>6619</v>
      </c>
      <c r="D687" s="674">
        <f t="shared" ref="D687:D715" si="31">D686+1</f>
        <v>326</v>
      </c>
      <c r="E687" s="806" t="s">
        <v>7221</v>
      </c>
      <c r="F687" s="203" t="s">
        <v>7337</v>
      </c>
      <c r="G687" s="686" t="s">
        <v>1364</v>
      </c>
      <c r="H687" s="1378"/>
      <c r="I687" s="686">
        <v>85909</v>
      </c>
      <c r="J687" s="686" t="s">
        <v>6990</v>
      </c>
      <c r="K687" s="686" t="s">
        <v>5769</v>
      </c>
      <c r="L687" s="774"/>
      <c r="M687" s="769" t="s">
        <v>5092</v>
      </c>
    </row>
    <row r="688" spans="1:13" x14ac:dyDescent="0.25">
      <c r="A688" s="807"/>
      <c r="B688" s="1377"/>
      <c r="C688" s="685" t="s">
        <v>6619</v>
      </c>
      <c r="D688" s="674">
        <f t="shared" si="31"/>
        <v>327</v>
      </c>
      <c r="E688" s="806" t="s">
        <v>7221</v>
      </c>
      <c r="F688" s="203" t="s">
        <v>7337</v>
      </c>
      <c r="G688" s="686" t="s">
        <v>1364</v>
      </c>
      <c r="H688" s="1378"/>
      <c r="I688" s="686">
        <v>85909</v>
      </c>
      <c r="J688" s="686" t="s">
        <v>6990</v>
      </c>
      <c r="K688" s="686" t="s">
        <v>5769</v>
      </c>
      <c r="L688" s="774"/>
      <c r="M688" s="769" t="s">
        <v>5092</v>
      </c>
    </row>
    <row r="689" spans="1:13" ht="30" customHeight="1" x14ac:dyDescent="0.25">
      <c r="A689" s="803">
        <v>560</v>
      </c>
      <c r="B689" s="1377" t="s">
        <v>7338</v>
      </c>
      <c r="C689" s="685" t="s">
        <v>6619</v>
      </c>
      <c r="D689" s="674">
        <f t="shared" si="31"/>
        <v>328</v>
      </c>
      <c r="E689" s="806" t="s">
        <v>7218</v>
      </c>
      <c r="F689" s="203" t="s">
        <v>7339</v>
      </c>
      <c r="G689" s="686" t="s">
        <v>7220</v>
      </c>
      <c r="H689" s="1378">
        <v>94955</v>
      </c>
      <c r="I689" s="686">
        <v>91239</v>
      </c>
      <c r="J689" s="686" t="s">
        <v>5768</v>
      </c>
      <c r="K689" s="686" t="s">
        <v>5769</v>
      </c>
      <c r="L689" s="774"/>
      <c r="M689" s="769" t="s">
        <v>5092</v>
      </c>
    </row>
    <row r="690" spans="1:13" x14ac:dyDescent="0.25">
      <c r="A690" s="805"/>
      <c r="B690" s="1377"/>
      <c r="C690" s="685" t="s">
        <v>6619</v>
      </c>
      <c r="D690" s="674">
        <f t="shared" si="31"/>
        <v>329</v>
      </c>
      <c r="E690" s="806" t="s">
        <v>7221</v>
      </c>
      <c r="F690" s="203" t="s">
        <v>7339</v>
      </c>
      <c r="G690" s="686" t="s">
        <v>1364</v>
      </c>
      <c r="H690" s="1378"/>
      <c r="I690" s="686">
        <v>85911</v>
      </c>
      <c r="J690" s="686" t="s">
        <v>6990</v>
      </c>
      <c r="K690" s="686" t="s">
        <v>5769</v>
      </c>
      <c r="L690" s="774"/>
      <c r="M690" s="769" t="s">
        <v>5092</v>
      </c>
    </row>
    <row r="691" spans="1:13" x14ac:dyDescent="0.25">
      <c r="A691" s="807"/>
      <c r="B691" s="1377"/>
      <c r="C691" s="685" t="s">
        <v>6619</v>
      </c>
      <c r="D691" s="674">
        <f t="shared" si="31"/>
        <v>330</v>
      </c>
      <c r="E691" s="806" t="s">
        <v>7221</v>
      </c>
      <c r="F691" s="203" t="s">
        <v>7339</v>
      </c>
      <c r="G691" s="686" t="s">
        <v>1364</v>
      </c>
      <c r="H691" s="1378"/>
      <c r="I691" s="686">
        <v>85911</v>
      </c>
      <c r="J691" s="686" t="s">
        <v>6990</v>
      </c>
      <c r="K691" s="686" t="s">
        <v>5769</v>
      </c>
      <c r="L691" s="774"/>
      <c r="M691" s="769" t="s">
        <v>5092</v>
      </c>
    </row>
    <row r="692" spans="1:13" ht="30" customHeight="1" x14ac:dyDescent="0.25">
      <c r="A692" s="808">
        <v>561</v>
      </c>
      <c r="B692" s="1377" t="s">
        <v>7340</v>
      </c>
      <c r="C692" s="685" t="s">
        <v>6619</v>
      </c>
      <c r="D692" s="674">
        <f t="shared" si="31"/>
        <v>331</v>
      </c>
      <c r="E692" s="806" t="s">
        <v>7218</v>
      </c>
      <c r="F692" s="203" t="s">
        <v>7341</v>
      </c>
      <c r="G692" s="686" t="s">
        <v>7220</v>
      </c>
      <c r="H692" s="1378">
        <v>100219</v>
      </c>
      <c r="I692" s="686">
        <v>91129</v>
      </c>
      <c r="J692" s="686" t="s">
        <v>5768</v>
      </c>
      <c r="K692" s="686" t="s">
        <v>5769</v>
      </c>
      <c r="L692" s="774"/>
      <c r="M692" s="769" t="s">
        <v>5092</v>
      </c>
    </row>
    <row r="693" spans="1:13" x14ac:dyDescent="0.25">
      <c r="A693" s="805"/>
      <c r="B693" s="1377"/>
      <c r="C693" s="685" t="s">
        <v>6619</v>
      </c>
      <c r="D693" s="674">
        <f t="shared" si="31"/>
        <v>332</v>
      </c>
      <c r="E693" s="806" t="s">
        <v>7221</v>
      </c>
      <c r="F693" s="203" t="s">
        <v>7341</v>
      </c>
      <c r="G693" s="686" t="s">
        <v>1364</v>
      </c>
      <c r="H693" s="1378"/>
      <c r="I693" s="686">
        <v>85913</v>
      </c>
      <c r="J693" s="686" t="s">
        <v>6990</v>
      </c>
      <c r="K693" s="686" t="s">
        <v>5769</v>
      </c>
      <c r="L693" s="774"/>
      <c r="M693" s="769" t="s">
        <v>5092</v>
      </c>
    </row>
    <row r="694" spans="1:13" x14ac:dyDescent="0.25">
      <c r="A694" s="807"/>
      <c r="B694" s="1377"/>
      <c r="C694" s="685" t="s">
        <v>6619</v>
      </c>
      <c r="D694" s="674">
        <f t="shared" si="31"/>
        <v>333</v>
      </c>
      <c r="E694" s="806" t="s">
        <v>7221</v>
      </c>
      <c r="F694" s="203" t="s">
        <v>7341</v>
      </c>
      <c r="G694" s="686" t="s">
        <v>1364</v>
      </c>
      <c r="H694" s="1378"/>
      <c r="I694" s="686">
        <v>85913</v>
      </c>
      <c r="J694" s="686" t="s">
        <v>6990</v>
      </c>
      <c r="K694" s="686" t="s">
        <v>5769</v>
      </c>
      <c r="L694" s="774"/>
      <c r="M694" s="769" t="s">
        <v>5092</v>
      </c>
    </row>
    <row r="695" spans="1:13" ht="30" customHeight="1" x14ac:dyDescent="0.25">
      <c r="A695" s="803">
        <v>562</v>
      </c>
      <c r="B695" s="1377" t="s">
        <v>7342</v>
      </c>
      <c r="C695" s="685" t="s">
        <v>6619</v>
      </c>
      <c r="D695" s="674">
        <f t="shared" si="31"/>
        <v>334</v>
      </c>
      <c r="E695" s="806" t="s">
        <v>7218</v>
      </c>
      <c r="F695" s="203" t="s">
        <v>7343</v>
      </c>
      <c r="G695" s="686" t="s">
        <v>7220</v>
      </c>
      <c r="H695" s="1378">
        <v>110150</v>
      </c>
      <c r="I695" s="686">
        <v>91134</v>
      </c>
      <c r="J695" s="686" t="s">
        <v>5768</v>
      </c>
      <c r="K695" s="686" t="s">
        <v>5769</v>
      </c>
      <c r="L695" s="774"/>
      <c r="M695" s="769" t="s">
        <v>5092</v>
      </c>
    </row>
    <row r="696" spans="1:13" x14ac:dyDescent="0.25">
      <c r="A696" s="805"/>
      <c r="B696" s="1377"/>
      <c r="C696" s="685" t="s">
        <v>6619</v>
      </c>
      <c r="D696" s="674">
        <f t="shared" si="31"/>
        <v>335</v>
      </c>
      <c r="E696" s="806" t="s">
        <v>7221</v>
      </c>
      <c r="F696" s="203" t="s">
        <v>7343</v>
      </c>
      <c r="G696" s="686" t="s">
        <v>1364</v>
      </c>
      <c r="H696" s="1378"/>
      <c r="I696" s="686">
        <v>85917</v>
      </c>
      <c r="J696" s="686" t="s">
        <v>6990</v>
      </c>
      <c r="K696" s="686" t="s">
        <v>5769</v>
      </c>
      <c r="L696" s="774"/>
      <c r="M696" s="769" t="s">
        <v>5092</v>
      </c>
    </row>
    <row r="697" spans="1:13" x14ac:dyDescent="0.25">
      <c r="A697" s="807"/>
      <c r="B697" s="1377"/>
      <c r="C697" s="685" t="s">
        <v>6619</v>
      </c>
      <c r="D697" s="674">
        <f t="shared" si="31"/>
        <v>336</v>
      </c>
      <c r="E697" s="806" t="s">
        <v>7221</v>
      </c>
      <c r="F697" s="203" t="s">
        <v>7343</v>
      </c>
      <c r="G697" s="686" t="s">
        <v>1364</v>
      </c>
      <c r="H697" s="1378"/>
      <c r="I697" s="686">
        <v>85917</v>
      </c>
      <c r="J697" s="686" t="s">
        <v>6990</v>
      </c>
      <c r="K697" s="686" t="s">
        <v>5769</v>
      </c>
      <c r="L697" s="774"/>
      <c r="M697" s="769" t="s">
        <v>5092</v>
      </c>
    </row>
    <row r="698" spans="1:13" ht="30" customHeight="1" x14ac:dyDescent="0.25">
      <c r="A698" s="808">
        <v>563</v>
      </c>
      <c r="B698" s="1377" t="s">
        <v>7344</v>
      </c>
      <c r="C698" s="685" t="s">
        <v>6619</v>
      </c>
      <c r="D698" s="674">
        <f t="shared" si="31"/>
        <v>337</v>
      </c>
      <c r="E698" s="806" t="s">
        <v>7218</v>
      </c>
      <c r="F698" s="203" t="s">
        <v>7345</v>
      </c>
      <c r="G698" s="686" t="s">
        <v>7220</v>
      </c>
      <c r="H698" s="1378">
        <v>102140</v>
      </c>
      <c r="I698" s="686">
        <v>91139</v>
      </c>
      <c r="J698" s="686" t="s">
        <v>5768</v>
      </c>
      <c r="K698" s="686" t="s">
        <v>5769</v>
      </c>
      <c r="L698" s="774"/>
      <c r="M698" s="769" t="s">
        <v>5092</v>
      </c>
    </row>
    <row r="699" spans="1:13" x14ac:dyDescent="0.25">
      <c r="A699" s="805"/>
      <c r="B699" s="1377"/>
      <c r="C699" s="685" t="s">
        <v>6619</v>
      </c>
      <c r="D699" s="674">
        <f t="shared" si="31"/>
        <v>338</v>
      </c>
      <c r="E699" s="806" t="s">
        <v>7221</v>
      </c>
      <c r="F699" s="203" t="s">
        <v>7345</v>
      </c>
      <c r="G699" s="686" t="s">
        <v>1364</v>
      </c>
      <c r="H699" s="1378"/>
      <c r="I699" s="686">
        <v>85909</v>
      </c>
      <c r="J699" s="686" t="s">
        <v>6990</v>
      </c>
      <c r="K699" s="686" t="s">
        <v>5769</v>
      </c>
      <c r="L699" s="774"/>
      <c r="M699" s="769" t="s">
        <v>5092</v>
      </c>
    </row>
    <row r="700" spans="1:13" x14ac:dyDescent="0.25">
      <c r="A700" s="807"/>
      <c r="B700" s="1377"/>
      <c r="C700" s="685" t="s">
        <v>6619</v>
      </c>
      <c r="D700" s="674">
        <f t="shared" si="31"/>
        <v>339</v>
      </c>
      <c r="E700" s="806" t="s">
        <v>7221</v>
      </c>
      <c r="F700" s="203" t="s">
        <v>7345</v>
      </c>
      <c r="G700" s="686" t="s">
        <v>1364</v>
      </c>
      <c r="H700" s="1378"/>
      <c r="I700" s="686">
        <v>85909</v>
      </c>
      <c r="J700" s="686" t="s">
        <v>6990</v>
      </c>
      <c r="K700" s="686" t="s">
        <v>5769</v>
      </c>
      <c r="L700" s="774"/>
      <c r="M700" s="769" t="s">
        <v>5092</v>
      </c>
    </row>
    <row r="701" spans="1:13" ht="30" customHeight="1" x14ac:dyDescent="0.25">
      <c r="A701" s="803">
        <v>564</v>
      </c>
      <c r="B701" s="1377" t="s">
        <v>7328</v>
      </c>
      <c r="C701" s="685" t="s">
        <v>6619</v>
      </c>
      <c r="D701" s="674">
        <f t="shared" si="31"/>
        <v>340</v>
      </c>
      <c r="E701" s="806" t="s">
        <v>7218</v>
      </c>
      <c r="F701" s="203" t="s">
        <v>7346</v>
      </c>
      <c r="G701" s="686" t="s">
        <v>7220</v>
      </c>
      <c r="H701" s="1378">
        <v>91150</v>
      </c>
      <c r="I701" s="686">
        <v>90352</v>
      </c>
      <c r="J701" s="686" t="s">
        <v>5768</v>
      </c>
      <c r="K701" s="686" t="s">
        <v>5769</v>
      </c>
      <c r="L701" s="774"/>
      <c r="M701" s="769" t="s">
        <v>5092</v>
      </c>
    </row>
    <row r="702" spans="1:13" x14ac:dyDescent="0.25">
      <c r="A702" s="805"/>
      <c r="B702" s="1377"/>
      <c r="C702" s="685" t="s">
        <v>6619</v>
      </c>
      <c r="D702" s="674">
        <f t="shared" si="31"/>
        <v>341</v>
      </c>
      <c r="E702" s="806" t="s">
        <v>7221</v>
      </c>
      <c r="F702" s="203" t="s">
        <v>7346</v>
      </c>
      <c r="G702" s="686" t="s">
        <v>1364</v>
      </c>
      <c r="H702" s="1378"/>
      <c r="I702" s="686">
        <v>85911</v>
      </c>
      <c r="J702" s="686" t="s">
        <v>6990</v>
      </c>
      <c r="K702" s="686" t="s">
        <v>5769</v>
      </c>
      <c r="L702" s="774"/>
      <c r="M702" s="769" t="s">
        <v>5092</v>
      </c>
    </row>
    <row r="703" spans="1:13" x14ac:dyDescent="0.25">
      <c r="A703" s="807"/>
      <c r="B703" s="1377"/>
      <c r="C703" s="685" t="s">
        <v>6619</v>
      </c>
      <c r="D703" s="674">
        <f t="shared" si="31"/>
        <v>342</v>
      </c>
      <c r="E703" s="806" t="s">
        <v>7221</v>
      </c>
      <c r="F703" s="203" t="s">
        <v>7346</v>
      </c>
      <c r="G703" s="686" t="s">
        <v>1364</v>
      </c>
      <c r="H703" s="1378"/>
      <c r="I703" s="686">
        <v>85911</v>
      </c>
      <c r="J703" s="686" t="s">
        <v>6990</v>
      </c>
      <c r="K703" s="686" t="s">
        <v>5769</v>
      </c>
      <c r="L703" s="774"/>
      <c r="M703" s="769" t="s">
        <v>5092</v>
      </c>
    </row>
    <row r="704" spans="1:13" ht="30" customHeight="1" x14ac:dyDescent="0.25">
      <c r="A704" s="808">
        <v>565</v>
      </c>
      <c r="B704" s="1377" t="s">
        <v>7347</v>
      </c>
      <c r="C704" s="685" t="s">
        <v>6619</v>
      </c>
      <c r="D704" s="674">
        <f t="shared" si="31"/>
        <v>343</v>
      </c>
      <c r="E704" s="806" t="s">
        <v>7218</v>
      </c>
      <c r="F704" s="203" t="s">
        <v>7348</v>
      </c>
      <c r="G704" s="686" t="s">
        <v>7220</v>
      </c>
      <c r="H704" s="1378">
        <v>91156</v>
      </c>
      <c r="I704" s="686">
        <v>90343</v>
      </c>
      <c r="J704" s="686" t="s">
        <v>5768</v>
      </c>
      <c r="K704" s="686" t="s">
        <v>5769</v>
      </c>
      <c r="L704" s="774"/>
      <c r="M704" s="769" t="s">
        <v>5092</v>
      </c>
    </row>
    <row r="705" spans="1:13" x14ac:dyDescent="0.25">
      <c r="A705" s="805"/>
      <c r="B705" s="1377"/>
      <c r="C705" s="685" t="s">
        <v>6619</v>
      </c>
      <c r="D705" s="674">
        <f t="shared" si="31"/>
        <v>344</v>
      </c>
      <c r="E705" s="806" t="s">
        <v>7221</v>
      </c>
      <c r="F705" s="203" t="s">
        <v>7348</v>
      </c>
      <c r="G705" s="686" t="s">
        <v>1364</v>
      </c>
      <c r="H705" s="1378"/>
      <c r="I705" s="686">
        <v>85913</v>
      </c>
      <c r="J705" s="686" t="s">
        <v>6990</v>
      </c>
      <c r="K705" s="686" t="s">
        <v>5769</v>
      </c>
      <c r="L705" s="774"/>
      <c r="M705" s="769" t="s">
        <v>5092</v>
      </c>
    </row>
    <row r="706" spans="1:13" x14ac:dyDescent="0.25">
      <c r="A706" s="807"/>
      <c r="B706" s="1377"/>
      <c r="C706" s="685" t="s">
        <v>6619</v>
      </c>
      <c r="D706" s="674">
        <f t="shared" si="31"/>
        <v>345</v>
      </c>
      <c r="E706" s="806" t="s">
        <v>7221</v>
      </c>
      <c r="F706" s="203" t="s">
        <v>7348</v>
      </c>
      <c r="G706" s="686" t="s">
        <v>1364</v>
      </c>
      <c r="H706" s="1378"/>
      <c r="I706" s="686">
        <v>85913</v>
      </c>
      <c r="J706" s="686" t="s">
        <v>6990</v>
      </c>
      <c r="K706" s="686" t="s">
        <v>5769</v>
      </c>
      <c r="L706" s="774"/>
      <c r="M706" s="769" t="s">
        <v>5092</v>
      </c>
    </row>
    <row r="707" spans="1:13" ht="30" customHeight="1" x14ac:dyDescent="0.25">
      <c r="A707" s="803">
        <v>566</v>
      </c>
      <c r="B707" s="1377" t="s">
        <v>7349</v>
      </c>
      <c r="C707" s="685" t="s">
        <v>6619</v>
      </c>
      <c r="D707" s="674">
        <f t="shared" si="31"/>
        <v>346</v>
      </c>
      <c r="E707" s="806" t="s">
        <v>7218</v>
      </c>
      <c r="F707" s="203" t="s">
        <v>7350</v>
      </c>
      <c r="G707" s="686" t="s">
        <v>7220</v>
      </c>
      <c r="H707" s="1378">
        <v>91200</v>
      </c>
      <c r="I707" s="686">
        <v>90353</v>
      </c>
      <c r="J707" s="686" t="s">
        <v>5768</v>
      </c>
      <c r="K707" s="686" t="s">
        <v>5769</v>
      </c>
      <c r="L707" s="774"/>
      <c r="M707" s="769" t="s">
        <v>5092</v>
      </c>
    </row>
    <row r="708" spans="1:13" x14ac:dyDescent="0.25">
      <c r="A708" s="805"/>
      <c r="B708" s="1377"/>
      <c r="C708" s="685" t="s">
        <v>6619</v>
      </c>
      <c r="D708" s="674">
        <f t="shared" si="31"/>
        <v>347</v>
      </c>
      <c r="E708" s="806" t="s">
        <v>7221</v>
      </c>
      <c r="F708" s="203" t="s">
        <v>7350</v>
      </c>
      <c r="G708" s="686" t="s">
        <v>1364</v>
      </c>
      <c r="H708" s="1378"/>
      <c r="I708" s="686">
        <v>85917</v>
      </c>
      <c r="J708" s="686" t="s">
        <v>6990</v>
      </c>
      <c r="K708" s="686" t="s">
        <v>5769</v>
      </c>
      <c r="L708" s="774"/>
      <c r="M708" s="769" t="s">
        <v>5092</v>
      </c>
    </row>
    <row r="709" spans="1:13" x14ac:dyDescent="0.25">
      <c r="A709" s="807"/>
      <c r="B709" s="1377"/>
      <c r="C709" s="685" t="s">
        <v>6619</v>
      </c>
      <c r="D709" s="674">
        <f t="shared" si="31"/>
        <v>348</v>
      </c>
      <c r="E709" s="806" t="s">
        <v>7221</v>
      </c>
      <c r="F709" s="203" t="s">
        <v>7350</v>
      </c>
      <c r="G709" s="686" t="s">
        <v>1364</v>
      </c>
      <c r="H709" s="1378"/>
      <c r="I709" s="686">
        <v>85917</v>
      </c>
      <c r="J709" s="686" t="s">
        <v>6990</v>
      </c>
      <c r="K709" s="686" t="s">
        <v>5769</v>
      </c>
      <c r="L709" s="774"/>
      <c r="M709" s="769" t="s">
        <v>5092</v>
      </c>
    </row>
    <row r="710" spans="1:13" ht="30" customHeight="1" x14ac:dyDescent="0.25">
      <c r="A710" s="808">
        <v>567</v>
      </c>
      <c r="B710" s="1377" t="s">
        <v>7351</v>
      </c>
      <c r="C710" s="685" t="s">
        <v>6619</v>
      </c>
      <c r="D710" s="674">
        <f t="shared" si="31"/>
        <v>349</v>
      </c>
      <c r="E710" s="806" t="s">
        <v>7218</v>
      </c>
      <c r="F710" s="203" t="s">
        <v>7352</v>
      </c>
      <c r="G710" s="686" t="s">
        <v>7220</v>
      </c>
      <c r="H710" s="1378">
        <v>91203</v>
      </c>
      <c r="I710" s="686">
        <v>90335</v>
      </c>
      <c r="J710" s="686" t="s">
        <v>5768</v>
      </c>
      <c r="K710" s="686" t="s">
        <v>5769</v>
      </c>
      <c r="L710" s="774"/>
      <c r="M710" s="769" t="s">
        <v>5092</v>
      </c>
    </row>
    <row r="711" spans="1:13" x14ac:dyDescent="0.25">
      <c r="A711" s="805"/>
      <c r="B711" s="1377"/>
      <c r="C711" s="685" t="s">
        <v>6619</v>
      </c>
      <c r="D711" s="674">
        <f t="shared" si="31"/>
        <v>350</v>
      </c>
      <c r="E711" s="806" t="s">
        <v>7221</v>
      </c>
      <c r="F711" s="203" t="s">
        <v>7352</v>
      </c>
      <c r="G711" s="686" t="s">
        <v>1364</v>
      </c>
      <c r="H711" s="1378"/>
      <c r="I711" s="686">
        <v>85909</v>
      </c>
      <c r="J711" s="686" t="s">
        <v>6990</v>
      </c>
      <c r="K711" s="686" t="s">
        <v>5769</v>
      </c>
      <c r="L711" s="774"/>
      <c r="M711" s="769" t="s">
        <v>5092</v>
      </c>
    </row>
    <row r="712" spans="1:13" x14ac:dyDescent="0.25">
      <c r="A712" s="807"/>
      <c r="B712" s="1377"/>
      <c r="C712" s="685" t="s">
        <v>6619</v>
      </c>
      <c r="D712" s="674">
        <f t="shared" si="31"/>
        <v>351</v>
      </c>
      <c r="E712" s="806" t="s">
        <v>7221</v>
      </c>
      <c r="F712" s="203" t="s">
        <v>7352</v>
      </c>
      <c r="G712" s="686" t="s">
        <v>1364</v>
      </c>
      <c r="H712" s="1378"/>
      <c r="I712" s="686">
        <v>85909</v>
      </c>
      <c r="J712" s="686" t="s">
        <v>6990</v>
      </c>
      <c r="K712" s="686" t="s">
        <v>5769</v>
      </c>
      <c r="L712" s="774"/>
      <c r="M712" s="769" t="s">
        <v>5092</v>
      </c>
    </row>
    <row r="713" spans="1:13" ht="30" customHeight="1" x14ac:dyDescent="0.25">
      <c r="A713" s="803">
        <v>568</v>
      </c>
      <c r="B713" s="1379" t="s">
        <v>7353</v>
      </c>
      <c r="C713" s="685" t="s">
        <v>6619</v>
      </c>
      <c r="D713" s="674">
        <f t="shared" si="31"/>
        <v>352</v>
      </c>
      <c r="E713" s="806" t="s">
        <v>7218</v>
      </c>
      <c r="F713" s="203" t="s">
        <v>7354</v>
      </c>
      <c r="G713" s="686" t="s">
        <v>7220</v>
      </c>
      <c r="H713" s="1380">
        <v>91206</v>
      </c>
      <c r="I713" s="686">
        <v>90352</v>
      </c>
      <c r="J713" s="686" t="s">
        <v>5768</v>
      </c>
      <c r="K713" s="686" t="s">
        <v>5769</v>
      </c>
      <c r="L713" s="774"/>
      <c r="M713" s="769" t="s">
        <v>5092</v>
      </c>
    </row>
    <row r="714" spans="1:13" x14ac:dyDescent="0.25">
      <c r="A714" s="805"/>
      <c r="B714" s="1379"/>
      <c r="C714" s="685" t="s">
        <v>6619</v>
      </c>
      <c r="D714" s="674">
        <f t="shared" si="31"/>
        <v>353</v>
      </c>
      <c r="E714" s="806" t="s">
        <v>7221</v>
      </c>
      <c r="F714" s="203" t="s">
        <v>7354</v>
      </c>
      <c r="G714" s="686" t="s">
        <v>1364</v>
      </c>
      <c r="H714" s="1380"/>
      <c r="I714" s="686">
        <v>85911</v>
      </c>
      <c r="J714" s="686" t="s">
        <v>6990</v>
      </c>
      <c r="K714" s="686" t="s">
        <v>5769</v>
      </c>
      <c r="L714" s="774"/>
      <c r="M714" s="769" t="s">
        <v>5092</v>
      </c>
    </row>
    <row r="715" spans="1:13" x14ac:dyDescent="0.25">
      <c r="A715" s="807"/>
      <c r="B715" s="1379"/>
      <c r="C715" s="789" t="s">
        <v>6619</v>
      </c>
      <c r="D715" s="787">
        <f t="shared" si="31"/>
        <v>354</v>
      </c>
      <c r="E715" s="811" t="s">
        <v>7221</v>
      </c>
      <c r="F715" s="791" t="s">
        <v>7354</v>
      </c>
      <c r="G715" s="792" t="s">
        <v>1364</v>
      </c>
      <c r="H715" s="1380"/>
      <c r="I715" s="792">
        <v>85911</v>
      </c>
      <c r="J715" s="792" t="s">
        <v>6990</v>
      </c>
      <c r="K715" s="792" t="s">
        <v>5769</v>
      </c>
      <c r="L715" s="793"/>
      <c r="M715" s="794" t="s">
        <v>5092</v>
      </c>
    </row>
    <row r="716" spans="1:13" ht="30" x14ac:dyDescent="0.25">
      <c r="A716" s="821">
        <v>569</v>
      </c>
      <c r="B716" s="822" t="s">
        <v>7355</v>
      </c>
      <c r="C716" s="759" t="s">
        <v>6619</v>
      </c>
      <c r="D716" s="823"/>
      <c r="E716" s="824" t="s">
        <v>7356</v>
      </c>
      <c r="F716" s="825" t="s">
        <v>7357</v>
      </c>
      <c r="G716" s="823" t="s">
        <v>7358</v>
      </c>
      <c r="H716" s="823"/>
      <c r="I716" s="826"/>
      <c r="J716" s="827"/>
      <c r="K716" s="827"/>
      <c r="L716" s="828"/>
      <c r="M716" s="829" t="s">
        <v>5092</v>
      </c>
    </row>
    <row r="717" spans="1:13" ht="60" x14ac:dyDescent="0.25">
      <c r="A717" s="830"/>
      <c r="B717" s="831" t="s">
        <v>7359</v>
      </c>
      <c r="C717" s="685" t="s">
        <v>6619</v>
      </c>
      <c r="D717" s="677"/>
      <c r="E717" s="678" t="s">
        <v>7360</v>
      </c>
      <c r="F717" s="675" t="s">
        <v>7361</v>
      </c>
      <c r="G717" s="677" t="s">
        <v>1364</v>
      </c>
      <c r="H717" s="677"/>
      <c r="I717" s="676"/>
      <c r="J717" s="679"/>
      <c r="K717" s="679"/>
      <c r="L717" s="832"/>
      <c r="M717" s="833" t="s">
        <v>5092</v>
      </c>
    </row>
    <row r="718" spans="1:13" ht="30" x14ac:dyDescent="0.25">
      <c r="A718" s="830"/>
      <c r="B718" s="831" t="s">
        <v>7362</v>
      </c>
      <c r="C718" s="685" t="s">
        <v>6619</v>
      </c>
      <c r="D718" s="677"/>
      <c r="E718" s="678" t="s">
        <v>7363</v>
      </c>
      <c r="F718" s="675" t="s">
        <v>7364</v>
      </c>
      <c r="G718" s="677" t="s">
        <v>1364</v>
      </c>
      <c r="H718" s="677"/>
      <c r="I718" s="676"/>
      <c r="J718" s="679"/>
      <c r="K718" s="679"/>
      <c r="L718" s="832"/>
      <c r="M718" s="833" t="s">
        <v>5092</v>
      </c>
    </row>
    <row r="719" spans="1:13" ht="30" x14ac:dyDescent="0.25">
      <c r="A719" s="830"/>
      <c r="B719" s="831" t="s">
        <v>7365</v>
      </c>
      <c r="C719" s="685" t="s">
        <v>6619</v>
      </c>
      <c r="D719" s="677"/>
      <c r="E719" s="678" t="s">
        <v>6887</v>
      </c>
      <c r="F719" s="675" t="s">
        <v>7366</v>
      </c>
      <c r="G719" s="677" t="s">
        <v>1364</v>
      </c>
      <c r="H719" s="677"/>
      <c r="I719" s="676"/>
      <c r="J719" s="679"/>
      <c r="K719" s="679"/>
      <c r="L719" s="832"/>
      <c r="M719" s="833" t="s">
        <v>5092</v>
      </c>
    </row>
    <row r="720" spans="1:13" ht="30" x14ac:dyDescent="0.25">
      <c r="A720" s="830"/>
      <c r="B720" s="831" t="s">
        <v>7367</v>
      </c>
      <c r="C720" s="685" t="s">
        <v>6619</v>
      </c>
      <c r="D720" s="677"/>
      <c r="E720" s="678" t="s">
        <v>7363</v>
      </c>
      <c r="F720" s="675" t="s">
        <v>7368</v>
      </c>
      <c r="G720" s="677" t="s">
        <v>1364</v>
      </c>
      <c r="H720" s="677"/>
      <c r="I720" s="676"/>
      <c r="J720" s="679"/>
      <c r="K720" s="679"/>
      <c r="L720" s="832"/>
      <c r="M720" s="833" t="s">
        <v>5092</v>
      </c>
    </row>
    <row r="721" spans="1:13" ht="45" x14ac:dyDescent="0.25">
      <c r="A721" s="830"/>
      <c r="B721" s="831" t="s">
        <v>7369</v>
      </c>
      <c r="C721" s="685" t="s">
        <v>6619</v>
      </c>
      <c r="D721" s="677"/>
      <c r="E721" s="678" t="s">
        <v>7363</v>
      </c>
      <c r="F721" s="675" t="s">
        <v>7370</v>
      </c>
      <c r="G721" s="677" t="s">
        <v>1364</v>
      </c>
      <c r="H721" s="677"/>
      <c r="I721" s="676"/>
      <c r="J721" s="679"/>
      <c r="K721" s="679"/>
      <c r="L721" s="832"/>
      <c r="M721" s="833" t="s">
        <v>5092</v>
      </c>
    </row>
    <row r="722" spans="1:13" ht="45" x14ac:dyDescent="0.25">
      <c r="A722" s="830"/>
      <c r="B722" s="831" t="s">
        <v>7371</v>
      </c>
      <c r="C722" s="685" t="s">
        <v>6619</v>
      </c>
      <c r="D722" s="677"/>
      <c r="E722" s="678" t="s">
        <v>7363</v>
      </c>
      <c r="F722" s="675" t="s">
        <v>7372</v>
      </c>
      <c r="G722" s="677" t="s">
        <v>1364</v>
      </c>
      <c r="H722" s="677"/>
      <c r="I722" s="676"/>
      <c r="J722" s="679"/>
      <c r="K722" s="679"/>
      <c r="L722" s="832"/>
      <c r="M722" s="833" t="s">
        <v>5092</v>
      </c>
    </row>
    <row r="723" spans="1:13" ht="30" x14ac:dyDescent="0.25">
      <c r="A723" s="830"/>
      <c r="B723" s="831" t="s">
        <v>7373</v>
      </c>
      <c r="C723" s="685" t="s">
        <v>6619</v>
      </c>
      <c r="D723" s="677"/>
      <c r="E723" s="678" t="s">
        <v>7363</v>
      </c>
      <c r="F723" s="675" t="s">
        <v>7374</v>
      </c>
      <c r="G723" s="677" t="s">
        <v>1364</v>
      </c>
      <c r="H723" s="677"/>
      <c r="I723" s="676"/>
      <c r="J723" s="679"/>
      <c r="K723" s="679"/>
      <c r="L723" s="832"/>
      <c r="M723" s="833" t="s">
        <v>5092</v>
      </c>
    </row>
    <row r="724" spans="1:13" ht="30" x14ac:dyDescent="0.25">
      <c r="A724" s="834"/>
      <c r="B724" s="835" t="s">
        <v>7375</v>
      </c>
      <c r="C724" s="789" t="s">
        <v>6619</v>
      </c>
      <c r="D724" s="836"/>
      <c r="E724" s="837" t="s">
        <v>7363</v>
      </c>
      <c r="F724" s="838" t="s">
        <v>7376</v>
      </c>
      <c r="G724" s="836" t="s">
        <v>1364</v>
      </c>
      <c r="H724" s="836"/>
      <c r="I724" s="839"/>
      <c r="J724" s="840"/>
      <c r="K724" s="840"/>
      <c r="L724" s="841"/>
      <c r="M724" s="842" t="s">
        <v>5092</v>
      </c>
    </row>
    <row r="725" spans="1:13" ht="45" x14ac:dyDescent="0.25">
      <c r="A725" s="821"/>
      <c r="B725" s="822" t="s">
        <v>7377</v>
      </c>
      <c r="C725" s="759" t="s">
        <v>6619</v>
      </c>
      <c r="D725" s="823"/>
      <c r="E725" s="824" t="s">
        <v>7363</v>
      </c>
      <c r="F725" s="825" t="s">
        <v>7378</v>
      </c>
      <c r="G725" s="823" t="s">
        <v>1364</v>
      </c>
      <c r="H725" s="823"/>
      <c r="I725" s="826"/>
      <c r="J725" s="827"/>
      <c r="K725" s="827"/>
      <c r="L725" s="828"/>
      <c r="M725" s="829" t="s">
        <v>5092</v>
      </c>
    </row>
    <row r="726" spans="1:13" ht="45" x14ac:dyDescent="0.25">
      <c r="A726" s="830"/>
      <c r="B726" s="831" t="s">
        <v>7379</v>
      </c>
      <c r="C726" s="685" t="s">
        <v>6619</v>
      </c>
      <c r="D726" s="677"/>
      <c r="E726" s="678" t="s">
        <v>7363</v>
      </c>
      <c r="F726" s="675" t="s">
        <v>7380</v>
      </c>
      <c r="G726" s="677" t="s">
        <v>1364</v>
      </c>
      <c r="H726" s="677"/>
      <c r="I726" s="676"/>
      <c r="J726" s="679"/>
      <c r="K726" s="679"/>
      <c r="L726" s="832"/>
      <c r="M726" s="833" t="s">
        <v>5092</v>
      </c>
    </row>
    <row r="727" spans="1:13" ht="60" x14ac:dyDescent="0.25">
      <c r="A727" s="834"/>
      <c r="B727" s="835" t="s">
        <v>7381</v>
      </c>
      <c r="C727" s="789" t="s">
        <v>6619</v>
      </c>
      <c r="D727" s="836"/>
      <c r="E727" s="837" t="s">
        <v>6887</v>
      </c>
      <c r="F727" s="838" t="s">
        <v>7382</v>
      </c>
      <c r="G727" s="836" t="s">
        <v>1364</v>
      </c>
      <c r="H727" s="836"/>
      <c r="I727" s="839"/>
      <c r="J727" s="840"/>
      <c r="K727" s="840"/>
      <c r="L727" s="841"/>
      <c r="M727" s="842" t="s">
        <v>5092</v>
      </c>
    </row>
    <row r="728" spans="1:13" ht="30" x14ac:dyDescent="0.25">
      <c r="A728" s="821"/>
      <c r="B728" s="822" t="s">
        <v>7383</v>
      </c>
      <c r="C728" s="759" t="s">
        <v>6619</v>
      </c>
      <c r="D728" s="823"/>
      <c r="E728" s="824" t="s">
        <v>7384</v>
      </c>
      <c r="F728" s="825" t="s">
        <v>7385</v>
      </c>
      <c r="G728" s="823" t="s">
        <v>1364</v>
      </c>
      <c r="H728" s="823"/>
      <c r="I728" s="826"/>
      <c r="J728" s="827"/>
      <c r="K728" s="827"/>
      <c r="L728" s="828"/>
      <c r="M728" s="829" t="s">
        <v>5092</v>
      </c>
    </row>
    <row r="729" spans="1:13" ht="30" x14ac:dyDescent="0.25">
      <c r="A729" s="830"/>
      <c r="B729" s="831" t="s">
        <v>7386</v>
      </c>
      <c r="C729" s="685" t="s">
        <v>6619</v>
      </c>
      <c r="D729" s="677"/>
      <c r="E729" s="678" t="s">
        <v>7387</v>
      </c>
      <c r="F729" s="675" t="s">
        <v>7388</v>
      </c>
      <c r="G729" s="677" t="s">
        <v>1364</v>
      </c>
      <c r="H729" s="677"/>
      <c r="I729" s="676"/>
      <c r="J729" s="679"/>
      <c r="K729" s="679"/>
      <c r="L729" s="832"/>
      <c r="M729" s="833" t="s">
        <v>5092</v>
      </c>
    </row>
    <row r="730" spans="1:13" ht="30" x14ac:dyDescent="0.25">
      <c r="A730" s="834"/>
      <c r="B730" s="835" t="s">
        <v>7389</v>
      </c>
      <c r="C730" s="789" t="s">
        <v>6619</v>
      </c>
      <c r="D730" s="836"/>
      <c r="E730" s="837" t="s">
        <v>7387</v>
      </c>
      <c r="F730" s="838" t="s">
        <v>7390</v>
      </c>
      <c r="G730" s="836" t="s">
        <v>1364</v>
      </c>
      <c r="H730" s="836"/>
      <c r="I730" s="839"/>
      <c r="J730" s="840"/>
      <c r="K730" s="840"/>
      <c r="L730" s="841"/>
      <c r="M730" s="842" t="s">
        <v>5092</v>
      </c>
    </row>
    <row r="731" spans="1:13" x14ac:dyDescent="0.25">
      <c r="A731" s="821"/>
      <c r="B731" s="843" t="s">
        <v>7391</v>
      </c>
      <c r="C731" s="759" t="s">
        <v>6619</v>
      </c>
      <c r="D731" s="760"/>
      <c r="E731" s="844" t="s">
        <v>7392</v>
      </c>
      <c r="F731" s="762" t="s">
        <v>7393</v>
      </c>
      <c r="G731" s="760" t="s">
        <v>1364</v>
      </c>
      <c r="H731" s="760"/>
      <c r="I731" s="759"/>
      <c r="J731" s="764"/>
      <c r="K731" s="764"/>
      <c r="L731" s="765"/>
      <c r="M731" s="845" t="s">
        <v>5092</v>
      </c>
    </row>
    <row r="732" spans="1:13" x14ac:dyDescent="0.25">
      <c r="A732" s="830"/>
      <c r="B732" s="771" t="s">
        <v>7394</v>
      </c>
      <c r="C732" s="685" t="s">
        <v>6619</v>
      </c>
      <c r="D732" s="674"/>
      <c r="E732" s="684" t="s">
        <v>7392</v>
      </c>
      <c r="F732" s="203" t="s">
        <v>7393</v>
      </c>
      <c r="G732" s="674" t="s">
        <v>1364</v>
      </c>
      <c r="H732" s="674"/>
      <c r="I732" s="685"/>
      <c r="J732" s="686"/>
      <c r="K732" s="686"/>
      <c r="L732" s="774"/>
      <c r="M732" s="846" t="s">
        <v>5092</v>
      </c>
    </row>
    <row r="733" spans="1:13" x14ac:dyDescent="0.25">
      <c r="A733" s="830"/>
      <c r="B733" s="771" t="s">
        <v>7395</v>
      </c>
      <c r="C733" s="685" t="s">
        <v>6619</v>
      </c>
      <c r="D733" s="674"/>
      <c r="E733" s="684" t="s">
        <v>7392</v>
      </c>
      <c r="F733" s="203" t="s">
        <v>7393</v>
      </c>
      <c r="G733" s="674" t="s">
        <v>1364</v>
      </c>
      <c r="H733" s="674"/>
      <c r="I733" s="685"/>
      <c r="J733" s="686"/>
      <c r="K733" s="686"/>
      <c r="L733" s="774"/>
      <c r="M733" s="846" t="s">
        <v>5092</v>
      </c>
    </row>
    <row r="734" spans="1:13" x14ac:dyDescent="0.25">
      <c r="A734" s="830"/>
      <c r="B734" s="771" t="s">
        <v>7396</v>
      </c>
      <c r="C734" s="685" t="s">
        <v>6619</v>
      </c>
      <c r="D734" s="674"/>
      <c r="E734" s="684" t="s">
        <v>7392</v>
      </c>
      <c r="F734" s="203" t="s">
        <v>7393</v>
      </c>
      <c r="G734" s="674" t="s">
        <v>1364</v>
      </c>
      <c r="H734" s="674"/>
      <c r="I734" s="685"/>
      <c r="J734" s="686"/>
      <c r="K734" s="686"/>
      <c r="L734" s="774"/>
      <c r="M734" s="846" t="s">
        <v>5092</v>
      </c>
    </row>
    <row r="735" spans="1:13" x14ac:dyDescent="0.25">
      <c r="A735" s="830"/>
      <c r="B735" s="771" t="s">
        <v>7397</v>
      </c>
      <c r="C735" s="685" t="s">
        <v>6619</v>
      </c>
      <c r="D735" s="674"/>
      <c r="E735" s="684" t="s">
        <v>7392</v>
      </c>
      <c r="F735" s="203" t="s">
        <v>7393</v>
      </c>
      <c r="G735" s="674" t="s">
        <v>1364</v>
      </c>
      <c r="H735" s="674"/>
      <c r="I735" s="685"/>
      <c r="J735" s="686"/>
      <c r="K735" s="686"/>
      <c r="L735" s="774"/>
      <c r="M735" s="846" t="s">
        <v>5092</v>
      </c>
    </row>
    <row r="736" spans="1:13" x14ac:dyDescent="0.25">
      <c r="A736" s="830"/>
      <c r="B736" s="771" t="s">
        <v>7398</v>
      </c>
      <c r="C736" s="685" t="s">
        <v>6619</v>
      </c>
      <c r="D736" s="674"/>
      <c r="E736" s="684" t="s">
        <v>7392</v>
      </c>
      <c r="F736" s="203" t="s">
        <v>7393</v>
      </c>
      <c r="G736" s="674" t="s">
        <v>1364</v>
      </c>
      <c r="H736" s="674"/>
      <c r="I736" s="685"/>
      <c r="J736" s="686"/>
      <c r="K736" s="686"/>
      <c r="L736" s="774"/>
      <c r="M736" s="846" t="s">
        <v>5092</v>
      </c>
    </row>
    <row r="737" spans="1:13" x14ac:dyDescent="0.25">
      <c r="A737" s="830"/>
      <c r="B737" s="771" t="s">
        <v>7399</v>
      </c>
      <c r="C737" s="685" t="s">
        <v>6619</v>
      </c>
      <c r="D737" s="674"/>
      <c r="E737" s="684" t="s">
        <v>7392</v>
      </c>
      <c r="F737" s="203" t="s">
        <v>7393</v>
      </c>
      <c r="G737" s="674" t="s">
        <v>1364</v>
      </c>
      <c r="H737" s="674"/>
      <c r="I737" s="685"/>
      <c r="J737" s="686"/>
      <c r="K737" s="686"/>
      <c r="L737" s="774"/>
      <c r="M737" s="846" t="s">
        <v>5092</v>
      </c>
    </row>
    <row r="738" spans="1:13" x14ac:dyDescent="0.25">
      <c r="A738" s="830"/>
      <c r="B738" s="771" t="s">
        <v>7400</v>
      </c>
      <c r="C738" s="685" t="s">
        <v>6619</v>
      </c>
      <c r="D738" s="674"/>
      <c r="E738" s="684" t="s">
        <v>7392</v>
      </c>
      <c r="F738" s="203" t="s">
        <v>7393</v>
      </c>
      <c r="G738" s="674" t="s">
        <v>1364</v>
      </c>
      <c r="H738" s="674"/>
      <c r="I738" s="685"/>
      <c r="J738" s="686"/>
      <c r="K738" s="686"/>
      <c r="L738" s="774"/>
      <c r="M738" s="846" t="s">
        <v>5092</v>
      </c>
    </row>
    <row r="739" spans="1:13" x14ac:dyDescent="0.25">
      <c r="A739" s="830"/>
      <c r="B739" s="771" t="s">
        <v>7401</v>
      </c>
      <c r="C739" s="685" t="s">
        <v>6619</v>
      </c>
      <c r="D739" s="674"/>
      <c r="E739" s="684" t="s">
        <v>7392</v>
      </c>
      <c r="F739" s="203" t="s">
        <v>7393</v>
      </c>
      <c r="G739" s="674" t="s">
        <v>1364</v>
      </c>
      <c r="H739" s="674"/>
      <c r="I739" s="685"/>
      <c r="J739" s="686"/>
      <c r="K739" s="686"/>
      <c r="L739" s="774"/>
      <c r="M739" s="846" t="s">
        <v>5092</v>
      </c>
    </row>
    <row r="740" spans="1:13" x14ac:dyDescent="0.25">
      <c r="A740" s="830"/>
      <c r="B740" s="771" t="s">
        <v>7402</v>
      </c>
      <c r="C740" s="685" t="s">
        <v>6619</v>
      </c>
      <c r="D740" s="674"/>
      <c r="E740" s="684" t="s">
        <v>7392</v>
      </c>
      <c r="F740" s="203" t="s">
        <v>7393</v>
      </c>
      <c r="G740" s="674" t="s">
        <v>1364</v>
      </c>
      <c r="H740" s="674"/>
      <c r="I740" s="685"/>
      <c r="J740" s="686"/>
      <c r="K740" s="686"/>
      <c r="L740" s="774"/>
      <c r="M740" s="846" t="s">
        <v>5092</v>
      </c>
    </row>
    <row r="741" spans="1:13" x14ac:dyDescent="0.25">
      <c r="A741" s="830"/>
      <c r="B741" s="771" t="s">
        <v>7403</v>
      </c>
      <c r="C741" s="685" t="s">
        <v>6619</v>
      </c>
      <c r="D741" s="674"/>
      <c r="E741" s="684" t="s">
        <v>7392</v>
      </c>
      <c r="F741" s="203" t="s">
        <v>7393</v>
      </c>
      <c r="G741" s="674" t="s">
        <v>1364</v>
      </c>
      <c r="H741" s="674"/>
      <c r="I741" s="685"/>
      <c r="J741" s="686"/>
      <c r="K741" s="686"/>
      <c r="L741" s="774"/>
      <c r="M741" s="846" t="s">
        <v>5092</v>
      </c>
    </row>
    <row r="742" spans="1:13" x14ac:dyDescent="0.25">
      <c r="A742" s="830"/>
      <c r="B742" s="771" t="s">
        <v>7404</v>
      </c>
      <c r="C742" s="685" t="s">
        <v>6619</v>
      </c>
      <c r="D742" s="674"/>
      <c r="E742" s="684" t="s">
        <v>7392</v>
      </c>
      <c r="F742" s="203" t="s">
        <v>7393</v>
      </c>
      <c r="G742" s="674" t="s">
        <v>1364</v>
      </c>
      <c r="H742" s="674"/>
      <c r="I742" s="685"/>
      <c r="J742" s="686"/>
      <c r="K742" s="686"/>
      <c r="L742" s="774"/>
      <c r="M742" s="846" t="s">
        <v>5092</v>
      </c>
    </row>
    <row r="743" spans="1:13" x14ac:dyDescent="0.25">
      <c r="A743" s="830"/>
      <c r="B743" s="771" t="s">
        <v>7405</v>
      </c>
      <c r="C743" s="685" t="s">
        <v>6619</v>
      </c>
      <c r="D743" s="674"/>
      <c r="E743" s="684" t="s">
        <v>7392</v>
      </c>
      <c r="F743" s="203" t="s">
        <v>7393</v>
      </c>
      <c r="G743" s="674" t="s">
        <v>1364</v>
      </c>
      <c r="H743" s="674"/>
      <c r="I743" s="685"/>
      <c r="J743" s="686"/>
      <c r="K743" s="686"/>
      <c r="L743" s="774"/>
      <c r="M743" s="846" t="s">
        <v>5092</v>
      </c>
    </row>
    <row r="744" spans="1:13" x14ac:dyDescent="0.25">
      <c r="A744" s="830"/>
      <c r="B744" s="771" t="s">
        <v>7406</v>
      </c>
      <c r="C744" s="685" t="s">
        <v>6619</v>
      </c>
      <c r="D744" s="674"/>
      <c r="E744" s="684" t="s">
        <v>7392</v>
      </c>
      <c r="F744" s="203" t="s">
        <v>7393</v>
      </c>
      <c r="G744" s="674" t="s">
        <v>1364</v>
      </c>
      <c r="H744" s="674"/>
      <c r="I744" s="685"/>
      <c r="J744" s="686"/>
      <c r="K744" s="686"/>
      <c r="L744" s="774"/>
      <c r="M744" s="846" t="s">
        <v>5092</v>
      </c>
    </row>
    <row r="745" spans="1:13" x14ac:dyDescent="0.25">
      <c r="A745" s="830"/>
      <c r="B745" s="771" t="s">
        <v>7407</v>
      </c>
      <c r="C745" s="685" t="s">
        <v>6619</v>
      </c>
      <c r="D745" s="674"/>
      <c r="E745" s="684" t="s">
        <v>7392</v>
      </c>
      <c r="F745" s="203" t="s">
        <v>7393</v>
      </c>
      <c r="G745" s="674" t="s">
        <v>1364</v>
      </c>
      <c r="H745" s="674"/>
      <c r="I745" s="685"/>
      <c r="J745" s="686"/>
      <c r="K745" s="686"/>
      <c r="L745" s="774"/>
      <c r="M745" s="846" t="s">
        <v>5092</v>
      </c>
    </row>
    <row r="746" spans="1:13" x14ac:dyDescent="0.25">
      <c r="A746" s="830"/>
      <c r="B746" s="771" t="s">
        <v>7408</v>
      </c>
      <c r="C746" s="685" t="s">
        <v>6619</v>
      </c>
      <c r="D746" s="674"/>
      <c r="E746" s="684" t="s">
        <v>7392</v>
      </c>
      <c r="F746" s="203" t="s">
        <v>7393</v>
      </c>
      <c r="G746" s="674" t="s">
        <v>1364</v>
      </c>
      <c r="H746" s="674"/>
      <c r="I746" s="685"/>
      <c r="J746" s="686"/>
      <c r="K746" s="686"/>
      <c r="L746" s="774"/>
      <c r="M746" s="846" t="s">
        <v>5092</v>
      </c>
    </row>
    <row r="747" spans="1:13" x14ac:dyDescent="0.25">
      <c r="A747" s="830"/>
      <c r="B747" s="771" t="s">
        <v>7409</v>
      </c>
      <c r="C747" s="685" t="s">
        <v>6619</v>
      </c>
      <c r="D747" s="674"/>
      <c r="E747" s="684" t="s">
        <v>7392</v>
      </c>
      <c r="F747" s="203" t="s">
        <v>7393</v>
      </c>
      <c r="G747" s="674" t="s">
        <v>1364</v>
      </c>
      <c r="H747" s="674"/>
      <c r="I747" s="685"/>
      <c r="J747" s="686"/>
      <c r="K747" s="686"/>
      <c r="L747" s="774"/>
      <c r="M747" s="846" t="s">
        <v>5092</v>
      </c>
    </row>
    <row r="748" spans="1:13" x14ac:dyDescent="0.25">
      <c r="A748" s="830"/>
      <c r="B748" s="771" t="s">
        <v>7410</v>
      </c>
      <c r="C748" s="685" t="s">
        <v>6619</v>
      </c>
      <c r="D748" s="674"/>
      <c r="E748" s="684" t="s">
        <v>7392</v>
      </c>
      <c r="F748" s="203" t="s">
        <v>7393</v>
      </c>
      <c r="G748" s="674" t="s">
        <v>1364</v>
      </c>
      <c r="H748" s="674"/>
      <c r="I748" s="685"/>
      <c r="J748" s="686"/>
      <c r="K748" s="686"/>
      <c r="L748" s="774"/>
      <c r="M748" s="846" t="s">
        <v>5092</v>
      </c>
    </row>
    <row r="749" spans="1:13" x14ac:dyDescent="0.25">
      <c r="A749" s="830"/>
      <c r="B749" s="771" t="s">
        <v>7411</v>
      </c>
      <c r="C749" s="685" t="s">
        <v>6619</v>
      </c>
      <c r="D749" s="674"/>
      <c r="E749" s="684" t="s">
        <v>7392</v>
      </c>
      <c r="F749" s="203" t="s">
        <v>7393</v>
      </c>
      <c r="G749" s="674" t="s">
        <v>1364</v>
      </c>
      <c r="H749" s="674"/>
      <c r="I749" s="685"/>
      <c r="J749" s="686"/>
      <c r="K749" s="686"/>
      <c r="L749" s="774"/>
      <c r="M749" s="846" t="s">
        <v>5092</v>
      </c>
    </row>
    <row r="750" spans="1:13" x14ac:dyDescent="0.25">
      <c r="A750" s="830"/>
      <c r="B750" s="771" t="s">
        <v>7412</v>
      </c>
      <c r="C750" s="685" t="s">
        <v>6619</v>
      </c>
      <c r="D750" s="674"/>
      <c r="E750" s="684" t="s">
        <v>7392</v>
      </c>
      <c r="F750" s="203" t="s">
        <v>7393</v>
      </c>
      <c r="G750" s="674" t="s">
        <v>1364</v>
      </c>
      <c r="H750" s="674"/>
      <c r="I750" s="685"/>
      <c r="J750" s="686"/>
      <c r="K750" s="686"/>
      <c r="L750" s="774"/>
      <c r="M750" s="846" t="s">
        <v>5092</v>
      </c>
    </row>
    <row r="751" spans="1:13" x14ac:dyDescent="0.25">
      <c r="A751" s="830"/>
      <c r="B751" s="771" t="s">
        <v>7413</v>
      </c>
      <c r="C751" s="685" t="s">
        <v>6619</v>
      </c>
      <c r="D751" s="674"/>
      <c r="E751" s="684" t="s">
        <v>7392</v>
      </c>
      <c r="F751" s="203" t="s">
        <v>7393</v>
      </c>
      <c r="G751" s="674" t="s">
        <v>1364</v>
      </c>
      <c r="H751" s="674"/>
      <c r="I751" s="685"/>
      <c r="J751" s="686"/>
      <c r="K751" s="686"/>
      <c r="L751" s="774"/>
      <c r="M751" s="846" t="s">
        <v>5092</v>
      </c>
    </row>
    <row r="752" spans="1:13" x14ac:dyDescent="0.25">
      <c r="A752" s="830"/>
      <c r="B752" s="771" t="s">
        <v>7414</v>
      </c>
      <c r="C752" s="685" t="s">
        <v>6619</v>
      </c>
      <c r="D752" s="674"/>
      <c r="E752" s="684" t="s">
        <v>7392</v>
      </c>
      <c r="F752" s="203" t="s">
        <v>7393</v>
      </c>
      <c r="G752" s="674" t="s">
        <v>1364</v>
      </c>
      <c r="H752" s="674"/>
      <c r="I752" s="685"/>
      <c r="J752" s="686"/>
      <c r="K752" s="686"/>
      <c r="L752" s="774"/>
      <c r="M752" s="846" t="s">
        <v>5092</v>
      </c>
    </row>
    <row r="753" spans="1:13" x14ac:dyDescent="0.25">
      <c r="A753" s="830"/>
      <c r="B753" s="771" t="s">
        <v>7415</v>
      </c>
      <c r="C753" s="685" t="s">
        <v>6619</v>
      </c>
      <c r="D753" s="674"/>
      <c r="E753" s="684" t="s">
        <v>7392</v>
      </c>
      <c r="F753" s="203" t="s">
        <v>7393</v>
      </c>
      <c r="G753" s="674" t="s">
        <v>1364</v>
      </c>
      <c r="H753" s="674"/>
      <c r="I753" s="685"/>
      <c r="J753" s="686"/>
      <c r="K753" s="686"/>
      <c r="L753" s="774"/>
      <c r="M753" s="846" t="s">
        <v>5092</v>
      </c>
    </row>
    <row r="754" spans="1:13" x14ac:dyDescent="0.25">
      <c r="A754" s="830"/>
      <c r="B754" s="771" t="s">
        <v>7416</v>
      </c>
      <c r="C754" s="685" t="s">
        <v>6619</v>
      </c>
      <c r="D754" s="674"/>
      <c r="E754" s="684" t="s">
        <v>7392</v>
      </c>
      <c r="F754" s="203" t="s">
        <v>7393</v>
      </c>
      <c r="G754" s="674" t="s">
        <v>1364</v>
      </c>
      <c r="H754" s="674"/>
      <c r="I754" s="685"/>
      <c r="J754" s="686"/>
      <c r="K754" s="686"/>
      <c r="L754" s="774"/>
      <c r="M754" s="846" t="s">
        <v>5092</v>
      </c>
    </row>
    <row r="755" spans="1:13" x14ac:dyDescent="0.25">
      <c r="A755" s="830"/>
      <c r="B755" s="771" t="s">
        <v>7417</v>
      </c>
      <c r="C755" s="685" t="s">
        <v>6619</v>
      </c>
      <c r="D755" s="674"/>
      <c r="E755" s="684" t="s">
        <v>7392</v>
      </c>
      <c r="F755" s="203" t="s">
        <v>7393</v>
      </c>
      <c r="G755" s="674" t="s">
        <v>1364</v>
      </c>
      <c r="H755" s="674"/>
      <c r="I755" s="685"/>
      <c r="J755" s="686"/>
      <c r="K755" s="686"/>
      <c r="L755" s="774"/>
      <c r="M755" s="846" t="s">
        <v>5092</v>
      </c>
    </row>
    <row r="756" spans="1:13" x14ac:dyDescent="0.25">
      <c r="A756" s="830"/>
      <c r="B756" s="771" t="s">
        <v>7418</v>
      </c>
      <c r="C756" s="685" t="s">
        <v>6619</v>
      </c>
      <c r="D756" s="674"/>
      <c r="E756" s="684" t="s">
        <v>7392</v>
      </c>
      <c r="F756" s="203" t="s">
        <v>7419</v>
      </c>
      <c r="G756" s="674" t="s">
        <v>1364</v>
      </c>
      <c r="H756" s="674"/>
      <c r="I756" s="685"/>
      <c r="J756" s="686"/>
      <c r="K756" s="686"/>
      <c r="L756" s="774"/>
      <c r="M756" s="846" t="s">
        <v>5092</v>
      </c>
    </row>
    <row r="757" spans="1:13" x14ac:dyDescent="0.25">
      <c r="A757" s="830"/>
      <c r="B757" s="771" t="s">
        <v>7420</v>
      </c>
      <c r="C757" s="685" t="s">
        <v>6619</v>
      </c>
      <c r="D757" s="674"/>
      <c r="E757" s="684" t="s">
        <v>7392</v>
      </c>
      <c r="F757" s="203" t="s">
        <v>7419</v>
      </c>
      <c r="G757" s="674" t="s">
        <v>1364</v>
      </c>
      <c r="H757" s="674"/>
      <c r="I757" s="685"/>
      <c r="J757" s="686"/>
      <c r="K757" s="686"/>
      <c r="L757" s="774"/>
      <c r="M757" s="846" t="s">
        <v>5092</v>
      </c>
    </row>
    <row r="758" spans="1:13" x14ac:dyDescent="0.25">
      <c r="A758" s="830"/>
      <c r="B758" s="771" t="s">
        <v>7421</v>
      </c>
      <c r="C758" s="685" t="s">
        <v>6619</v>
      </c>
      <c r="D758" s="674"/>
      <c r="E758" s="684" t="s">
        <v>7392</v>
      </c>
      <c r="F758" s="203" t="s">
        <v>7419</v>
      </c>
      <c r="G758" s="674" t="s">
        <v>1364</v>
      </c>
      <c r="H758" s="674"/>
      <c r="I758" s="685"/>
      <c r="J758" s="686"/>
      <c r="K758" s="686"/>
      <c r="L758" s="774"/>
      <c r="M758" s="846" t="s">
        <v>5092</v>
      </c>
    </row>
    <row r="759" spans="1:13" x14ac:dyDescent="0.25">
      <c r="A759" s="834"/>
      <c r="B759" s="786" t="s">
        <v>7422</v>
      </c>
      <c r="C759" s="789" t="s">
        <v>6619</v>
      </c>
      <c r="D759" s="787"/>
      <c r="E759" s="790" t="s">
        <v>7392</v>
      </c>
      <c r="F759" s="791" t="s">
        <v>7419</v>
      </c>
      <c r="G759" s="787" t="s">
        <v>1364</v>
      </c>
      <c r="H759" s="787"/>
      <c r="I759" s="789"/>
      <c r="J759" s="792"/>
      <c r="K759" s="792"/>
      <c r="L759" s="793"/>
      <c r="M759" s="847" t="s">
        <v>5092</v>
      </c>
    </row>
    <row r="760" spans="1:13" ht="45" customHeight="1" x14ac:dyDescent="0.25">
      <c r="A760" s="1386"/>
      <c r="B760" s="1387" t="s">
        <v>7423</v>
      </c>
      <c r="C760" s="1388" t="s">
        <v>7424</v>
      </c>
      <c r="D760" s="849"/>
      <c r="E760" s="850" t="s">
        <v>7425</v>
      </c>
      <c r="F760" s="1389" t="s">
        <v>7426</v>
      </c>
      <c r="G760" s="1390" t="s">
        <v>7427</v>
      </c>
      <c r="H760" s="852"/>
      <c r="I760" s="853"/>
      <c r="J760" s="764"/>
      <c r="K760" s="853"/>
      <c r="L760" s="765"/>
      <c r="M760" s="1391" t="s">
        <v>7428</v>
      </c>
    </row>
    <row r="761" spans="1:13" x14ac:dyDescent="0.25">
      <c r="A761" s="1386"/>
      <c r="B761" s="1387"/>
      <c r="C761" s="1388"/>
      <c r="D761" s="854"/>
      <c r="E761" s="855"/>
      <c r="F761" s="1389"/>
      <c r="G761" s="1390"/>
      <c r="H761" s="856"/>
      <c r="I761" s="857"/>
      <c r="J761" s="778"/>
      <c r="K761" s="857"/>
      <c r="L761" s="774"/>
      <c r="M761" s="1391"/>
    </row>
    <row r="762" spans="1:13" x14ac:dyDescent="0.25">
      <c r="A762" s="1386"/>
      <c r="B762" s="1387"/>
      <c r="C762" s="1388"/>
      <c r="D762" s="854"/>
      <c r="E762" s="855"/>
      <c r="F762" s="1389"/>
      <c r="G762" s="1390"/>
      <c r="H762" s="856"/>
      <c r="I762" s="857"/>
      <c r="J762" s="778"/>
      <c r="K762" s="857"/>
      <c r="L762" s="774"/>
      <c r="M762" s="1391"/>
    </row>
    <row r="763" spans="1:13" x14ac:dyDescent="0.25">
      <c r="A763" s="1386"/>
      <c r="B763" s="1387"/>
      <c r="C763" s="1388"/>
      <c r="D763" s="854"/>
      <c r="E763" s="855"/>
      <c r="F763" s="1389"/>
      <c r="G763" s="1390"/>
      <c r="H763" s="856"/>
      <c r="I763" s="857"/>
      <c r="J763" s="778"/>
      <c r="K763" s="857"/>
      <c r="L763" s="774"/>
      <c r="M763" s="1391"/>
    </row>
    <row r="764" spans="1:13" x14ac:dyDescent="0.25">
      <c r="A764" s="1386"/>
      <c r="B764" s="1387"/>
      <c r="C764" s="1388"/>
      <c r="D764" s="854"/>
      <c r="E764" s="855"/>
      <c r="F764" s="1389"/>
      <c r="G764" s="1390"/>
      <c r="H764" s="856"/>
      <c r="I764" s="857"/>
      <c r="J764" s="778"/>
      <c r="K764" s="857"/>
      <c r="L764" s="774"/>
      <c r="M764" s="1391"/>
    </row>
    <row r="765" spans="1:13" x14ac:dyDescent="0.25">
      <c r="A765" s="1386"/>
      <c r="B765" s="1387"/>
      <c r="C765" s="1388"/>
      <c r="D765" s="854"/>
      <c r="E765" s="855"/>
      <c r="F765" s="1389"/>
      <c r="G765" s="1390"/>
      <c r="H765" s="856"/>
      <c r="I765" s="857"/>
      <c r="J765" s="778"/>
      <c r="K765" s="857"/>
      <c r="L765" s="774"/>
      <c r="M765" s="1391"/>
    </row>
    <row r="766" spans="1:13" x14ac:dyDescent="0.25">
      <c r="A766" s="1386"/>
      <c r="B766" s="1387"/>
      <c r="C766" s="1388"/>
      <c r="D766" s="854"/>
      <c r="E766" s="855"/>
      <c r="F766" s="1389"/>
      <c r="G766" s="1390"/>
      <c r="H766" s="856"/>
      <c r="I766" s="857"/>
      <c r="J766" s="778"/>
      <c r="K766" s="857"/>
      <c r="L766" s="774"/>
      <c r="M766" s="1391"/>
    </row>
    <row r="767" spans="1:13" x14ac:dyDescent="0.25">
      <c r="A767" s="1386"/>
      <c r="B767" s="1387"/>
      <c r="C767" s="1388"/>
      <c r="D767" s="854"/>
      <c r="E767" s="855"/>
      <c r="F767" s="1389"/>
      <c r="G767" s="1390"/>
      <c r="H767" s="856"/>
      <c r="I767" s="857"/>
      <c r="J767" s="778"/>
      <c r="K767" s="857"/>
      <c r="L767" s="774"/>
      <c r="M767" s="1391"/>
    </row>
    <row r="768" spans="1:13" x14ac:dyDescent="0.25">
      <c r="A768" s="1386"/>
      <c r="B768" s="1387"/>
      <c r="C768" s="1388"/>
      <c r="D768" s="854"/>
      <c r="E768" s="855"/>
      <c r="F768" s="1389"/>
      <c r="G768" s="1390"/>
      <c r="H768" s="856"/>
      <c r="I768" s="857"/>
      <c r="J768" s="778"/>
      <c r="K768" s="857"/>
      <c r="L768" s="774"/>
      <c r="M768" s="1391"/>
    </row>
    <row r="769" spans="1:13" x14ac:dyDescent="0.25">
      <c r="A769" s="1386"/>
      <c r="B769" s="1387"/>
      <c r="C769" s="1388"/>
      <c r="D769" s="854"/>
      <c r="E769" s="855"/>
      <c r="F769" s="1389"/>
      <c r="G769" s="1390"/>
      <c r="H769" s="856"/>
      <c r="I769" s="857"/>
      <c r="J769" s="778"/>
      <c r="K769" s="857"/>
      <c r="L769" s="774"/>
      <c r="M769" s="1391"/>
    </row>
    <row r="770" spans="1:13" ht="45" x14ac:dyDescent="0.25">
      <c r="A770" s="1386"/>
      <c r="B770" s="1387"/>
      <c r="C770" s="1388"/>
      <c r="D770" s="854"/>
      <c r="E770" s="858" t="s">
        <v>7429</v>
      </c>
      <c r="F770" s="1389"/>
      <c r="G770" s="1390"/>
      <c r="H770" s="856"/>
      <c r="I770" s="857"/>
      <c r="J770" s="778"/>
      <c r="K770" s="857"/>
      <c r="L770" s="774"/>
      <c r="M770" s="1391"/>
    </row>
    <row r="771" spans="1:13" x14ac:dyDescent="0.25">
      <c r="A771" s="1386"/>
      <c r="B771" s="1387"/>
      <c r="C771" s="1388"/>
      <c r="D771" s="854"/>
      <c r="E771" s="855"/>
      <c r="F771" s="1389"/>
      <c r="G771" s="1390"/>
      <c r="H771" s="856"/>
      <c r="I771" s="857"/>
      <c r="J771" s="778"/>
      <c r="K771" s="857"/>
      <c r="L771" s="774"/>
      <c r="M771" s="1391"/>
    </row>
    <row r="772" spans="1:13" x14ac:dyDescent="0.25">
      <c r="A772" s="1386"/>
      <c r="B772" s="1387"/>
      <c r="C772" s="1388"/>
      <c r="D772" s="854"/>
      <c r="E772" s="855"/>
      <c r="F772" s="1389"/>
      <c r="G772" s="1390"/>
      <c r="H772" s="856"/>
      <c r="I772" s="857"/>
      <c r="J772" s="778"/>
      <c r="K772" s="857"/>
      <c r="L772" s="774"/>
      <c r="M772" s="1391"/>
    </row>
    <row r="773" spans="1:13" ht="45" x14ac:dyDescent="0.25">
      <c r="A773" s="1386"/>
      <c r="B773" s="1387"/>
      <c r="C773" s="1388"/>
      <c r="D773" s="859"/>
      <c r="E773" s="860" t="s">
        <v>7430</v>
      </c>
      <c r="F773" s="1389"/>
      <c r="G773" s="1390"/>
      <c r="H773" s="861"/>
      <c r="I773" s="862"/>
      <c r="J773" s="686"/>
      <c r="K773" s="862"/>
      <c r="L773" s="774"/>
      <c r="M773" s="1391"/>
    </row>
    <row r="774" spans="1:13" ht="45" x14ac:dyDescent="0.25">
      <c r="A774" s="1386"/>
      <c r="B774" s="1387"/>
      <c r="C774" s="1388"/>
      <c r="D774" s="859"/>
      <c r="E774" s="860" t="s">
        <v>7431</v>
      </c>
      <c r="F774" s="1389"/>
      <c r="G774" s="1390"/>
      <c r="H774" s="861"/>
      <c r="I774" s="862"/>
      <c r="J774" s="686"/>
      <c r="K774" s="862"/>
      <c r="L774" s="774"/>
      <c r="M774" s="1391"/>
    </row>
    <row r="775" spans="1:13" ht="45" x14ac:dyDescent="0.25">
      <c r="A775" s="1386"/>
      <c r="B775" s="1387"/>
      <c r="C775" s="1388"/>
      <c r="D775" s="859"/>
      <c r="E775" s="863" t="s">
        <v>7432</v>
      </c>
      <c r="F775" s="1389"/>
      <c r="G775" s="1390"/>
      <c r="H775" s="861"/>
      <c r="I775" s="862"/>
      <c r="J775" s="686"/>
      <c r="K775" s="862"/>
      <c r="L775" s="774"/>
      <c r="M775" s="1391"/>
    </row>
    <row r="776" spans="1:13" ht="45" customHeight="1" x14ac:dyDescent="0.25">
      <c r="A776" s="1392"/>
      <c r="B776" s="1393" t="s">
        <v>7433</v>
      </c>
      <c r="C776" s="1394" t="s">
        <v>7424</v>
      </c>
      <c r="D776" s="859"/>
      <c r="E776" s="858" t="s">
        <v>7434</v>
      </c>
      <c r="F776" s="1395" t="s">
        <v>7435</v>
      </c>
      <c r="G776" s="1396" t="s">
        <v>7436</v>
      </c>
      <c r="H776" s="861"/>
      <c r="I776" s="862"/>
      <c r="J776" s="686"/>
      <c r="K776" s="862"/>
      <c r="L776" s="774"/>
      <c r="M776" s="1397" t="s">
        <v>7428</v>
      </c>
    </row>
    <row r="777" spans="1:13" x14ac:dyDescent="0.25">
      <c r="A777" s="1392"/>
      <c r="B777" s="1393"/>
      <c r="C777" s="1394"/>
      <c r="D777" s="859"/>
      <c r="E777" s="858"/>
      <c r="F777" s="1395"/>
      <c r="G777" s="1396"/>
      <c r="H777" s="861"/>
      <c r="I777" s="862"/>
      <c r="J777" s="686"/>
      <c r="K777" s="862"/>
      <c r="L777" s="774"/>
      <c r="M777" s="1397"/>
    </row>
    <row r="778" spans="1:13" x14ac:dyDescent="0.25">
      <c r="A778" s="1392"/>
      <c r="B778" s="1393"/>
      <c r="C778" s="1394"/>
      <c r="D778" s="859"/>
      <c r="E778" s="858"/>
      <c r="F778" s="1395"/>
      <c r="G778" s="1396"/>
      <c r="H778" s="861"/>
      <c r="I778" s="862"/>
      <c r="J778" s="686"/>
      <c r="K778" s="862"/>
      <c r="L778" s="774"/>
      <c r="M778" s="1397"/>
    </row>
    <row r="779" spans="1:13" x14ac:dyDescent="0.25">
      <c r="A779" s="1392"/>
      <c r="B779" s="1393"/>
      <c r="C779" s="1394"/>
      <c r="D779" s="859"/>
      <c r="E779" s="858"/>
      <c r="F779" s="1395"/>
      <c r="G779" s="1396"/>
      <c r="H779" s="861"/>
      <c r="I779" s="862"/>
      <c r="J779" s="686"/>
      <c r="K779" s="862"/>
      <c r="L779" s="774"/>
      <c r="M779" s="1397"/>
    </row>
    <row r="780" spans="1:13" x14ac:dyDescent="0.25">
      <c r="A780" s="1392"/>
      <c r="B780" s="1393"/>
      <c r="C780" s="1394"/>
      <c r="D780" s="859"/>
      <c r="E780" s="858"/>
      <c r="F780" s="1395"/>
      <c r="G780" s="1396"/>
      <c r="H780" s="861"/>
      <c r="I780" s="862"/>
      <c r="J780" s="686"/>
      <c r="K780" s="862"/>
      <c r="L780" s="774"/>
      <c r="M780" s="1397"/>
    </row>
    <row r="781" spans="1:13" ht="30" x14ac:dyDescent="0.25">
      <c r="A781" s="1392"/>
      <c r="B781" s="1393"/>
      <c r="C781" s="1394"/>
      <c r="D781" s="859"/>
      <c r="E781" s="869" t="s">
        <v>7437</v>
      </c>
      <c r="F781" s="1395"/>
      <c r="G781" s="1396"/>
      <c r="H781" s="861"/>
      <c r="I781" s="862"/>
      <c r="J781" s="686"/>
      <c r="K781" s="862"/>
      <c r="L781" s="774"/>
      <c r="M781" s="1397"/>
    </row>
    <row r="782" spans="1:13" x14ac:dyDescent="0.25">
      <c r="A782" s="1392"/>
      <c r="B782" s="1393"/>
      <c r="C782" s="1394"/>
      <c r="D782" s="859"/>
      <c r="E782" s="869"/>
      <c r="F782" s="1395"/>
      <c r="G782" s="1396"/>
      <c r="H782" s="861"/>
      <c r="I782" s="862"/>
      <c r="J782" s="686"/>
      <c r="K782" s="862"/>
      <c r="L782" s="774"/>
      <c r="M782" s="1397"/>
    </row>
    <row r="783" spans="1:13" x14ac:dyDescent="0.25">
      <c r="A783" s="1392"/>
      <c r="B783" s="1393"/>
      <c r="C783" s="1394"/>
      <c r="D783" s="859"/>
      <c r="E783" s="869"/>
      <c r="F783" s="1395"/>
      <c r="G783" s="1396"/>
      <c r="H783" s="861"/>
      <c r="I783" s="862"/>
      <c r="J783" s="686"/>
      <c r="K783" s="862"/>
      <c r="L783" s="774"/>
      <c r="M783" s="1397"/>
    </row>
    <row r="784" spans="1:13" x14ac:dyDescent="0.25">
      <c r="A784" s="1392"/>
      <c r="B784" s="1393"/>
      <c r="C784" s="1394"/>
      <c r="D784" s="859"/>
      <c r="E784" s="869"/>
      <c r="F784" s="1395"/>
      <c r="G784" s="1396"/>
      <c r="H784" s="861"/>
      <c r="I784" s="862"/>
      <c r="J784" s="686"/>
      <c r="K784" s="862"/>
      <c r="L784" s="774"/>
      <c r="M784" s="1397"/>
    </row>
    <row r="785" spans="1:13" x14ac:dyDescent="0.25">
      <c r="A785" s="1392"/>
      <c r="B785" s="1393"/>
      <c r="C785" s="1394"/>
      <c r="D785" s="859"/>
      <c r="E785" s="869"/>
      <c r="F785" s="1395"/>
      <c r="G785" s="1396"/>
      <c r="H785" s="861"/>
      <c r="I785" s="862"/>
      <c r="J785" s="686"/>
      <c r="K785" s="862"/>
      <c r="L785" s="774"/>
      <c r="M785" s="1397"/>
    </row>
    <row r="786" spans="1:13" x14ac:dyDescent="0.25">
      <c r="A786" s="1392"/>
      <c r="B786" s="1393"/>
      <c r="C786" s="1394"/>
      <c r="D786" s="859"/>
      <c r="E786" s="869"/>
      <c r="F786" s="1395"/>
      <c r="G786" s="1396"/>
      <c r="H786" s="861"/>
      <c r="I786" s="862"/>
      <c r="J786" s="686"/>
      <c r="K786" s="862"/>
      <c r="L786" s="774"/>
      <c r="M786" s="1397"/>
    </row>
    <row r="787" spans="1:13" x14ac:dyDescent="0.25">
      <c r="A787" s="1392"/>
      <c r="B787" s="1393"/>
      <c r="C787" s="1394"/>
      <c r="D787" s="859"/>
      <c r="E787" s="869"/>
      <c r="F787" s="1395"/>
      <c r="G787" s="1396"/>
      <c r="H787" s="861"/>
      <c r="I787" s="862"/>
      <c r="J787" s="686"/>
      <c r="K787" s="862"/>
      <c r="L787" s="774"/>
      <c r="M787" s="1397"/>
    </row>
    <row r="788" spans="1:13" ht="45" x14ac:dyDescent="0.25">
      <c r="A788" s="1392"/>
      <c r="B788" s="1393"/>
      <c r="C788" s="1394"/>
      <c r="D788" s="859"/>
      <c r="E788" s="869" t="s">
        <v>7438</v>
      </c>
      <c r="F788" s="1395"/>
      <c r="G788" s="1396"/>
      <c r="H788" s="861"/>
      <c r="I788" s="862"/>
      <c r="J788" s="686"/>
      <c r="K788" s="862"/>
      <c r="L788" s="774"/>
      <c r="M788" s="1397"/>
    </row>
    <row r="789" spans="1:13" x14ac:dyDescent="0.25">
      <c r="A789" s="1392"/>
      <c r="B789" s="1393"/>
      <c r="C789" s="1394"/>
      <c r="D789" s="859"/>
      <c r="E789" s="869"/>
      <c r="F789" s="1395"/>
      <c r="G789" s="1396"/>
      <c r="H789" s="861"/>
      <c r="I789" s="862"/>
      <c r="J789" s="686"/>
      <c r="K789" s="862"/>
      <c r="L789" s="774"/>
      <c r="M789" s="1397"/>
    </row>
    <row r="790" spans="1:13" x14ac:dyDescent="0.25">
      <c r="A790" s="1392"/>
      <c r="B790" s="1393"/>
      <c r="C790" s="1394"/>
      <c r="D790" s="859"/>
      <c r="E790" s="869"/>
      <c r="F790" s="1395"/>
      <c r="G790" s="1396"/>
      <c r="H790" s="861"/>
      <c r="I790" s="862"/>
      <c r="J790" s="686"/>
      <c r="K790" s="862"/>
      <c r="L790" s="774"/>
      <c r="M790" s="1397"/>
    </row>
    <row r="791" spans="1:13" x14ac:dyDescent="0.25">
      <c r="A791" s="1392"/>
      <c r="B791" s="1393"/>
      <c r="C791" s="1394"/>
      <c r="D791" s="859"/>
      <c r="E791" s="869"/>
      <c r="F791" s="1395"/>
      <c r="G791" s="1396"/>
      <c r="H791" s="861"/>
      <c r="I791" s="862"/>
      <c r="J791" s="686"/>
      <c r="K791" s="862"/>
      <c r="L791" s="774"/>
      <c r="M791" s="1397"/>
    </row>
    <row r="792" spans="1:13" x14ac:dyDescent="0.25">
      <c r="A792" s="1392"/>
      <c r="B792" s="1393"/>
      <c r="C792" s="1394"/>
      <c r="D792" s="859"/>
      <c r="E792" s="869"/>
      <c r="F792" s="1395"/>
      <c r="G792" s="1396"/>
      <c r="H792" s="861"/>
      <c r="I792" s="862"/>
      <c r="J792" s="686"/>
      <c r="K792" s="862"/>
      <c r="L792" s="774"/>
      <c r="M792" s="1397"/>
    </row>
    <row r="793" spans="1:13" x14ac:dyDescent="0.25">
      <c r="A793" s="1392"/>
      <c r="B793" s="1393"/>
      <c r="C793" s="1394"/>
      <c r="D793" s="859"/>
      <c r="E793" s="869"/>
      <c r="F793" s="1395"/>
      <c r="G793" s="1396"/>
      <c r="H793" s="861"/>
      <c r="I793" s="862"/>
      <c r="J793" s="686"/>
      <c r="K793" s="862"/>
      <c r="L793" s="774"/>
      <c r="M793" s="1397"/>
    </row>
    <row r="794" spans="1:13" x14ac:dyDescent="0.25">
      <c r="A794" s="1392"/>
      <c r="B794" s="1393"/>
      <c r="C794" s="1394"/>
      <c r="D794" s="859"/>
      <c r="E794" s="869"/>
      <c r="F794" s="1395"/>
      <c r="G794" s="1396"/>
      <c r="H794" s="861"/>
      <c r="I794" s="862"/>
      <c r="J794" s="686"/>
      <c r="K794" s="862"/>
      <c r="L794" s="774"/>
      <c r="M794" s="1397"/>
    </row>
    <row r="795" spans="1:13" x14ac:dyDescent="0.25">
      <c r="A795" s="1392"/>
      <c r="B795" s="1393"/>
      <c r="C795" s="1394"/>
      <c r="D795" s="859"/>
      <c r="E795" s="869"/>
      <c r="F795" s="1395"/>
      <c r="G795" s="1396"/>
      <c r="H795" s="861"/>
      <c r="I795" s="862"/>
      <c r="J795" s="686"/>
      <c r="K795" s="862"/>
      <c r="L795" s="774"/>
      <c r="M795" s="1397"/>
    </row>
    <row r="796" spans="1:13" x14ac:dyDescent="0.25">
      <c r="A796" s="1392"/>
      <c r="B796" s="1393"/>
      <c r="C796" s="1394"/>
      <c r="D796" s="859"/>
      <c r="E796" s="869"/>
      <c r="F796" s="1395"/>
      <c r="G796" s="1396"/>
      <c r="H796" s="861"/>
      <c r="I796" s="862"/>
      <c r="J796" s="686"/>
      <c r="K796" s="862"/>
      <c r="L796" s="774"/>
      <c r="M796" s="1397"/>
    </row>
    <row r="797" spans="1:13" x14ac:dyDescent="0.25">
      <c r="A797" s="1392"/>
      <c r="B797" s="1393"/>
      <c r="C797" s="1394"/>
      <c r="D797" s="859"/>
      <c r="E797" s="869"/>
      <c r="F797" s="1395"/>
      <c r="G797" s="1396"/>
      <c r="H797" s="861"/>
      <c r="I797" s="862"/>
      <c r="J797" s="686"/>
      <c r="K797" s="862"/>
      <c r="L797" s="774"/>
      <c r="M797" s="1397"/>
    </row>
    <row r="798" spans="1:13" x14ac:dyDescent="0.25">
      <c r="A798" s="1392"/>
      <c r="B798" s="1393"/>
      <c r="C798" s="1394"/>
      <c r="D798" s="859"/>
      <c r="E798" s="869"/>
      <c r="F798" s="1395"/>
      <c r="G798" s="1396"/>
      <c r="H798" s="861"/>
      <c r="I798" s="862"/>
      <c r="J798" s="686"/>
      <c r="K798" s="862"/>
      <c r="L798" s="774"/>
      <c r="M798" s="1397"/>
    </row>
    <row r="799" spans="1:13" x14ac:dyDescent="0.25">
      <c r="A799" s="1392"/>
      <c r="B799" s="1393"/>
      <c r="C799" s="1394"/>
      <c r="D799" s="859"/>
      <c r="E799" s="869"/>
      <c r="F799" s="1395"/>
      <c r="G799" s="1396"/>
      <c r="H799" s="861"/>
      <c r="I799" s="862"/>
      <c r="J799" s="686"/>
      <c r="K799" s="862"/>
      <c r="L799" s="774"/>
      <c r="M799" s="1397"/>
    </row>
    <row r="800" spans="1:13" x14ac:dyDescent="0.25">
      <c r="A800" s="1392"/>
      <c r="B800" s="1393"/>
      <c r="C800" s="1394"/>
      <c r="D800" s="859"/>
      <c r="E800" s="869"/>
      <c r="F800" s="1395"/>
      <c r="G800" s="1396"/>
      <c r="H800" s="861"/>
      <c r="I800" s="862"/>
      <c r="J800" s="686"/>
      <c r="K800" s="862"/>
      <c r="L800" s="774"/>
      <c r="M800" s="1397"/>
    </row>
    <row r="801" spans="1:13" x14ac:dyDescent="0.25">
      <c r="A801" s="1392"/>
      <c r="B801" s="1393"/>
      <c r="C801" s="1394"/>
      <c r="D801" s="859"/>
      <c r="E801" s="869"/>
      <c r="F801" s="1395"/>
      <c r="G801" s="1396"/>
      <c r="H801" s="861"/>
      <c r="I801" s="862"/>
      <c r="J801" s="686"/>
      <c r="K801" s="862"/>
      <c r="L801" s="774"/>
      <c r="M801" s="1397"/>
    </row>
    <row r="802" spans="1:13" x14ac:dyDescent="0.25">
      <c r="A802" s="1392"/>
      <c r="B802" s="1393"/>
      <c r="C802" s="1394"/>
      <c r="D802" s="859"/>
      <c r="E802" s="869"/>
      <c r="F802" s="1395"/>
      <c r="G802" s="1396"/>
      <c r="H802" s="861"/>
      <c r="I802" s="862"/>
      <c r="J802" s="686"/>
      <c r="K802" s="862"/>
      <c r="L802" s="774"/>
      <c r="M802" s="1397"/>
    </row>
    <row r="803" spans="1:13" x14ac:dyDescent="0.25">
      <c r="A803" s="1392"/>
      <c r="B803" s="1393"/>
      <c r="C803" s="1394"/>
      <c r="D803" s="859"/>
      <c r="E803" s="869"/>
      <c r="F803" s="1395"/>
      <c r="G803" s="1396"/>
      <c r="H803" s="861"/>
      <c r="I803" s="862"/>
      <c r="J803" s="686"/>
      <c r="K803" s="862"/>
      <c r="L803" s="774"/>
      <c r="M803" s="1397"/>
    </row>
    <row r="804" spans="1:13" x14ac:dyDescent="0.25">
      <c r="A804" s="1392"/>
      <c r="B804" s="1393"/>
      <c r="C804" s="1394"/>
      <c r="D804" s="859"/>
      <c r="E804" s="869"/>
      <c r="F804" s="1395"/>
      <c r="G804" s="1396"/>
      <c r="H804" s="861"/>
      <c r="I804" s="862"/>
      <c r="J804" s="686"/>
      <c r="K804" s="862"/>
      <c r="L804" s="774"/>
      <c r="M804" s="1397"/>
    </row>
    <row r="805" spans="1:13" x14ac:dyDescent="0.25">
      <c r="A805" s="1392"/>
      <c r="B805" s="1393"/>
      <c r="C805" s="1394"/>
      <c r="D805" s="859"/>
      <c r="E805" s="869"/>
      <c r="F805" s="1395"/>
      <c r="G805" s="1396"/>
      <c r="H805" s="861"/>
      <c r="I805" s="862"/>
      <c r="J805" s="686"/>
      <c r="K805" s="862"/>
      <c r="L805" s="774"/>
      <c r="M805" s="1397"/>
    </row>
    <row r="806" spans="1:13" x14ac:dyDescent="0.25">
      <c r="A806" s="1392"/>
      <c r="B806" s="1393"/>
      <c r="C806" s="1394"/>
      <c r="D806" s="859"/>
      <c r="E806" s="869"/>
      <c r="F806" s="1395"/>
      <c r="G806" s="1396"/>
      <c r="H806" s="861"/>
      <c r="I806" s="862"/>
      <c r="J806" s="686"/>
      <c r="K806" s="862"/>
      <c r="L806" s="774"/>
      <c r="M806" s="1397"/>
    </row>
    <row r="807" spans="1:13" x14ac:dyDescent="0.25">
      <c r="A807" s="1392"/>
      <c r="B807" s="1393"/>
      <c r="C807" s="1394"/>
      <c r="D807" s="859"/>
      <c r="E807" s="869"/>
      <c r="F807" s="1395"/>
      <c r="G807" s="1396"/>
      <c r="H807" s="861"/>
      <c r="I807" s="862"/>
      <c r="J807" s="686"/>
      <c r="K807" s="862"/>
      <c r="L807" s="774"/>
      <c r="M807" s="1397"/>
    </row>
    <row r="808" spans="1:13" x14ac:dyDescent="0.25">
      <c r="A808" s="1392"/>
      <c r="B808" s="1393"/>
      <c r="C808" s="1394"/>
      <c r="D808" s="859"/>
      <c r="E808" s="869"/>
      <c r="F808" s="1395"/>
      <c r="G808" s="1396"/>
      <c r="H808" s="861"/>
      <c r="I808" s="862"/>
      <c r="J808" s="686"/>
      <c r="K808" s="862"/>
      <c r="L808" s="774"/>
      <c r="M808" s="1397"/>
    </row>
    <row r="809" spans="1:13" x14ac:dyDescent="0.25">
      <c r="A809" s="1392"/>
      <c r="B809" s="1393"/>
      <c r="C809" s="1394"/>
      <c r="D809" s="859"/>
      <c r="E809" s="869"/>
      <c r="F809" s="1395"/>
      <c r="G809" s="1396"/>
      <c r="H809" s="861"/>
      <c r="I809" s="862"/>
      <c r="J809" s="686"/>
      <c r="K809" s="862"/>
      <c r="L809" s="774"/>
      <c r="M809" s="1397"/>
    </row>
    <row r="810" spans="1:13" x14ac:dyDescent="0.25">
      <c r="A810" s="1392"/>
      <c r="B810" s="1393"/>
      <c r="C810" s="1394"/>
      <c r="D810" s="859"/>
      <c r="E810" s="869"/>
      <c r="F810" s="1395"/>
      <c r="G810" s="1396"/>
      <c r="H810" s="861"/>
      <c r="I810" s="862"/>
      <c r="J810" s="686"/>
      <c r="K810" s="862"/>
      <c r="L810" s="774"/>
      <c r="M810" s="1397"/>
    </row>
    <row r="811" spans="1:13" x14ac:dyDescent="0.25">
      <c r="A811" s="1392"/>
      <c r="B811" s="1393"/>
      <c r="C811" s="1394"/>
      <c r="D811" s="859"/>
      <c r="E811" s="869"/>
      <c r="F811" s="1395"/>
      <c r="G811" s="1396"/>
      <c r="H811" s="861"/>
      <c r="I811" s="862"/>
      <c r="J811" s="686"/>
      <c r="K811" s="862"/>
      <c r="L811" s="774"/>
      <c r="M811" s="1397"/>
    </row>
    <row r="812" spans="1:13" x14ac:dyDescent="0.25">
      <c r="A812" s="1392"/>
      <c r="B812" s="1393"/>
      <c r="C812" s="1394"/>
      <c r="D812" s="859"/>
      <c r="E812" s="869"/>
      <c r="F812" s="1395"/>
      <c r="G812" s="1396"/>
      <c r="H812" s="861"/>
      <c r="I812" s="862"/>
      <c r="J812" s="686"/>
      <c r="K812" s="862"/>
      <c r="L812" s="774"/>
      <c r="M812" s="1397"/>
    </row>
    <row r="813" spans="1:13" x14ac:dyDescent="0.25">
      <c r="A813" s="1392"/>
      <c r="B813" s="1393"/>
      <c r="C813" s="1394"/>
      <c r="D813" s="859"/>
      <c r="E813" s="869"/>
      <c r="F813" s="1395"/>
      <c r="G813" s="1396"/>
      <c r="H813" s="861"/>
      <c r="I813" s="862"/>
      <c r="J813" s="686"/>
      <c r="K813" s="862"/>
      <c r="L813" s="774"/>
      <c r="M813" s="1397"/>
    </row>
    <row r="814" spans="1:13" x14ac:dyDescent="0.25">
      <c r="A814" s="1392"/>
      <c r="B814" s="1393"/>
      <c r="C814" s="1394"/>
      <c r="D814" s="859"/>
      <c r="E814" s="869"/>
      <c r="F814" s="1395"/>
      <c r="G814" s="1396"/>
      <c r="H814" s="861"/>
      <c r="I814" s="862"/>
      <c r="J814" s="686"/>
      <c r="K814" s="862"/>
      <c r="L814" s="774"/>
      <c r="M814" s="1397"/>
    </row>
    <row r="815" spans="1:13" x14ac:dyDescent="0.25">
      <c r="A815" s="1392"/>
      <c r="B815" s="1393"/>
      <c r="C815" s="1394"/>
      <c r="D815" s="859"/>
      <c r="E815" s="869"/>
      <c r="F815" s="1395"/>
      <c r="G815" s="1396"/>
      <c r="H815" s="861"/>
      <c r="I815" s="862"/>
      <c r="J815" s="686"/>
      <c r="K815" s="862"/>
      <c r="L815" s="774"/>
      <c r="M815" s="1397"/>
    </row>
    <row r="816" spans="1:13" x14ac:dyDescent="0.25">
      <c r="A816" s="1392"/>
      <c r="B816" s="1393"/>
      <c r="C816" s="1394"/>
      <c r="D816" s="859"/>
      <c r="E816" s="869"/>
      <c r="F816" s="1395"/>
      <c r="G816" s="1396"/>
      <c r="H816" s="861"/>
      <c r="I816" s="862"/>
      <c r="J816" s="686"/>
      <c r="K816" s="862"/>
      <c r="L816" s="774"/>
      <c r="M816" s="1397"/>
    </row>
    <row r="817" spans="1:13" x14ac:dyDescent="0.25">
      <c r="A817" s="1392"/>
      <c r="B817" s="1393"/>
      <c r="C817" s="1394"/>
      <c r="D817" s="859"/>
      <c r="E817" s="869"/>
      <c r="F817" s="1395"/>
      <c r="G817" s="1396"/>
      <c r="H817" s="861"/>
      <c r="I817" s="862"/>
      <c r="J817" s="686"/>
      <c r="K817" s="862"/>
      <c r="L817" s="774"/>
      <c r="M817" s="1397"/>
    </row>
    <row r="818" spans="1:13" ht="45" x14ac:dyDescent="0.25">
      <c r="A818" s="1392"/>
      <c r="B818" s="1393"/>
      <c r="C818" s="1394"/>
      <c r="D818" s="859"/>
      <c r="E818" s="863" t="s">
        <v>7432</v>
      </c>
      <c r="F818" s="1395"/>
      <c r="G818" s="1396"/>
      <c r="H818" s="861"/>
      <c r="I818" s="862"/>
      <c r="J818" s="686"/>
      <c r="K818" s="862"/>
      <c r="L818" s="774"/>
      <c r="M818" s="1397"/>
    </row>
    <row r="819" spans="1:13" ht="45" customHeight="1" x14ac:dyDescent="0.25">
      <c r="A819" s="1392"/>
      <c r="B819" s="1393" t="s">
        <v>7439</v>
      </c>
      <c r="C819" s="1394" t="s">
        <v>7424</v>
      </c>
      <c r="D819" s="859"/>
      <c r="E819" s="869" t="s">
        <v>7425</v>
      </c>
      <c r="F819" s="1395" t="s">
        <v>7440</v>
      </c>
      <c r="G819" s="1396" t="s">
        <v>7436</v>
      </c>
      <c r="H819" s="861"/>
      <c r="I819" s="862"/>
      <c r="J819" s="686"/>
      <c r="K819" s="862"/>
      <c r="L819" s="774"/>
      <c r="M819" s="1397" t="s">
        <v>7428</v>
      </c>
    </row>
    <row r="820" spans="1:13" x14ac:dyDescent="0.25">
      <c r="A820" s="1392"/>
      <c r="B820" s="1393"/>
      <c r="C820" s="1394"/>
      <c r="D820" s="859"/>
      <c r="E820" s="869"/>
      <c r="F820" s="1395"/>
      <c r="G820" s="1396"/>
      <c r="H820" s="861"/>
      <c r="I820" s="862"/>
      <c r="J820" s="686"/>
      <c r="K820" s="862"/>
      <c r="L820" s="774"/>
      <c r="M820" s="1397"/>
    </row>
    <row r="821" spans="1:13" x14ac:dyDescent="0.25">
      <c r="A821" s="1392"/>
      <c r="B821" s="1393"/>
      <c r="C821" s="1394"/>
      <c r="D821" s="859"/>
      <c r="E821" s="869"/>
      <c r="F821" s="1395"/>
      <c r="G821" s="1396"/>
      <c r="H821" s="861"/>
      <c r="I821" s="862"/>
      <c r="J821" s="686"/>
      <c r="K821" s="862"/>
      <c r="L821" s="774"/>
      <c r="M821" s="1397"/>
    </row>
    <row r="822" spans="1:13" x14ac:dyDescent="0.25">
      <c r="A822" s="1392"/>
      <c r="B822" s="1393"/>
      <c r="C822" s="1394"/>
      <c r="D822" s="859"/>
      <c r="E822" s="869"/>
      <c r="F822" s="1395"/>
      <c r="G822" s="1396"/>
      <c r="H822" s="861"/>
      <c r="I822" s="862"/>
      <c r="J822" s="686"/>
      <c r="K822" s="862"/>
      <c r="L822" s="774"/>
      <c r="M822" s="1397"/>
    </row>
    <row r="823" spans="1:13" x14ac:dyDescent="0.25">
      <c r="A823" s="1392"/>
      <c r="B823" s="1393"/>
      <c r="C823" s="1394"/>
      <c r="D823" s="859"/>
      <c r="E823" s="869"/>
      <c r="F823" s="1395"/>
      <c r="G823" s="1396"/>
      <c r="H823" s="861"/>
      <c r="I823" s="862"/>
      <c r="J823" s="686"/>
      <c r="K823" s="862"/>
      <c r="L823" s="774"/>
      <c r="M823" s="1397"/>
    </row>
    <row r="824" spans="1:13" x14ac:dyDescent="0.25">
      <c r="A824" s="1392"/>
      <c r="B824" s="1393"/>
      <c r="C824" s="1394"/>
      <c r="D824" s="859"/>
      <c r="E824" s="869"/>
      <c r="F824" s="1395"/>
      <c r="G824" s="1396"/>
      <c r="H824" s="861"/>
      <c r="I824" s="862"/>
      <c r="J824" s="686"/>
      <c r="K824" s="862"/>
      <c r="L824" s="774"/>
      <c r="M824" s="1397"/>
    </row>
    <row r="825" spans="1:13" x14ac:dyDescent="0.25">
      <c r="A825" s="1392"/>
      <c r="B825" s="1393"/>
      <c r="C825" s="1394"/>
      <c r="D825" s="859"/>
      <c r="E825" s="869"/>
      <c r="F825" s="1395"/>
      <c r="G825" s="1396"/>
      <c r="H825" s="861"/>
      <c r="I825" s="862"/>
      <c r="J825" s="686"/>
      <c r="K825" s="862"/>
      <c r="L825" s="774"/>
      <c r="M825" s="1397"/>
    </row>
    <row r="826" spans="1:13" x14ac:dyDescent="0.25">
      <c r="A826" s="1392"/>
      <c r="B826" s="1393"/>
      <c r="C826" s="1394"/>
      <c r="D826" s="859"/>
      <c r="E826" s="869"/>
      <c r="F826" s="1395"/>
      <c r="G826" s="1396"/>
      <c r="H826" s="861"/>
      <c r="I826" s="862"/>
      <c r="J826" s="686"/>
      <c r="K826" s="862"/>
      <c r="L826" s="774"/>
      <c r="M826" s="1397"/>
    </row>
    <row r="827" spans="1:13" x14ac:dyDescent="0.25">
      <c r="A827" s="1392"/>
      <c r="B827" s="1393"/>
      <c r="C827" s="1394"/>
      <c r="D827" s="859"/>
      <c r="E827" s="869"/>
      <c r="F827" s="1395"/>
      <c r="G827" s="1396"/>
      <c r="H827" s="861"/>
      <c r="I827" s="862"/>
      <c r="J827" s="686"/>
      <c r="K827" s="862"/>
      <c r="L827" s="774"/>
      <c r="M827" s="1397"/>
    </row>
    <row r="828" spans="1:13" x14ac:dyDescent="0.25">
      <c r="A828" s="1392"/>
      <c r="B828" s="1393"/>
      <c r="C828" s="1394"/>
      <c r="D828" s="859"/>
      <c r="E828" s="869"/>
      <c r="F828" s="1395"/>
      <c r="G828" s="1396"/>
      <c r="H828" s="861"/>
      <c r="I828" s="862"/>
      <c r="J828" s="686"/>
      <c r="K828" s="862"/>
      <c r="L828" s="774"/>
      <c r="M828" s="1397"/>
    </row>
    <row r="829" spans="1:13" ht="45" x14ac:dyDescent="0.25">
      <c r="A829" s="1392"/>
      <c r="B829" s="1393"/>
      <c r="C829" s="1394"/>
      <c r="D829" s="859"/>
      <c r="E829" s="869" t="s">
        <v>7441</v>
      </c>
      <c r="F829" s="1395"/>
      <c r="G829" s="1396"/>
      <c r="H829" s="861"/>
      <c r="I829" s="862"/>
      <c r="J829" s="686"/>
      <c r="K829" s="862"/>
      <c r="L829" s="774"/>
      <c r="M829" s="1397"/>
    </row>
    <row r="830" spans="1:13" x14ac:dyDescent="0.25">
      <c r="A830" s="1392"/>
      <c r="B830" s="1393"/>
      <c r="C830" s="1394"/>
      <c r="D830" s="859"/>
      <c r="E830" s="869"/>
      <c r="F830" s="1395"/>
      <c r="G830" s="1396"/>
      <c r="H830" s="861"/>
      <c r="I830" s="862"/>
      <c r="J830" s="686"/>
      <c r="K830" s="862"/>
      <c r="L830" s="774"/>
      <c r="M830" s="1397"/>
    </row>
    <row r="831" spans="1:13" x14ac:dyDescent="0.25">
      <c r="A831" s="1392"/>
      <c r="B831" s="1393"/>
      <c r="C831" s="1394"/>
      <c r="D831" s="859"/>
      <c r="E831" s="869"/>
      <c r="F831" s="1395"/>
      <c r="G831" s="1396"/>
      <c r="H831" s="861"/>
      <c r="I831" s="862"/>
      <c r="J831" s="686"/>
      <c r="K831" s="862"/>
      <c r="L831" s="774"/>
      <c r="M831" s="1397"/>
    </row>
    <row r="832" spans="1:13" x14ac:dyDescent="0.25">
      <c r="A832" s="1392"/>
      <c r="B832" s="1393"/>
      <c r="C832" s="1394"/>
      <c r="D832" s="859"/>
      <c r="E832" s="869"/>
      <c r="F832" s="1395"/>
      <c r="G832" s="1396"/>
      <c r="H832" s="861"/>
      <c r="I832" s="862"/>
      <c r="J832" s="686"/>
      <c r="K832" s="862"/>
      <c r="L832" s="774"/>
      <c r="M832" s="1397"/>
    </row>
    <row r="833" spans="1:13" ht="45" x14ac:dyDescent="0.25">
      <c r="A833" s="1392"/>
      <c r="B833" s="1393"/>
      <c r="C833" s="1394"/>
      <c r="D833" s="859"/>
      <c r="E833" s="869" t="s">
        <v>7442</v>
      </c>
      <c r="F833" s="1395"/>
      <c r="G833" s="1396"/>
      <c r="H833" s="861"/>
      <c r="I833" s="862"/>
      <c r="J833" s="686"/>
      <c r="K833" s="862"/>
      <c r="L833" s="774"/>
      <c r="M833" s="1397"/>
    </row>
    <row r="834" spans="1:13" x14ac:dyDescent="0.25">
      <c r="A834" s="1392"/>
      <c r="B834" s="1393"/>
      <c r="C834" s="1394"/>
      <c r="D834" s="859"/>
      <c r="E834" s="869"/>
      <c r="F834" s="1395"/>
      <c r="G834" s="1396"/>
      <c r="H834" s="861"/>
      <c r="I834" s="862"/>
      <c r="J834" s="686"/>
      <c r="K834" s="862"/>
      <c r="L834" s="774"/>
      <c r="M834" s="1397"/>
    </row>
    <row r="835" spans="1:13" x14ac:dyDescent="0.25">
      <c r="A835" s="1392"/>
      <c r="B835" s="1393"/>
      <c r="C835" s="1394"/>
      <c r="D835" s="859"/>
      <c r="E835" s="869"/>
      <c r="F835" s="1395"/>
      <c r="G835" s="1396"/>
      <c r="H835" s="861"/>
      <c r="I835" s="862"/>
      <c r="J835" s="686"/>
      <c r="K835" s="862"/>
      <c r="L835" s="774"/>
      <c r="M835" s="1397"/>
    </row>
    <row r="836" spans="1:13" x14ac:dyDescent="0.25">
      <c r="A836" s="1392"/>
      <c r="B836" s="1393"/>
      <c r="C836" s="1394"/>
      <c r="D836" s="859"/>
      <c r="E836" s="869"/>
      <c r="F836" s="1395"/>
      <c r="G836" s="1396"/>
      <c r="H836" s="861"/>
      <c r="I836" s="862"/>
      <c r="J836" s="686"/>
      <c r="K836" s="862"/>
      <c r="L836" s="774"/>
      <c r="M836" s="1397"/>
    </row>
    <row r="837" spans="1:13" x14ac:dyDescent="0.25">
      <c r="A837" s="1392"/>
      <c r="B837" s="1393"/>
      <c r="C837" s="1394"/>
      <c r="D837" s="859"/>
      <c r="E837" s="869"/>
      <c r="F837" s="1395"/>
      <c r="G837" s="1396"/>
      <c r="H837" s="861"/>
      <c r="I837" s="862"/>
      <c r="J837" s="686"/>
      <c r="K837" s="862"/>
      <c r="L837" s="774"/>
      <c r="M837" s="1397"/>
    </row>
    <row r="838" spans="1:13" x14ac:dyDescent="0.25">
      <c r="A838" s="1392"/>
      <c r="B838" s="1393"/>
      <c r="C838" s="1394"/>
      <c r="D838" s="859"/>
      <c r="E838" s="869"/>
      <c r="F838" s="1395"/>
      <c r="G838" s="1396"/>
      <c r="H838" s="861"/>
      <c r="I838" s="862"/>
      <c r="J838" s="686"/>
      <c r="K838" s="862"/>
      <c r="L838" s="774"/>
      <c r="M838" s="1397"/>
    </row>
    <row r="839" spans="1:13" x14ac:dyDescent="0.25">
      <c r="A839" s="1392"/>
      <c r="B839" s="1393"/>
      <c r="C839" s="1394"/>
      <c r="D839" s="859"/>
      <c r="E839" s="869"/>
      <c r="F839" s="1395"/>
      <c r="G839" s="1396"/>
      <c r="H839" s="861"/>
      <c r="I839" s="862"/>
      <c r="J839" s="686"/>
      <c r="K839" s="862"/>
      <c r="L839" s="774"/>
      <c r="M839" s="1397"/>
    </row>
    <row r="840" spans="1:13" x14ac:dyDescent="0.25">
      <c r="A840" s="1392"/>
      <c r="B840" s="1393"/>
      <c r="C840" s="1394"/>
      <c r="D840" s="859"/>
      <c r="E840" s="869"/>
      <c r="F840" s="1395"/>
      <c r="G840" s="1396"/>
      <c r="H840" s="861"/>
      <c r="I840" s="862"/>
      <c r="J840" s="686"/>
      <c r="K840" s="862"/>
      <c r="L840" s="774"/>
      <c r="M840" s="1397"/>
    </row>
    <row r="841" spans="1:13" x14ac:dyDescent="0.25">
      <c r="A841" s="1392"/>
      <c r="B841" s="1393"/>
      <c r="C841" s="1394"/>
      <c r="D841" s="859"/>
      <c r="E841" s="869"/>
      <c r="F841" s="1395"/>
      <c r="G841" s="1396"/>
      <c r="H841" s="861"/>
      <c r="I841" s="862"/>
      <c r="J841" s="686"/>
      <c r="K841" s="862"/>
      <c r="L841" s="774"/>
      <c r="M841" s="1397"/>
    </row>
    <row r="842" spans="1:13" x14ac:dyDescent="0.25">
      <c r="A842" s="1392"/>
      <c r="B842" s="1393"/>
      <c r="C842" s="1394"/>
      <c r="D842" s="859"/>
      <c r="E842" s="869"/>
      <c r="F842" s="1395"/>
      <c r="G842" s="1396"/>
      <c r="H842" s="861"/>
      <c r="I842" s="862"/>
      <c r="J842" s="686"/>
      <c r="K842" s="862"/>
      <c r="L842" s="774"/>
      <c r="M842" s="1397"/>
    </row>
    <row r="843" spans="1:13" x14ac:dyDescent="0.25">
      <c r="A843" s="1392"/>
      <c r="B843" s="1393"/>
      <c r="C843" s="1394"/>
      <c r="D843" s="859"/>
      <c r="E843" s="869"/>
      <c r="F843" s="1395"/>
      <c r="G843" s="1396"/>
      <c r="H843" s="861"/>
      <c r="I843" s="862"/>
      <c r="J843" s="686"/>
      <c r="K843" s="862"/>
      <c r="L843" s="774"/>
      <c r="M843" s="1397"/>
    </row>
    <row r="844" spans="1:13" x14ac:dyDescent="0.25">
      <c r="A844" s="1392"/>
      <c r="B844" s="1393"/>
      <c r="C844" s="1394"/>
      <c r="D844" s="859"/>
      <c r="E844" s="869"/>
      <c r="F844" s="1395"/>
      <c r="G844" s="1396"/>
      <c r="H844" s="861"/>
      <c r="I844" s="862"/>
      <c r="J844" s="686"/>
      <c r="K844" s="862"/>
      <c r="L844" s="774"/>
      <c r="M844" s="1397"/>
    </row>
    <row r="845" spans="1:13" x14ac:dyDescent="0.25">
      <c r="A845" s="1392"/>
      <c r="B845" s="1393"/>
      <c r="C845" s="1394"/>
      <c r="D845" s="859"/>
      <c r="E845" s="869"/>
      <c r="F845" s="1395"/>
      <c r="G845" s="1396"/>
      <c r="H845" s="861"/>
      <c r="I845" s="862"/>
      <c r="J845" s="686"/>
      <c r="K845" s="862"/>
      <c r="L845" s="774"/>
      <c r="M845" s="1397"/>
    </row>
    <row r="846" spans="1:13" x14ac:dyDescent="0.25">
      <c r="A846" s="1392"/>
      <c r="B846" s="1393"/>
      <c r="C846" s="1394"/>
      <c r="D846" s="859"/>
      <c r="E846" s="869"/>
      <c r="F846" s="1395"/>
      <c r="G846" s="1396"/>
      <c r="H846" s="861"/>
      <c r="I846" s="862"/>
      <c r="J846" s="686"/>
      <c r="K846" s="862"/>
      <c r="L846" s="774"/>
      <c r="M846" s="1397"/>
    </row>
    <row r="847" spans="1:13" x14ac:dyDescent="0.25">
      <c r="A847" s="1392"/>
      <c r="B847" s="1393"/>
      <c r="C847" s="1394"/>
      <c r="D847" s="859"/>
      <c r="E847" s="869"/>
      <c r="F847" s="1395"/>
      <c r="G847" s="1396"/>
      <c r="H847" s="861"/>
      <c r="I847" s="862"/>
      <c r="J847" s="686"/>
      <c r="K847" s="862"/>
      <c r="L847" s="774"/>
      <c r="M847" s="1397"/>
    </row>
    <row r="848" spans="1:13" x14ac:dyDescent="0.25">
      <c r="A848" s="1392"/>
      <c r="B848" s="1393"/>
      <c r="C848" s="1394"/>
      <c r="D848" s="859"/>
      <c r="E848" s="869"/>
      <c r="F848" s="1395"/>
      <c r="G848" s="1396"/>
      <c r="H848" s="861"/>
      <c r="I848" s="862"/>
      <c r="J848" s="686"/>
      <c r="K848" s="862"/>
      <c r="L848" s="774"/>
      <c r="M848" s="1397"/>
    </row>
    <row r="849" spans="1:13" ht="45" x14ac:dyDescent="0.25">
      <c r="A849" s="1392"/>
      <c r="B849" s="1393"/>
      <c r="C849" s="1394"/>
      <c r="D849" s="859"/>
      <c r="E849" s="869" t="s">
        <v>7443</v>
      </c>
      <c r="F849" s="1395"/>
      <c r="G849" s="1396"/>
      <c r="H849" s="861"/>
      <c r="I849" s="862"/>
      <c r="J849" s="686"/>
      <c r="K849" s="862"/>
      <c r="L849" s="774"/>
      <c r="M849" s="1397"/>
    </row>
    <row r="850" spans="1:13" x14ac:dyDescent="0.25">
      <c r="A850" s="1392"/>
      <c r="B850" s="1393"/>
      <c r="C850" s="1394"/>
      <c r="D850" s="859"/>
      <c r="E850" s="869"/>
      <c r="F850" s="1395"/>
      <c r="G850" s="1396"/>
      <c r="H850" s="861"/>
      <c r="I850" s="862"/>
      <c r="J850" s="686"/>
      <c r="K850" s="862"/>
      <c r="L850" s="774"/>
      <c r="M850" s="1397"/>
    </row>
    <row r="851" spans="1:13" x14ac:dyDescent="0.25">
      <c r="A851" s="1392"/>
      <c r="B851" s="1393"/>
      <c r="C851" s="1394"/>
      <c r="D851" s="859"/>
      <c r="E851" s="869"/>
      <c r="F851" s="1395"/>
      <c r="G851" s="1396"/>
      <c r="H851" s="861"/>
      <c r="I851" s="862"/>
      <c r="J851" s="686"/>
      <c r="K851" s="862"/>
      <c r="L851" s="774"/>
      <c r="M851" s="1397"/>
    </row>
    <row r="852" spans="1:13" x14ac:dyDescent="0.25">
      <c r="A852" s="1392"/>
      <c r="B852" s="1393"/>
      <c r="C852" s="1394"/>
      <c r="D852" s="859"/>
      <c r="E852" s="869"/>
      <c r="F852" s="1395"/>
      <c r="G852" s="1396"/>
      <c r="H852" s="861"/>
      <c r="I852" s="862"/>
      <c r="J852" s="686"/>
      <c r="K852" s="862"/>
      <c r="L852" s="774"/>
      <c r="M852" s="1397"/>
    </row>
    <row r="853" spans="1:13" x14ac:dyDescent="0.25">
      <c r="A853" s="1392"/>
      <c r="B853" s="1393"/>
      <c r="C853" s="1394"/>
      <c r="D853" s="859"/>
      <c r="E853" s="869"/>
      <c r="F853" s="1395"/>
      <c r="G853" s="1396"/>
      <c r="H853" s="861"/>
      <c r="I853" s="862"/>
      <c r="J853" s="686"/>
      <c r="K853" s="862"/>
      <c r="L853" s="774"/>
      <c r="M853" s="1397"/>
    </row>
    <row r="854" spans="1:13" x14ac:dyDescent="0.25">
      <c r="A854" s="1392"/>
      <c r="B854" s="1393"/>
      <c r="C854" s="1394"/>
      <c r="D854" s="859"/>
      <c r="E854" s="869"/>
      <c r="F854" s="1395"/>
      <c r="G854" s="1396"/>
      <c r="H854" s="861"/>
      <c r="I854" s="862"/>
      <c r="J854" s="686"/>
      <c r="K854" s="862"/>
      <c r="L854" s="774"/>
      <c r="M854" s="1397"/>
    </row>
    <row r="855" spans="1:13" x14ac:dyDescent="0.25">
      <c r="A855" s="1392"/>
      <c r="B855" s="1393"/>
      <c r="C855" s="1394"/>
      <c r="D855" s="859"/>
      <c r="E855" s="869"/>
      <c r="F855" s="1395"/>
      <c r="G855" s="1396"/>
      <c r="H855" s="861"/>
      <c r="I855" s="862"/>
      <c r="J855" s="686"/>
      <c r="K855" s="862"/>
      <c r="L855" s="774"/>
      <c r="M855" s="1397"/>
    </row>
    <row r="856" spans="1:13" x14ac:dyDescent="0.25">
      <c r="A856" s="1392"/>
      <c r="B856" s="1393"/>
      <c r="C856" s="1394"/>
      <c r="D856" s="859"/>
      <c r="E856" s="869"/>
      <c r="F856" s="1395"/>
      <c r="G856" s="1396"/>
      <c r="H856" s="861"/>
      <c r="I856" s="862"/>
      <c r="J856" s="686"/>
      <c r="K856" s="862"/>
      <c r="L856" s="774"/>
      <c r="M856" s="1397"/>
    </row>
    <row r="857" spans="1:13" x14ac:dyDescent="0.25">
      <c r="A857" s="1392"/>
      <c r="B857" s="1393"/>
      <c r="C857" s="1394"/>
      <c r="D857" s="859"/>
      <c r="E857" s="869"/>
      <c r="F857" s="1395"/>
      <c r="G857" s="1396"/>
      <c r="H857" s="861"/>
      <c r="I857" s="862"/>
      <c r="J857" s="686"/>
      <c r="K857" s="862"/>
      <c r="L857" s="774"/>
      <c r="M857" s="1397"/>
    </row>
    <row r="858" spans="1:13" x14ac:dyDescent="0.25">
      <c r="A858" s="1392"/>
      <c r="B858" s="1393"/>
      <c r="C858" s="1394"/>
      <c r="D858" s="859"/>
      <c r="E858" s="869"/>
      <c r="F858" s="1395"/>
      <c r="G858" s="1396"/>
      <c r="H858" s="861"/>
      <c r="I858" s="862"/>
      <c r="J858" s="686"/>
      <c r="K858" s="862"/>
      <c r="L858" s="774"/>
      <c r="M858" s="1397"/>
    </row>
    <row r="859" spans="1:13" x14ac:dyDescent="0.25">
      <c r="A859" s="1392"/>
      <c r="B859" s="1393"/>
      <c r="C859" s="1394"/>
      <c r="D859" s="859"/>
      <c r="E859" s="869"/>
      <c r="F859" s="1395"/>
      <c r="G859" s="1396"/>
      <c r="H859" s="861"/>
      <c r="I859" s="862"/>
      <c r="J859" s="686"/>
      <c r="K859" s="862"/>
      <c r="L859" s="774"/>
      <c r="M859" s="1397"/>
    </row>
    <row r="860" spans="1:13" ht="45" x14ac:dyDescent="0.25">
      <c r="A860" s="1392"/>
      <c r="B860" s="1393"/>
      <c r="C860" s="1394"/>
      <c r="D860" s="859"/>
      <c r="E860" s="869" t="s">
        <v>7444</v>
      </c>
      <c r="F860" s="1395"/>
      <c r="G860" s="1396"/>
      <c r="H860" s="861"/>
      <c r="I860" s="862"/>
      <c r="J860" s="686"/>
      <c r="K860" s="862"/>
      <c r="L860" s="774"/>
      <c r="M860" s="1397"/>
    </row>
    <row r="861" spans="1:13" x14ac:dyDescent="0.25">
      <c r="A861" s="1392"/>
      <c r="B861" s="1393"/>
      <c r="C861" s="1394"/>
      <c r="D861" s="859"/>
      <c r="E861" s="869"/>
      <c r="F861" s="1395"/>
      <c r="G861" s="1396"/>
      <c r="H861" s="861"/>
      <c r="I861" s="862"/>
      <c r="J861" s="686"/>
      <c r="K861" s="862"/>
      <c r="L861" s="774"/>
      <c r="M861" s="1397"/>
    </row>
    <row r="862" spans="1:13" x14ac:dyDescent="0.25">
      <c r="A862" s="1392"/>
      <c r="B862" s="1393"/>
      <c r="C862" s="1394"/>
      <c r="D862" s="859"/>
      <c r="E862" s="869"/>
      <c r="F862" s="1395"/>
      <c r="G862" s="1396"/>
      <c r="H862" s="861"/>
      <c r="I862" s="862"/>
      <c r="J862" s="686"/>
      <c r="K862" s="862"/>
      <c r="L862" s="774"/>
      <c r="M862" s="1397"/>
    </row>
    <row r="863" spans="1:13" x14ac:dyDescent="0.25">
      <c r="A863" s="1392"/>
      <c r="B863" s="1393"/>
      <c r="C863" s="1394"/>
      <c r="D863" s="859"/>
      <c r="E863" s="869"/>
      <c r="F863" s="1395"/>
      <c r="G863" s="1396"/>
      <c r="H863" s="861"/>
      <c r="I863" s="862"/>
      <c r="J863" s="686"/>
      <c r="K863" s="862"/>
      <c r="L863" s="774"/>
      <c r="M863" s="1397"/>
    </row>
    <row r="864" spans="1:13" x14ac:dyDescent="0.25">
      <c r="A864" s="1392"/>
      <c r="B864" s="1393"/>
      <c r="C864" s="1394"/>
      <c r="D864" s="859"/>
      <c r="E864" s="869"/>
      <c r="F864" s="1395"/>
      <c r="G864" s="1396"/>
      <c r="H864" s="861"/>
      <c r="I864" s="862"/>
      <c r="J864" s="686"/>
      <c r="K864" s="862"/>
      <c r="L864" s="774"/>
      <c r="M864" s="1397"/>
    </row>
    <row r="865" spans="1:13" x14ac:dyDescent="0.25">
      <c r="A865" s="1392"/>
      <c r="B865" s="1393"/>
      <c r="C865" s="1394"/>
      <c r="D865" s="859"/>
      <c r="E865" s="869"/>
      <c r="F865" s="1395"/>
      <c r="G865" s="1396"/>
      <c r="H865" s="861"/>
      <c r="I865" s="862"/>
      <c r="J865" s="686"/>
      <c r="K865" s="862"/>
      <c r="L865" s="774"/>
      <c r="M865" s="1397"/>
    </row>
    <row r="866" spans="1:13" x14ac:dyDescent="0.25">
      <c r="A866" s="1392"/>
      <c r="B866" s="1393"/>
      <c r="C866" s="1394"/>
      <c r="D866" s="859"/>
      <c r="E866" s="869"/>
      <c r="F866" s="1395"/>
      <c r="G866" s="1396"/>
      <c r="H866" s="861"/>
      <c r="I866" s="862"/>
      <c r="J866" s="686"/>
      <c r="K866" s="862"/>
      <c r="L866" s="774"/>
      <c r="M866" s="1397"/>
    </row>
    <row r="867" spans="1:13" x14ac:dyDescent="0.25">
      <c r="A867" s="1392"/>
      <c r="B867" s="1393"/>
      <c r="C867" s="1394"/>
      <c r="D867" s="859"/>
      <c r="E867" s="869"/>
      <c r="F867" s="1395"/>
      <c r="G867" s="1396"/>
      <c r="H867" s="861"/>
      <c r="I867" s="862"/>
      <c r="J867" s="686"/>
      <c r="K867" s="862"/>
      <c r="L867" s="774"/>
      <c r="M867" s="1397"/>
    </row>
    <row r="868" spans="1:13" x14ac:dyDescent="0.25">
      <c r="A868" s="1392"/>
      <c r="B868" s="1393"/>
      <c r="C868" s="1394"/>
      <c r="D868" s="859"/>
      <c r="E868" s="869"/>
      <c r="F868" s="1395"/>
      <c r="G868" s="1396"/>
      <c r="H868" s="861"/>
      <c r="I868" s="862"/>
      <c r="J868" s="686"/>
      <c r="K868" s="862"/>
      <c r="L868" s="774"/>
      <c r="M868" s="1397"/>
    </row>
    <row r="869" spans="1:13" x14ac:dyDescent="0.25">
      <c r="A869" s="1392"/>
      <c r="B869" s="1393"/>
      <c r="C869" s="1394"/>
      <c r="D869" s="859"/>
      <c r="E869" s="869"/>
      <c r="F869" s="1395"/>
      <c r="G869" s="1396"/>
      <c r="H869" s="861"/>
      <c r="I869" s="862"/>
      <c r="J869" s="686"/>
      <c r="K869" s="862"/>
      <c r="L869" s="774"/>
      <c r="M869" s="1397"/>
    </row>
    <row r="870" spans="1:13" x14ac:dyDescent="0.25">
      <c r="A870" s="1392"/>
      <c r="B870" s="1393"/>
      <c r="C870" s="1394"/>
      <c r="D870" s="859"/>
      <c r="E870" s="869"/>
      <c r="F870" s="1395"/>
      <c r="G870" s="1396"/>
      <c r="H870" s="861"/>
      <c r="I870" s="862"/>
      <c r="J870" s="686"/>
      <c r="K870" s="862"/>
      <c r="L870" s="774"/>
      <c r="M870" s="1397"/>
    </row>
    <row r="871" spans="1:13" x14ac:dyDescent="0.25">
      <c r="A871" s="1392"/>
      <c r="B871" s="1393"/>
      <c r="C871" s="1394"/>
      <c r="D871" s="859"/>
      <c r="E871" s="869"/>
      <c r="F871" s="1395"/>
      <c r="G871" s="1396"/>
      <c r="H871" s="861"/>
      <c r="I871" s="862"/>
      <c r="J871" s="686"/>
      <c r="K871" s="862"/>
      <c r="L871" s="774"/>
      <c r="M871" s="1397"/>
    </row>
    <row r="872" spans="1:13" ht="45" x14ac:dyDescent="0.25">
      <c r="A872" s="1392"/>
      <c r="B872" s="1393"/>
      <c r="C872" s="1394"/>
      <c r="D872" s="859"/>
      <c r="E872" s="863" t="s">
        <v>7430</v>
      </c>
      <c r="F872" s="1395"/>
      <c r="G872" s="1396"/>
      <c r="H872" s="861"/>
      <c r="I872" s="862"/>
      <c r="J872" s="686"/>
      <c r="K872" s="862"/>
      <c r="L872" s="774"/>
      <c r="M872" s="1397"/>
    </row>
    <row r="873" spans="1:13" ht="45" customHeight="1" x14ac:dyDescent="0.25">
      <c r="A873" s="1392"/>
      <c r="B873" s="1393" t="s">
        <v>7445</v>
      </c>
      <c r="C873" s="1394" t="s">
        <v>7424</v>
      </c>
      <c r="D873" s="859"/>
      <c r="E873" s="869" t="s">
        <v>7434</v>
      </c>
      <c r="F873" s="1395" t="s">
        <v>7446</v>
      </c>
      <c r="G873" s="1396" t="s">
        <v>7436</v>
      </c>
      <c r="H873" s="861"/>
      <c r="I873" s="862"/>
      <c r="J873" s="686"/>
      <c r="K873" s="862"/>
      <c r="L873" s="774"/>
      <c r="M873" s="1397" t="s">
        <v>7428</v>
      </c>
    </row>
    <row r="874" spans="1:13" x14ac:dyDescent="0.25">
      <c r="A874" s="1392"/>
      <c r="B874" s="1393"/>
      <c r="C874" s="1394"/>
      <c r="D874" s="859"/>
      <c r="E874" s="869"/>
      <c r="F874" s="1395"/>
      <c r="G874" s="1396"/>
      <c r="H874" s="861"/>
      <c r="I874" s="862"/>
      <c r="J874" s="686"/>
      <c r="K874" s="862"/>
      <c r="L874" s="774"/>
      <c r="M874" s="1397"/>
    </row>
    <row r="875" spans="1:13" x14ac:dyDescent="0.25">
      <c r="A875" s="1392"/>
      <c r="B875" s="1393"/>
      <c r="C875" s="1394"/>
      <c r="D875" s="859"/>
      <c r="E875" s="869"/>
      <c r="F875" s="1395"/>
      <c r="G875" s="1396"/>
      <c r="H875" s="861"/>
      <c r="I875" s="862"/>
      <c r="J875" s="686"/>
      <c r="K875" s="862"/>
      <c r="L875" s="774"/>
      <c r="M875" s="1397"/>
    </row>
    <row r="876" spans="1:13" x14ac:dyDescent="0.25">
      <c r="A876" s="1392"/>
      <c r="B876" s="1393"/>
      <c r="C876" s="1394"/>
      <c r="D876" s="859"/>
      <c r="E876" s="869"/>
      <c r="F876" s="1395"/>
      <c r="G876" s="1396"/>
      <c r="H876" s="861"/>
      <c r="I876" s="862"/>
      <c r="J876" s="686"/>
      <c r="K876" s="862"/>
      <c r="L876" s="774"/>
      <c r="M876" s="1397"/>
    </row>
    <row r="877" spans="1:13" x14ac:dyDescent="0.25">
      <c r="A877" s="1392"/>
      <c r="B877" s="1393"/>
      <c r="C877" s="1394"/>
      <c r="D877" s="859"/>
      <c r="E877" s="869"/>
      <c r="F877" s="1395"/>
      <c r="G877" s="1396"/>
      <c r="H877" s="861"/>
      <c r="I877" s="862"/>
      <c r="J877" s="686"/>
      <c r="K877" s="862"/>
      <c r="L877" s="774"/>
      <c r="M877" s="1397"/>
    </row>
    <row r="878" spans="1:13" ht="45" x14ac:dyDescent="0.25">
      <c r="A878" s="1392"/>
      <c r="B878" s="1393"/>
      <c r="C878" s="1394"/>
      <c r="D878" s="859"/>
      <c r="E878" s="863" t="s">
        <v>7430</v>
      </c>
      <c r="F878" s="1395"/>
      <c r="G878" s="1396"/>
      <c r="H878" s="861"/>
      <c r="I878" s="862"/>
      <c r="J878" s="686"/>
      <c r="K878" s="862"/>
      <c r="L878" s="774"/>
      <c r="M878" s="1397"/>
    </row>
    <row r="879" spans="1:13" ht="45" x14ac:dyDescent="0.25">
      <c r="A879" s="1392"/>
      <c r="B879" s="1393"/>
      <c r="C879" s="1394"/>
      <c r="D879" s="859"/>
      <c r="E879" s="863" t="s">
        <v>7447</v>
      </c>
      <c r="F879" s="1395"/>
      <c r="G879" s="1396"/>
      <c r="H879" s="861"/>
      <c r="I879" s="862"/>
      <c r="J879" s="686"/>
      <c r="K879" s="862"/>
      <c r="L879" s="774"/>
      <c r="M879" s="1397"/>
    </row>
    <row r="880" spans="1:13" ht="45" x14ac:dyDescent="0.25">
      <c r="A880" s="1392"/>
      <c r="B880" s="1393"/>
      <c r="C880" s="1394"/>
      <c r="D880" s="859"/>
      <c r="E880" s="869" t="s">
        <v>7448</v>
      </c>
      <c r="F880" s="1395"/>
      <c r="G880" s="1396"/>
      <c r="H880" s="861"/>
      <c r="I880" s="862"/>
      <c r="J880" s="686"/>
      <c r="K880" s="862"/>
      <c r="L880" s="774"/>
      <c r="M880" s="1397"/>
    </row>
    <row r="881" spans="1:13" x14ac:dyDescent="0.25">
      <c r="A881" s="1392"/>
      <c r="B881" s="1393"/>
      <c r="C881" s="1394"/>
      <c r="D881" s="859"/>
      <c r="E881" s="869"/>
      <c r="F881" s="1395"/>
      <c r="G881" s="1396"/>
      <c r="H881" s="861"/>
      <c r="I881" s="862"/>
      <c r="J881" s="686"/>
      <c r="K881" s="862"/>
      <c r="L881" s="774"/>
      <c r="M881" s="1397"/>
    </row>
    <row r="882" spans="1:13" x14ac:dyDescent="0.25">
      <c r="A882" s="1392"/>
      <c r="B882" s="1393"/>
      <c r="C882" s="1394"/>
      <c r="D882" s="859"/>
      <c r="E882" s="869"/>
      <c r="F882" s="1395"/>
      <c r="G882" s="1396"/>
      <c r="H882" s="861"/>
      <c r="I882" s="862"/>
      <c r="J882" s="686"/>
      <c r="K882" s="862"/>
      <c r="L882" s="774"/>
      <c r="M882" s="1397"/>
    </row>
    <row r="883" spans="1:13" x14ac:dyDescent="0.25">
      <c r="A883" s="1392"/>
      <c r="B883" s="1393"/>
      <c r="C883" s="1394"/>
      <c r="D883" s="859"/>
      <c r="E883" s="869"/>
      <c r="F883" s="1395"/>
      <c r="G883" s="1396"/>
      <c r="H883" s="861"/>
      <c r="I883" s="862"/>
      <c r="J883" s="686"/>
      <c r="K883" s="862"/>
      <c r="L883" s="774"/>
      <c r="M883" s="1397"/>
    </row>
    <row r="884" spans="1:13" x14ac:dyDescent="0.25">
      <c r="A884" s="1392"/>
      <c r="B884" s="1393"/>
      <c r="C884" s="1394"/>
      <c r="D884" s="859"/>
      <c r="E884" s="869"/>
      <c r="F884" s="1395"/>
      <c r="G884" s="1396"/>
      <c r="H884" s="861"/>
      <c r="I884" s="862"/>
      <c r="J884" s="686"/>
      <c r="K884" s="862"/>
      <c r="L884" s="774"/>
      <c r="M884" s="1397"/>
    </row>
    <row r="885" spans="1:13" x14ac:dyDescent="0.25">
      <c r="A885" s="1392"/>
      <c r="B885" s="1393"/>
      <c r="C885" s="1394"/>
      <c r="D885" s="859"/>
      <c r="E885" s="869"/>
      <c r="F885" s="1395"/>
      <c r="G885" s="1396"/>
      <c r="H885" s="861"/>
      <c r="I885" s="862"/>
      <c r="J885" s="686"/>
      <c r="K885" s="862"/>
      <c r="L885" s="774"/>
      <c r="M885" s="1397"/>
    </row>
    <row r="886" spans="1:13" x14ac:dyDescent="0.25">
      <c r="A886" s="1392"/>
      <c r="B886" s="1393"/>
      <c r="C886" s="1394"/>
      <c r="D886" s="859"/>
      <c r="E886" s="869"/>
      <c r="F886" s="1395"/>
      <c r="G886" s="1396"/>
      <c r="H886" s="861"/>
      <c r="I886" s="862"/>
      <c r="J886" s="686"/>
      <c r="K886" s="862"/>
      <c r="L886" s="774"/>
      <c r="M886" s="1397"/>
    </row>
    <row r="887" spans="1:13" x14ac:dyDescent="0.25">
      <c r="A887" s="1392"/>
      <c r="B887" s="1393"/>
      <c r="C887" s="1394"/>
      <c r="D887" s="859"/>
      <c r="E887" s="869"/>
      <c r="F887" s="1395"/>
      <c r="G887" s="1396"/>
      <c r="H887" s="861"/>
      <c r="I887" s="862"/>
      <c r="J887" s="686"/>
      <c r="K887" s="862"/>
      <c r="L887" s="774"/>
      <c r="M887" s="1397"/>
    </row>
    <row r="888" spans="1:13" x14ac:dyDescent="0.25">
      <c r="A888" s="1392"/>
      <c r="B888" s="1393"/>
      <c r="C888" s="1394"/>
      <c r="D888" s="859"/>
      <c r="E888" s="869"/>
      <c r="F888" s="1395"/>
      <c r="G888" s="1396"/>
      <c r="H888" s="861"/>
      <c r="I888" s="862"/>
      <c r="J888" s="686"/>
      <c r="K888" s="862"/>
      <c r="L888" s="774"/>
      <c r="M888" s="1397"/>
    </row>
    <row r="889" spans="1:13" x14ac:dyDescent="0.25">
      <c r="A889" s="1392"/>
      <c r="B889" s="1393"/>
      <c r="C889" s="1394"/>
      <c r="D889" s="859"/>
      <c r="E889" s="869"/>
      <c r="F889" s="1395"/>
      <c r="G889" s="1396"/>
      <c r="H889" s="861"/>
      <c r="I889" s="862"/>
      <c r="J889" s="686"/>
      <c r="K889" s="862"/>
      <c r="L889" s="774"/>
      <c r="M889" s="1397"/>
    </row>
    <row r="890" spans="1:13" x14ac:dyDescent="0.25">
      <c r="A890" s="1392"/>
      <c r="B890" s="1393"/>
      <c r="C890" s="1394"/>
      <c r="D890" s="859"/>
      <c r="E890" s="869"/>
      <c r="F890" s="1395"/>
      <c r="G890" s="1396"/>
      <c r="H890" s="861"/>
      <c r="I890" s="862"/>
      <c r="J890" s="686"/>
      <c r="K890" s="862"/>
      <c r="L890" s="774"/>
      <c r="M890" s="1397"/>
    </row>
    <row r="891" spans="1:13" x14ac:dyDescent="0.25">
      <c r="A891" s="1392"/>
      <c r="B891" s="1393"/>
      <c r="C891" s="1394"/>
      <c r="D891" s="859"/>
      <c r="E891" s="869"/>
      <c r="F891" s="1395"/>
      <c r="G891" s="1396"/>
      <c r="H891" s="861"/>
      <c r="I891" s="862"/>
      <c r="J891" s="686"/>
      <c r="K891" s="862"/>
      <c r="L891" s="774"/>
      <c r="M891" s="1397"/>
    </row>
    <row r="892" spans="1:13" x14ac:dyDescent="0.25">
      <c r="A892" s="1392"/>
      <c r="B892" s="1393"/>
      <c r="C892" s="1394"/>
      <c r="D892" s="859"/>
      <c r="E892" s="869"/>
      <c r="F892" s="1395"/>
      <c r="G892" s="1396"/>
      <c r="H892" s="861"/>
      <c r="I892" s="862"/>
      <c r="J892" s="686"/>
      <c r="K892" s="862"/>
      <c r="L892" s="774"/>
      <c r="M892" s="1397"/>
    </row>
    <row r="893" spans="1:13" x14ac:dyDescent="0.25">
      <c r="A893" s="1392"/>
      <c r="B893" s="1393"/>
      <c r="C893" s="1394"/>
      <c r="D893" s="859"/>
      <c r="E893" s="869"/>
      <c r="F893" s="1395"/>
      <c r="G893" s="1396"/>
      <c r="H893" s="861"/>
      <c r="I893" s="862"/>
      <c r="J893" s="686"/>
      <c r="K893" s="862"/>
      <c r="L893" s="774"/>
      <c r="M893" s="1397"/>
    </row>
    <row r="894" spans="1:13" x14ac:dyDescent="0.25">
      <c r="A894" s="1392"/>
      <c r="B894" s="1393"/>
      <c r="C894" s="1394"/>
      <c r="D894" s="859"/>
      <c r="E894" s="869"/>
      <c r="F894" s="1395"/>
      <c r="G894" s="1396"/>
      <c r="H894" s="861"/>
      <c r="I894" s="862"/>
      <c r="J894" s="686"/>
      <c r="K894" s="862"/>
      <c r="L894" s="774"/>
      <c r="M894" s="1397"/>
    </row>
    <row r="895" spans="1:13" x14ac:dyDescent="0.25">
      <c r="A895" s="1392"/>
      <c r="B895" s="1393"/>
      <c r="C895" s="1394"/>
      <c r="D895" s="859"/>
      <c r="E895" s="869"/>
      <c r="F895" s="1395"/>
      <c r="G895" s="1396"/>
      <c r="H895" s="861"/>
      <c r="I895" s="862"/>
      <c r="J895" s="686"/>
      <c r="K895" s="862"/>
      <c r="L895" s="774"/>
      <c r="M895" s="1397"/>
    </row>
    <row r="896" spans="1:13" x14ac:dyDescent="0.25">
      <c r="A896" s="1392"/>
      <c r="B896" s="1393"/>
      <c r="C896" s="1394"/>
      <c r="D896" s="859"/>
      <c r="E896" s="869"/>
      <c r="F896" s="1395"/>
      <c r="G896" s="1396"/>
      <c r="H896" s="861"/>
      <c r="I896" s="862"/>
      <c r="J896" s="686"/>
      <c r="K896" s="862"/>
      <c r="L896" s="774"/>
      <c r="M896" s="1397"/>
    </row>
    <row r="897" spans="1:13" x14ac:dyDescent="0.25">
      <c r="A897" s="1392"/>
      <c r="B897" s="1393"/>
      <c r="C897" s="1394"/>
      <c r="D897" s="859"/>
      <c r="E897" s="869"/>
      <c r="F897" s="1395"/>
      <c r="G897" s="1396"/>
      <c r="H897" s="861"/>
      <c r="I897" s="862"/>
      <c r="J897" s="686"/>
      <c r="K897" s="862"/>
      <c r="L897" s="774"/>
      <c r="M897" s="1397"/>
    </row>
    <row r="898" spans="1:13" x14ac:dyDescent="0.25">
      <c r="A898" s="1392"/>
      <c r="B898" s="1393"/>
      <c r="C898" s="1394"/>
      <c r="D898" s="859"/>
      <c r="E898" s="869"/>
      <c r="F898" s="1395"/>
      <c r="G898" s="1396"/>
      <c r="H898" s="861"/>
      <c r="I898" s="862"/>
      <c r="J898" s="686"/>
      <c r="K898" s="862"/>
      <c r="L898" s="774"/>
      <c r="M898" s="1397"/>
    </row>
    <row r="899" spans="1:13" x14ac:dyDescent="0.25">
      <c r="A899" s="1392"/>
      <c r="B899" s="1393"/>
      <c r="C899" s="1394"/>
      <c r="D899" s="859"/>
      <c r="E899" s="869"/>
      <c r="F899" s="1395"/>
      <c r="G899" s="1396"/>
      <c r="H899" s="861"/>
      <c r="I899" s="862"/>
      <c r="J899" s="686"/>
      <c r="K899" s="862"/>
      <c r="L899" s="774"/>
      <c r="M899" s="1397"/>
    </row>
    <row r="900" spans="1:13" x14ac:dyDescent="0.25">
      <c r="A900" s="1392"/>
      <c r="B900" s="1393"/>
      <c r="C900" s="1394"/>
      <c r="D900" s="859"/>
      <c r="E900" s="869"/>
      <c r="F900" s="1395"/>
      <c r="G900" s="1396"/>
      <c r="H900" s="861"/>
      <c r="I900" s="862"/>
      <c r="J900" s="686"/>
      <c r="K900" s="862"/>
      <c r="L900" s="774"/>
      <c r="M900" s="1397"/>
    </row>
    <row r="901" spans="1:13" x14ac:dyDescent="0.25">
      <c r="A901" s="1392"/>
      <c r="B901" s="1393"/>
      <c r="C901" s="1394"/>
      <c r="D901" s="859"/>
      <c r="E901" s="869"/>
      <c r="F901" s="1395"/>
      <c r="G901" s="1396"/>
      <c r="H901" s="861"/>
      <c r="I901" s="862"/>
      <c r="J901" s="686"/>
      <c r="K901" s="862"/>
      <c r="L901" s="774"/>
      <c r="M901" s="1397"/>
    </row>
    <row r="902" spans="1:13" x14ac:dyDescent="0.25">
      <c r="A902" s="1392"/>
      <c r="B902" s="1393"/>
      <c r="C902" s="1394"/>
      <c r="D902" s="859"/>
      <c r="E902" s="869"/>
      <c r="F902" s="1395"/>
      <c r="G902" s="1396"/>
      <c r="H902" s="861"/>
      <c r="I902" s="862"/>
      <c r="J902" s="686"/>
      <c r="K902" s="862"/>
      <c r="L902" s="774"/>
      <c r="M902" s="1397"/>
    </row>
    <row r="903" spans="1:13" x14ac:dyDescent="0.25">
      <c r="A903" s="1392"/>
      <c r="B903" s="1393"/>
      <c r="C903" s="1394"/>
      <c r="D903" s="859"/>
      <c r="E903" s="869"/>
      <c r="F903" s="1395"/>
      <c r="G903" s="1396"/>
      <c r="H903" s="861"/>
      <c r="I903" s="862"/>
      <c r="J903" s="686"/>
      <c r="K903" s="862"/>
      <c r="L903" s="774"/>
      <c r="M903" s="1397"/>
    </row>
    <row r="904" spans="1:13" ht="45" x14ac:dyDescent="0.25">
      <c r="A904" s="1392"/>
      <c r="B904" s="1393"/>
      <c r="C904" s="1394"/>
      <c r="D904" s="859"/>
      <c r="E904" s="863" t="s">
        <v>7432</v>
      </c>
      <c r="F904" s="1395"/>
      <c r="G904" s="1396"/>
      <c r="H904" s="861"/>
      <c r="I904" s="862"/>
      <c r="J904" s="686"/>
      <c r="K904" s="862"/>
      <c r="L904" s="774"/>
      <c r="M904" s="1397"/>
    </row>
    <row r="905" spans="1:13" ht="45" customHeight="1" x14ac:dyDescent="0.25">
      <c r="A905" s="1392"/>
      <c r="B905" s="1393" t="s">
        <v>7449</v>
      </c>
      <c r="C905" s="1396" t="s">
        <v>7424</v>
      </c>
      <c r="D905" s="866"/>
      <c r="E905" s="869" t="s">
        <v>7450</v>
      </c>
      <c r="F905" s="1395" t="s">
        <v>7451</v>
      </c>
      <c r="G905" s="1396" t="s">
        <v>7436</v>
      </c>
      <c r="H905" s="861"/>
      <c r="I905" s="862"/>
      <c r="J905" s="686"/>
      <c r="K905" s="862"/>
      <c r="L905" s="774"/>
      <c r="M905" s="1397" t="s">
        <v>7428</v>
      </c>
    </row>
    <row r="906" spans="1:13" x14ac:dyDescent="0.25">
      <c r="A906" s="1392"/>
      <c r="B906" s="1393"/>
      <c r="C906" s="1396"/>
      <c r="D906" s="859"/>
      <c r="E906" s="869"/>
      <c r="F906" s="1395"/>
      <c r="G906" s="1396"/>
      <c r="H906" s="861"/>
      <c r="I906" s="862"/>
      <c r="J906" s="686"/>
      <c r="K906" s="862"/>
      <c r="L906" s="774"/>
      <c r="M906" s="1397"/>
    </row>
    <row r="907" spans="1:13" x14ac:dyDescent="0.25">
      <c r="A907" s="1392"/>
      <c r="B907" s="1393"/>
      <c r="C907" s="1396"/>
      <c r="D907" s="859"/>
      <c r="E907" s="869"/>
      <c r="F907" s="1395"/>
      <c r="G907" s="1396"/>
      <c r="H907" s="861"/>
      <c r="I907" s="862"/>
      <c r="J907" s="686"/>
      <c r="K907" s="862"/>
      <c r="L907" s="774"/>
      <c r="M907" s="1397"/>
    </row>
    <row r="908" spans="1:13" x14ac:dyDescent="0.25">
      <c r="A908" s="1392"/>
      <c r="B908" s="1393"/>
      <c r="C908" s="1396"/>
      <c r="D908" s="859"/>
      <c r="E908" s="869"/>
      <c r="F908" s="1395"/>
      <c r="G908" s="1396"/>
      <c r="H908" s="861"/>
      <c r="I908" s="862"/>
      <c r="J908" s="686"/>
      <c r="K908" s="862"/>
      <c r="L908" s="774"/>
      <c r="M908" s="1397"/>
    </row>
    <row r="909" spans="1:13" x14ac:dyDescent="0.25">
      <c r="A909" s="1392"/>
      <c r="B909" s="1393"/>
      <c r="C909" s="1396"/>
      <c r="D909" s="859"/>
      <c r="E909" s="869"/>
      <c r="F909" s="1395"/>
      <c r="G909" s="1396"/>
      <c r="H909" s="861"/>
      <c r="I909" s="862"/>
      <c r="J909" s="686"/>
      <c r="K909" s="862"/>
      <c r="L909" s="774"/>
      <c r="M909" s="1397"/>
    </row>
    <row r="910" spans="1:13" x14ac:dyDescent="0.25">
      <c r="A910" s="1392"/>
      <c r="B910" s="1393"/>
      <c r="C910" s="1396"/>
      <c r="D910" s="859"/>
      <c r="E910" s="869"/>
      <c r="F910" s="1395"/>
      <c r="G910" s="1396"/>
      <c r="H910" s="861"/>
      <c r="I910" s="862"/>
      <c r="J910" s="686"/>
      <c r="K910" s="862"/>
      <c r="L910" s="774"/>
      <c r="M910" s="1397"/>
    </row>
    <row r="911" spans="1:13" x14ac:dyDescent="0.25">
      <c r="A911" s="1392"/>
      <c r="B911" s="1393"/>
      <c r="C911" s="1396"/>
      <c r="D911" s="859"/>
      <c r="E911" s="869"/>
      <c r="F911" s="1395"/>
      <c r="G911" s="1396"/>
      <c r="H911" s="861"/>
      <c r="I911" s="862"/>
      <c r="J911" s="686"/>
      <c r="K911" s="862"/>
      <c r="L911" s="774"/>
      <c r="M911" s="1397"/>
    </row>
    <row r="912" spans="1:13" x14ac:dyDescent="0.25">
      <c r="A912" s="1392"/>
      <c r="B912" s="1393"/>
      <c r="C912" s="1396"/>
      <c r="D912" s="866"/>
      <c r="E912" s="869"/>
      <c r="F912" s="1395"/>
      <c r="G912" s="1396"/>
      <c r="H912" s="861"/>
      <c r="I912" s="862"/>
      <c r="J912" s="686" t="s">
        <v>7452</v>
      </c>
      <c r="K912" s="862"/>
      <c r="L912" s="774"/>
      <c r="M912" s="1397"/>
    </row>
    <row r="913" spans="1:13" ht="45" customHeight="1" x14ac:dyDescent="0.25">
      <c r="A913" s="1392"/>
      <c r="B913" s="1393" t="s">
        <v>7453</v>
      </c>
      <c r="C913" s="865" t="s">
        <v>7424</v>
      </c>
      <c r="D913" s="859"/>
      <c r="E913" s="869" t="s">
        <v>7454</v>
      </c>
      <c r="F913" s="866" t="s">
        <v>7455</v>
      </c>
      <c r="G913" s="867" t="s">
        <v>7436</v>
      </c>
      <c r="H913" s="861"/>
      <c r="I913" s="862"/>
      <c r="J913" s="686"/>
      <c r="K913" s="862"/>
      <c r="L913" s="774"/>
      <c r="M913" s="1397" t="s">
        <v>7428</v>
      </c>
    </row>
    <row r="914" spans="1:13" x14ac:dyDescent="0.25">
      <c r="A914" s="1392"/>
      <c r="B914" s="1393"/>
      <c r="C914" s="865" t="s">
        <v>7424</v>
      </c>
      <c r="D914" s="859"/>
      <c r="E914" s="869"/>
      <c r="F914" s="866"/>
      <c r="G914" s="867"/>
      <c r="H914" s="861"/>
      <c r="I914" s="862"/>
      <c r="J914" s="686"/>
      <c r="K914" s="862"/>
      <c r="L914" s="774"/>
      <c r="M914" s="1397"/>
    </row>
    <row r="915" spans="1:13" x14ac:dyDescent="0.25">
      <c r="A915" s="1392"/>
      <c r="B915" s="1393"/>
      <c r="C915" s="865" t="s">
        <v>7424</v>
      </c>
      <c r="D915" s="859"/>
      <c r="E915" s="869"/>
      <c r="F915" s="866"/>
      <c r="G915" s="867"/>
      <c r="H915" s="861"/>
      <c r="I915" s="862"/>
      <c r="J915" s="686"/>
      <c r="K915" s="862"/>
      <c r="L915" s="774"/>
      <c r="M915" s="1397"/>
    </row>
    <row r="916" spans="1:13" x14ac:dyDescent="0.25">
      <c r="A916" s="1392"/>
      <c r="B916" s="1393"/>
      <c r="C916" s="865" t="s">
        <v>7424</v>
      </c>
      <c r="D916" s="859"/>
      <c r="E916" s="869"/>
      <c r="F916" s="866"/>
      <c r="G916" s="867"/>
      <c r="H916" s="861"/>
      <c r="I916" s="862"/>
      <c r="J916" s="686"/>
      <c r="K916" s="862"/>
      <c r="L916" s="774"/>
      <c r="M916" s="1397"/>
    </row>
    <row r="917" spans="1:13" x14ac:dyDescent="0.25">
      <c r="A917" s="1392"/>
      <c r="B917" s="1393"/>
      <c r="C917" s="865" t="s">
        <v>7424</v>
      </c>
      <c r="D917" s="859"/>
      <c r="E917" s="869"/>
      <c r="F917" s="866"/>
      <c r="G917" s="867"/>
      <c r="H917" s="861"/>
      <c r="I917" s="862"/>
      <c r="J917" s="686"/>
      <c r="K917" s="862"/>
      <c r="L917" s="774"/>
      <c r="M917" s="1397"/>
    </row>
    <row r="918" spans="1:13" ht="45" customHeight="1" x14ac:dyDescent="0.25">
      <c r="A918" s="1392"/>
      <c r="B918" s="1393" t="s">
        <v>7456</v>
      </c>
      <c r="C918" s="865" t="s">
        <v>7424</v>
      </c>
      <c r="D918" s="859"/>
      <c r="E918" s="869" t="s">
        <v>7457</v>
      </c>
      <c r="F918" s="859" t="s">
        <v>7458</v>
      </c>
      <c r="G918" s="867" t="s">
        <v>7436</v>
      </c>
      <c r="H918" s="861"/>
      <c r="I918" s="862"/>
      <c r="J918" s="686"/>
      <c r="K918" s="862"/>
      <c r="L918" s="774"/>
      <c r="M918" s="1397" t="s">
        <v>7428</v>
      </c>
    </row>
    <row r="919" spans="1:13" x14ac:dyDescent="0.25">
      <c r="A919" s="1392"/>
      <c r="B919" s="1393"/>
      <c r="C919" s="865" t="s">
        <v>7424</v>
      </c>
      <c r="D919" s="870"/>
      <c r="E919" s="871"/>
      <c r="F919" s="870"/>
      <c r="G919" s="872"/>
      <c r="H919" s="873"/>
      <c r="I919" s="874"/>
      <c r="J919" s="773"/>
      <c r="K919" s="874"/>
      <c r="L919" s="774"/>
      <c r="M919" s="1397"/>
    </row>
    <row r="920" spans="1:13" x14ac:dyDescent="0.25">
      <c r="A920" s="1392"/>
      <c r="B920" s="1393"/>
      <c r="C920" s="865" t="s">
        <v>7424</v>
      </c>
      <c r="D920" s="870"/>
      <c r="E920" s="871"/>
      <c r="F920" s="870"/>
      <c r="G920" s="872"/>
      <c r="H920" s="873"/>
      <c r="I920" s="874"/>
      <c r="J920" s="773"/>
      <c r="K920" s="874"/>
      <c r="L920" s="774"/>
      <c r="M920" s="1397"/>
    </row>
    <row r="921" spans="1:13" x14ac:dyDescent="0.25">
      <c r="A921" s="1392"/>
      <c r="B921" s="1393"/>
      <c r="C921" s="865" t="s">
        <v>7424</v>
      </c>
      <c r="D921" s="870"/>
      <c r="E921" s="871"/>
      <c r="F921" s="870"/>
      <c r="G921" s="872"/>
      <c r="H921" s="873"/>
      <c r="I921" s="874"/>
      <c r="J921" s="773"/>
      <c r="K921" s="874"/>
      <c r="L921" s="774"/>
      <c r="M921" s="1397"/>
    </row>
    <row r="922" spans="1:13" ht="45" customHeight="1" x14ac:dyDescent="0.25">
      <c r="A922" s="1392"/>
      <c r="B922" s="1398" t="s">
        <v>7459</v>
      </c>
      <c r="C922" s="865" t="s">
        <v>7424</v>
      </c>
      <c r="D922" s="859"/>
      <c r="E922" s="869" t="s">
        <v>7460</v>
      </c>
      <c r="F922" s="866" t="s">
        <v>7461</v>
      </c>
      <c r="G922" s="867" t="s">
        <v>7436</v>
      </c>
      <c r="H922" s="861"/>
      <c r="I922" s="862"/>
      <c r="J922" s="686"/>
      <c r="K922" s="862"/>
      <c r="L922" s="774"/>
      <c r="M922" s="1397" t="s">
        <v>7428</v>
      </c>
    </row>
    <row r="923" spans="1:13" x14ac:dyDescent="0.25">
      <c r="A923" s="1392"/>
      <c r="B923" s="1398"/>
      <c r="C923" s="875" t="s">
        <v>7424</v>
      </c>
      <c r="D923" s="876"/>
      <c r="E923" s="877"/>
      <c r="F923" s="878"/>
      <c r="G923" s="879"/>
      <c r="H923" s="880"/>
      <c r="I923" s="881"/>
      <c r="J923" s="784"/>
      <c r="K923" s="881"/>
      <c r="L923" s="774"/>
      <c r="M923" s="1397"/>
    </row>
    <row r="924" spans="1:13" ht="30" customHeight="1" x14ac:dyDescent="0.25">
      <c r="A924" s="1392"/>
      <c r="B924" s="1387" t="s">
        <v>7462</v>
      </c>
      <c r="C924" s="848" t="s">
        <v>7424</v>
      </c>
      <c r="D924" s="849"/>
      <c r="E924" s="850" t="s">
        <v>7463</v>
      </c>
      <c r="F924" s="1389" t="s">
        <v>7435</v>
      </c>
      <c r="G924" s="851" t="s">
        <v>7464</v>
      </c>
      <c r="H924" s="852"/>
      <c r="I924" s="853"/>
      <c r="J924" s="764"/>
      <c r="K924" s="853"/>
      <c r="L924" s="774"/>
      <c r="M924" s="1399" t="s">
        <v>7465</v>
      </c>
    </row>
    <row r="925" spans="1:13" x14ac:dyDescent="0.25">
      <c r="A925" s="1392"/>
      <c r="B925" s="1387"/>
      <c r="C925" s="865" t="s">
        <v>7424</v>
      </c>
      <c r="D925" s="854"/>
      <c r="E925" s="855"/>
      <c r="F925" s="1389"/>
      <c r="G925" s="882"/>
      <c r="H925" s="856"/>
      <c r="I925" s="857"/>
      <c r="J925" s="778"/>
      <c r="K925" s="857"/>
      <c r="L925" s="774"/>
      <c r="M925" s="1399"/>
    </row>
    <row r="926" spans="1:13" x14ac:dyDescent="0.25">
      <c r="A926" s="1392"/>
      <c r="B926" s="1387"/>
      <c r="C926" s="865" t="s">
        <v>7424</v>
      </c>
      <c r="D926" s="854"/>
      <c r="E926" s="855"/>
      <c r="F926" s="1389"/>
      <c r="G926" s="882"/>
      <c r="H926" s="856"/>
      <c r="I926" s="857"/>
      <c r="J926" s="778"/>
      <c r="K926" s="857"/>
      <c r="L926" s="774"/>
      <c r="M926" s="1399"/>
    </row>
    <row r="927" spans="1:13" ht="30" customHeight="1" x14ac:dyDescent="0.25">
      <c r="A927" s="1392"/>
      <c r="B927" s="1393" t="s">
        <v>7466</v>
      </c>
      <c r="C927" s="865" t="s">
        <v>7424</v>
      </c>
      <c r="D927" s="859"/>
      <c r="E927" s="869" t="s">
        <v>7463</v>
      </c>
      <c r="F927" s="1395" t="s">
        <v>7467</v>
      </c>
      <c r="G927" s="867" t="s">
        <v>7464</v>
      </c>
      <c r="H927" s="861"/>
      <c r="I927" s="862"/>
      <c r="J927" s="686"/>
      <c r="K927" s="862"/>
      <c r="L927" s="774"/>
      <c r="M927" s="1399" t="s">
        <v>7465</v>
      </c>
    </row>
    <row r="928" spans="1:13" x14ac:dyDescent="0.25">
      <c r="A928" s="1392"/>
      <c r="B928" s="1393"/>
      <c r="C928" s="865" t="s">
        <v>7424</v>
      </c>
      <c r="D928" s="854"/>
      <c r="E928" s="855"/>
      <c r="F928" s="1395"/>
      <c r="G928" s="882"/>
      <c r="H928" s="856"/>
      <c r="I928" s="857"/>
      <c r="J928" s="778"/>
      <c r="K928" s="857"/>
      <c r="L928" s="774"/>
      <c r="M928" s="1399"/>
    </row>
    <row r="929" spans="1:13" x14ac:dyDescent="0.25">
      <c r="A929" s="1392"/>
      <c r="B929" s="1393"/>
      <c r="C929" s="865" t="s">
        <v>7424</v>
      </c>
      <c r="D929" s="854"/>
      <c r="E929" s="855"/>
      <c r="F929" s="1395"/>
      <c r="G929" s="882"/>
      <c r="H929" s="856"/>
      <c r="I929" s="857"/>
      <c r="J929" s="778"/>
      <c r="K929" s="857"/>
      <c r="L929" s="774"/>
      <c r="M929" s="1399"/>
    </row>
    <row r="930" spans="1:13" ht="30" customHeight="1" x14ac:dyDescent="0.25">
      <c r="A930" s="1392"/>
      <c r="B930" s="1393" t="s">
        <v>7468</v>
      </c>
      <c r="C930" s="865" t="s">
        <v>7424</v>
      </c>
      <c r="D930" s="859"/>
      <c r="E930" s="869" t="s">
        <v>7469</v>
      </c>
      <c r="F930" s="1395" t="s">
        <v>7470</v>
      </c>
      <c r="G930" s="867" t="s">
        <v>7464</v>
      </c>
      <c r="H930" s="861"/>
      <c r="I930" s="862"/>
      <c r="J930" s="686"/>
      <c r="K930" s="862"/>
      <c r="L930" s="774"/>
      <c r="M930" s="1399" t="s">
        <v>7465</v>
      </c>
    </row>
    <row r="931" spans="1:13" x14ac:dyDescent="0.25">
      <c r="A931" s="1392"/>
      <c r="B931" s="1393"/>
      <c r="C931" s="865" t="s">
        <v>7424</v>
      </c>
      <c r="D931" s="859"/>
      <c r="E931" s="869"/>
      <c r="F931" s="1395"/>
      <c r="G931" s="867"/>
      <c r="H931" s="861"/>
      <c r="I931" s="862"/>
      <c r="J931" s="686"/>
      <c r="K931" s="862"/>
      <c r="L931" s="774"/>
      <c r="M931" s="1399"/>
    </row>
    <row r="932" spans="1:13" x14ac:dyDescent="0.25">
      <c r="A932" s="1392"/>
      <c r="B932" s="1393"/>
      <c r="C932" s="865" t="s">
        <v>7424</v>
      </c>
      <c r="D932" s="859"/>
      <c r="E932" s="869"/>
      <c r="F932" s="1395"/>
      <c r="G932" s="867"/>
      <c r="H932" s="861"/>
      <c r="I932" s="862"/>
      <c r="J932" s="686"/>
      <c r="K932" s="862"/>
      <c r="L932" s="774"/>
      <c r="M932" s="1399"/>
    </row>
    <row r="933" spans="1:13" x14ac:dyDescent="0.25">
      <c r="A933" s="1392"/>
      <c r="B933" s="1393"/>
      <c r="C933" s="865" t="s">
        <v>7424</v>
      </c>
      <c r="D933" s="859"/>
      <c r="E933" s="869"/>
      <c r="F933" s="1395"/>
      <c r="G933" s="867"/>
      <c r="H933" s="861"/>
      <c r="I933" s="862"/>
      <c r="J933" s="686"/>
      <c r="K933" s="862"/>
      <c r="L933" s="774"/>
      <c r="M933" s="1399"/>
    </row>
    <row r="934" spans="1:13" ht="30" customHeight="1" x14ac:dyDescent="0.25">
      <c r="A934" s="1392"/>
      <c r="B934" s="1393" t="s">
        <v>7471</v>
      </c>
      <c r="C934" s="865" t="s">
        <v>7424</v>
      </c>
      <c r="D934" s="859"/>
      <c r="E934" s="869" t="s">
        <v>7472</v>
      </c>
      <c r="F934" s="1395" t="s">
        <v>7451</v>
      </c>
      <c r="G934" s="867" t="s">
        <v>7464</v>
      </c>
      <c r="H934" s="861"/>
      <c r="I934" s="862"/>
      <c r="J934" s="686"/>
      <c r="K934" s="862"/>
      <c r="L934" s="774"/>
      <c r="M934" s="1399" t="s">
        <v>7465</v>
      </c>
    </row>
    <row r="935" spans="1:13" x14ac:dyDescent="0.25">
      <c r="A935" s="1392"/>
      <c r="B935" s="1393"/>
      <c r="C935" s="865" t="s">
        <v>7424</v>
      </c>
      <c r="D935" s="859"/>
      <c r="E935" s="869"/>
      <c r="F935" s="1395"/>
      <c r="G935" s="867"/>
      <c r="H935" s="861"/>
      <c r="I935" s="862"/>
      <c r="J935" s="686"/>
      <c r="K935" s="862"/>
      <c r="L935" s="774"/>
      <c r="M935" s="1399"/>
    </row>
    <row r="936" spans="1:13" x14ac:dyDescent="0.25">
      <c r="A936" s="1392"/>
      <c r="B936" s="1393"/>
      <c r="C936" s="865" t="s">
        <v>7424</v>
      </c>
      <c r="D936" s="859"/>
      <c r="E936" s="869"/>
      <c r="F936" s="1395"/>
      <c r="G936" s="867"/>
      <c r="H936" s="861"/>
      <c r="I936" s="862"/>
      <c r="J936" s="686"/>
      <c r="K936" s="862"/>
      <c r="L936" s="774"/>
      <c r="M936" s="1399"/>
    </row>
    <row r="937" spans="1:13" x14ac:dyDescent="0.25">
      <c r="A937" s="1392"/>
      <c r="B937" s="1393"/>
      <c r="C937" s="865" t="s">
        <v>7424</v>
      </c>
      <c r="D937" s="859"/>
      <c r="E937" s="869"/>
      <c r="F937" s="1395"/>
      <c r="G937" s="867"/>
      <c r="H937" s="861"/>
      <c r="I937" s="862"/>
      <c r="J937" s="686"/>
      <c r="K937" s="862"/>
      <c r="L937" s="774"/>
      <c r="M937" s="1399"/>
    </row>
    <row r="938" spans="1:13" x14ac:dyDescent="0.25">
      <c r="A938" s="1392"/>
      <c r="B938" s="1393"/>
      <c r="C938" s="865" t="s">
        <v>7424</v>
      </c>
      <c r="D938" s="859"/>
      <c r="E938" s="869"/>
      <c r="F938" s="1395"/>
      <c r="G938" s="867"/>
      <c r="H938" s="861"/>
      <c r="I938" s="862"/>
      <c r="J938" s="686"/>
      <c r="K938" s="862"/>
      <c r="L938" s="774"/>
      <c r="M938" s="1399"/>
    </row>
    <row r="939" spans="1:13" ht="30" customHeight="1" x14ac:dyDescent="0.25">
      <c r="A939" s="1392"/>
      <c r="B939" s="1393" t="s">
        <v>7473</v>
      </c>
      <c r="C939" s="865" t="s">
        <v>7424</v>
      </c>
      <c r="D939" s="859"/>
      <c r="E939" s="869" t="s">
        <v>7474</v>
      </c>
      <c r="F939" s="1395" t="s">
        <v>7440</v>
      </c>
      <c r="G939" s="867" t="s">
        <v>7464</v>
      </c>
      <c r="H939" s="861"/>
      <c r="I939" s="862"/>
      <c r="J939" s="686"/>
      <c r="K939" s="862"/>
      <c r="L939" s="774"/>
      <c r="M939" s="1399" t="s">
        <v>7465</v>
      </c>
    </row>
    <row r="940" spans="1:13" x14ac:dyDescent="0.25">
      <c r="A940" s="1392"/>
      <c r="B940" s="1393"/>
      <c r="C940" s="865" t="s">
        <v>7424</v>
      </c>
      <c r="D940" s="859"/>
      <c r="E940" s="869"/>
      <c r="F940" s="1395"/>
      <c r="G940" s="867"/>
      <c r="H940" s="861"/>
      <c r="I940" s="862"/>
      <c r="J940" s="686"/>
      <c r="K940" s="862"/>
      <c r="L940" s="774"/>
      <c r="M940" s="1399"/>
    </row>
    <row r="941" spans="1:13" x14ac:dyDescent="0.25">
      <c r="A941" s="1392"/>
      <c r="B941" s="1393"/>
      <c r="C941" s="865" t="s">
        <v>7424</v>
      </c>
      <c r="D941" s="859"/>
      <c r="E941" s="869"/>
      <c r="F941" s="1395"/>
      <c r="G941" s="867"/>
      <c r="H941" s="861"/>
      <c r="I941" s="862"/>
      <c r="J941" s="686"/>
      <c r="K941" s="862"/>
      <c r="L941" s="774"/>
      <c r="M941" s="1399"/>
    </row>
    <row r="942" spans="1:13" ht="30" customHeight="1" x14ac:dyDescent="0.25">
      <c r="A942" s="1392"/>
      <c r="B942" s="1393" t="s">
        <v>7475</v>
      </c>
      <c r="C942" s="865" t="s">
        <v>7424</v>
      </c>
      <c r="D942" s="859"/>
      <c r="E942" s="869" t="s">
        <v>7474</v>
      </c>
      <c r="F942" s="1395" t="s">
        <v>7446</v>
      </c>
      <c r="G942" s="867" t="s">
        <v>7464</v>
      </c>
      <c r="H942" s="861"/>
      <c r="I942" s="862"/>
      <c r="J942" s="686"/>
      <c r="K942" s="862"/>
      <c r="L942" s="774"/>
      <c r="M942" s="1399" t="s">
        <v>7465</v>
      </c>
    </row>
    <row r="943" spans="1:13" x14ac:dyDescent="0.25">
      <c r="A943" s="1392"/>
      <c r="B943" s="1393"/>
      <c r="C943" s="865" t="s">
        <v>7424</v>
      </c>
      <c r="D943" s="859"/>
      <c r="E943" s="869"/>
      <c r="F943" s="1395"/>
      <c r="G943" s="867"/>
      <c r="H943" s="861"/>
      <c r="I943" s="862"/>
      <c r="J943" s="686"/>
      <c r="K943" s="862"/>
      <c r="L943" s="774"/>
      <c r="M943" s="1399"/>
    </row>
    <row r="944" spans="1:13" x14ac:dyDescent="0.25">
      <c r="A944" s="1392"/>
      <c r="B944" s="1393"/>
      <c r="C944" s="865" t="s">
        <v>7424</v>
      </c>
      <c r="D944" s="859"/>
      <c r="E944" s="869"/>
      <c r="F944" s="1395"/>
      <c r="G944" s="867"/>
      <c r="H944" s="861"/>
      <c r="I944" s="862"/>
      <c r="J944" s="686"/>
      <c r="K944" s="862"/>
      <c r="L944" s="774"/>
      <c r="M944" s="1399"/>
    </row>
    <row r="945" spans="1:13" ht="30" customHeight="1" x14ac:dyDescent="0.25">
      <c r="A945" s="1392"/>
      <c r="B945" s="1372" t="s">
        <v>7476</v>
      </c>
      <c r="C945" s="865" t="s">
        <v>7424</v>
      </c>
      <c r="D945" s="883"/>
      <c r="E945" s="869" t="s">
        <v>7474</v>
      </c>
      <c r="F945" s="1291" t="s">
        <v>7476</v>
      </c>
      <c r="G945" s="867" t="s">
        <v>7477</v>
      </c>
      <c r="H945" s="861"/>
      <c r="I945" s="862"/>
      <c r="J945" s="686"/>
      <c r="K945" s="862"/>
      <c r="L945" s="774"/>
      <c r="M945" s="1400" t="s">
        <v>7465</v>
      </c>
    </row>
    <row r="946" spans="1:13" x14ac:dyDescent="0.25">
      <c r="A946" s="1392"/>
      <c r="B946" s="1372"/>
      <c r="C946" s="865" t="s">
        <v>7424</v>
      </c>
      <c r="D946" s="859"/>
      <c r="E946" s="869"/>
      <c r="F946" s="1291"/>
      <c r="G946" s="867"/>
      <c r="H946" s="861"/>
      <c r="I946" s="862"/>
      <c r="J946" s="686"/>
      <c r="K946" s="862"/>
      <c r="L946" s="774"/>
      <c r="M946" s="1400"/>
    </row>
    <row r="947" spans="1:13" x14ac:dyDescent="0.25">
      <c r="A947" s="1392"/>
      <c r="B947" s="1372"/>
      <c r="C947" s="865" t="s">
        <v>7424</v>
      </c>
      <c r="D947" s="859"/>
      <c r="E947" s="869"/>
      <c r="F947" s="1291"/>
      <c r="G947" s="867"/>
      <c r="H947" s="861"/>
      <c r="I947" s="862"/>
      <c r="J947" s="686"/>
      <c r="K947" s="862"/>
      <c r="L947" s="774"/>
      <c r="M947" s="1400"/>
    </row>
    <row r="948" spans="1:13" ht="30" customHeight="1" x14ac:dyDescent="0.25">
      <c r="A948" s="1392"/>
      <c r="B948" s="1372" t="s">
        <v>7478</v>
      </c>
      <c r="C948" s="865" t="s">
        <v>7424</v>
      </c>
      <c r="D948" s="883"/>
      <c r="E948" s="869" t="s">
        <v>7479</v>
      </c>
      <c r="F948" s="1291" t="s">
        <v>7455</v>
      </c>
      <c r="G948" s="674" t="s">
        <v>7480</v>
      </c>
      <c r="H948" s="861"/>
      <c r="I948" s="862"/>
      <c r="J948" s="686"/>
      <c r="K948" s="862"/>
      <c r="L948" s="774"/>
      <c r="M948" s="1400" t="s">
        <v>7465</v>
      </c>
    </row>
    <row r="949" spans="1:13" x14ac:dyDescent="0.25">
      <c r="A949" s="1392"/>
      <c r="B949" s="1372"/>
      <c r="C949" s="865" t="s">
        <v>7424</v>
      </c>
      <c r="D949" s="859"/>
      <c r="E949" s="869"/>
      <c r="F949" s="1291"/>
      <c r="G949" s="867"/>
      <c r="H949" s="861"/>
      <c r="I949" s="862"/>
      <c r="J949" s="686"/>
      <c r="K949" s="862"/>
      <c r="L949" s="774"/>
      <c r="M949" s="1400"/>
    </row>
    <row r="950" spans="1:13" x14ac:dyDescent="0.25">
      <c r="A950" s="1392"/>
      <c r="B950" s="1372"/>
      <c r="C950" s="865" t="s">
        <v>7424</v>
      </c>
      <c r="D950" s="859"/>
      <c r="E950" s="869"/>
      <c r="F950" s="1291"/>
      <c r="G950" s="867"/>
      <c r="H950" s="861"/>
      <c r="I950" s="862"/>
      <c r="J950" s="686"/>
      <c r="K950" s="862"/>
      <c r="L950" s="774"/>
      <c r="M950" s="1400"/>
    </row>
    <row r="951" spans="1:13" x14ac:dyDescent="0.25">
      <c r="A951" s="1392"/>
      <c r="B951" s="1372"/>
      <c r="C951" s="865" t="s">
        <v>7424</v>
      </c>
      <c r="D951" s="859"/>
      <c r="E951" s="869"/>
      <c r="F951" s="1291"/>
      <c r="G951" s="867"/>
      <c r="H951" s="861"/>
      <c r="I951" s="862"/>
      <c r="J951" s="686"/>
      <c r="K951" s="862"/>
      <c r="L951" s="774"/>
      <c r="M951" s="1400"/>
    </row>
    <row r="952" spans="1:13" ht="30" customHeight="1" x14ac:dyDescent="0.25">
      <c r="A952" s="1392"/>
      <c r="B952" s="1373" t="s">
        <v>7481</v>
      </c>
      <c r="C952" s="865" t="s">
        <v>7424</v>
      </c>
      <c r="D952" s="883"/>
      <c r="E952" s="869" t="s">
        <v>7482</v>
      </c>
      <c r="F952" s="1401" t="s">
        <v>7451</v>
      </c>
      <c r="G952" s="674" t="s">
        <v>7480</v>
      </c>
      <c r="H952" s="861"/>
      <c r="I952" s="862"/>
      <c r="J952" s="686"/>
      <c r="K952" s="862"/>
      <c r="L952" s="774"/>
      <c r="M952" s="1400" t="s">
        <v>7465</v>
      </c>
    </row>
    <row r="953" spans="1:13" x14ac:dyDescent="0.25">
      <c r="A953" s="1392"/>
      <c r="B953" s="1373"/>
      <c r="C953" s="865" t="s">
        <v>7424</v>
      </c>
      <c r="D953" s="854"/>
      <c r="E953" s="885"/>
      <c r="F953" s="1401"/>
      <c r="G953" s="674"/>
      <c r="H953" s="856"/>
      <c r="I953" s="857"/>
      <c r="J953" s="778"/>
      <c r="K953" s="857"/>
      <c r="L953" s="774"/>
      <c r="M953" s="1400"/>
    </row>
    <row r="954" spans="1:13" x14ac:dyDescent="0.25">
      <c r="A954" s="1392"/>
      <c r="B954" s="1373"/>
      <c r="C954" s="865" t="s">
        <v>7424</v>
      </c>
      <c r="D954" s="859"/>
      <c r="E954" s="869"/>
      <c r="F954" s="1401"/>
      <c r="G954" s="674"/>
      <c r="H954" s="861"/>
      <c r="I954" s="862"/>
      <c r="J954" s="686"/>
      <c r="K954" s="862"/>
      <c r="L954" s="774"/>
      <c r="M954" s="1400"/>
    </row>
    <row r="955" spans="1:13" x14ac:dyDescent="0.25">
      <c r="A955" s="1392"/>
      <c r="B955" s="1373"/>
      <c r="C955" s="865" t="s">
        <v>7424</v>
      </c>
      <c r="D955" s="859"/>
      <c r="E955" s="869"/>
      <c r="F955" s="1401"/>
      <c r="G955" s="674"/>
      <c r="H955" s="861"/>
      <c r="I955" s="862"/>
      <c r="J955" s="686"/>
      <c r="K955" s="862"/>
      <c r="L955" s="774"/>
      <c r="M955" s="1400"/>
    </row>
    <row r="956" spans="1:13" x14ac:dyDescent="0.25">
      <c r="A956" s="1392"/>
      <c r="B956" s="1373"/>
      <c r="C956" s="865" t="s">
        <v>7424</v>
      </c>
      <c r="D956" s="859"/>
      <c r="E956" s="869"/>
      <c r="F956" s="1401"/>
      <c r="G956" s="674"/>
      <c r="H956" s="861"/>
      <c r="I956" s="862"/>
      <c r="J956" s="686"/>
      <c r="K956" s="862"/>
      <c r="L956" s="774"/>
      <c r="M956" s="1400"/>
    </row>
    <row r="957" spans="1:13" x14ac:dyDescent="0.25">
      <c r="A957" s="1392"/>
      <c r="B957" s="1373"/>
      <c r="C957" s="865" t="s">
        <v>7424</v>
      </c>
      <c r="D957" s="859"/>
      <c r="E957" s="869"/>
      <c r="F957" s="1401"/>
      <c r="G957" s="674"/>
      <c r="H957" s="861"/>
      <c r="I957" s="862"/>
      <c r="J957" s="686"/>
      <c r="K957" s="862"/>
      <c r="L957" s="774"/>
      <c r="M957" s="1400"/>
    </row>
    <row r="958" spans="1:13" x14ac:dyDescent="0.25">
      <c r="A958" s="1392"/>
      <c r="B958" s="1373"/>
      <c r="C958" s="865" t="s">
        <v>7424</v>
      </c>
      <c r="D958" s="859"/>
      <c r="E958" s="869"/>
      <c r="F958" s="1401"/>
      <c r="G958" s="674"/>
      <c r="H958" s="861"/>
      <c r="I958" s="862"/>
      <c r="J958" s="686"/>
      <c r="K958" s="862"/>
      <c r="L958" s="774"/>
      <c r="M958" s="1400"/>
    </row>
    <row r="959" spans="1:13" x14ac:dyDescent="0.25">
      <c r="A959" s="1392"/>
      <c r="B959" s="1373"/>
      <c r="C959" s="886" t="s">
        <v>7424</v>
      </c>
      <c r="D959" s="887"/>
      <c r="E959" s="888"/>
      <c r="F959" s="1401"/>
      <c r="G959" s="799"/>
      <c r="H959" s="889"/>
      <c r="I959" s="890"/>
      <c r="J959" s="792"/>
      <c r="K959" s="890"/>
      <c r="L959" s="774"/>
      <c r="M959" s="1400"/>
    </row>
    <row r="960" spans="1:13" ht="45" customHeight="1" x14ac:dyDescent="0.25">
      <c r="A960" s="1392"/>
      <c r="B960" s="1370" t="s">
        <v>7423</v>
      </c>
      <c r="C960" s="760" t="s">
        <v>7483</v>
      </c>
      <c r="D960" s="762"/>
      <c r="E960" s="891" t="s">
        <v>7484</v>
      </c>
      <c r="F960" s="1402" t="s">
        <v>7426</v>
      </c>
      <c r="G960" s="851" t="s">
        <v>7485</v>
      </c>
      <c r="H960" s="852"/>
      <c r="I960" s="853"/>
      <c r="J960" s="764"/>
      <c r="K960" s="853"/>
      <c r="L960" s="774"/>
      <c r="M960" s="1397" t="s">
        <v>7486</v>
      </c>
    </row>
    <row r="961" spans="1:13" x14ac:dyDescent="0.25">
      <c r="A961" s="1392"/>
      <c r="B961" s="1370"/>
      <c r="C961" s="783"/>
      <c r="D961" s="892"/>
      <c r="E961" s="877"/>
      <c r="F961" s="1402"/>
      <c r="G961" s="879"/>
      <c r="H961" s="880"/>
      <c r="I961" s="881"/>
      <c r="J961" s="784"/>
      <c r="K961" s="881"/>
      <c r="L961" s="774"/>
      <c r="M961" s="1397"/>
    </row>
    <row r="962" spans="1:13" ht="45" customHeight="1" x14ac:dyDescent="0.25">
      <c r="A962" s="1392"/>
      <c r="B962" s="1372" t="s">
        <v>7433</v>
      </c>
      <c r="C962" s="674" t="s">
        <v>7483</v>
      </c>
      <c r="D962" s="203"/>
      <c r="E962" s="869" t="s">
        <v>7484</v>
      </c>
      <c r="F962" s="1291" t="s">
        <v>7487</v>
      </c>
      <c r="G962" s="867" t="s">
        <v>7485</v>
      </c>
      <c r="H962" s="861"/>
      <c r="I962" s="862"/>
      <c r="J962" s="686"/>
      <c r="K962" s="862"/>
      <c r="L962" s="774"/>
      <c r="M962" s="1397" t="s">
        <v>7486</v>
      </c>
    </row>
    <row r="963" spans="1:13" x14ac:dyDescent="0.25">
      <c r="A963" s="1392"/>
      <c r="B963" s="1372"/>
      <c r="C963" s="674"/>
      <c r="D963" s="203"/>
      <c r="E963" s="869"/>
      <c r="F963" s="1291"/>
      <c r="G963" s="867"/>
      <c r="H963" s="861"/>
      <c r="I963" s="862"/>
      <c r="J963" s="686"/>
      <c r="K963" s="862"/>
      <c r="L963" s="774"/>
      <c r="M963" s="1397"/>
    </row>
    <row r="964" spans="1:13" ht="45" customHeight="1" x14ac:dyDescent="0.25">
      <c r="A964" s="1392"/>
      <c r="B964" s="1372" t="s">
        <v>7488</v>
      </c>
      <c r="C964" s="674" t="s">
        <v>7483</v>
      </c>
      <c r="D964" s="203"/>
      <c r="E964" s="869" t="s">
        <v>7484</v>
      </c>
      <c r="F964" s="1291" t="s">
        <v>7488</v>
      </c>
      <c r="G964" s="867" t="s">
        <v>7485</v>
      </c>
      <c r="H964" s="861"/>
      <c r="I964" s="862"/>
      <c r="J964" s="686"/>
      <c r="K964" s="862"/>
      <c r="L964" s="774"/>
      <c r="M964" s="1397" t="s">
        <v>7486</v>
      </c>
    </row>
    <row r="965" spans="1:13" x14ac:dyDescent="0.25">
      <c r="A965" s="1392"/>
      <c r="B965" s="1372"/>
      <c r="C965" s="674"/>
      <c r="D965" s="203"/>
      <c r="E965" s="869"/>
      <c r="F965" s="1291"/>
      <c r="G965" s="867"/>
      <c r="H965" s="861"/>
      <c r="I965" s="862"/>
      <c r="J965" s="686"/>
      <c r="K965" s="862"/>
      <c r="L965" s="774"/>
      <c r="M965" s="1397"/>
    </row>
    <row r="966" spans="1:13" ht="45" customHeight="1" x14ac:dyDescent="0.25">
      <c r="A966" s="1392"/>
      <c r="B966" s="1372" t="s">
        <v>7445</v>
      </c>
      <c r="C966" s="674" t="s">
        <v>7483</v>
      </c>
      <c r="D966" s="203"/>
      <c r="E966" s="869" t="s">
        <v>7484</v>
      </c>
      <c r="F966" s="1291" t="s">
        <v>7446</v>
      </c>
      <c r="G966" s="867" t="s">
        <v>7485</v>
      </c>
      <c r="H966" s="861"/>
      <c r="I966" s="862"/>
      <c r="J966" s="686"/>
      <c r="K966" s="862"/>
      <c r="L966" s="774"/>
      <c r="M966" s="1397" t="s">
        <v>7486</v>
      </c>
    </row>
    <row r="967" spans="1:13" x14ac:dyDescent="0.25">
      <c r="A967" s="1392"/>
      <c r="B967" s="1372"/>
      <c r="C967" s="674"/>
      <c r="D967" s="203"/>
      <c r="E967" s="869"/>
      <c r="F967" s="1291"/>
      <c r="G967" s="867"/>
      <c r="H967" s="861"/>
      <c r="I967" s="862"/>
      <c r="J967" s="686"/>
      <c r="K967" s="862"/>
      <c r="L967" s="774"/>
      <c r="M967" s="1397"/>
    </row>
    <row r="968" spans="1:13" ht="45" customHeight="1" x14ac:dyDescent="0.25">
      <c r="A968" s="1392"/>
      <c r="B968" s="1372" t="s">
        <v>7473</v>
      </c>
      <c r="C968" s="674" t="s">
        <v>7483</v>
      </c>
      <c r="D968" s="203"/>
      <c r="E968" s="869" t="s">
        <v>7484</v>
      </c>
      <c r="F968" s="1291" t="s">
        <v>7473</v>
      </c>
      <c r="G968" s="867" t="s">
        <v>7485</v>
      </c>
      <c r="H968" s="861"/>
      <c r="I968" s="862"/>
      <c r="J968" s="686"/>
      <c r="K968" s="862"/>
      <c r="L968" s="774"/>
      <c r="M968" s="1397" t="s">
        <v>7486</v>
      </c>
    </row>
    <row r="969" spans="1:13" x14ac:dyDescent="0.25">
      <c r="A969" s="1392"/>
      <c r="B969" s="1372"/>
      <c r="C969" s="674"/>
      <c r="D969" s="203"/>
      <c r="E969" s="869"/>
      <c r="F969" s="1291"/>
      <c r="G969" s="867"/>
      <c r="H969" s="861"/>
      <c r="I969" s="862"/>
      <c r="J969" s="686"/>
      <c r="K969" s="862"/>
      <c r="L969" s="774"/>
      <c r="M969" s="1397"/>
    </row>
    <row r="970" spans="1:13" ht="45" customHeight="1" x14ac:dyDescent="0.25">
      <c r="A970" s="1392"/>
      <c r="B970" s="1372" t="s">
        <v>7439</v>
      </c>
      <c r="C970" s="674" t="s">
        <v>7483</v>
      </c>
      <c r="D970" s="203"/>
      <c r="E970" s="869" t="s">
        <v>7484</v>
      </c>
      <c r="F970" s="1291" t="s">
        <v>7440</v>
      </c>
      <c r="G970" s="867" t="s">
        <v>7485</v>
      </c>
      <c r="H970" s="861"/>
      <c r="I970" s="862"/>
      <c r="J970" s="686"/>
      <c r="K970" s="862"/>
      <c r="L970" s="774"/>
      <c r="M970" s="1397" t="s">
        <v>7486</v>
      </c>
    </row>
    <row r="971" spans="1:13" x14ac:dyDescent="0.25">
      <c r="A971" s="1392"/>
      <c r="B971" s="1372"/>
      <c r="C971" s="674"/>
      <c r="D971" s="203"/>
      <c r="E971" s="869"/>
      <c r="F971" s="1291"/>
      <c r="G971" s="867"/>
      <c r="H971" s="861"/>
      <c r="I971" s="862"/>
      <c r="J971" s="686"/>
      <c r="K971" s="862"/>
      <c r="L971" s="774"/>
      <c r="M971" s="1397"/>
    </row>
    <row r="972" spans="1:13" ht="45" customHeight="1" x14ac:dyDescent="0.25">
      <c r="A972" s="1392"/>
      <c r="B972" s="1372" t="s">
        <v>7489</v>
      </c>
      <c r="C972" s="674" t="s">
        <v>7483</v>
      </c>
      <c r="D972" s="203"/>
      <c r="E972" s="869" t="s">
        <v>7484</v>
      </c>
      <c r="F972" s="1291" t="s">
        <v>7490</v>
      </c>
      <c r="G972" s="867" t="s">
        <v>7485</v>
      </c>
      <c r="H972" s="861"/>
      <c r="I972" s="862"/>
      <c r="J972" s="686"/>
      <c r="K972" s="862"/>
      <c r="L972" s="774"/>
      <c r="M972" s="1397" t="s">
        <v>7486</v>
      </c>
    </row>
    <row r="973" spans="1:13" x14ac:dyDescent="0.25">
      <c r="A973" s="1392"/>
      <c r="B973" s="1372"/>
      <c r="C973" s="674"/>
      <c r="D973" s="203"/>
      <c r="E973" s="869"/>
      <c r="F973" s="1291"/>
      <c r="G973" s="867"/>
      <c r="H973" s="861"/>
      <c r="I973" s="862"/>
      <c r="J973" s="686"/>
      <c r="K973" s="862"/>
      <c r="L973" s="774"/>
      <c r="M973" s="1397"/>
    </row>
    <row r="974" spans="1:13" ht="45" customHeight="1" x14ac:dyDescent="0.25">
      <c r="A974" s="1392"/>
      <c r="B974" s="1372" t="s">
        <v>7491</v>
      </c>
      <c r="C974" s="674" t="s">
        <v>7483</v>
      </c>
      <c r="D974" s="203"/>
      <c r="E974" s="869" t="s">
        <v>7484</v>
      </c>
      <c r="F974" s="1291" t="s">
        <v>7490</v>
      </c>
      <c r="G974" s="867" t="s">
        <v>7485</v>
      </c>
      <c r="H974" s="861"/>
      <c r="I974" s="862"/>
      <c r="J974" s="686"/>
      <c r="K974" s="862"/>
      <c r="L974" s="774"/>
      <c r="M974" s="1397" t="s">
        <v>7486</v>
      </c>
    </row>
    <row r="975" spans="1:13" x14ac:dyDescent="0.25">
      <c r="A975" s="1392"/>
      <c r="B975" s="1372"/>
      <c r="C975" s="674"/>
      <c r="D975" s="203"/>
      <c r="E975" s="869"/>
      <c r="F975" s="1291"/>
      <c r="G975" s="867"/>
      <c r="H975" s="861"/>
      <c r="I975" s="862"/>
      <c r="J975" s="686"/>
      <c r="K975" s="862"/>
      <c r="L975" s="774"/>
      <c r="M975" s="1397"/>
    </row>
    <row r="976" spans="1:13" ht="45" customHeight="1" x14ac:dyDescent="0.25">
      <c r="A976" s="1392"/>
      <c r="B976" s="1372" t="s">
        <v>7492</v>
      </c>
      <c r="C976" s="674" t="s">
        <v>7483</v>
      </c>
      <c r="D976" s="203"/>
      <c r="E976" s="869" t="s">
        <v>7484</v>
      </c>
      <c r="F976" s="1291" t="s">
        <v>7487</v>
      </c>
      <c r="G976" s="867" t="s">
        <v>7485</v>
      </c>
      <c r="H976" s="861"/>
      <c r="I976" s="862"/>
      <c r="J976" s="686"/>
      <c r="K976" s="862"/>
      <c r="L976" s="774"/>
      <c r="M976" s="1397" t="s">
        <v>7486</v>
      </c>
    </row>
    <row r="977" spans="1:13" x14ac:dyDescent="0.25">
      <c r="A977" s="1392"/>
      <c r="B977" s="1372"/>
      <c r="C977" s="674"/>
      <c r="D977" s="203"/>
      <c r="E977" s="869"/>
      <c r="F977" s="1291"/>
      <c r="G977" s="867"/>
      <c r="H977" s="861"/>
      <c r="I977" s="862"/>
      <c r="J977" s="686"/>
      <c r="K977" s="862"/>
      <c r="L977" s="774"/>
      <c r="M977" s="1397"/>
    </row>
    <row r="978" spans="1:13" ht="45" customHeight="1" x14ac:dyDescent="0.25">
      <c r="A978" s="1392"/>
      <c r="B978" s="1373" t="s">
        <v>7493</v>
      </c>
      <c r="C978" s="674" t="s">
        <v>7483</v>
      </c>
      <c r="D978" s="203"/>
      <c r="E978" s="869" t="s">
        <v>7484</v>
      </c>
      <c r="F978" s="1401" t="s">
        <v>7494</v>
      </c>
      <c r="G978" s="867" t="s">
        <v>7485</v>
      </c>
      <c r="H978" s="861"/>
      <c r="I978" s="862"/>
      <c r="J978" s="686"/>
      <c r="K978" s="862"/>
      <c r="L978" s="774"/>
      <c r="M978" s="1397" t="s">
        <v>7486</v>
      </c>
    </row>
    <row r="979" spans="1:13" x14ac:dyDescent="0.25">
      <c r="A979" s="1392"/>
      <c r="B979" s="1373"/>
      <c r="C979" s="787"/>
      <c r="D979" s="791"/>
      <c r="E979" s="888"/>
      <c r="F979" s="1401"/>
      <c r="G979" s="893"/>
      <c r="H979" s="889"/>
      <c r="I979" s="890"/>
      <c r="J979" s="792"/>
      <c r="K979" s="890"/>
      <c r="L979" s="774"/>
      <c r="M979" s="1397"/>
    </row>
    <row r="980" spans="1:13" x14ac:dyDescent="0.25">
      <c r="A980" s="894"/>
      <c r="B980" s="777" t="s">
        <v>7495</v>
      </c>
      <c r="C980" s="674" t="s">
        <v>1957</v>
      </c>
      <c r="D980" s="895"/>
      <c r="E980" s="795" t="s">
        <v>7496</v>
      </c>
      <c r="F980" s="895" t="s">
        <v>7497</v>
      </c>
      <c r="G980" s="772" t="s">
        <v>7498</v>
      </c>
      <c r="H980" s="856"/>
      <c r="I980" s="857"/>
      <c r="J980" s="778"/>
      <c r="K980" s="857"/>
      <c r="L980" s="774"/>
      <c r="M980" s="868" t="s">
        <v>7499</v>
      </c>
    </row>
    <row r="981" spans="1:13" ht="45" x14ac:dyDescent="0.25">
      <c r="A981" s="894"/>
      <c r="B981" s="771" t="s">
        <v>7495</v>
      </c>
      <c r="C981" s="674" t="s">
        <v>1957</v>
      </c>
      <c r="D981" s="203"/>
      <c r="E981" s="684" t="s">
        <v>7500</v>
      </c>
      <c r="F981" s="203" t="s">
        <v>7501</v>
      </c>
      <c r="G981" s="674" t="s">
        <v>7498</v>
      </c>
      <c r="H981" s="861"/>
      <c r="I981" s="862"/>
      <c r="J981" s="686"/>
      <c r="K981" s="862"/>
      <c r="L981" s="774"/>
      <c r="M981" s="868" t="s">
        <v>7499</v>
      </c>
    </row>
    <row r="982" spans="1:13" ht="45" x14ac:dyDescent="0.25">
      <c r="A982" s="894"/>
      <c r="B982" s="771" t="s">
        <v>7495</v>
      </c>
      <c r="C982" s="674" t="s">
        <v>1957</v>
      </c>
      <c r="D982" s="203"/>
      <c r="E982" s="684" t="s">
        <v>7502</v>
      </c>
      <c r="F982" s="203" t="s">
        <v>7503</v>
      </c>
      <c r="G982" s="674" t="s">
        <v>7498</v>
      </c>
      <c r="H982" s="861"/>
      <c r="I982" s="862"/>
      <c r="J982" s="686"/>
      <c r="K982" s="862"/>
      <c r="L982" s="774"/>
      <c r="M982" s="868" t="s">
        <v>7499</v>
      </c>
    </row>
    <row r="983" spans="1:13" ht="45" x14ac:dyDescent="0.25">
      <c r="A983" s="894"/>
      <c r="B983" s="771" t="s">
        <v>7495</v>
      </c>
      <c r="C983" s="674" t="s">
        <v>1957</v>
      </c>
      <c r="D983" s="203"/>
      <c r="E983" s="684" t="s">
        <v>7504</v>
      </c>
      <c r="F983" s="203" t="s">
        <v>7503</v>
      </c>
      <c r="G983" s="674" t="s">
        <v>7498</v>
      </c>
      <c r="H983" s="861"/>
      <c r="I983" s="862"/>
      <c r="J983" s="686"/>
      <c r="K983" s="862"/>
      <c r="L983" s="774"/>
      <c r="M983" s="868" t="s">
        <v>7499</v>
      </c>
    </row>
    <row r="984" spans="1:13" ht="15" customHeight="1" x14ac:dyDescent="0.25">
      <c r="A984" s="1392"/>
      <c r="B984" s="1372" t="s">
        <v>7505</v>
      </c>
      <c r="C984" s="674" t="s">
        <v>2973</v>
      </c>
      <c r="D984" s="203"/>
      <c r="E984" s="869" t="s">
        <v>7506</v>
      </c>
      <c r="F984" s="1291" t="s">
        <v>7507</v>
      </c>
      <c r="G984" s="674" t="s">
        <v>7508</v>
      </c>
      <c r="H984" s="861"/>
      <c r="I984" s="862"/>
      <c r="J984" s="686"/>
      <c r="K984" s="862"/>
      <c r="L984" s="774"/>
      <c r="M984" s="1397" t="s">
        <v>7499</v>
      </c>
    </row>
    <row r="985" spans="1:13" x14ac:dyDescent="0.25">
      <c r="A985" s="1392"/>
      <c r="B985" s="1372"/>
      <c r="C985" s="674" t="s">
        <v>2973</v>
      </c>
      <c r="D985" s="203"/>
      <c r="E985" s="869"/>
      <c r="F985" s="1291"/>
      <c r="G985" s="674" t="s">
        <v>7508</v>
      </c>
      <c r="H985" s="861"/>
      <c r="I985" s="862"/>
      <c r="J985" s="686"/>
      <c r="K985" s="862"/>
      <c r="L985" s="774"/>
      <c r="M985" s="1397"/>
    </row>
    <row r="986" spans="1:13" x14ac:dyDescent="0.25">
      <c r="A986" s="894"/>
      <c r="B986" s="771" t="s">
        <v>7505</v>
      </c>
      <c r="C986" s="674" t="s">
        <v>2973</v>
      </c>
      <c r="D986" s="203"/>
      <c r="E986" s="684" t="s">
        <v>7509</v>
      </c>
      <c r="F986" s="203" t="s">
        <v>7510</v>
      </c>
      <c r="G986" s="674" t="s">
        <v>7508</v>
      </c>
      <c r="H986" s="861"/>
      <c r="I986" s="862"/>
      <c r="J986" s="686"/>
      <c r="K986" s="862"/>
      <c r="L986" s="774"/>
      <c r="M986" s="868" t="s">
        <v>7499</v>
      </c>
    </row>
    <row r="987" spans="1:13" ht="15" customHeight="1" x14ac:dyDescent="0.25">
      <c r="A987" s="1392"/>
      <c r="B987" s="1372" t="s">
        <v>7511</v>
      </c>
      <c r="C987" s="674" t="s">
        <v>713</v>
      </c>
      <c r="D987" s="203"/>
      <c r="E987" s="869" t="s">
        <v>7512</v>
      </c>
      <c r="F987" s="1291" t="s">
        <v>7513</v>
      </c>
      <c r="G987" s="674" t="s">
        <v>7514</v>
      </c>
      <c r="H987" s="861"/>
      <c r="I987" s="862"/>
      <c r="J987" s="686"/>
      <c r="K987" s="862"/>
      <c r="L987" s="774"/>
      <c r="M987" s="1397" t="s">
        <v>7499</v>
      </c>
    </row>
    <row r="988" spans="1:13" x14ac:dyDescent="0.25">
      <c r="A988" s="1392"/>
      <c r="B988" s="1372"/>
      <c r="C988" s="674" t="s">
        <v>713</v>
      </c>
      <c r="D988" s="203"/>
      <c r="E988" s="869"/>
      <c r="F988" s="1291"/>
      <c r="G988" s="674"/>
      <c r="H988" s="861"/>
      <c r="I988" s="862"/>
      <c r="J988" s="686"/>
      <c r="K988" s="862"/>
      <c r="L988" s="774"/>
      <c r="M988" s="1397"/>
    </row>
    <row r="989" spans="1:13" x14ac:dyDescent="0.25">
      <c r="A989" s="864"/>
      <c r="B989" s="771" t="s">
        <v>2689</v>
      </c>
      <c r="C989" s="674" t="s">
        <v>1952</v>
      </c>
      <c r="D989" s="203"/>
      <c r="E989" s="684" t="s">
        <v>7509</v>
      </c>
      <c r="F989" s="203" t="s">
        <v>7515</v>
      </c>
      <c r="G989" s="674" t="s">
        <v>7516</v>
      </c>
      <c r="H989" s="809"/>
      <c r="I989" s="686"/>
      <c r="J989" s="686"/>
      <c r="K989" s="686"/>
      <c r="L989" s="774"/>
      <c r="M989" s="868" t="s">
        <v>7499</v>
      </c>
    </row>
    <row r="990" spans="1:13" ht="15" customHeight="1" x14ac:dyDescent="0.25">
      <c r="A990" s="1392"/>
      <c r="B990" s="1372" t="s">
        <v>7517</v>
      </c>
      <c r="C990" s="674" t="s">
        <v>1957</v>
      </c>
      <c r="D990" s="203"/>
      <c r="E990" s="869" t="s">
        <v>7518</v>
      </c>
      <c r="F990" s="1291" t="s">
        <v>7519</v>
      </c>
      <c r="G990" s="674" t="s">
        <v>7508</v>
      </c>
      <c r="H990" s="809"/>
      <c r="I990" s="686"/>
      <c r="J990" s="686"/>
      <c r="K990" s="686"/>
      <c r="L990" s="774"/>
      <c r="M990" s="1397" t="s">
        <v>7499</v>
      </c>
    </row>
    <row r="991" spans="1:13" x14ac:dyDescent="0.25">
      <c r="A991" s="1392"/>
      <c r="B991" s="1372"/>
      <c r="C991" s="674" t="s">
        <v>1957</v>
      </c>
      <c r="D991" s="782"/>
      <c r="E991" s="871"/>
      <c r="F991" s="1291"/>
      <c r="G991" s="896"/>
      <c r="H991" s="897"/>
      <c r="I991" s="773"/>
      <c r="J991" s="773"/>
      <c r="K991" s="773"/>
      <c r="L991" s="774"/>
      <c r="M991" s="1397"/>
    </row>
    <row r="992" spans="1:13" x14ac:dyDescent="0.25">
      <c r="A992" s="1392"/>
      <c r="B992" s="1372"/>
      <c r="C992" s="674" t="s">
        <v>1957</v>
      </c>
      <c r="D992" s="782"/>
      <c r="E992" s="871"/>
      <c r="F992" s="1291"/>
      <c r="G992" s="896"/>
      <c r="H992" s="897"/>
      <c r="I992" s="773"/>
      <c r="J992" s="773"/>
      <c r="K992" s="773"/>
      <c r="L992" s="774"/>
      <c r="M992" s="1397"/>
    </row>
    <row r="993" spans="1:13" x14ac:dyDescent="0.25">
      <c r="A993" s="1392"/>
      <c r="B993" s="1372"/>
      <c r="C993" s="674" t="s">
        <v>1957</v>
      </c>
      <c r="D993" s="782"/>
      <c r="E993" s="871"/>
      <c r="F993" s="1291"/>
      <c r="G993" s="896"/>
      <c r="H993" s="897"/>
      <c r="I993" s="773"/>
      <c r="J993" s="773"/>
      <c r="K993" s="773"/>
      <c r="L993" s="774"/>
      <c r="M993" s="1397"/>
    </row>
    <row r="994" spans="1:13" ht="30" customHeight="1" x14ac:dyDescent="0.25">
      <c r="A994" s="1392"/>
      <c r="B994" s="1372" t="s">
        <v>7520</v>
      </c>
      <c r="C994" s="674" t="s">
        <v>1957</v>
      </c>
      <c r="D994" s="203"/>
      <c r="E994" s="869" t="s">
        <v>7521</v>
      </c>
      <c r="F994" s="1291" t="s">
        <v>7522</v>
      </c>
      <c r="G994" s="674" t="s">
        <v>7523</v>
      </c>
      <c r="H994" s="861"/>
      <c r="I994" s="862"/>
      <c r="J994" s="686"/>
      <c r="K994" s="862"/>
      <c r="L994" s="774"/>
      <c r="M994" s="1397" t="s">
        <v>7499</v>
      </c>
    </row>
    <row r="995" spans="1:13" x14ac:dyDescent="0.25">
      <c r="A995" s="1392"/>
      <c r="B995" s="1372"/>
      <c r="C995" s="674" t="s">
        <v>1957</v>
      </c>
      <c r="D995" s="203"/>
      <c r="E995" s="869"/>
      <c r="F995" s="1291"/>
      <c r="G995" s="674"/>
      <c r="H995" s="861"/>
      <c r="I995" s="862"/>
      <c r="J995" s="686"/>
      <c r="K995" s="862"/>
      <c r="L995" s="774"/>
      <c r="M995" s="1397"/>
    </row>
    <row r="996" spans="1:13" ht="60" customHeight="1" x14ac:dyDescent="0.25">
      <c r="A996" s="1392"/>
      <c r="B996" s="1403" t="s">
        <v>7524</v>
      </c>
      <c r="C996" s="760" t="s">
        <v>1957</v>
      </c>
      <c r="D996" s="762"/>
      <c r="E996" s="891" t="s">
        <v>7525</v>
      </c>
      <c r="F996" s="1404" t="s">
        <v>7526</v>
      </c>
      <c r="G996" s="760" t="s">
        <v>7527</v>
      </c>
      <c r="H996" s="852"/>
      <c r="I996" s="853"/>
      <c r="J996" s="764"/>
      <c r="K996" s="853"/>
      <c r="L996" s="774"/>
      <c r="M996" s="1400" t="s">
        <v>7528</v>
      </c>
    </row>
    <row r="997" spans="1:13" x14ac:dyDescent="0.25">
      <c r="A997" s="1392"/>
      <c r="B997" s="1403"/>
      <c r="C997" s="674" t="s">
        <v>1957</v>
      </c>
      <c r="D997" s="895"/>
      <c r="E997" s="885"/>
      <c r="F997" s="1404"/>
      <c r="G997" s="772"/>
      <c r="H997" s="856"/>
      <c r="I997" s="857"/>
      <c r="J997" s="778"/>
      <c r="K997" s="857"/>
      <c r="L997" s="774"/>
      <c r="M997" s="1400"/>
    </row>
    <row r="998" spans="1:13" x14ac:dyDescent="0.25">
      <c r="A998" s="1392"/>
      <c r="B998" s="1403"/>
      <c r="C998" s="674" t="s">
        <v>1957</v>
      </c>
      <c r="D998" s="895"/>
      <c r="E998" s="885"/>
      <c r="F998" s="1404"/>
      <c r="G998" s="772"/>
      <c r="H998" s="856"/>
      <c r="I998" s="857"/>
      <c r="J998" s="778"/>
      <c r="K998" s="857"/>
      <c r="L998" s="774"/>
      <c r="M998" s="1400"/>
    </row>
    <row r="999" spans="1:13" x14ac:dyDescent="0.25">
      <c r="A999" s="1392"/>
      <c r="B999" s="1403"/>
      <c r="C999" s="674" t="s">
        <v>1957</v>
      </c>
      <c r="D999" s="895"/>
      <c r="E999" s="885"/>
      <c r="F999" s="1404"/>
      <c r="G999" s="772"/>
      <c r="H999" s="856"/>
      <c r="I999" s="857"/>
      <c r="J999" s="778"/>
      <c r="K999" s="857"/>
      <c r="L999" s="774"/>
      <c r="M999" s="1400"/>
    </row>
    <row r="1000" spans="1:13" x14ac:dyDescent="0.25">
      <c r="A1000" s="1392"/>
      <c r="B1000" s="1403"/>
      <c r="C1000" s="674" t="s">
        <v>1957</v>
      </c>
      <c r="D1000" s="895"/>
      <c r="E1000" s="885"/>
      <c r="F1000" s="1404"/>
      <c r="G1000" s="772"/>
      <c r="H1000" s="856"/>
      <c r="I1000" s="857"/>
      <c r="J1000" s="778"/>
      <c r="K1000" s="857"/>
      <c r="L1000" s="774"/>
      <c r="M1000" s="1400"/>
    </row>
    <row r="1001" spans="1:13" ht="60" customHeight="1" x14ac:dyDescent="0.25">
      <c r="A1001" s="1392"/>
      <c r="B1001" s="1372" t="s">
        <v>7529</v>
      </c>
      <c r="C1001" s="674" t="s">
        <v>1957</v>
      </c>
      <c r="D1001" s="203"/>
      <c r="E1001" s="869" t="s">
        <v>7530</v>
      </c>
      <c r="F1001" s="1291" t="s">
        <v>7531</v>
      </c>
      <c r="G1001" s="674" t="s">
        <v>7532</v>
      </c>
      <c r="H1001" s="861"/>
      <c r="I1001" s="862"/>
      <c r="J1001" s="686"/>
      <c r="K1001" s="862"/>
      <c r="L1001" s="774"/>
      <c r="M1001" s="1400" t="s">
        <v>7528</v>
      </c>
    </row>
    <row r="1002" spans="1:13" x14ac:dyDescent="0.25">
      <c r="A1002" s="1392"/>
      <c r="B1002" s="1372"/>
      <c r="C1002" s="674" t="s">
        <v>1957</v>
      </c>
      <c r="D1002" s="203"/>
      <c r="E1002" s="869"/>
      <c r="F1002" s="1291"/>
      <c r="G1002" s="674"/>
      <c r="H1002" s="861"/>
      <c r="I1002" s="862"/>
      <c r="J1002" s="686"/>
      <c r="K1002" s="862"/>
      <c r="L1002" s="774"/>
      <c r="M1002" s="1400"/>
    </row>
    <row r="1003" spans="1:13" ht="60" x14ac:dyDescent="0.25">
      <c r="A1003" s="894"/>
      <c r="B1003" s="771" t="s">
        <v>7533</v>
      </c>
      <c r="C1003" s="674" t="s">
        <v>7534</v>
      </c>
      <c r="D1003" s="203"/>
      <c r="E1003" s="684" t="s">
        <v>7535</v>
      </c>
      <c r="F1003" s="203" t="s">
        <v>7526</v>
      </c>
      <c r="G1003" s="674" t="s">
        <v>7536</v>
      </c>
      <c r="H1003" s="861"/>
      <c r="I1003" s="862"/>
      <c r="J1003" s="686"/>
      <c r="K1003" s="862"/>
      <c r="L1003" s="774"/>
      <c r="M1003" s="884" t="s">
        <v>7528</v>
      </c>
    </row>
    <row r="1004" spans="1:13" ht="60" customHeight="1" x14ac:dyDescent="0.25">
      <c r="A1004" s="1392"/>
      <c r="B1004" s="1372" t="s">
        <v>7537</v>
      </c>
      <c r="C1004" s="674" t="s">
        <v>1957</v>
      </c>
      <c r="D1004" s="203"/>
      <c r="E1004" s="869" t="s">
        <v>7538</v>
      </c>
      <c r="F1004" s="1291" t="s">
        <v>7526</v>
      </c>
      <c r="G1004" s="674" t="s">
        <v>7527</v>
      </c>
      <c r="H1004" s="861"/>
      <c r="I1004" s="862"/>
      <c r="J1004" s="686"/>
      <c r="K1004" s="862"/>
      <c r="L1004" s="774"/>
      <c r="M1004" s="884" t="s">
        <v>7528</v>
      </c>
    </row>
    <row r="1005" spans="1:13" x14ac:dyDescent="0.25">
      <c r="A1005" s="1392"/>
      <c r="B1005" s="1372"/>
      <c r="C1005" s="674" t="s">
        <v>1957</v>
      </c>
      <c r="D1005" s="203"/>
      <c r="E1005" s="869"/>
      <c r="F1005" s="1291"/>
      <c r="G1005" s="674"/>
      <c r="H1005" s="861"/>
      <c r="I1005" s="862"/>
      <c r="J1005" s="686"/>
      <c r="K1005" s="862"/>
      <c r="L1005" s="774"/>
      <c r="M1005" s="884"/>
    </row>
    <row r="1006" spans="1:13" ht="45" x14ac:dyDescent="0.25">
      <c r="A1006" s="1392"/>
      <c r="B1006" s="1372"/>
      <c r="C1006" s="674" t="s">
        <v>7539</v>
      </c>
      <c r="D1006" s="203"/>
      <c r="E1006" s="684" t="s">
        <v>7540</v>
      </c>
      <c r="F1006" s="1291"/>
      <c r="G1006" s="674" t="s">
        <v>7532</v>
      </c>
      <c r="H1006" s="861"/>
      <c r="I1006" s="862"/>
      <c r="J1006" s="686"/>
      <c r="K1006" s="862"/>
      <c r="L1006" s="774"/>
      <c r="M1006" s="884" t="s">
        <v>7528</v>
      </c>
    </row>
    <row r="1007" spans="1:13" ht="45" x14ac:dyDescent="0.25">
      <c r="A1007" s="1392"/>
      <c r="B1007" s="1372"/>
      <c r="C1007" s="674" t="s">
        <v>1957</v>
      </c>
      <c r="D1007" s="203"/>
      <c r="E1007" s="684" t="s">
        <v>7541</v>
      </c>
      <c r="F1007" s="1291"/>
      <c r="G1007" s="674" t="s">
        <v>7542</v>
      </c>
      <c r="H1007" s="861"/>
      <c r="I1007" s="862"/>
      <c r="J1007" s="686"/>
      <c r="K1007" s="862"/>
      <c r="L1007" s="774"/>
      <c r="M1007" s="884" t="s">
        <v>7528</v>
      </c>
    </row>
    <row r="1008" spans="1:13" ht="60" x14ac:dyDescent="0.25">
      <c r="A1008" s="1392"/>
      <c r="B1008" s="1372"/>
      <c r="C1008" s="674" t="s">
        <v>2973</v>
      </c>
      <c r="D1008" s="203"/>
      <c r="E1008" s="684" t="s">
        <v>7543</v>
      </c>
      <c r="F1008" s="1291"/>
      <c r="G1008" s="674" t="s">
        <v>7544</v>
      </c>
      <c r="H1008" s="861"/>
      <c r="I1008" s="862"/>
      <c r="J1008" s="686"/>
      <c r="K1008" s="862"/>
      <c r="L1008" s="774"/>
      <c r="M1008" s="884" t="s">
        <v>7528</v>
      </c>
    </row>
    <row r="1009" spans="1:13" ht="45" customHeight="1" x14ac:dyDescent="0.25">
      <c r="A1009" s="894"/>
      <c r="B1009" s="1372" t="s">
        <v>7545</v>
      </c>
      <c r="C1009" s="674" t="s">
        <v>1957</v>
      </c>
      <c r="D1009" s="203"/>
      <c r="E1009" s="684" t="s">
        <v>7546</v>
      </c>
      <c r="F1009" s="1291" t="s">
        <v>7528</v>
      </c>
      <c r="G1009" s="674" t="s">
        <v>7542</v>
      </c>
      <c r="H1009" s="861"/>
      <c r="I1009" s="862"/>
      <c r="J1009" s="686"/>
      <c r="K1009" s="862"/>
      <c r="L1009" s="774"/>
      <c r="M1009" s="884" t="s">
        <v>7528</v>
      </c>
    </row>
    <row r="1010" spans="1:13" ht="60" x14ac:dyDescent="0.25">
      <c r="A1010" s="894"/>
      <c r="B1010" s="1372"/>
      <c r="C1010" s="674" t="s">
        <v>2973</v>
      </c>
      <c r="D1010" s="203"/>
      <c r="E1010" s="684" t="s">
        <v>7543</v>
      </c>
      <c r="F1010" s="1291"/>
      <c r="G1010" s="674" t="s">
        <v>7544</v>
      </c>
      <c r="H1010" s="861"/>
      <c r="I1010" s="862"/>
      <c r="J1010" s="686"/>
      <c r="K1010" s="862"/>
      <c r="L1010" s="774"/>
      <c r="M1010" s="884" t="s">
        <v>7528</v>
      </c>
    </row>
    <row r="1011" spans="1:13" ht="45" customHeight="1" x14ac:dyDescent="0.25">
      <c r="A1011" s="1392"/>
      <c r="B1011" s="1372" t="s">
        <v>7547</v>
      </c>
      <c r="C1011" s="896" t="s">
        <v>1957</v>
      </c>
      <c r="D1011" s="203"/>
      <c r="E1011" s="781" t="s">
        <v>7548</v>
      </c>
      <c r="F1011" s="1291" t="s">
        <v>7528</v>
      </c>
      <c r="G1011" s="896" t="s">
        <v>7542</v>
      </c>
      <c r="H1011" s="861"/>
      <c r="I1011" s="862"/>
      <c r="J1011" s="686"/>
      <c r="K1011" s="862"/>
      <c r="L1011" s="774"/>
      <c r="M1011" s="884" t="s">
        <v>7528</v>
      </c>
    </row>
    <row r="1012" spans="1:13" ht="60" x14ac:dyDescent="0.25">
      <c r="A1012" s="1392"/>
      <c r="B1012" s="1372"/>
      <c r="C1012" s="674" t="s">
        <v>2973</v>
      </c>
      <c r="D1012" s="203"/>
      <c r="E1012" s="684" t="s">
        <v>7543</v>
      </c>
      <c r="F1012" s="1291"/>
      <c r="G1012" s="674" t="s">
        <v>7544</v>
      </c>
      <c r="H1012" s="861"/>
      <c r="I1012" s="862"/>
      <c r="J1012" s="686"/>
      <c r="K1012" s="862"/>
      <c r="L1012" s="774"/>
      <c r="M1012" s="884" t="s">
        <v>7528</v>
      </c>
    </row>
    <row r="1013" spans="1:13" ht="45" customHeight="1" x14ac:dyDescent="0.25">
      <c r="A1013" s="1392"/>
      <c r="B1013" s="1372" t="s">
        <v>7549</v>
      </c>
      <c r="C1013" s="674" t="s">
        <v>1957</v>
      </c>
      <c r="D1013" s="203"/>
      <c r="E1013" s="684" t="s">
        <v>7550</v>
      </c>
      <c r="F1013" s="1291" t="s">
        <v>7528</v>
      </c>
      <c r="G1013" s="674" t="s">
        <v>7542</v>
      </c>
      <c r="H1013" s="861"/>
      <c r="I1013" s="862"/>
      <c r="J1013" s="686"/>
      <c r="K1013" s="862"/>
      <c r="L1013" s="774"/>
      <c r="M1013" s="884" t="s">
        <v>7528</v>
      </c>
    </row>
    <row r="1014" spans="1:13" ht="60" x14ac:dyDescent="0.25">
      <c r="A1014" s="1392"/>
      <c r="B1014" s="1372"/>
      <c r="C1014" s="674" t="s">
        <v>2973</v>
      </c>
      <c r="D1014" s="203"/>
      <c r="E1014" s="684" t="s">
        <v>7543</v>
      </c>
      <c r="F1014" s="1291"/>
      <c r="G1014" s="674" t="s">
        <v>7544</v>
      </c>
      <c r="H1014" s="861"/>
      <c r="I1014" s="862"/>
      <c r="J1014" s="686"/>
      <c r="K1014" s="862"/>
      <c r="L1014" s="774"/>
      <c r="M1014" s="884" t="s">
        <v>7528</v>
      </c>
    </row>
    <row r="1015" spans="1:13" ht="45" customHeight="1" x14ac:dyDescent="0.25">
      <c r="A1015" s="1392"/>
      <c r="B1015" s="1372" t="s">
        <v>7551</v>
      </c>
      <c r="C1015" s="674" t="s">
        <v>1957</v>
      </c>
      <c r="D1015" s="203"/>
      <c r="E1015" s="684" t="s">
        <v>7550</v>
      </c>
      <c r="F1015" s="1291" t="s">
        <v>7528</v>
      </c>
      <c r="G1015" s="674" t="s">
        <v>7542</v>
      </c>
      <c r="H1015" s="861"/>
      <c r="I1015" s="862"/>
      <c r="J1015" s="686"/>
      <c r="K1015" s="862"/>
      <c r="L1015" s="774"/>
      <c r="M1015" s="884" t="s">
        <v>7528</v>
      </c>
    </row>
    <row r="1016" spans="1:13" ht="60" x14ac:dyDescent="0.25">
      <c r="A1016" s="1392"/>
      <c r="B1016" s="1372"/>
      <c r="C1016" s="674" t="s">
        <v>2973</v>
      </c>
      <c r="D1016" s="203"/>
      <c r="E1016" s="684" t="s">
        <v>7552</v>
      </c>
      <c r="F1016" s="1291"/>
      <c r="G1016" s="674" t="s">
        <v>7544</v>
      </c>
      <c r="H1016" s="861"/>
      <c r="I1016" s="862"/>
      <c r="J1016" s="686"/>
      <c r="K1016" s="862"/>
      <c r="L1016" s="774"/>
      <c r="M1016" s="884" t="s">
        <v>7528</v>
      </c>
    </row>
    <row r="1017" spans="1:13" ht="45" customHeight="1" x14ac:dyDescent="0.25">
      <c r="A1017" s="894"/>
      <c r="B1017" s="771" t="s">
        <v>7553</v>
      </c>
      <c r="C1017" s="674" t="s">
        <v>7554</v>
      </c>
      <c r="D1017" s="203"/>
      <c r="E1017" s="684" t="s">
        <v>7555</v>
      </c>
      <c r="F1017" s="1291" t="s">
        <v>6081</v>
      </c>
      <c r="G1017" s="674" t="s">
        <v>7532</v>
      </c>
      <c r="H1017" s="861"/>
      <c r="I1017" s="862"/>
      <c r="J1017" s="686"/>
      <c r="K1017" s="862"/>
      <c r="L1017" s="774"/>
      <c r="M1017" s="884" t="s">
        <v>7528</v>
      </c>
    </row>
    <row r="1018" spans="1:13" ht="30" x14ac:dyDescent="0.25">
      <c r="A1018" s="894"/>
      <c r="B1018" s="771" t="s">
        <v>7556</v>
      </c>
      <c r="C1018" s="674" t="s">
        <v>7557</v>
      </c>
      <c r="D1018" s="203"/>
      <c r="E1018" s="684" t="s">
        <v>7558</v>
      </c>
      <c r="F1018" s="1291"/>
      <c r="G1018" s="674" t="s">
        <v>7559</v>
      </c>
      <c r="H1018" s="861"/>
      <c r="I1018" s="862"/>
      <c r="J1018" s="686"/>
      <c r="K1018" s="862"/>
      <c r="L1018" s="774"/>
      <c r="M1018" s="884" t="s">
        <v>7528</v>
      </c>
    </row>
    <row r="1019" spans="1:13" ht="60" customHeight="1" x14ac:dyDescent="0.25">
      <c r="A1019" s="1392"/>
      <c r="B1019" s="1372" t="s">
        <v>7560</v>
      </c>
      <c r="C1019" s="674" t="s">
        <v>2973</v>
      </c>
      <c r="D1019" s="203"/>
      <c r="E1019" s="869" t="s">
        <v>7561</v>
      </c>
      <c r="F1019" s="1291" t="s">
        <v>7562</v>
      </c>
      <c r="G1019" s="674" t="s">
        <v>7544</v>
      </c>
      <c r="H1019" s="861"/>
      <c r="I1019" s="862"/>
      <c r="J1019" s="686"/>
      <c r="K1019" s="862"/>
      <c r="L1019" s="774"/>
      <c r="M1019" s="1400" t="s">
        <v>7528</v>
      </c>
    </row>
    <row r="1020" spans="1:13" x14ac:dyDescent="0.25">
      <c r="A1020" s="1392"/>
      <c r="B1020" s="1372"/>
      <c r="C1020" s="674" t="s">
        <v>2973</v>
      </c>
      <c r="D1020" s="203"/>
      <c r="E1020" s="869"/>
      <c r="F1020" s="1291"/>
      <c r="G1020" s="674"/>
      <c r="H1020" s="861"/>
      <c r="I1020" s="862"/>
      <c r="J1020" s="686"/>
      <c r="K1020" s="862"/>
      <c r="L1020" s="774"/>
      <c r="M1020" s="1400"/>
    </row>
    <row r="1021" spans="1:13" ht="45" customHeight="1" x14ac:dyDescent="0.25">
      <c r="A1021" s="1392"/>
      <c r="B1021" s="1372" t="s">
        <v>7455</v>
      </c>
      <c r="C1021" s="674" t="s">
        <v>1957</v>
      </c>
      <c r="D1021" s="203"/>
      <c r="E1021" s="684" t="s">
        <v>7563</v>
      </c>
      <c r="F1021" s="1291" t="s">
        <v>7564</v>
      </c>
      <c r="G1021" s="674" t="s">
        <v>7542</v>
      </c>
      <c r="H1021" s="861"/>
      <c r="I1021" s="862"/>
      <c r="J1021" s="686"/>
      <c r="K1021" s="862"/>
      <c r="L1021" s="774"/>
      <c r="M1021" s="884" t="s">
        <v>7528</v>
      </c>
    </row>
    <row r="1022" spans="1:13" ht="45" x14ac:dyDescent="0.25">
      <c r="A1022" s="1392"/>
      <c r="B1022" s="1372"/>
      <c r="C1022" s="674" t="s">
        <v>2973</v>
      </c>
      <c r="D1022" s="203"/>
      <c r="E1022" s="684" t="s">
        <v>7565</v>
      </c>
      <c r="F1022" s="1291"/>
      <c r="G1022" s="674" t="s">
        <v>7544</v>
      </c>
      <c r="H1022" s="861"/>
      <c r="I1022" s="862"/>
      <c r="J1022" s="686"/>
      <c r="K1022" s="862"/>
      <c r="L1022" s="774"/>
      <c r="M1022" s="884" t="s">
        <v>7528</v>
      </c>
    </row>
    <row r="1023" spans="1:13" ht="45" x14ac:dyDescent="0.25">
      <c r="A1023" s="894"/>
      <c r="B1023" s="771" t="s">
        <v>7566</v>
      </c>
      <c r="C1023" s="674" t="s">
        <v>1957</v>
      </c>
      <c r="D1023" s="203"/>
      <c r="E1023" s="684" t="s">
        <v>7567</v>
      </c>
      <c r="F1023" s="203" t="s">
        <v>7564</v>
      </c>
      <c r="G1023" s="674" t="s">
        <v>7542</v>
      </c>
      <c r="H1023" s="861"/>
      <c r="I1023" s="862"/>
      <c r="J1023" s="686"/>
      <c r="K1023" s="862"/>
      <c r="L1023" s="774"/>
      <c r="M1023" s="884" t="s">
        <v>7528</v>
      </c>
    </row>
    <row r="1024" spans="1:13" ht="45" customHeight="1" x14ac:dyDescent="0.25">
      <c r="A1024" s="1392"/>
      <c r="B1024" s="1372" t="s">
        <v>7568</v>
      </c>
      <c r="C1024" s="674" t="s">
        <v>1957</v>
      </c>
      <c r="D1024" s="203"/>
      <c r="E1024" s="684" t="s">
        <v>7569</v>
      </c>
      <c r="F1024" s="1291" t="s">
        <v>7570</v>
      </c>
      <c r="G1024" s="674" t="s">
        <v>7571</v>
      </c>
      <c r="H1024" s="861"/>
      <c r="I1024" s="862"/>
      <c r="J1024" s="686"/>
      <c r="K1024" s="862"/>
      <c r="L1024" s="774"/>
      <c r="M1024" s="884" t="s">
        <v>7528</v>
      </c>
    </row>
    <row r="1025" spans="1:13" ht="60" x14ac:dyDescent="0.25">
      <c r="A1025" s="1392"/>
      <c r="B1025" s="1372"/>
      <c r="C1025" s="674" t="s">
        <v>2973</v>
      </c>
      <c r="D1025" s="203"/>
      <c r="E1025" s="684" t="s">
        <v>7572</v>
      </c>
      <c r="F1025" s="1291"/>
      <c r="G1025" s="674" t="s">
        <v>7544</v>
      </c>
      <c r="H1025" s="861"/>
      <c r="I1025" s="862"/>
      <c r="J1025" s="686"/>
      <c r="K1025" s="862"/>
      <c r="L1025" s="774"/>
      <c r="M1025" s="884" t="s">
        <v>7528</v>
      </c>
    </row>
    <row r="1026" spans="1:13" ht="45" customHeight="1" x14ac:dyDescent="0.25">
      <c r="A1026" s="1392"/>
      <c r="B1026" s="1372" t="s">
        <v>7573</v>
      </c>
      <c r="C1026" s="674" t="s">
        <v>1957</v>
      </c>
      <c r="D1026" s="203"/>
      <c r="E1026" s="684" t="s">
        <v>7574</v>
      </c>
      <c r="F1026" s="203" t="s">
        <v>7570</v>
      </c>
      <c r="G1026" s="674" t="s">
        <v>7571</v>
      </c>
      <c r="H1026" s="861"/>
      <c r="I1026" s="862"/>
      <c r="J1026" s="686"/>
      <c r="K1026" s="862"/>
      <c r="L1026" s="774"/>
      <c r="M1026" s="884" t="s">
        <v>7528</v>
      </c>
    </row>
    <row r="1027" spans="1:13" ht="60" x14ac:dyDescent="0.25">
      <c r="A1027" s="1392"/>
      <c r="B1027" s="1372"/>
      <c r="C1027" s="674" t="s">
        <v>1957</v>
      </c>
      <c r="D1027" s="203"/>
      <c r="E1027" s="684" t="s">
        <v>7575</v>
      </c>
      <c r="F1027" s="203" t="s">
        <v>7576</v>
      </c>
      <c r="G1027" s="674" t="s">
        <v>7571</v>
      </c>
      <c r="H1027" s="861"/>
      <c r="I1027" s="862"/>
      <c r="J1027" s="686"/>
      <c r="K1027" s="862"/>
      <c r="L1027" s="774"/>
      <c r="M1027" s="884" t="s">
        <v>7528</v>
      </c>
    </row>
    <row r="1028" spans="1:13" ht="60" x14ac:dyDescent="0.25">
      <c r="A1028" s="1392"/>
      <c r="B1028" s="1372"/>
      <c r="C1028" s="674" t="s">
        <v>1957</v>
      </c>
      <c r="D1028" s="203"/>
      <c r="E1028" s="684" t="s">
        <v>7577</v>
      </c>
      <c r="F1028" s="203" t="s">
        <v>7578</v>
      </c>
      <c r="G1028" s="674" t="s">
        <v>7579</v>
      </c>
      <c r="H1028" s="861"/>
      <c r="I1028" s="862"/>
      <c r="J1028" s="686"/>
      <c r="K1028" s="862"/>
      <c r="L1028" s="774"/>
      <c r="M1028" s="884" t="s">
        <v>7528</v>
      </c>
    </row>
    <row r="1029" spans="1:13" ht="60" x14ac:dyDescent="0.25">
      <c r="A1029" s="1392"/>
      <c r="B1029" s="1372"/>
      <c r="C1029" s="674" t="s">
        <v>1957</v>
      </c>
      <c r="D1029" s="203"/>
      <c r="E1029" s="684" t="s">
        <v>7580</v>
      </c>
      <c r="F1029" s="203" t="s">
        <v>7578</v>
      </c>
      <c r="G1029" s="674" t="s">
        <v>7571</v>
      </c>
      <c r="H1029" s="861"/>
      <c r="I1029" s="862"/>
      <c r="J1029" s="686"/>
      <c r="K1029" s="862"/>
      <c r="L1029" s="774"/>
      <c r="M1029" s="884" t="s">
        <v>7528</v>
      </c>
    </row>
    <row r="1030" spans="1:13" ht="60" x14ac:dyDescent="0.25">
      <c r="A1030" s="1392"/>
      <c r="B1030" s="1372"/>
      <c r="C1030" s="674" t="s">
        <v>1957</v>
      </c>
      <c r="D1030" s="203"/>
      <c r="E1030" s="684" t="s">
        <v>7581</v>
      </c>
      <c r="F1030" s="203" t="s">
        <v>7578</v>
      </c>
      <c r="G1030" s="674" t="s">
        <v>7579</v>
      </c>
      <c r="H1030" s="861"/>
      <c r="I1030" s="862"/>
      <c r="J1030" s="686"/>
      <c r="K1030" s="862"/>
      <c r="L1030" s="774"/>
      <c r="M1030" s="884" t="s">
        <v>7528</v>
      </c>
    </row>
    <row r="1031" spans="1:13" ht="60" x14ac:dyDescent="0.25">
      <c r="A1031" s="1392"/>
      <c r="B1031" s="1372"/>
      <c r="C1031" s="674" t="s">
        <v>1957</v>
      </c>
      <c r="D1031" s="203"/>
      <c r="E1031" s="684" t="s">
        <v>7582</v>
      </c>
      <c r="F1031" s="203" t="s">
        <v>7578</v>
      </c>
      <c r="G1031" s="674" t="s">
        <v>7571</v>
      </c>
      <c r="H1031" s="861"/>
      <c r="I1031" s="862"/>
      <c r="J1031" s="686"/>
      <c r="K1031" s="862"/>
      <c r="L1031" s="774"/>
      <c r="M1031" s="884" t="s">
        <v>7528</v>
      </c>
    </row>
    <row r="1032" spans="1:13" ht="60" x14ac:dyDescent="0.25">
      <c r="A1032" s="1392"/>
      <c r="B1032" s="1372"/>
      <c r="C1032" s="674" t="s">
        <v>1957</v>
      </c>
      <c r="D1032" s="203"/>
      <c r="E1032" s="684" t="s">
        <v>7583</v>
      </c>
      <c r="F1032" s="203" t="s">
        <v>7578</v>
      </c>
      <c r="G1032" s="674" t="s">
        <v>7579</v>
      </c>
      <c r="H1032" s="861"/>
      <c r="I1032" s="862"/>
      <c r="J1032" s="686"/>
      <c r="K1032" s="862"/>
      <c r="L1032" s="774"/>
      <c r="M1032" s="884" t="s">
        <v>7528</v>
      </c>
    </row>
    <row r="1033" spans="1:13" ht="60" x14ac:dyDescent="0.25">
      <c r="A1033" s="1392"/>
      <c r="B1033" s="1372"/>
      <c r="C1033" s="674" t="s">
        <v>1957</v>
      </c>
      <c r="D1033" s="203"/>
      <c r="E1033" s="684" t="s">
        <v>7584</v>
      </c>
      <c r="F1033" s="203" t="s">
        <v>7576</v>
      </c>
      <c r="G1033" s="674" t="s">
        <v>7571</v>
      </c>
      <c r="H1033" s="861"/>
      <c r="I1033" s="862"/>
      <c r="J1033" s="686"/>
      <c r="K1033" s="862"/>
      <c r="L1033" s="774"/>
      <c r="M1033" s="884" t="s">
        <v>7528</v>
      </c>
    </row>
    <row r="1034" spans="1:13" ht="60" x14ac:dyDescent="0.25">
      <c r="A1034" s="1392"/>
      <c r="B1034" s="1372"/>
      <c r="C1034" s="674" t="s">
        <v>1957</v>
      </c>
      <c r="D1034" s="203"/>
      <c r="E1034" s="684" t="s">
        <v>7585</v>
      </c>
      <c r="F1034" s="203" t="s">
        <v>7578</v>
      </c>
      <c r="G1034" s="674" t="s">
        <v>7579</v>
      </c>
      <c r="H1034" s="861"/>
      <c r="I1034" s="862"/>
      <c r="J1034" s="686"/>
      <c r="K1034" s="862"/>
      <c r="L1034" s="774"/>
      <c r="M1034" s="884" t="s">
        <v>7528</v>
      </c>
    </row>
    <row r="1035" spans="1:13" ht="60" x14ac:dyDescent="0.25">
      <c r="A1035" s="1392"/>
      <c r="B1035" s="1372"/>
      <c r="C1035" s="674" t="s">
        <v>1957</v>
      </c>
      <c r="D1035" s="203"/>
      <c r="E1035" s="684" t="s">
        <v>7586</v>
      </c>
      <c r="F1035" s="203" t="s">
        <v>7578</v>
      </c>
      <c r="G1035" s="674" t="s">
        <v>7571</v>
      </c>
      <c r="H1035" s="861"/>
      <c r="I1035" s="862"/>
      <c r="J1035" s="686"/>
      <c r="K1035" s="862"/>
      <c r="L1035" s="774"/>
      <c r="M1035" s="884" t="s">
        <v>7528</v>
      </c>
    </row>
    <row r="1036" spans="1:13" ht="60" x14ac:dyDescent="0.25">
      <c r="A1036" s="1392"/>
      <c r="B1036" s="1372"/>
      <c r="C1036" s="674" t="s">
        <v>1957</v>
      </c>
      <c r="D1036" s="203"/>
      <c r="E1036" s="684" t="s">
        <v>7587</v>
      </c>
      <c r="F1036" s="203" t="s">
        <v>7578</v>
      </c>
      <c r="G1036" s="674" t="s">
        <v>7579</v>
      </c>
      <c r="H1036" s="861"/>
      <c r="I1036" s="862"/>
      <c r="J1036" s="686"/>
      <c r="K1036" s="862"/>
      <c r="L1036" s="774"/>
      <c r="M1036" s="884" t="s">
        <v>7528</v>
      </c>
    </row>
    <row r="1037" spans="1:13" ht="75" x14ac:dyDescent="0.25">
      <c r="A1037" s="1392"/>
      <c r="B1037" s="1372"/>
      <c r="C1037" s="674" t="s">
        <v>1957</v>
      </c>
      <c r="D1037" s="203"/>
      <c r="E1037" s="684" t="s">
        <v>7588</v>
      </c>
      <c r="F1037" s="203" t="s">
        <v>7578</v>
      </c>
      <c r="G1037" s="674" t="s">
        <v>7571</v>
      </c>
      <c r="H1037" s="861"/>
      <c r="I1037" s="862"/>
      <c r="J1037" s="686"/>
      <c r="K1037" s="862"/>
      <c r="L1037" s="774"/>
      <c r="M1037" s="884" t="s">
        <v>7528</v>
      </c>
    </row>
    <row r="1038" spans="1:13" ht="60" x14ac:dyDescent="0.25">
      <c r="A1038" s="1392"/>
      <c r="B1038" s="1372"/>
      <c r="C1038" s="674" t="s">
        <v>1957</v>
      </c>
      <c r="D1038" s="203"/>
      <c r="E1038" s="684" t="s">
        <v>7589</v>
      </c>
      <c r="F1038" s="203" t="s">
        <v>7578</v>
      </c>
      <c r="G1038" s="674" t="s">
        <v>7579</v>
      </c>
      <c r="H1038" s="861"/>
      <c r="I1038" s="862"/>
      <c r="J1038" s="686"/>
      <c r="K1038" s="862"/>
      <c r="L1038" s="774"/>
      <c r="M1038" s="884" t="s">
        <v>7528</v>
      </c>
    </row>
    <row r="1039" spans="1:13" ht="45" x14ac:dyDescent="0.25">
      <c r="A1039" s="1392"/>
      <c r="B1039" s="1372"/>
      <c r="C1039" s="674" t="s">
        <v>1957</v>
      </c>
      <c r="D1039" s="203"/>
      <c r="E1039" s="684" t="s">
        <v>7590</v>
      </c>
      <c r="F1039" s="203" t="s">
        <v>7578</v>
      </c>
      <c r="G1039" s="674" t="s">
        <v>7571</v>
      </c>
      <c r="H1039" s="861"/>
      <c r="I1039" s="862"/>
      <c r="J1039" s="686"/>
      <c r="K1039" s="862"/>
      <c r="L1039" s="774"/>
      <c r="M1039" s="884" t="s">
        <v>7528</v>
      </c>
    </row>
    <row r="1040" spans="1:13" ht="45" x14ac:dyDescent="0.25">
      <c r="A1040" s="894"/>
      <c r="B1040" s="771" t="s">
        <v>7591</v>
      </c>
      <c r="C1040" s="674" t="s">
        <v>1957</v>
      </c>
      <c r="D1040" s="203"/>
      <c r="E1040" s="684" t="s">
        <v>7592</v>
      </c>
      <c r="F1040" s="203" t="s">
        <v>7445</v>
      </c>
      <c r="G1040" s="674" t="s">
        <v>7527</v>
      </c>
      <c r="H1040" s="861"/>
      <c r="I1040" s="862"/>
      <c r="J1040" s="686"/>
      <c r="K1040" s="862"/>
      <c r="L1040" s="774"/>
      <c r="M1040" s="884" t="s">
        <v>7528</v>
      </c>
    </row>
    <row r="1041" spans="1:13" ht="45" x14ac:dyDescent="0.25">
      <c r="A1041" s="894"/>
      <c r="B1041" s="771" t="s">
        <v>7593</v>
      </c>
      <c r="C1041" s="674" t="s">
        <v>1957</v>
      </c>
      <c r="D1041" s="203"/>
      <c r="E1041" s="684" t="s">
        <v>7592</v>
      </c>
      <c r="F1041" s="203" t="s">
        <v>7445</v>
      </c>
      <c r="G1041" s="674" t="s">
        <v>7527</v>
      </c>
      <c r="H1041" s="861"/>
      <c r="I1041" s="862"/>
      <c r="J1041" s="686"/>
      <c r="K1041" s="862"/>
      <c r="L1041" s="774"/>
      <c r="M1041" s="884" t="s">
        <v>7528</v>
      </c>
    </row>
    <row r="1042" spans="1:13" ht="60" customHeight="1" x14ac:dyDescent="0.25">
      <c r="A1042" s="1405"/>
      <c r="B1042" s="1373" t="s">
        <v>7594</v>
      </c>
      <c r="C1042" s="674" t="s">
        <v>7595</v>
      </c>
      <c r="D1042" s="203"/>
      <c r="E1042" s="869" t="s">
        <v>7596</v>
      </c>
      <c r="F1042" s="1401" t="s">
        <v>7597</v>
      </c>
      <c r="G1042" s="674" t="s">
        <v>7544</v>
      </c>
      <c r="H1042" s="861"/>
      <c r="I1042" s="862"/>
      <c r="J1042" s="686"/>
      <c r="K1042" s="862"/>
      <c r="L1042" s="774"/>
      <c r="M1042" s="1406" t="s">
        <v>7528</v>
      </c>
    </row>
    <row r="1043" spans="1:13" x14ac:dyDescent="0.25">
      <c r="A1043" s="1405"/>
      <c r="B1043" s="1373"/>
      <c r="C1043" s="674" t="s">
        <v>7595</v>
      </c>
      <c r="D1043" s="203"/>
      <c r="E1043" s="869"/>
      <c r="F1043" s="1401"/>
      <c r="G1043" s="674"/>
      <c r="H1043" s="861"/>
      <c r="I1043" s="862"/>
      <c r="J1043" s="686"/>
      <c r="K1043" s="862"/>
      <c r="L1043" s="774"/>
      <c r="M1043" s="1406"/>
    </row>
    <row r="1044" spans="1:13" x14ac:dyDescent="0.25">
      <c r="A1044" s="1405"/>
      <c r="B1044" s="1373"/>
      <c r="C1044" s="674" t="s">
        <v>7595</v>
      </c>
      <c r="D1044" s="203"/>
      <c r="E1044" s="869"/>
      <c r="F1044" s="1401"/>
      <c r="G1044" s="674"/>
      <c r="H1044" s="861"/>
      <c r="I1044" s="862"/>
      <c r="J1044" s="686"/>
      <c r="K1044" s="862"/>
      <c r="L1044" s="774"/>
      <c r="M1044" s="1406"/>
    </row>
    <row r="1045" spans="1:13" x14ac:dyDescent="0.25">
      <c r="A1045" s="1405"/>
      <c r="B1045" s="1373"/>
      <c r="C1045" s="787" t="s">
        <v>7595</v>
      </c>
      <c r="D1045" s="791"/>
      <c r="E1045" s="888"/>
      <c r="F1045" s="1401"/>
      <c r="G1045" s="787"/>
      <c r="H1045" s="889"/>
      <c r="I1045" s="890"/>
      <c r="J1045" s="792"/>
      <c r="K1045" s="890"/>
      <c r="L1045" s="793"/>
      <c r="M1045" s="1406"/>
    </row>
  </sheetData>
  <mergeCells count="714">
    <mergeCell ref="A1024:A1025"/>
    <mergeCell ref="B1024:B1025"/>
    <mergeCell ref="F1024:F1025"/>
    <mergeCell ref="A1026:A1039"/>
    <mergeCell ref="B1026:B1039"/>
    <mergeCell ref="A1042:A1045"/>
    <mergeCell ref="B1042:B1045"/>
    <mergeCell ref="F1042:F1045"/>
    <mergeCell ref="M1042:M1045"/>
    <mergeCell ref="A1015:A1016"/>
    <mergeCell ref="B1015:B1016"/>
    <mergeCell ref="F1015:F1016"/>
    <mergeCell ref="F1017:F1018"/>
    <mergeCell ref="A1019:A1020"/>
    <mergeCell ref="B1019:B1020"/>
    <mergeCell ref="F1019:F1020"/>
    <mergeCell ref="M1019:M1020"/>
    <mergeCell ref="A1021:A1022"/>
    <mergeCell ref="B1021:B1022"/>
    <mergeCell ref="F1021:F1022"/>
    <mergeCell ref="A1004:A1008"/>
    <mergeCell ref="B1004:B1008"/>
    <mergeCell ref="F1004:F1008"/>
    <mergeCell ref="B1009:B1010"/>
    <mergeCell ref="F1009:F1010"/>
    <mergeCell ref="A1011:A1012"/>
    <mergeCell ref="B1011:B1012"/>
    <mergeCell ref="F1011:F1012"/>
    <mergeCell ref="A1013:A1014"/>
    <mergeCell ref="B1013:B1014"/>
    <mergeCell ref="F1013:F1014"/>
    <mergeCell ref="A994:A995"/>
    <mergeCell ref="B994:B995"/>
    <mergeCell ref="F994:F995"/>
    <mergeCell ref="M994:M995"/>
    <mergeCell ref="A996:A1000"/>
    <mergeCell ref="B996:B1000"/>
    <mergeCell ref="F996:F1000"/>
    <mergeCell ref="M996:M1000"/>
    <mergeCell ref="A1001:A1002"/>
    <mergeCell ref="B1001:B1002"/>
    <mergeCell ref="F1001:F1002"/>
    <mergeCell ref="M1001:M1002"/>
    <mergeCell ref="A984:A985"/>
    <mergeCell ref="B984:B985"/>
    <mergeCell ref="F984:F985"/>
    <mergeCell ref="M984:M985"/>
    <mergeCell ref="A987:A988"/>
    <mergeCell ref="B987:B988"/>
    <mergeCell ref="F987:F988"/>
    <mergeCell ref="M987:M988"/>
    <mergeCell ref="A990:A993"/>
    <mergeCell ref="B990:B993"/>
    <mergeCell ref="F990:F993"/>
    <mergeCell ref="M990:M993"/>
    <mergeCell ref="A974:A975"/>
    <mergeCell ref="B974:B975"/>
    <mergeCell ref="F974:F975"/>
    <mergeCell ref="M974:M975"/>
    <mergeCell ref="A976:A977"/>
    <mergeCell ref="B976:B977"/>
    <mergeCell ref="F976:F977"/>
    <mergeCell ref="M976:M977"/>
    <mergeCell ref="A978:A979"/>
    <mergeCell ref="B978:B979"/>
    <mergeCell ref="F978:F979"/>
    <mergeCell ref="M978:M979"/>
    <mergeCell ref="A968:A969"/>
    <mergeCell ref="B968:B969"/>
    <mergeCell ref="F968:F969"/>
    <mergeCell ref="M968:M969"/>
    <mergeCell ref="A970:A971"/>
    <mergeCell ref="B970:B971"/>
    <mergeCell ref="F970:F971"/>
    <mergeCell ref="M970:M971"/>
    <mergeCell ref="A972:A973"/>
    <mergeCell ref="B972:B973"/>
    <mergeCell ref="F972:F973"/>
    <mergeCell ref="M972:M973"/>
    <mergeCell ref="A962:A963"/>
    <mergeCell ref="B962:B963"/>
    <mergeCell ref="F962:F963"/>
    <mergeCell ref="M962:M963"/>
    <mergeCell ref="A964:A965"/>
    <mergeCell ref="B964:B965"/>
    <mergeCell ref="F964:F965"/>
    <mergeCell ref="M964:M965"/>
    <mergeCell ref="A966:A967"/>
    <mergeCell ref="B966:B967"/>
    <mergeCell ref="F966:F967"/>
    <mergeCell ref="M966:M967"/>
    <mergeCell ref="A948:A951"/>
    <mergeCell ref="B948:B951"/>
    <mergeCell ref="F948:F951"/>
    <mergeCell ref="M948:M951"/>
    <mergeCell ref="A952:A959"/>
    <mergeCell ref="B952:B959"/>
    <mergeCell ref="F952:F959"/>
    <mergeCell ref="M952:M959"/>
    <mergeCell ref="A960:A961"/>
    <mergeCell ref="B960:B961"/>
    <mergeCell ref="F960:F961"/>
    <mergeCell ref="M960:M961"/>
    <mergeCell ref="A939:A941"/>
    <mergeCell ref="B939:B941"/>
    <mergeCell ref="F939:F941"/>
    <mergeCell ref="M939:M941"/>
    <mergeCell ref="A942:A944"/>
    <mergeCell ref="B942:B944"/>
    <mergeCell ref="F942:F944"/>
    <mergeCell ref="M942:M944"/>
    <mergeCell ref="A945:A947"/>
    <mergeCell ref="B945:B947"/>
    <mergeCell ref="F945:F947"/>
    <mergeCell ref="M945:M947"/>
    <mergeCell ref="A927:A929"/>
    <mergeCell ref="B927:B929"/>
    <mergeCell ref="F927:F929"/>
    <mergeCell ref="M927:M929"/>
    <mergeCell ref="A930:A933"/>
    <mergeCell ref="B930:B933"/>
    <mergeCell ref="F930:F933"/>
    <mergeCell ref="M930:M933"/>
    <mergeCell ref="A934:A938"/>
    <mergeCell ref="B934:B938"/>
    <mergeCell ref="F934:F938"/>
    <mergeCell ref="M934:M938"/>
    <mergeCell ref="A918:A921"/>
    <mergeCell ref="B918:B921"/>
    <mergeCell ref="M918:M921"/>
    <mergeCell ref="A922:A923"/>
    <mergeCell ref="B922:B923"/>
    <mergeCell ref="M922:M923"/>
    <mergeCell ref="A924:A926"/>
    <mergeCell ref="B924:B926"/>
    <mergeCell ref="F924:F926"/>
    <mergeCell ref="M924:M926"/>
    <mergeCell ref="A905:A912"/>
    <mergeCell ref="B905:B912"/>
    <mergeCell ref="C905:C912"/>
    <mergeCell ref="F905:F912"/>
    <mergeCell ref="G905:G912"/>
    <mergeCell ref="M905:M912"/>
    <mergeCell ref="A913:A917"/>
    <mergeCell ref="B913:B917"/>
    <mergeCell ref="M913:M917"/>
    <mergeCell ref="A819:A872"/>
    <mergeCell ref="B819:B872"/>
    <mergeCell ref="C819:C872"/>
    <mergeCell ref="F819:F872"/>
    <mergeCell ref="G819:G872"/>
    <mergeCell ref="M819:M872"/>
    <mergeCell ref="A873:A904"/>
    <mergeCell ref="B873:B904"/>
    <mergeCell ref="C873:C904"/>
    <mergeCell ref="F873:F904"/>
    <mergeCell ref="G873:G904"/>
    <mergeCell ref="M873:M904"/>
    <mergeCell ref="B713:B715"/>
    <mergeCell ref="H713:H715"/>
    <mergeCell ref="A760:A775"/>
    <mergeCell ref="B760:B775"/>
    <mergeCell ref="C760:C775"/>
    <mergeCell ref="F760:F775"/>
    <mergeCell ref="G760:G775"/>
    <mergeCell ref="M760:M775"/>
    <mergeCell ref="A776:A818"/>
    <mergeCell ref="B776:B818"/>
    <mergeCell ref="C776:C818"/>
    <mergeCell ref="F776:F818"/>
    <mergeCell ref="G776:G818"/>
    <mergeCell ref="M776:M818"/>
    <mergeCell ref="B698:B700"/>
    <mergeCell ref="H698:H700"/>
    <mergeCell ref="B701:B703"/>
    <mergeCell ref="H701:H703"/>
    <mergeCell ref="B704:B706"/>
    <mergeCell ref="H704:H706"/>
    <mergeCell ref="B707:B709"/>
    <mergeCell ref="H707:H709"/>
    <mergeCell ref="B710:B712"/>
    <mergeCell ref="H710:H712"/>
    <mergeCell ref="B683:B685"/>
    <mergeCell ref="H683:H685"/>
    <mergeCell ref="B686:B688"/>
    <mergeCell ref="H686:H688"/>
    <mergeCell ref="B689:B691"/>
    <mergeCell ref="H689:H691"/>
    <mergeCell ref="B692:B694"/>
    <mergeCell ref="H692:H694"/>
    <mergeCell ref="B695:B697"/>
    <mergeCell ref="H695:H697"/>
    <mergeCell ref="B668:B670"/>
    <mergeCell ref="H668:H670"/>
    <mergeCell ref="B671:B673"/>
    <mergeCell ref="H671:H673"/>
    <mergeCell ref="B674:B676"/>
    <mergeCell ref="H674:H676"/>
    <mergeCell ref="B677:B679"/>
    <mergeCell ref="H677:H679"/>
    <mergeCell ref="B680:B682"/>
    <mergeCell ref="H680:H682"/>
    <mergeCell ref="B653:B655"/>
    <mergeCell ref="H653:H655"/>
    <mergeCell ref="B656:B658"/>
    <mergeCell ref="H656:H658"/>
    <mergeCell ref="B659:B661"/>
    <mergeCell ref="H659:H661"/>
    <mergeCell ref="B662:B664"/>
    <mergeCell ref="H662:H664"/>
    <mergeCell ref="B665:B667"/>
    <mergeCell ref="H665:H667"/>
    <mergeCell ref="B638:B640"/>
    <mergeCell ref="H638:H640"/>
    <mergeCell ref="B641:B643"/>
    <mergeCell ref="H641:H643"/>
    <mergeCell ref="B644:B646"/>
    <mergeCell ref="H644:H646"/>
    <mergeCell ref="B647:B649"/>
    <mergeCell ref="H647:H649"/>
    <mergeCell ref="B650:B652"/>
    <mergeCell ref="H650:H652"/>
    <mergeCell ref="B623:B625"/>
    <mergeCell ref="H623:H625"/>
    <mergeCell ref="B626:B628"/>
    <mergeCell ref="H626:H628"/>
    <mergeCell ref="B629:B631"/>
    <mergeCell ref="H629:H631"/>
    <mergeCell ref="B632:B634"/>
    <mergeCell ref="H632:H634"/>
    <mergeCell ref="B635:B637"/>
    <mergeCell ref="H635:H637"/>
    <mergeCell ref="B608:B610"/>
    <mergeCell ref="H608:H610"/>
    <mergeCell ref="B611:B613"/>
    <mergeCell ref="H611:H613"/>
    <mergeCell ref="B614:B616"/>
    <mergeCell ref="H614:H616"/>
    <mergeCell ref="B617:B619"/>
    <mergeCell ref="H617:H619"/>
    <mergeCell ref="B620:B622"/>
    <mergeCell ref="H620:H622"/>
    <mergeCell ref="B593:B595"/>
    <mergeCell ref="H593:H595"/>
    <mergeCell ref="B596:B598"/>
    <mergeCell ref="H596:H598"/>
    <mergeCell ref="B599:B601"/>
    <mergeCell ref="H599:H601"/>
    <mergeCell ref="B602:B604"/>
    <mergeCell ref="H602:H604"/>
    <mergeCell ref="B605:B607"/>
    <mergeCell ref="H605:H607"/>
    <mergeCell ref="B578:B580"/>
    <mergeCell ref="H578:H580"/>
    <mergeCell ref="B581:B583"/>
    <mergeCell ref="H581:H583"/>
    <mergeCell ref="B584:B586"/>
    <mergeCell ref="H584:H586"/>
    <mergeCell ref="B587:B589"/>
    <mergeCell ref="H587:H589"/>
    <mergeCell ref="B590:B592"/>
    <mergeCell ref="H590:H592"/>
    <mergeCell ref="B563:B565"/>
    <mergeCell ref="H563:H565"/>
    <mergeCell ref="B566:B568"/>
    <mergeCell ref="H566:H568"/>
    <mergeCell ref="B569:B571"/>
    <mergeCell ref="H569:H571"/>
    <mergeCell ref="B572:B574"/>
    <mergeCell ref="H572:H574"/>
    <mergeCell ref="B575:B577"/>
    <mergeCell ref="H575:H577"/>
    <mergeCell ref="B548:B550"/>
    <mergeCell ref="H548:H550"/>
    <mergeCell ref="B551:B553"/>
    <mergeCell ref="H551:H553"/>
    <mergeCell ref="B554:B556"/>
    <mergeCell ref="H554:H556"/>
    <mergeCell ref="B557:B559"/>
    <mergeCell ref="H557:H559"/>
    <mergeCell ref="B560:B562"/>
    <mergeCell ref="H560:H562"/>
    <mergeCell ref="B533:B535"/>
    <mergeCell ref="H533:H535"/>
    <mergeCell ref="B536:B538"/>
    <mergeCell ref="H536:H538"/>
    <mergeCell ref="B539:B541"/>
    <mergeCell ref="H539:H541"/>
    <mergeCell ref="B542:B544"/>
    <mergeCell ref="H542:H544"/>
    <mergeCell ref="B545:B547"/>
    <mergeCell ref="H545:H547"/>
    <mergeCell ref="B518:B520"/>
    <mergeCell ref="H518:H520"/>
    <mergeCell ref="B521:B523"/>
    <mergeCell ref="H521:H523"/>
    <mergeCell ref="B524:B526"/>
    <mergeCell ref="H524:H526"/>
    <mergeCell ref="B527:B529"/>
    <mergeCell ref="H527:H529"/>
    <mergeCell ref="B530:B532"/>
    <mergeCell ref="H530:H532"/>
    <mergeCell ref="B503:B505"/>
    <mergeCell ref="H503:H505"/>
    <mergeCell ref="B506:B508"/>
    <mergeCell ref="H506:H508"/>
    <mergeCell ref="B509:B511"/>
    <mergeCell ref="H509:H511"/>
    <mergeCell ref="B512:B514"/>
    <mergeCell ref="H512:H514"/>
    <mergeCell ref="B515:B517"/>
    <mergeCell ref="H515:H517"/>
    <mergeCell ref="B482:B483"/>
    <mergeCell ref="H482:H483"/>
    <mergeCell ref="B484:B485"/>
    <mergeCell ref="H484:H485"/>
    <mergeCell ref="B486:B487"/>
    <mergeCell ref="H486:H487"/>
    <mergeCell ref="B497:B499"/>
    <mergeCell ref="H497:H499"/>
    <mergeCell ref="B500:B502"/>
    <mergeCell ref="H500:H502"/>
    <mergeCell ref="B446:B447"/>
    <mergeCell ref="H446:H447"/>
    <mergeCell ref="B448:B449"/>
    <mergeCell ref="H448:H449"/>
    <mergeCell ref="B459:B460"/>
    <mergeCell ref="H459:H460"/>
    <mergeCell ref="B463:B464"/>
    <mergeCell ref="H463:H464"/>
    <mergeCell ref="B465:B466"/>
    <mergeCell ref="H465:H466"/>
    <mergeCell ref="B405:B406"/>
    <mergeCell ref="H405:H406"/>
    <mergeCell ref="B411:B412"/>
    <mergeCell ref="H411:H412"/>
    <mergeCell ref="B413:B414"/>
    <mergeCell ref="H413:H414"/>
    <mergeCell ref="B430:B431"/>
    <mergeCell ref="H430:H431"/>
    <mergeCell ref="B432:B433"/>
    <mergeCell ref="H432:H433"/>
    <mergeCell ref="B388:B389"/>
    <mergeCell ref="H388:H389"/>
    <mergeCell ref="B390:B391"/>
    <mergeCell ref="H390:H391"/>
    <mergeCell ref="B396:B397"/>
    <mergeCell ref="H396:H397"/>
    <mergeCell ref="M396:M397"/>
    <mergeCell ref="B403:B404"/>
    <mergeCell ref="H403:H404"/>
    <mergeCell ref="B341:B342"/>
    <mergeCell ref="H341:H342"/>
    <mergeCell ref="B356:B357"/>
    <mergeCell ref="H356:H357"/>
    <mergeCell ref="B358:B359"/>
    <mergeCell ref="H358:H359"/>
    <mergeCell ref="B373:B374"/>
    <mergeCell ref="H373:H374"/>
    <mergeCell ref="B375:B376"/>
    <mergeCell ref="H375:H376"/>
    <mergeCell ref="A324:M324"/>
    <mergeCell ref="B325:B326"/>
    <mergeCell ref="H325:H326"/>
    <mergeCell ref="B327:B329"/>
    <mergeCell ref="H327:H329"/>
    <mergeCell ref="B330:B332"/>
    <mergeCell ref="H330:H332"/>
    <mergeCell ref="B339:B340"/>
    <mergeCell ref="H339:H340"/>
    <mergeCell ref="A312:A313"/>
    <mergeCell ref="B312:B313"/>
    <mergeCell ref="H312:H313"/>
    <mergeCell ref="A314:A315"/>
    <mergeCell ref="B314:B315"/>
    <mergeCell ref="H314:H315"/>
    <mergeCell ref="A316:A317"/>
    <mergeCell ref="B316:B317"/>
    <mergeCell ref="H316:H317"/>
    <mergeCell ref="A306:A307"/>
    <mergeCell ref="B306:B307"/>
    <mergeCell ref="H306:H307"/>
    <mergeCell ref="A308:A309"/>
    <mergeCell ref="B308:B309"/>
    <mergeCell ref="H308:H309"/>
    <mergeCell ref="A310:A311"/>
    <mergeCell ref="B310:B311"/>
    <mergeCell ref="H310:H311"/>
    <mergeCell ref="A274:A275"/>
    <mergeCell ref="B274:B275"/>
    <mergeCell ref="H274:H275"/>
    <mergeCell ref="A302:A303"/>
    <mergeCell ref="B302:B303"/>
    <mergeCell ref="H302:H303"/>
    <mergeCell ref="A304:A305"/>
    <mergeCell ref="B304:B305"/>
    <mergeCell ref="H304:H305"/>
    <mergeCell ref="A265:A266"/>
    <mergeCell ref="B265:B266"/>
    <mergeCell ref="H265:H266"/>
    <mergeCell ref="A267:A268"/>
    <mergeCell ref="B267:B268"/>
    <mergeCell ref="H267:H268"/>
    <mergeCell ref="A269:A270"/>
    <mergeCell ref="B269:B270"/>
    <mergeCell ref="H269:H270"/>
    <mergeCell ref="A259:A260"/>
    <mergeCell ref="B259:B260"/>
    <mergeCell ref="H259:H260"/>
    <mergeCell ref="A261:A262"/>
    <mergeCell ref="B261:B262"/>
    <mergeCell ref="H261:H262"/>
    <mergeCell ref="A263:A264"/>
    <mergeCell ref="B263:B264"/>
    <mergeCell ref="H263:H264"/>
    <mergeCell ref="A253:A254"/>
    <mergeCell ref="B253:B254"/>
    <mergeCell ref="H253:H254"/>
    <mergeCell ref="A255:A256"/>
    <mergeCell ref="B255:B256"/>
    <mergeCell ref="H255:H256"/>
    <mergeCell ref="A257:A258"/>
    <mergeCell ref="B257:B258"/>
    <mergeCell ref="H257:H258"/>
    <mergeCell ref="A247:A248"/>
    <mergeCell ref="B247:B248"/>
    <mergeCell ref="H247:H248"/>
    <mergeCell ref="A249:A250"/>
    <mergeCell ref="B249:B250"/>
    <mergeCell ref="H249:H250"/>
    <mergeCell ref="A251:A252"/>
    <mergeCell ref="B251:B252"/>
    <mergeCell ref="H251:H252"/>
    <mergeCell ref="A241:A242"/>
    <mergeCell ref="B241:B242"/>
    <mergeCell ref="H241:H242"/>
    <mergeCell ref="A243:A244"/>
    <mergeCell ref="B243:B244"/>
    <mergeCell ref="H243:H244"/>
    <mergeCell ref="A245:A246"/>
    <mergeCell ref="B245:B246"/>
    <mergeCell ref="H245:H246"/>
    <mergeCell ref="A234:A235"/>
    <mergeCell ref="B234:B235"/>
    <mergeCell ref="F234:F235"/>
    <mergeCell ref="H234:H235"/>
    <mergeCell ref="A237:A238"/>
    <mergeCell ref="B237:B238"/>
    <mergeCell ref="H237:H238"/>
    <mergeCell ref="A239:A240"/>
    <mergeCell ref="B239:B240"/>
    <mergeCell ref="H239:H240"/>
    <mergeCell ref="A228:A229"/>
    <mergeCell ref="B228:B229"/>
    <mergeCell ref="F228:F229"/>
    <mergeCell ref="H228:H229"/>
    <mergeCell ref="A230:A231"/>
    <mergeCell ref="B230:B231"/>
    <mergeCell ref="F230:F231"/>
    <mergeCell ref="H230:H231"/>
    <mergeCell ref="A232:A233"/>
    <mergeCell ref="B232:B233"/>
    <mergeCell ref="F232:F233"/>
    <mergeCell ref="H232:H233"/>
    <mergeCell ref="A222:A223"/>
    <mergeCell ref="B222:B223"/>
    <mergeCell ref="F222:F223"/>
    <mergeCell ref="H222:H223"/>
    <mergeCell ref="A224:A225"/>
    <mergeCell ref="B224:B225"/>
    <mergeCell ref="F224:F225"/>
    <mergeCell ref="H224:H225"/>
    <mergeCell ref="A226:A227"/>
    <mergeCell ref="B226:B227"/>
    <mergeCell ref="F226:F227"/>
    <mergeCell ref="H226:H227"/>
    <mergeCell ref="A214:A215"/>
    <mergeCell ref="B214:B215"/>
    <mergeCell ref="F214:F215"/>
    <mergeCell ref="H214:H215"/>
    <mergeCell ref="A216:A218"/>
    <mergeCell ref="B216:B218"/>
    <mergeCell ref="F216:F218"/>
    <mergeCell ref="H216:H218"/>
    <mergeCell ref="A220:A221"/>
    <mergeCell ref="B220:B221"/>
    <mergeCell ref="F220:F221"/>
    <mergeCell ref="H220:H221"/>
    <mergeCell ref="A199:A201"/>
    <mergeCell ref="B199:B201"/>
    <mergeCell ref="F199:F201"/>
    <mergeCell ref="H199:H201"/>
    <mergeCell ref="A202:A205"/>
    <mergeCell ref="B202:B205"/>
    <mergeCell ref="F202:F205"/>
    <mergeCell ref="H202:H205"/>
    <mergeCell ref="A207:A211"/>
    <mergeCell ref="B207:B211"/>
    <mergeCell ref="F207:F211"/>
    <mergeCell ref="H207:H211"/>
    <mergeCell ref="A191:A192"/>
    <mergeCell ref="B191:B192"/>
    <mergeCell ref="F191:F192"/>
    <mergeCell ref="H191:H192"/>
    <mergeCell ref="A193:A195"/>
    <mergeCell ref="B193:B195"/>
    <mergeCell ref="F193:F195"/>
    <mergeCell ref="H193:H195"/>
    <mergeCell ref="A196:A198"/>
    <mergeCell ref="B196:B198"/>
    <mergeCell ref="F196:F198"/>
    <mergeCell ref="H196:H198"/>
    <mergeCell ref="A182:A184"/>
    <mergeCell ref="B182:B184"/>
    <mergeCell ref="F182:F184"/>
    <mergeCell ref="H182:H184"/>
    <mergeCell ref="A185:A187"/>
    <mergeCell ref="B185:B187"/>
    <mergeCell ref="F185:F187"/>
    <mergeCell ref="H185:H187"/>
    <mergeCell ref="A188:A190"/>
    <mergeCell ref="B188:B190"/>
    <mergeCell ref="F188:F190"/>
    <mergeCell ref="H188:H190"/>
    <mergeCell ref="A175:M175"/>
    <mergeCell ref="A176:A178"/>
    <mergeCell ref="B176:B178"/>
    <mergeCell ref="F176:F178"/>
    <mergeCell ref="H176:H178"/>
    <mergeCell ref="A179:A181"/>
    <mergeCell ref="B179:B181"/>
    <mergeCell ref="F179:F181"/>
    <mergeCell ref="H179:H181"/>
    <mergeCell ref="A167:A168"/>
    <mergeCell ref="B167:B168"/>
    <mergeCell ref="H167:H168"/>
    <mergeCell ref="A169:A170"/>
    <mergeCell ref="B169:B170"/>
    <mergeCell ref="H169:H170"/>
    <mergeCell ref="A172:A173"/>
    <mergeCell ref="B172:B173"/>
    <mergeCell ref="H172:H173"/>
    <mergeCell ref="A157:A158"/>
    <mergeCell ref="B157:B158"/>
    <mergeCell ref="H157:H158"/>
    <mergeCell ref="A159:A160"/>
    <mergeCell ref="B159:B160"/>
    <mergeCell ref="H159:H160"/>
    <mergeCell ref="A164:A165"/>
    <mergeCell ref="B164:B165"/>
    <mergeCell ref="H164:H165"/>
    <mergeCell ref="A151:A152"/>
    <mergeCell ref="B151:B152"/>
    <mergeCell ref="H151:H152"/>
    <mergeCell ref="A153:A154"/>
    <mergeCell ref="B153:B154"/>
    <mergeCell ref="H153:H154"/>
    <mergeCell ref="A155:A156"/>
    <mergeCell ref="B155:B156"/>
    <mergeCell ref="H155:H156"/>
    <mergeCell ref="A145:A146"/>
    <mergeCell ref="B145:B146"/>
    <mergeCell ref="H145:H146"/>
    <mergeCell ref="A147:A148"/>
    <mergeCell ref="B147:B148"/>
    <mergeCell ref="H147:H148"/>
    <mergeCell ref="A149:A150"/>
    <mergeCell ref="B149:B150"/>
    <mergeCell ref="H149:H150"/>
    <mergeCell ref="A130:A131"/>
    <mergeCell ref="B130:B131"/>
    <mergeCell ref="H130:H131"/>
    <mergeCell ref="A132:A133"/>
    <mergeCell ref="B132:B133"/>
    <mergeCell ref="H132:H133"/>
    <mergeCell ref="A138:A139"/>
    <mergeCell ref="B138:B139"/>
    <mergeCell ref="H138:H139"/>
    <mergeCell ref="A124:A125"/>
    <mergeCell ref="B124:B125"/>
    <mergeCell ref="H124:H125"/>
    <mergeCell ref="A126:A127"/>
    <mergeCell ref="B126:B127"/>
    <mergeCell ref="H126:H127"/>
    <mergeCell ref="A128:A129"/>
    <mergeCell ref="B128:B129"/>
    <mergeCell ref="H128:H129"/>
    <mergeCell ref="A118:A119"/>
    <mergeCell ref="B118:B119"/>
    <mergeCell ref="H118:H119"/>
    <mergeCell ref="A120:A121"/>
    <mergeCell ref="B120:B121"/>
    <mergeCell ref="H120:H121"/>
    <mergeCell ref="A122:A123"/>
    <mergeCell ref="B122:B123"/>
    <mergeCell ref="H122:H123"/>
    <mergeCell ref="A112:A113"/>
    <mergeCell ref="B112:B113"/>
    <mergeCell ref="H112:H113"/>
    <mergeCell ref="A114:A115"/>
    <mergeCell ref="B114:B115"/>
    <mergeCell ref="H114:H115"/>
    <mergeCell ref="A116:A117"/>
    <mergeCell ref="B116:B117"/>
    <mergeCell ref="H116:H117"/>
    <mergeCell ref="A103:A104"/>
    <mergeCell ref="B103:B104"/>
    <mergeCell ref="H103:H104"/>
    <mergeCell ref="A105:A106"/>
    <mergeCell ref="B105:B106"/>
    <mergeCell ref="H105:H106"/>
    <mergeCell ref="A107:A108"/>
    <mergeCell ref="B107:B108"/>
    <mergeCell ref="H107:H108"/>
    <mergeCell ref="A97:A98"/>
    <mergeCell ref="B97:B98"/>
    <mergeCell ref="H97:H98"/>
    <mergeCell ref="A99:A100"/>
    <mergeCell ref="B99:B100"/>
    <mergeCell ref="H99:H100"/>
    <mergeCell ref="A101:A102"/>
    <mergeCell ref="B101:B102"/>
    <mergeCell ref="H101:H102"/>
    <mergeCell ref="A91:A92"/>
    <mergeCell ref="B91:B92"/>
    <mergeCell ref="H91:H92"/>
    <mergeCell ref="A93:A94"/>
    <mergeCell ref="B93:B94"/>
    <mergeCell ref="H93:H94"/>
    <mergeCell ref="A95:A96"/>
    <mergeCell ref="B95:B96"/>
    <mergeCell ref="H95:H96"/>
    <mergeCell ref="A81:A84"/>
    <mergeCell ref="B81:B84"/>
    <mergeCell ref="H81:H84"/>
    <mergeCell ref="A85:A86"/>
    <mergeCell ref="B85:B86"/>
    <mergeCell ref="H85:H86"/>
    <mergeCell ref="A87:A90"/>
    <mergeCell ref="B87:B90"/>
    <mergeCell ref="H87:H90"/>
    <mergeCell ref="A73:A74"/>
    <mergeCell ref="B73:B74"/>
    <mergeCell ref="H73:H74"/>
    <mergeCell ref="A75:A78"/>
    <mergeCell ref="B75:B78"/>
    <mergeCell ref="H75:H78"/>
    <mergeCell ref="A79:A80"/>
    <mergeCell ref="B79:B80"/>
    <mergeCell ref="H79:H80"/>
    <mergeCell ref="A61:A62"/>
    <mergeCell ref="B61:B62"/>
    <mergeCell ref="H61:H62"/>
    <mergeCell ref="A64:A65"/>
    <mergeCell ref="B64:B65"/>
    <mergeCell ref="H64:H65"/>
    <mergeCell ref="A69:A72"/>
    <mergeCell ref="B69:B72"/>
    <mergeCell ref="H69:H72"/>
    <mergeCell ref="A50:A55"/>
    <mergeCell ref="B50:B55"/>
    <mergeCell ref="H50:H55"/>
    <mergeCell ref="A56:A57"/>
    <mergeCell ref="B56:B57"/>
    <mergeCell ref="H56:H57"/>
    <mergeCell ref="A58:A59"/>
    <mergeCell ref="B58:B59"/>
    <mergeCell ref="H58:H59"/>
    <mergeCell ref="A40:A44"/>
    <mergeCell ref="B40:B44"/>
    <mergeCell ref="H40:H44"/>
    <mergeCell ref="A46:A47"/>
    <mergeCell ref="B46:B47"/>
    <mergeCell ref="H46:H47"/>
    <mergeCell ref="A48:A49"/>
    <mergeCell ref="B48:B49"/>
    <mergeCell ref="H48:H49"/>
    <mergeCell ref="A31:A32"/>
    <mergeCell ref="B31:B32"/>
    <mergeCell ref="H31:H32"/>
    <mergeCell ref="A33:A37"/>
    <mergeCell ref="B33:B37"/>
    <mergeCell ref="H33:H37"/>
    <mergeCell ref="A38:A39"/>
    <mergeCell ref="B38:B39"/>
    <mergeCell ref="H38:H39"/>
    <mergeCell ref="A24:A25"/>
    <mergeCell ref="B24:B25"/>
    <mergeCell ref="H24:H25"/>
    <mergeCell ref="A26:A27"/>
    <mergeCell ref="B26:B27"/>
    <mergeCell ref="H26:H27"/>
    <mergeCell ref="A29:A30"/>
    <mergeCell ref="B29:B30"/>
    <mergeCell ref="H29:H30"/>
    <mergeCell ref="A18:A19"/>
    <mergeCell ref="B18:B19"/>
    <mergeCell ref="H18:H19"/>
    <mergeCell ref="A20:A21"/>
    <mergeCell ref="B20:B21"/>
    <mergeCell ref="H20:H21"/>
    <mergeCell ref="A22:A23"/>
    <mergeCell ref="B22:B23"/>
    <mergeCell ref="H22:H23"/>
    <mergeCell ref="A2:M2"/>
    <mergeCell ref="A3:A7"/>
    <mergeCell ref="B3:B7"/>
    <mergeCell ref="H3:H7"/>
    <mergeCell ref="A8:A12"/>
    <mergeCell ref="B8:B12"/>
    <mergeCell ref="H8:H12"/>
    <mergeCell ref="A13:A17"/>
    <mergeCell ref="B13:B17"/>
    <mergeCell ref="H13:H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zoomScale="70" zoomScaleNormal="70" workbookViewId="0">
      <selection activeCell="N10" sqref="N10"/>
    </sheetView>
  </sheetViews>
  <sheetFormatPr defaultRowHeight="15" x14ac:dyDescent="0.25"/>
  <cols>
    <col min="1" max="1" width="4.7109375" style="651" customWidth="1"/>
    <col min="2" max="2" width="34.28515625" style="652" customWidth="1"/>
    <col min="3" max="3" width="9.7109375" style="898" customWidth="1"/>
    <col min="4" max="4" width="7.85546875" style="651" customWidth="1"/>
    <col min="5" max="5" width="21" style="653" customWidth="1"/>
    <col min="6" max="6" width="28.85546875" style="652" customWidth="1"/>
    <col min="7" max="7" width="9.28515625" style="898" customWidth="1"/>
    <col min="8" max="8" width="9.85546875" style="651" customWidth="1"/>
    <col min="9" max="9" width="10.140625" style="651" customWidth="1"/>
    <col min="10" max="10" width="6.7109375" style="651" customWidth="1"/>
    <col min="11" max="11" width="5.85546875" style="651" customWidth="1"/>
    <col min="12" max="12" width="6.5703125" style="899" customWidth="1"/>
    <col min="13" max="1025" width="9.140625" style="651" customWidth="1"/>
  </cols>
  <sheetData>
    <row r="1" spans="1:13" ht="60" x14ac:dyDescent="0.25">
      <c r="A1" s="900" t="s">
        <v>1354</v>
      </c>
      <c r="B1" s="901" t="s">
        <v>1</v>
      </c>
      <c r="C1" s="902" t="s">
        <v>2</v>
      </c>
      <c r="D1" s="900" t="s">
        <v>3</v>
      </c>
      <c r="E1" s="903" t="s">
        <v>4</v>
      </c>
      <c r="F1" s="904" t="s">
        <v>5</v>
      </c>
      <c r="G1" s="905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6" t="s">
        <v>6616</v>
      </c>
      <c r="M1" s="906" t="s">
        <v>7598</v>
      </c>
    </row>
    <row r="2" spans="1:13" ht="24" customHeight="1" x14ac:dyDescent="0.25">
      <c r="A2" s="1411">
        <v>214</v>
      </c>
      <c r="B2" s="1404" t="s">
        <v>7599</v>
      </c>
      <c r="C2" s="907" t="s">
        <v>1957</v>
      </c>
      <c r="D2" s="760"/>
      <c r="E2" s="844" t="s">
        <v>7600</v>
      </c>
      <c r="F2" s="762" t="s">
        <v>7501</v>
      </c>
      <c r="G2" s="908" t="s">
        <v>7601</v>
      </c>
      <c r="H2" s="759"/>
      <c r="I2" s="759"/>
      <c r="J2" s="764"/>
      <c r="K2" s="764"/>
      <c r="L2" s="909" t="s">
        <v>7602</v>
      </c>
      <c r="M2" s="910"/>
    </row>
    <row r="3" spans="1:13" ht="45" x14ac:dyDescent="0.25">
      <c r="A3" s="1411"/>
      <c r="B3" s="1404"/>
      <c r="C3" s="604" t="s">
        <v>1957</v>
      </c>
      <c r="D3" s="674"/>
      <c r="E3" s="684" t="s">
        <v>7603</v>
      </c>
      <c r="F3" s="203" t="s">
        <v>7501</v>
      </c>
      <c r="G3" s="911" t="s">
        <v>7601</v>
      </c>
      <c r="H3" s="685"/>
      <c r="I3" s="685"/>
      <c r="J3" s="686"/>
      <c r="K3" s="686"/>
      <c r="L3" s="912" t="s">
        <v>7602</v>
      </c>
      <c r="M3" s="913"/>
    </row>
    <row r="4" spans="1:13" ht="45" x14ac:dyDescent="0.25">
      <c r="A4" s="1412"/>
      <c r="B4" s="1291"/>
      <c r="C4" s="604" t="s">
        <v>1957</v>
      </c>
      <c r="D4" s="674"/>
      <c r="E4" s="684" t="s">
        <v>7604</v>
      </c>
      <c r="F4" s="203" t="s">
        <v>7501</v>
      </c>
      <c r="G4" s="911" t="s">
        <v>7605</v>
      </c>
      <c r="H4" s="685"/>
      <c r="I4" s="685"/>
      <c r="J4" s="686"/>
      <c r="K4" s="686"/>
      <c r="L4" s="912" t="s">
        <v>7602</v>
      </c>
      <c r="M4" s="913"/>
    </row>
    <row r="5" spans="1:13" ht="45" x14ac:dyDescent="0.25">
      <c r="A5" s="1412"/>
      <c r="B5" s="1291"/>
      <c r="C5" s="604" t="s">
        <v>1957</v>
      </c>
      <c r="D5" s="674"/>
      <c r="E5" s="684" t="s">
        <v>7606</v>
      </c>
      <c r="F5" s="203" t="s">
        <v>7501</v>
      </c>
      <c r="G5" s="911" t="s">
        <v>7605</v>
      </c>
      <c r="H5" s="685"/>
      <c r="I5" s="685"/>
      <c r="J5" s="686"/>
      <c r="K5" s="686"/>
      <c r="L5" s="912" t="s">
        <v>7602</v>
      </c>
      <c r="M5" s="913"/>
    </row>
    <row r="6" spans="1:13" ht="45" x14ac:dyDescent="0.25">
      <c r="A6" s="1412"/>
      <c r="B6" s="1291"/>
      <c r="C6" s="604" t="s">
        <v>1957</v>
      </c>
      <c r="D6" s="674"/>
      <c r="E6" s="684" t="s">
        <v>7607</v>
      </c>
      <c r="F6" s="203" t="s">
        <v>7501</v>
      </c>
      <c r="G6" s="911" t="s">
        <v>7605</v>
      </c>
      <c r="H6" s="685"/>
      <c r="I6" s="685"/>
      <c r="J6" s="686"/>
      <c r="K6" s="686"/>
      <c r="L6" s="912" t="s">
        <v>7602</v>
      </c>
      <c r="M6" s="913"/>
    </row>
    <row r="7" spans="1:13" ht="30" x14ac:dyDescent="0.25">
      <c r="A7" s="1412"/>
      <c r="B7" s="1291"/>
      <c r="C7" s="604" t="s">
        <v>1957</v>
      </c>
      <c r="D7" s="674"/>
      <c r="E7" s="684" t="s">
        <v>7608</v>
      </c>
      <c r="F7" s="203" t="s">
        <v>7501</v>
      </c>
      <c r="G7" s="911" t="s">
        <v>7609</v>
      </c>
      <c r="H7" s="685"/>
      <c r="I7" s="685"/>
      <c r="J7" s="686"/>
      <c r="K7" s="686"/>
      <c r="L7" s="912" t="s">
        <v>7602</v>
      </c>
      <c r="M7" s="913"/>
    </row>
    <row r="8" spans="1:13" x14ac:dyDescent="0.25">
      <c r="A8" s="1412"/>
      <c r="B8" s="1291"/>
      <c r="C8" s="604" t="s">
        <v>7610</v>
      </c>
      <c r="D8" s="674"/>
      <c r="E8" s="684" t="s">
        <v>952</v>
      </c>
      <c r="F8" s="203" t="s">
        <v>7611</v>
      </c>
      <c r="G8" s="911" t="s">
        <v>7612</v>
      </c>
      <c r="H8" s="685"/>
      <c r="I8" s="685"/>
      <c r="J8" s="686"/>
      <c r="K8" s="686"/>
      <c r="L8" s="912" t="s">
        <v>7602</v>
      </c>
      <c r="M8" s="913"/>
    </row>
    <row r="9" spans="1:13" ht="45" x14ac:dyDescent="0.25">
      <c r="A9" s="1412">
        <v>215</v>
      </c>
      <c r="B9" s="1291" t="s">
        <v>7613</v>
      </c>
      <c r="C9" s="604" t="s">
        <v>1957</v>
      </c>
      <c r="D9" s="674"/>
      <c r="E9" s="684" t="s">
        <v>7614</v>
      </c>
      <c r="F9" s="203" t="s">
        <v>7501</v>
      </c>
      <c r="G9" s="911" t="s">
        <v>7601</v>
      </c>
      <c r="H9" s="685"/>
      <c r="I9" s="685"/>
      <c r="J9" s="686"/>
      <c r="K9" s="686"/>
      <c r="L9" s="912" t="s">
        <v>7602</v>
      </c>
      <c r="M9" s="913"/>
    </row>
    <row r="10" spans="1:13" ht="45" x14ac:dyDescent="0.25">
      <c r="A10" s="830"/>
      <c r="B10" s="203"/>
      <c r="C10" s="604" t="s">
        <v>1957</v>
      </c>
      <c r="D10" s="674"/>
      <c r="E10" s="684" t="s">
        <v>7615</v>
      </c>
      <c r="F10" s="203" t="s">
        <v>7501</v>
      </c>
      <c r="G10" s="911" t="s">
        <v>7601</v>
      </c>
      <c r="H10" s="685"/>
      <c r="I10" s="685"/>
      <c r="J10" s="686"/>
      <c r="K10" s="686"/>
      <c r="L10" s="912" t="s">
        <v>7602</v>
      </c>
      <c r="M10" s="913"/>
    </row>
    <row r="11" spans="1:13" ht="45" x14ac:dyDescent="0.25">
      <c r="A11" s="830"/>
      <c r="B11" s="203"/>
      <c r="C11" s="604" t="s">
        <v>1957</v>
      </c>
      <c r="D11" s="674"/>
      <c r="E11" s="684" t="s">
        <v>7616</v>
      </c>
      <c r="F11" s="203" t="s">
        <v>7501</v>
      </c>
      <c r="G11" s="911" t="s">
        <v>7605</v>
      </c>
      <c r="H11" s="685"/>
      <c r="I11" s="685"/>
      <c r="J11" s="686"/>
      <c r="K11" s="686"/>
      <c r="L11" s="912" t="s">
        <v>7602</v>
      </c>
      <c r="M11" s="913"/>
    </row>
    <row r="12" spans="1:13" ht="45" x14ac:dyDescent="0.25">
      <c r="A12" s="830"/>
      <c r="B12" s="203"/>
      <c r="C12" s="604" t="s">
        <v>1957</v>
      </c>
      <c r="D12" s="674"/>
      <c r="E12" s="684" t="s">
        <v>7617</v>
      </c>
      <c r="F12" s="203" t="s">
        <v>7501</v>
      </c>
      <c r="G12" s="911" t="s">
        <v>7605</v>
      </c>
      <c r="H12" s="685"/>
      <c r="I12" s="685"/>
      <c r="J12" s="686"/>
      <c r="K12" s="686"/>
      <c r="L12" s="912" t="s">
        <v>7602</v>
      </c>
      <c r="M12" s="913"/>
    </row>
    <row r="13" spans="1:13" ht="45" x14ac:dyDescent="0.25">
      <c r="A13" s="830"/>
      <c r="B13" s="203"/>
      <c r="C13" s="604" t="s">
        <v>1957</v>
      </c>
      <c r="D13" s="674"/>
      <c r="E13" s="684" t="s">
        <v>7618</v>
      </c>
      <c r="F13" s="203" t="s">
        <v>7501</v>
      </c>
      <c r="G13" s="911" t="s">
        <v>7605</v>
      </c>
      <c r="H13" s="685"/>
      <c r="I13" s="685"/>
      <c r="J13" s="686"/>
      <c r="K13" s="686"/>
      <c r="L13" s="912" t="s">
        <v>7602</v>
      </c>
      <c r="M13" s="913"/>
    </row>
    <row r="14" spans="1:13" ht="30" x14ac:dyDescent="0.25">
      <c r="A14" s="830"/>
      <c r="B14" s="203"/>
      <c r="C14" s="604" t="s">
        <v>1957</v>
      </c>
      <c r="D14" s="674"/>
      <c r="E14" s="684" t="s">
        <v>7619</v>
      </c>
      <c r="F14" s="203" t="s">
        <v>7501</v>
      </c>
      <c r="G14" s="911" t="s">
        <v>7609</v>
      </c>
      <c r="H14" s="685"/>
      <c r="I14" s="685"/>
      <c r="J14" s="686"/>
      <c r="K14" s="686"/>
      <c r="L14" s="912" t="s">
        <v>7602</v>
      </c>
      <c r="M14" s="913"/>
    </row>
    <row r="15" spans="1:13" x14ac:dyDescent="0.25">
      <c r="A15" s="834"/>
      <c r="B15" s="782"/>
      <c r="C15" s="914" t="s">
        <v>7610</v>
      </c>
      <c r="D15" s="896"/>
      <c r="E15" s="781" t="s">
        <v>5233</v>
      </c>
      <c r="F15" s="782" t="s">
        <v>7620</v>
      </c>
      <c r="G15" s="915" t="s">
        <v>7612</v>
      </c>
      <c r="H15" s="916"/>
      <c r="I15" s="916"/>
      <c r="J15" s="773"/>
      <c r="K15" s="773"/>
      <c r="L15" s="917" t="s">
        <v>7602</v>
      </c>
      <c r="M15" s="918"/>
    </row>
    <row r="16" spans="1:13" x14ac:dyDescent="0.25">
      <c r="A16" s="919"/>
      <c r="B16" s="920"/>
      <c r="C16" s="908" t="s">
        <v>7610</v>
      </c>
      <c r="D16" s="760"/>
      <c r="E16" s="844" t="s">
        <v>5233</v>
      </c>
      <c r="F16" s="762"/>
      <c r="G16" s="908" t="s">
        <v>7612</v>
      </c>
      <c r="H16" s="759"/>
      <c r="I16" s="759"/>
      <c r="J16" s="764"/>
      <c r="K16" s="764"/>
      <c r="L16" s="909" t="s">
        <v>7602</v>
      </c>
      <c r="M16" s="910"/>
    </row>
    <row r="17" spans="1:13" x14ac:dyDescent="0.25">
      <c r="A17" s="921"/>
      <c r="B17" s="922"/>
      <c r="C17" s="911" t="s">
        <v>7610</v>
      </c>
      <c r="D17" s="674"/>
      <c r="E17" s="684" t="s">
        <v>7621</v>
      </c>
      <c r="F17" s="203"/>
      <c r="G17" s="911" t="s">
        <v>7622</v>
      </c>
      <c r="H17" s="685"/>
      <c r="I17" s="685"/>
      <c r="J17" s="686"/>
      <c r="K17" s="686"/>
      <c r="L17" s="912" t="s">
        <v>7602</v>
      </c>
      <c r="M17" s="913"/>
    </row>
    <row r="18" spans="1:13" x14ac:dyDescent="0.25">
      <c r="A18" s="921"/>
      <c r="B18" s="922"/>
      <c r="C18" s="911" t="s">
        <v>7610</v>
      </c>
      <c r="D18" s="674"/>
      <c r="E18" s="684" t="s">
        <v>7621</v>
      </c>
      <c r="F18" s="203"/>
      <c r="G18" s="911" t="s">
        <v>7622</v>
      </c>
      <c r="H18" s="685"/>
      <c r="I18" s="685"/>
      <c r="J18" s="686"/>
      <c r="K18" s="686"/>
      <c r="L18" s="912" t="s">
        <v>7602</v>
      </c>
      <c r="M18" s="913"/>
    </row>
    <row r="19" spans="1:13" ht="45" x14ac:dyDescent="0.25">
      <c r="A19" s="921">
        <v>216</v>
      </c>
      <c r="B19" s="922" t="s">
        <v>7623</v>
      </c>
      <c r="C19" s="911" t="s">
        <v>1957</v>
      </c>
      <c r="D19" s="674"/>
      <c r="E19" s="684" t="s">
        <v>7624</v>
      </c>
      <c r="F19" s="203" t="s">
        <v>7501</v>
      </c>
      <c r="G19" s="911" t="s">
        <v>7601</v>
      </c>
      <c r="H19" s="685"/>
      <c r="I19" s="685"/>
      <c r="J19" s="686"/>
      <c r="K19" s="686"/>
      <c r="L19" s="912" t="s">
        <v>7602</v>
      </c>
      <c r="M19" s="913"/>
    </row>
    <row r="20" spans="1:13" ht="45" x14ac:dyDescent="0.25">
      <c r="A20" s="921"/>
      <c r="B20" s="922"/>
      <c r="C20" s="911" t="s">
        <v>1957</v>
      </c>
      <c r="D20" s="674"/>
      <c r="E20" s="684" t="s">
        <v>7625</v>
      </c>
      <c r="F20" s="203" t="s">
        <v>7501</v>
      </c>
      <c r="G20" s="911" t="s">
        <v>7601</v>
      </c>
      <c r="H20" s="685"/>
      <c r="I20" s="685"/>
      <c r="J20" s="686"/>
      <c r="K20" s="686"/>
      <c r="L20" s="912" t="s">
        <v>7602</v>
      </c>
      <c r="M20" s="913"/>
    </row>
    <row r="21" spans="1:13" ht="45" x14ac:dyDescent="0.25">
      <c r="A21" s="921"/>
      <c r="B21" s="922"/>
      <c r="C21" s="911" t="s">
        <v>1957</v>
      </c>
      <c r="D21" s="674"/>
      <c r="E21" s="684" t="s">
        <v>7626</v>
      </c>
      <c r="F21" s="203" t="s">
        <v>7501</v>
      </c>
      <c r="G21" s="911" t="s">
        <v>7605</v>
      </c>
      <c r="H21" s="685"/>
      <c r="I21" s="685"/>
      <c r="J21" s="686"/>
      <c r="K21" s="686"/>
      <c r="L21" s="912" t="s">
        <v>7602</v>
      </c>
      <c r="M21" s="913"/>
    </row>
    <row r="22" spans="1:13" ht="45" x14ac:dyDescent="0.25">
      <c r="A22" s="921"/>
      <c r="B22" s="922"/>
      <c r="C22" s="911" t="s">
        <v>1957</v>
      </c>
      <c r="D22" s="674"/>
      <c r="E22" s="684" t="s">
        <v>7627</v>
      </c>
      <c r="F22" s="203" t="s">
        <v>7501</v>
      </c>
      <c r="G22" s="911" t="s">
        <v>7605</v>
      </c>
      <c r="H22" s="685"/>
      <c r="I22" s="685"/>
      <c r="J22" s="686"/>
      <c r="K22" s="686"/>
      <c r="L22" s="912" t="s">
        <v>7602</v>
      </c>
      <c r="M22" s="913"/>
    </row>
    <row r="23" spans="1:13" ht="45" x14ac:dyDescent="0.25">
      <c r="A23" s="921"/>
      <c r="B23" s="922"/>
      <c r="C23" s="911" t="s">
        <v>1957</v>
      </c>
      <c r="D23" s="674"/>
      <c r="E23" s="684" t="s">
        <v>7628</v>
      </c>
      <c r="F23" s="203" t="s">
        <v>7501</v>
      </c>
      <c r="G23" s="911" t="s">
        <v>7605</v>
      </c>
      <c r="H23" s="685"/>
      <c r="I23" s="685"/>
      <c r="J23" s="686"/>
      <c r="K23" s="686"/>
      <c r="L23" s="912" t="s">
        <v>7602</v>
      </c>
      <c r="M23" s="913"/>
    </row>
    <row r="24" spans="1:13" ht="30" x14ac:dyDescent="0.25">
      <c r="A24" s="921"/>
      <c r="B24" s="923"/>
      <c r="C24" s="924" t="s">
        <v>1957</v>
      </c>
      <c r="D24" s="787"/>
      <c r="E24" s="790" t="s">
        <v>7629</v>
      </c>
      <c r="F24" s="791" t="s">
        <v>7501</v>
      </c>
      <c r="G24" s="925" t="s">
        <v>7609</v>
      </c>
      <c r="H24" s="789"/>
      <c r="I24" s="789"/>
      <c r="J24" s="792"/>
      <c r="K24" s="792"/>
      <c r="L24" s="926" t="s">
        <v>7602</v>
      </c>
      <c r="M24" s="927"/>
    </row>
    <row r="25" spans="1:13" x14ac:dyDescent="0.25">
      <c r="A25" s="830"/>
      <c r="B25" s="895"/>
      <c r="C25" s="928" t="s">
        <v>7610</v>
      </c>
      <c r="D25" s="772"/>
      <c r="E25" s="795" t="s">
        <v>7630</v>
      </c>
      <c r="F25" s="895" t="s">
        <v>7631</v>
      </c>
      <c r="G25" s="928" t="s">
        <v>7612</v>
      </c>
      <c r="H25" s="929"/>
      <c r="I25" s="929"/>
      <c r="J25" s="778"/>
      <c r="K25" s="778"/>
      <c r="L25" s="930" t="s">
        <v>7602</v>
      </c>
      <c r="M25" s="931"/>
    </row>
    <row r="26" spans="1:13" x14ac:dyDescent="0.25">
      <c r="A26" s="830"/>
      <c r="B26" s="203"/>
      <c r="C26" s="911" t="s">
        <v>7610</v>
      </c>
      <c r="D26" s="674"/>
      <c r="E26" s="684" t="s">
        <v>7632</v>
      </c>
      <c r="F26" s="203"/>
      <c r="G26" s="911" t="s">
        <v>7612</v>
      </c>
      <c r="H26" s="685"/>
      <c r="I26" s="685"/>
      <c r="J26" s="686"/>
      <c r="K26" s="686"/>
      <c r="L26" s="912" t="s">
        <v>7602</v>
      </c>
      <c r="M26" s="913"/>
    </row>
    <row r="27" spans="1:13" x14ac:dyDescent="0.25">
      <c r="A27" s="834"/>
      <c r="B27" s="791"/>
      <c r="C27" s="925" t="s">
        <v>7610</v>
      </c>
      <c r="D27" s="787"/>
      <c r="E27" s="790" t="s">
        <v>7632</v>
      </c>
      <c r="F27" s="791"/>
      <c r="G27" s="925" t="s">
        <v>7622</v>
      </c>
      <c r="H27" s="789"/>
      <c r="I27" s="789"/>
      <c r="J27" s="792"/>
      <c r="K27" s="792"/>
      <c r="L27" s="926" t="s">
        <v>7602</v>
      </c>
      <c r="M27" s="927"/>
    </row>
    <row r="28" spans="1:13" x14ac:dyDescent="0.25">
      <c r="A28" s="932">
        <v>217</v>
      </c>
      <c r="B28" s="933" t="s">
        <v>7633</v>
      </c>
      <c r="C28" s="928" t="s">
        <v>7610</v>
      </c>
      <c r="D28" s="772"/>
      <c r="E28" s="795" t="s">
        <v>7630</v>
      </c>
      <c r="F28" s="895" t="s">
        <v>7634</v>
      </c>
      <c r="G28" s="928" t="s">
        <v>7612</v>
      </c>
      <c r="H28" s="929"/>
      <c r="I28" s="929"/>
      <c r="J28" s="778"/>
      <c r="K28" s="778"/>
      <c r="L28" s="930" t="s">
        <v>7602</v>
      </c>
      <c r="M28" s="931"/>
    </row>
    <row r="29" spans="1:13" x14ac:dyDescent="0.25">
      <c r="A29" s="934"/>
      <c r="B29" s="922"/>
      <c r="C29" s="911" t="s">
        <v>7610</v>
      </c>
      <c r="D29" s="674"/>
      <c r="E29" s="684" t="s">
        <v>7632</v>
      </c>
      <c r="F29" s="203"/>
      <c r="G29" s="911" t="s">
        <v>7635</v>
      </c>
      <c r="H29" s="685"/>
      <c r="I29" s="685"/>
      <c r="J29" s="686"/>
      <c r="K29" s="686"/>
      <c r="L29" s="912" t="s">
        <v>7602</v>
      </c>
      <c r="M29" s="913"/>
    </row>
    <row r="30" spans="1:13" x14ac:dyDescent="0.25">
      <c r="A30" s="934">
        <v>218</v>
      </c>
      <c r="B30" s="923" t="s">
        <v>7636</v>
      </c>
      <c r="C30" s="925" t="s">
        <v>7610</v>
      </c>
      <c r="D30" s="787"/>
      <c r="E30" s="790" t="s">
        <v>7637</v>
      </c>
      <c r="F30" s="791" t="s">
        <v>7638</v>
      </c>
      <c r="G30" s="925" t="s">
        <v>7612</v>
      </c>
      <c r="H30" s="789"/>
      <c r="I30" s="789"/>
      <c r="J30" s="792"/>
      <c r="K30" s="792"/>
      <c r="L30" s="926" t="s">
        <v>7602</v>
      </c>
      <c r="M30" s="927"/>
    </row>
    <row r="31" spans="1:13" x14ac:dyDescent="0.25">
      <c r="A31" s="934"/>
      <c r="B31" s="1407"/>
      <c r="C31" s="935" t="s">
        <v>7610</v>
      </c>
      <c r="D31" s="936"/>
      <c r="E31" s="761" t="s">
        <v>7632</v>
      </c>
      <c r="F31" s="819"/>
      <c r="G31" s="935"/>
      <c r="H31" s="1408"/>
      <c r="I31" s="937"/>
      <c r="J31" s="763"/>
      <c r="K31" s="763"/>
      <c r="L31" s="909" t="s">
        <v>7602</v>
      </c>
      <c r="M31" s="910"/>
    </row>
    <row r="32" spans="1:13" x14ac:dyDescent="0.25">
      <c r="A32" s="934">
        <v>219</v>
      </c>
      <c r="B32" s="1407" t="s">
        <v>7639</v>
      </c>
      <c r="C32" s="938" t="s">
        <v>7610</v>
      </c>
      <c r="D32" s="783"/>
      <c r="E32" s="684" t="s">
        <v>5233</v>
      </c>
      <c r="F32" s="203" t="s">
        <v>7638</v>
      </c>
      <c r="G32" s="938" t="s">
        <v>7612</v>
      </c>
      <c r="H32" s="1408"/>
      <c r="I32" s="686"/>
      <c r="J32" s="784"/>
      <c r="K32" s="784"/>
      <c r="L32" s="917" t="s">
        <v>7602</v>
      </c>
      <c r="M32" s="939"/>
    </row>
    <row r="33" spans="1:13" x14ac:dyDescent="0.25">
      <c r="A33" s="934"/>
      <c r="B33" s="1409"/>
      <c r="C33" s="911" t="s">
        <v>7610</v>
      </c>
      <c r="D33" s="674"/>
      <c r="E33" s="684" t="s">
        <v>7632</v>
      </c>
      <c r="F33" s="203"/>
      <c r="G33" s="911"/>
      <c r="H33" s="1410"/>
      <c r="I33" s="940"/>
      <c r="J33" s="686"/>
      <c r="K33" s="686"/>
      <c r="L33" s="941" t="s">
        <v>7602</v>
      </c>
      <c r="M33" s="913"/>
    </row>
    <row r="34" spans="1:13" x14ac:dyDescent="0.25">
      <c r="A34" s="934">
        <v>220</v>
      </c>
      <c r="B34" s="1409" t="s">
        <v>7640</v>
      </c>
      <c r="C34" s="911" t="s">
        <v>7610</v>
      </c>
      <c r="D34" s="674"/>
      <c r="E34" s="684" t="s">
        <v>952</v>
      </c>
      <c r="F34" s="203" t="s">
        <v>7638</v>
      </c>
      <c r="G34" s="911" t="s">
        <v>7612</v>
      </c>
      <c r="H34" s="1410"/>
      <c r="I34" s="685"/>
      <c r="J34" s="686"/>
      <c r="K34" s="686"/>
      <c r="L34" s="941" t="s">
        <v>7602</v>
      </c>
      <c r="M34" s="942"/>
    </row>
    <row r="35" spans="1:13" x14ac:dyDescent="0.25">
      <c r="A35" s="934"/>
      <c r="B35" s="933"/>
      <c r="C35" s="928" t="s">
        <v>7610</v>
      </c>
      <c r="D35" s="772"/>
      <c r="E35" s="795" t="s">
        <v>7641</v>
      </c>
      <c r="F35" s="895"/>
      <c r="G35" s="928" t="s">
        <v>7622</v>
      </c>
      <c r="H35" s="929"/>
      <c r="I35" s="929"/>
      <c r="J35" s="778"/>
      <c r="K35" s="778"/>
      <c r="L35" s="930" t="s">
        <v>7602</v>
      </c>
      <c r="M35" s="931"/>
    </row>
    <row r="36" spans="1:13" x14ac:dyDescent="0.25">
      <c r="A36" s="934">
        <v>221</v>
      </c>
      <c r="B36" s="922" t="s">
        <v>7642</v>
      </c>
      <c r="C36" s="911" t="s">
        <v>7610</v>
      </c>
      <c r="D36" s="674"/>
      <c r="E36" s="684" t="s">
        <v>7643</v>
      </c>
      <c r="F36" s="203" t="s">
        <v>7644</v>
      </c>
      <c r="G36" s="911" t="s">
        <v>7612</v>
      </c>
      <c r="H36" s="685"/>
      <c r="I36" s="685"/>
      <c r="J36" s="686"/>
      <c r="K36" s="686"/>
      <c r="L36" s="912" t="s">
        <v>7602</v>
      </c>
      <c r="M36" s="913"/>
    </row>
    <row r="37" spans="1:13" x14ac:dyDescent="0.25">
      <c r="A37" s="934"/>
      <c r="B37" s="922"/>
      <c r="C37" s="911" t="s">
        <v>7610</v>
      </c>
      <c r="D37" s="674"/>
      <c r="E37" s="684" t="s">
        <v>7632</v>
      </c>
      <c r="F37" s="203"/>
      <c r="G37" s="911" t="s">
        <v>7635</v>
      </c>
      <c r="H37" s="685"/>
      <c r="I37" s="685"/>
      <c r="J37" s="686"/>
      <c r="K37" s="686"/>
      <c r="L37" s="912" t="s">
        <v>7602</v>
      </c>
      <c r="M37" s="913"/>
    </row>
    <row r="38" spans="1:13" x14ac:dyDescent="0.25">
      <c r="A38" s="934">
        <v>222</v>
      </c>
      <c r="B38" s="922" t="s">
        <v>7645</v>
      </c>
      <c r="C38" s="911" t="s">
        <v>7610</v>
      </c>
      <c r="D38" s="674"/>
      <c r="E38" s="684" t="s">
        <v>7646</v>
      </c>
      <c r="F38" s="203" t="s">
        <v>7647</v>
      </c>
      <c r="G38" s="911" t="s">
        <v>7635</v>
      </c>
      <c r="H38" s="685"/>
      <c r="I38" s="685"/>
      <c r="J38" s="686"/>
      <c r="K38" s="686"/>
      <c r="L38" s="912" t="s">
        <v>7602</v>
      </c>
      <c r="M38" s="913"/>
    </row>
    <row r="39" spans="1:13" x14ac:dyDescent="0.25">
      <c r="A39" s="934">
        <v>223</v>
      </c>
      <c r="B39" s="922" t="s">
        <v>7648</v>
      </c>
      <c r="C39" s="911" t="s">
        <v>7610</v>
      </c>
      <c r="D39" s="674"/>
      <c r="E39" s="684" t="s">
        <v>7646</v>
      </c>
      <c r="F39" s="203" t="s">
        <v>7647</v>
      </c>
      <c r="G39" s="911" t="s">
        <v>7635</v>
      </c>
      <c r="H39" s="685"/>
      <c r="I39" s="685"/>
      <c r="J39" s="686"/>
      <c r="K39" s="686"/>
      <c r="L39" s="912" t="s">
        <v>7602</v>
      </c>
      <c r="M39" s="913"/>
    </row>
    <row r="40" spans="1:13" x14ac:dyDescent="0.25">
      <c r="A40" s="934">
        <v>224</v>
      </c>
      <c r="B40" s="922" t="s">
        <v>7649</v>
      </c>
      <c r="C40" s="911" t="s">
        <v>7610</v>
      </c>
      <c r="D40" s="674"/>
      <c r="E40" s="684" t="s">
        <v>7643</v>
      </c>
      <c r="F40" s="203" t="s">
        <v>7644</v>
      </c>
      <c r="G40" s="911" t="s">
        <v>7612</v>
      </c>
      <c r="H40" s="685"/>
      <c r="I40" s="685"/>
      <c r="J40" s="686"/>
      <c r="K40" s="686"/>
      <c r="L40" s="912" t="s">
        <v>7602</v>
      </c>
      <c r="M40" s="913"/>
    </row>
    <row r="41" spans="1:13" x14ac:dyDescent="0.25">
      <c r="A41" s="934"/>
      <c r="B41" s="922"/>
      <c r="C41" s="911" t="s">
        <v>7610</v>
      </c>
      <c r="D41" s="674"/>
      <c r="E41" s="684" t="s">
        <v>7632</v>
      </c>
      <c r="F41" s="203"/>
      <c r="G41" s="911" t="s">
        <v>7635</v>
      </c>
      <c r="H41" s="685"/>
      <c r="I41" s="685"/>
      <c r="J41" s="686"/>
      <c r="K41" s="686"/>
      <c r="L41" s="912" t="s">
        <v>7602</v>
      </c>
      <c r="M41" s="913"/>
    </row>
    <row r="42" spans="1:13" x14ac:dyDescent="0.25">
      <c r="A42" s="934">
        <v>225</v>
      </c>
      <c r="B42" s="922" t="s">
        <v>7649</v>
      </c>
      <c r="C42" s="911" t="s">
        <v>7610</v>
      </c>
      <c r="D42" s="674"/>
      <c r="E42" s="684" t="s">
        <v>7643</v>
      </c>
      <c r="F42" s="203" t="s">
        <v>7644</v>
      </c>
      <c r="G42" s="911" t="s">
        <v>7612</v>
      </c>
      <c r="H42" s="685"/>
      <c r="I42" s="685"/>
      <c r="J42" s="686"/>
      <c r="K42" s="686"/>
      <c r="L42" s="912" t="s">
        <v>7602</v>
      </c>
      <c r="M42" s="913"/>
    </row>
    <row r="43" spans="1:13" x14ac:dyDescent="0.25">
      <c r="A43" s="934"/>
      <c r="B43" s="922"/>
      <c r="C43" s="911" t="s">
        <v>7610</v>
      </c>
      <c r="D43" s="674"/>
      <c r="E43" s="684" t="s">
        <v>7632</v>
      </c>
      <c r="F43" s="203"/>
      <c r="G43" s="911" t="s">
        <v>7635</v>
      </c>
      <c r="H43" s="685"/>
      <c r="I43" s="685"/>
      <c r="J43" s="686"/>
      <c r="K43" s="686"/>
      <c r="L43" s="912" t="s">
        <v>7602</v>
      </c>
      <c r="M43" s="913"/>
    </row>
    <row r="44" spans="1:13" x14ac:dyDescent="0.25">
      <c r="A44" s="934"/>
      <c r="B44" s="922"/>
      <c r="C44" s="911"/>
      <c r="D44" s="674"/>
      <c r="E44" s="684"/>
      <c r="F44" s="203"/>
      <c r="G44" s="911"/>
      <c r="H44" s="685"/>
      <c r="I44" s="685"/>
      <c r="J44" s="686"/>
      <c r="K44" s="686"/>
      <c r="L44" s="912"/>
      <c r="M44" s="913"/>
    </row>
  </sheetData>
  <mergeCells count="10">
    <mergeCell ref="B31:B32"/>
    <mergeCell ref="H31:H32"/>
    <mergeCell ref="B33:B34"/>
    <mergeCell ref="H33:H34"/>
    <mergeCell ref="A2:A3"/>
    <mergeCell ref="B2:B3"/>
    <mergeCell ref="A4:A6"/>
    <mergeCell ref="B4:B6"/>
    <mergeCell ref="A7:A9"/>
    <mergeCell ref="B7:B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U177"/>
  <sheetViews>
    <sheetView zoomScale="70" zoomScaleNormal="70" workbookViewId="0">
      <selection activeCell="A65" sqref="A65:M66"/>
    </sheetView>
  </sheetViews>
  <sheetFormatPr defaultRowHeight="15" x14ac:dyDescent="0.25"/>
  <cols>
    <col min="1" max="1" width="6.140625" style="201" customWidth="1"/>
    <col min="2" max="2" width="41.5703125" style="950" bestFit="1" customWidth="1"/>
    <col min="3" max="3" width="20.5703125" bestFit="1" customWidth="1"/>
    <col min="4" max="4" width="8.85546875" style="948" bestFit="1" customWidth="1"/>
    <col min="5" max="5" width="35.7109375" style="950" bestFit="1" customWidth="1"/>
    <col min="6" max="6" width="22.85546875" style="949" bestFit="1" customWidth="1"/>
    <col min="7" max="7" width="7.140625" customWidth="1"/>
    <col min="8" max="8" width="12.140625" bestFit="1" customWidth="1"/>
    <col min="9" max="9" width="7.42578125" bestFit="1" customWidth="1"/>
    <col min="10" max="10" width="7.7109375" bestFit="1" customWidth="1"/>
    <col min="11" max="11" width="6.7109375" bestFit="1" customWidth="1"/>
    <col min="12" max="12" width="12.5703125" bestFit="1" customWidth="1"/>
    <col min="13" max="13" width="25.28515625" style="1053" customWidth="1"/>
    <col min="14" max="14" width="5.7109375" customWidth="1"/>
    <col min="15" max="15" width="6.28515625" customWidth="1"/>
    <col min="16" max="16" width="6.7109375" customWidth="1"/>
    <col min="17" max="18" width="2.42578125" bestFit="1" customWidth="1"/>
    <col min="19" max="19" width="9.140625" hidden="1" customWidth="1"/>
    <col min="20" max="20" width="4.42578125" bestFit="1" customWidth="1"/>
    <col min="21" max="21" width="2.42578125" bestFit="1" customWidth="1"/>
    <col min="22" max="1022" width="9.140625" customWidth="1"/>
  </cols>
  <sheetData>
    <row r="1" spans="1:16" s="651" customFormat="1" ht="45.75" thickBot="1" x14ac:dyDescent="0.3">
      <c r="A1" s="959" t="s">
        <v>1354</v>
      </c>
      <c r="B1" s="960" t="s">
        <v>1</v>
      </c>
      <c r="C1" s="900" t="s">
        <v>2</v>
      </c>
      <c r="D1" s="901" t="s">
        <v>3</v>
      </c>
      <c r="E1" s="904" t="s">
        <v>4</v>
      </c>
      <c r="F1" s="904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1051" t="s">
        <v>6616</v>
      </c>
    </row>
    <row r="2" spans="1:16" s="651" customFormat="1" ht="15.75" thickBot="1" x14ac:dyDescent="0.3">
      <c r="A2" s="1421" t="s">
        <v>7712</v>
      </c>
      <c r="B2" s="1422"/>
      <c r="C2" s="1422"/>
      <c r="D2" s="1422"/>
      <c r="E2" s="1422"/>
      <c r="F2" s="1422"/>
      <c r="G2" s="1422"/>
      <c r="H2" s="1422"/>
      <c r="I2" s="1422"/>
      <c r="J2" s="1422"/>
      <c r="K2" s="1422"/>
      <c r="L2" s="1422"/>
      <c r="M2" s="1423"/>
      <c r="N2" s="652"/>
    </row>
    <row r="3" spans="1:16" s="651" customFormat="1" x14ac:dyDescent="0.25">
      <c r="A3" s="1424">
        <v>34</v>
      </c>
      <c r="B3" s="1426" t="s">
        <v>7650</v>
      </c>
      <c r="C3" s="1195" t="s">
        <v>6619</v>
      </c>
      <c r="D3" s="1198">
        <v>1</v>
      </c>
      <c r="E3" s="1213" t="s">
        <v>7651</v>
      </c>
      <c r="F3" s="1196" t="s">
        <v>7652</v>
      </c>
      <c r="G3" s="1198" t="s">
        <v>1364</v>
      </c>
      <c r="H3" s="1428" t="s">
        <v>8608</v>
      </c>
      <c r="I3" s="1195">
        <v>110335</v>
      </c>
      <c r="J3" s="1198" t="s">
        <v>998</v>
      </c>
      <c r="K3" s="1199" t="s">
        <v>19</v>
      </c>
      <c r="L3" s="1199"/>
      <c r="M3" s="1200" t="s">
        <v>7652</v>
      </c>
      <c r="N3" s="652"/>
    </row>
    <row r="4" spans="1:16" s="651" customFormat="1" ht="15.75" thickBot="1" x14ac:dyDescent="0.3">
      <c r="A4" s="1425"/>
      <c r="B4" s="1427"/>
      <c r="C4" s="1204" t="s">
        <v>6619</v>
      </c>
      <c r="D4" s="1207">
        <v>2</v>
      </c>
      <c r="E4" s="1206" t="s">
        <v>8129</v>
      </c>
      <c r="F4" s="1205" t="s">
        <v>7652</v>
      </c>
      <c r="G4" s="1207" t="s">
        <v>1364</v>
      </c>
      <c r="H4" s="1429"/>
      <c r="I4" s="1204">
        <v>110446</v>
      </c>
      <c r="J4" s="1207" t="s">
        <v>8111</v>
      </c>
      <c r="K4" s="1210" t="s">
        <v>19</v>
      </c>
      <c r="L4" s="1210"/>
      <c r="M4" s="1226" t="s">
        <v>7652</v>
      </c>
      <c r="N4" s="652"/>
    </row>
    <row r="5" spans="1:16" s="651" customFormat="1" x14ac:dyDescent="0.25">
      <c r="A5" s="1212">
        <v>406</v>
      </c>
      <c r="B5" s="1237" t="s">
        <v>7775</v>
      </c>
      <c r="C5" s="1195" t="s">
        <v>6619</v>
      </c>
      <c r="D5" s="1198">
        <v>1</v>
      </c>
      <c r="E5" s="1197" t="s">
        <v>6763</v>
      </c>
      <c r="F5" s="1196" t="s">
        <v>7768</v>
      </c>
      <c r="G5" s="1198" t="s">
        <v>1364</v>
      </c>
      <c r="H5" s="1195">
        <v>85845</v>
      </c>
      <c r="I5" s="1199">
        <v>90150</v>
      </c>
      <c r="J5" s="1198" t="s">
        <v>255</v>
      </c>
      <c r="K5" s="1199" t="s">
        <v>19</v>
      </c>
      <c r="L5" s="1199"/>
      <c r="M5" s="1200" t="s">
        <v>8173</v>
      </c>
      <c r="N5" s="652"/>
      <c r="P5" s="651">
        <v>1</v>
      </c>
    </row>
    <row r="6" spans="1:16" s="651" customFormat="1" x14ac:dyDescent="0.25">
      <c r="A6" s="1216">
        <v>407</v>
      </c>
      <c r="B6" s="1179" t="s">
        <v>7776</v>
      </c>
      <c r="C6" s="1172" t="s">
        <v>6619</v>
      </c>
      <c r="D6" s="1175">
        <v>1</v>
      </c>
      <c r="E6" s="1188" t="s">
        <v>54</v>
      </c>
      <c r="F6" s="1173" t="s">
        <v>7768</v>
      </c>
      <c r="G6" s="1175" t="s">
        <v>1364</v>
      </c>
      <c r="H6" s="1172">
        <v>85456</v>
      </c>
      <c r="I6" s="1172">
        <v>85508</v>
      </c>
      <c r="J6" s="1175" t="s">
        <v>998</v>
      </c>
      <c r="K6" s="1176" t="s">
        <v>19</v>
      </c>
      <c r="L6" s="1176"/>
      <c r="M6" s="1177" t="s">
        <v>8173</v>
      </c>
      <c r="N6" s="652"/>
      <c r="P6" s="651">
        <f>1+P5</f>
        <v>2</v>
      </c>
    </row>
    <row r="7" spans="1:16" s="651" customFormat="1" x14ac:dyDescent="0.25">
      <c r="A7" s="1216">
        <v>408</v>
      </c>
      <c r="B7" s="1179" t="s">
        <v>7769</v>
      </c>
      <c r="C7" s="1172" t="s">
        <v>6619</v>
      </c>
      <c r="D7" s="1175">
        <v>1</v>
      </c>
      <c r="E7" s="1188" t="s">
        <v>54</v>
      </c>
      <c r="F7" s="1173" t="s">
        <v>7768</v>
      </c>
      <c r="G7" s="1175" t="s">
        <v>1364</v>
      </c>
      <c r="H7" s="1172">
        <v>85743</v>
      </c>
      <c r="I7" s="1172">
        <v>85837</v>
      </c>
      <c r="J7" s="1175" t="s">
        <v>998</v>
      </c>
      <c r="K7" s="1176" t="s">
        <v>19</v>
      </c>
      <c r="L7" s="1176"/>
      <c r="M7" s="1177" t="s">
        <v>8173</v>
      </c>
      <c r="N7" s="652"/>
      <c r="P7" s="651">
        <f t="shared" ref="P7:P70" si="0">1+P6</f>
        <v>3</v>
      </c>
    </row>
    <row r="8" spans="1:16" s="651" customFormat="1" x14ac:dyDescent="0.25">
      <c r="A8" s="1216">
        <v>409</v>
      </c>
      <c r="B8" s="1179" t="s">
        <v>7770</v>
      </c>
      <c r="C8" s="1172" t="s">
        <v>6619</v>
      </c>
      <c r="D8" s="1175">
        <v>1</v>
      </c>
      <c r="E8" s="1188" t="s">
        <v>54</v>
      </c>
      <c r="F8" s="1173" t="s">
        <v>7768</v>
      </c>
      <c r="G8" s="1175" t="s">
        <v>1364</v>
      </c>
      <c r="H8" s="1172">
        <v>85803</v>
      </c>
      <c r="I8" s="1172">
        <v>85816</v>
      </c>
      <c r="J8" s="1175" t="s">
        <v>998</v>
      </c>
      <c r="K8" s="1176" t="s">
        <v>19</v>
      </c>
      <c r="L8" s="1176"/>
      <c r="M8" s="1177" t="s">
        <v>8173</v>
      </c>
      <c r="N8" s="652"/>
      <c r="P8" s="651">
        <f t="shared" si="0"/>
        <v>4</v>
      </c>
    </row>
    <row r="9" spans="1:16" s="651" customFormat="1" x14ac:dyDescent="0.25">
      <c r="A9" s="1241">
        <v>410</v>
      </c>
      <c r="B9" s="1242" t="s">
        <v>7771</v>
      </c>
      <c r="C9" s="1172" t="s">
        <v>6619</v>
      </c>
      <c r="D9" s="1175">
        <v>1</v>
      </c>
      <c r="E9" s="1188" t="s">
        <v>7735</v>
      </c>
      <c r="F9" s="1173" t="s">
        <v>7768</v>
      </c>
      <c r="G9" s="1175" t="s">
        <v>1364</v>
      </c>
      <c r="H9" s="1172">
        <v>90142</v>
      </c>
      <c r="I9" s="1172">
        <v>90148</v>
      </c>
      <c r="J9" s="1189" t="s">
        <v>1999</v>
      </c>
      <c r="K9" s="1176" t="s">
        <v>19</v>
      </c>
      <c r="L9" s="1176"/>
      <c r="M9" s="1177" t="s">
        <v>8173</v>
      </c>
      <c r="N9" s="652"/>
      <c r="P9" s="651">
        <f t="shared" si="0"/>
        <v>5</v>
      </c>
    </row>
    <row r="10" spans="1:16" s="651" customFormat="1" x14ac:dyDescent="0.25">
      <c r="A10" s="1216">
        <v>411</v>
      </c>
      <c r="B10" s="1179" t="s">
        <v>7772</v>
      </c>
      <c r="C10" s="1172" t="s">
        <v>6619</v>
      </c>
      <c r="D10" s="1175">
        <v>1</v>
      </c>
      <c r="E10" s="1188" t="s">
        <v>7735</v>
      </c>
      <c r="F10" s="1173" t="s">
        <v>7768</v>
      </c>
      <c r="G10" s="1175" t="s">
        <v>1364</v>
      </c>
      <c r="H10" s="1172">
        <v>90059</v>
      </c>
      <c r="I10" s="1172">
        <v>90113</v>
      </c>
      <c r="J10" s="1189" t="s">
        <v>1999</v>
      </c>
      <c r="K10" s="1176" t="s">
        <v>19</v>
      </c>
      <c r="L10" s="1176"/>
      <c r="M10" s="1177" t="s">
        <v>8173</v>
      </c>
      <c r="N10" s="652"/>
      <c r="P10" s="651">
        <f t="shared" si="0"/>
        <v>6</v>
      </c>
    </row>
    <row r="11" spans="1:16" s="651" customFormat="1" x14ac:dyDescent="0.25">
      <c r="A11" s="1216">
        <v>412</v>
      </c>
      <c r="B11" s="1179" t="s">
        <v>7780</v>
      </c>
      <c r="C11" s="1172" t="s">
        <v>6619</v>
      </c>
      <c r="D11" s="1175">
        <v>1</v>
      </c>
      <c r="E11" s="1188" t="s">
        <v>6763</v>
      </c>
      <c r="F11" s="1173" t="s">
        <v>7768</v>
      </c>
      <c r="G11" s="1175" t="s">
        <v>1364</v>
      </c>
      <c r="H11" s="1172">
        <v>85508</v>
      </c>
      <c r="I11" s="1172">
        <v>90150</v>
      </c>
      <c r="J11" s="1189" t="s">
        <v>1999</v>
      </c>
      <c r="K11" s="1176" t="s">
        <v>19</v>
      </c>
      <c r="L11" s="1176"/>
      <c r="M11" s="1177" t="s">
        <v>8173</v>
      </c>
      <c r="N11" s="652"/>
      <c r="P11" s="651">
        <f t="shared" si="0"/>
        <v>7</v>
      </c>
    </row>
    <row r="12" spans="1:16" s="651" customFormat="1" x14ac:dyDescent="0.25">
      <c r="A12" s="1216">
        <v>413</v>
      </c>
      <c r="B12" s="1179" t="s">
        <v>7773</v>
      </c>
      <c r="C12" s="1172" t="s">
        <v>6619</v>
      </c>
      <c r="D12" s="1175">
        <v>1</v>
      </c>
      <c r="E12" s="1188" t="s">
        <v>6763</v>
      </c>
      <c r="F12" s="1173" t="s">
        <v>7768</v>
      </c>
      <c r="G12" s="1175" t="s">
        <v>1364</v>
      </c>
      <c r="H12" s="1172">
        <v>85837</v>
      </c>
      <c r="I12" s="1172">
        <v>90150</v>
      </c>
      <c r="J12" s="1189" t="s">
        <v>1999</v>
      </c>
      <c r="K12" s="1176" t="s">
        <v>19</v>
      </c>
      <c r="L12" s="1176"/>
      <c r="M12" s="1177" t="s">
        <v>8173</v>
      </c>
      <c r="N12" s="652"/>
      <c r="P12" s="651">
        <f t="shared" si="0"/>
        <v>8</v>
      </c>
    </row>
    <row r="13" spans="1:16" s="651" customFormat="1" x14ac:dyDescent="0.25">
      <c r="A13" s="1216">
        <v>414</v>
      </c>
      <c r="B13" s="1179" t="s">
        <v>7774</v>
      </c>
      <c r="C13" s="1172" t="s">
        <v>6619</v>
      </c>
      <c r="D13" s="1175">
        <v>1</v>
      </c>
      <c r="E13" s="1188" t="s">
        <v>6763</v>
      </c>
      <c r="F13" s="1173" t="s">
        <v>7768</v>
      </c>
      <c r="G13" s="1175" t="s">
        <v>1364</v>
      </c>
      <c r="H13" s="1172">
        <v>85816</v>
      </c>
      <c r="I13" s="1172">
        <v>90150</v>
      </c>
      <c r="J13" s="1189" t="s">
        <v>1999</v>
      </c>
      <c r="K13" s="1176" t="s">
        <v>19</v>
      </c>
      <c r="L13" s="1176"/>
      <c r="M13" s="1177" t="s">
        <v>8173</v>
      </c>
      <c r="N13" s="652"/>
      <c r="P13" s="651">
        <f t="shared" si="0"/>
        <v>9</v>
      </c>
    </row>
    <row r="14" spans="1:16" s="651" customFormat="1" x14ac:dyDescent="0.25">
      <c r="A14" s="1216">
        <v>415</v>
      </c>
      <c r="B14" s="1179" t="s">
        <v>7777</v>
      </c>
      <c r="C14" s="1172" t="s">
        <v>6619</v>
      </c>
      <c r="D14" s="1175">
        <v>1</v>
      </c>
      <c r="E14" s="1188" t="s">
        <v>6763</v>
      </c>
      <c r="F14" s="1173" t="s">
        <v>7768</v>
      </c>
      <c r="G14" s="1175" t="s">
        <v>1364</v>
      </c>
      <c r="H14" s="1172">
        <v>85547</v>
      </c>
      <c r="I14" s="1172">
        <v>90120</v>
      </c>
      <c r="J14" s="1189" t="s">
        <v>1999</v>
      </c>
      <c r="K14" s="1176" t="s">
        <v>19</v>
      </c>
      <c r="L14" s="1176"/>
      <c r="M14" s="1177" t="s">
        <v>8173</v>
      </c>
      <c r="N14" s="652"/>
      <c r="P14" s="651">
        <f t="shared" si="0"/>
        <v>10</v>
      </c>
    </row>
    <row r="15" spans="1:16" s="651" customFormat="1" x14ac:dyDescent="0.25">
      <c r="A15" s="1216">
        <v>416</v>
      </c>
      <c r="B15" s="1179" t="s">
        <v>7778</v>
      </c>
      <c r="C15" s="1172" t="s">
        <v>6619</v>
      </c>
      <c r="D15" s="1175">
        <v>1</v>
      </c>
      <c r="E15" s="1188" t="s">
        <v>6763</v>
      </c>
      <c r="F15" s="1173" t="s">
        <v>7768</v>
      </c>
      <c r="G15" s="1175" t="s">
        <v>1364</v>
      </c>
      <c r="H15" s="1172">
        <v>85804</v>
      </c>
      <c r="I15" s="1172">
        <v>90120</v>
      </c>
      <c r="J15" s="1189" t="s">
        <v>1999</v>
      </c>
      <c r="K15" s="1176" t="s">
        <v>19</v>
      </c>
      <c r="L15" s="1176"/>
      <c r="M15" s="1177" t="s">
        <v>8173</v>
      </c>
      <c r="N15" s="652"/>
      <c r="P15" s="651">
        <f t="shared" si="0"/>
        <v>11</v>
      </c>
    </row>
    <row r="16" spans="1:16" s="651" customFormat="1" ht="15.75" thickBot="1" x14ac:dyDescent="0.3">
      <c r="A16" s="1202">
        <v>417</v>
      </c>
      <c r="B16" s="1225" t="s">
        <v>7779</v>
      </c>
      <c r="C16" s="1204" t="s">
        <v>6619</v>
      </c>
      <c r="D16" s="1207">
        <v>1</v>
      </c>
      <c r="E16" s="1206" t="s">
        <v>6763</v>
      </c>
      <c r="F16" s="1205" t="s">
        <v>7768</v>
      </c>
      <c r="G16" s="1207" t="s">
        <v>1364</v>
      </c>
      <c r="H16" s="1204">
        <v>85455</v>
      </c>
      <c r="I16" s="1204">
        <v>90120</v>
      </c>
      <c r="J16" s="1208" t="s">
        <v>1999</v>
      </c>
      <c r="K16" s="1210" t="s">
        <v>19</v>
      </c>
      <c r="L16" s="1210"/>
      <c r="M16" s="1226" t="s">
        <v>8173</v>
      </c>
      <c r="N16" s="652"/>
      <c r="P16" s="651">
        <f t="shared" si="0"/>
        <v>12</v>
      </c>
    </row>
    <row r="17" spans="1:16" s="651" customFormat="1" ht="15" customHeight="1" x14ac:dyDescent="0.25">
      <c r="A17" s="1182">
        <v>418</v>
      </c>
      <c r="B17" s="1243" t="s">
        <v>7782</v>
      </c>
      <c r="C17" s="1185" t="s">
        <v>6619</v>
      </c>
      <c r="D17" s="1183">
        <v>1</v>
      </c>
      <c r="E17" s="1190" t="s">
        <v>7735</v>
      </c>
      <c r="F17" s="1181" t="s">
        <v>7781</v>
      </c>
      <c r="G17" s="1183" t="s">
        <v>1364</v>
      </c>
      <c r="H17" s="1185">
        <v>90321</v>
      </c>
      <c r="I17" s="1185">
        <v>90324</v>
      </c>
      <c r="J17" s="1228" t="s">
        <v>1999</v>
      </c>
      <c r="K17" s="1186" t="s">
        <v>19</v>
      </c>
      <c r="L17" s="1186"/>
      <c r="M17" s="1201" t="s">
        <v>8174</v>
      </c>
      <c r="N17" s="652"/>
      <c r="P17" s="651">
        <f t="shared" si="0"/>
        <v>13</v>
      </c>
    </row>
    <row r="18" spans="1:16" s="651" customFormat="1" ht="15" customHeight="1" x14ac:dyDescent="0.25">
      <c r="A18" s="1174">
        <v>419</v>
      </c>
      <c r="B18" s="1179" t="s">
        <v>3285</v>
      </c>
      <c r="C18" s="1172" t="s">
        <v>6619</v>
      </c>
      <c r="D18" s="1175">
        <v>1</v>
      </c>
      <c r="E18" s="1188" t="s">
        <v>6763</v>
      </c>
      <c r="F18" s="1173" t="s">
        <v>7781</v>
      </c>
      <c r="G18" s="1175" t="s">
        <v>1364</v>
      </c>
      <c r="H18" s="1172">
        <v>90450</v>
      </c>
      <c r="I18" s="1172">
        <v>90331</v>
      </c>
      <c r="J18" s="1189" t="s">
        <v>1999</v>
      </c>
      <c r="K18" s="1176" t="s">
        <v>19</v>
      </c>
      <c r="L18" s="1176"/>
      <c r="M18" s="1177" t="s">
        <v>8174</v>
      </c>
      <c r="N18" s="652"/>
      <c r="P18" s="651">
        <f t="shared" si="0"/>
        <v>14</v>
      </c>
    </row>
    <row r="19" spans="1:16" s="651" customFormat="1" ht="15" customHeight="1" x14ac:dyDescent="0.25">
      <c r="A19" s="1174">
        <v>420</v>
      </c>
      <c r="B19" s="1179" t="s">
        <v>7793</v>
      </c>
      <c r="C19" s="1172" t="s">
        <v>6619</v>
      </c>
      <c r="D19" s="1175">
        <v>1</v>
      </c>
      <c r="E19" s="1188" t="s">
        <v>6763</v>
      </c>
      <c r="F19" s="1173" t="s">
        <v>7781</v>
      </c>
      <c r="G19" s="1175" t="s">
        <v>1364</v>
      </c>
      <c r="H19" s="1172">
        <v>90431</v>
      </c>
      <c r="I19" s="1172">
        <v>90331</v>
      </c>
      <c r="J19" s="1189" t="s">
        <v>1999</v>
      </c>
      <c r="K19" s="1176" t="s">
        <v>19</v>
      </c>
      <c r="L19" s="1176"/>
      <c r="M19" s="1177" t="s">
        <v>8174</v>
      </c>
      <c r="N19" s="652"/>
      <c r="P19" s="651">
        <f t="shared" si="0"/>
        <v>15</v>
      </c>
    </row>
    <row r="20" spans="1:16" s="651" customFormat="1" ht="15" customHeight="1" x14ac:dyDescent="0.25">
      <c r="A20" s="1174">
        <v>421</v>
      </c>
      <c r="B20" s="1179" t="s">
        <v>7794</v>
      </c>
      <c r="C20" s="1172" t="s">
        <v>6619</v>
      </c>
      <c r="D20" s="1175">
        <v>1</v>
      </c>
      <c r="E20" s="1188" t="s">
        <v>1587</v>
      </c>
      <c r="F20" s="1173" t="s">
        <v>7781</v>
      </c>
      <c r="G20" s="1175" t="s">
        <v>1364</v>
      </c>
      <c r="H20" s="1172">
        <v>90444</v>
      </c>
      <c r="I20" s="1172">
        <v>90817</v>
      </c>
      <c r="J20" s="1189" t="s">
        <v>1999</v>
      </c>
      <c r="K20" s="1176" t="s">
        <v>19</v>
      </c>
      <c r="L20" s="1176"/>
      <c r="M20" s="1177" t="s">
        <v>8174</v>
      </c>
      <c r="N20" s="652"/>
      <c r="P20" s="651">
        <f t="shared" si="0"/>
        <v>16</v>
      </c>
    </row>
    <row r="21" spans="1:16" s="651" customFormat="1" ht="15" customHeight="1" x14ac:dyDescent="0.25">
      <c r="A21" s="1174">
        <v>422</v>
      </c>
      <c r="B21" s="1179" t="s">
        <v>7795</v>
      </c>
      <c r="C21" s="1172" t="s">
        <v>6619</v>
      </c>
      <c r="D21" s="1175">
        <v>1</v>
      </c>
      <c r="E21" s="1188" t="s">
        <v>6763</v>
      </c>
      <c r="F21" s="1173" t="s">
        <v>7781</v>
      </c>
      <c r="G21" s="1175" t="s">
        <v>1364</v>
      </c>
      <c r="H21" s="1172">
        <v>90405</v>
      </c>
      <c r="I21" s="1172">
        <v>90334</v>
      </c>
      <c r="J21" s="1189" t="s">
        <v>1999</v>
      </c>
      <c r="K21" s="1176" t="s">
        <v>19</v>
      </c>
      <c r="L21" s="1176"/>
      <c r="M21" s="1177" t="s">
        <v>8174</v>
      </c>
      <c r="N21" s="652"/>
      <c r="P21" s="651">
        <f t="shared" si="0"/>
        <v>17</v>
      </c>
    </row>
    <row r="22" spans="1:16" s="651" customFormat="1" ht="15" customHeight="1" x14ac:dyDescent="0.25">
      <c r="A22" s="1174">
        <v>423</v>
      </c>
      <c r="B22" s="1179" t="s">
        <v>7796</v>
      </c>
      <c r="C22" s="1172" t="s">
        <v>6619</v>
      </c>
      <c r="D22" s="1175">
        <v>1</v>
      </c>
      <c r="E22" s="1188" t="s">
        <v>6763</v>
      </c>
      <c r="F22" s="1173" t="s">
        <v>7781</v>
      </c>
      <c r="G22" s="1175" t="s">
        <v>1364</v>
      </c>
      <c r="H22" s="1172">
        <v>90402</v>
      </c>
      <c r="I22" s="1172">
        <v>90334</v>
      </c>
      <c r="J22" s="1189" t="s">
        <v>1999</v>
      </c>
      <c r="K22" s="1176" t="s">
        <v>19</v>
      </c>
      <c r="L22" s="1176"/>
      <c r="M22" s="1177" t="s">
        <v>8174</v>
      </c>
      <c r="N22" s="652"/>
      <c r="P22" s="651">
        <f t="shared" si="0"/>
        <v>18</v>
      </c>
    </row>
    <row r="23" spans="1:16" s="651" customFormat="1" ht="15" customHeight="1" x14ac:dyDescent="0.25">
      <c r="A23" s="1174">
        <v>424</v>
      </c>
      <c r="B23" s="1179" t="s">
        <v>7783</v>
      </c>
      <c r="C23" s="1172" t="s">
        <v>6619</v>
      </c>
      <c r="D23" s="1175">
        <v>1</v>
      </c>
      <c r="E23" s="1188" t="s">
        <v>6763</v>
      </c>
      <c r="F23" s="1173" t="s">
        <v>7781</v>
      </c>
      <c r="G23" s="1175" t="s">
        <v>1364</v>
      </c>
      <c r="H23" s="1172">
        <v>90423</v>
      </c>
      <c r="I23" s="1172">
        <v>90344</v>
      </c>
      <c r="J23" s="1189" t="s">
        <v>1999</v>
      </c>
      <c r="K23" s="1176" t="s">
        <v>19</v>
      </c>
      <c r="L23" s="1176"/>
      <c r="M23" s="1177" t="s">
        <v>8174</v>
      </c>
      <c r="N23" s="652"/>
      <c r="P23" s="651">
        <f t="shared" si="0"/>
        <v>19</v>
      </c>
    </row>
    <row r="24" spans="1:16" s="651" customFormat="1" ht="15" customHeight="1" x14ac:dyDescent="0.25">
      <c r="A24" s="1174">
        <v>425</v>
      </c>
      <c r="B24" s="1179" t="s">
        <v>7734</v>
      </c>
      <c r="C24" s="1172" t="s">
        <v>6619</v>
      </c>
      <c r="D24" s="1175">
        <v>1</v>
      </c>
      <c r="E24" s="1188" t="s">
        <v>7735</v>
      </c>
      <c r="F24" s="1173" t="s">
        <v>7781</v>
      </c>
      <c r="G24" s="1175" t="s">
        <v>1364</v>
      </c>
      <c r="H24" s="1172">
        <v>90623</v>
      </c>
      <c r="I24" s="1172">
        <v>90634</v>
      </c>
      <c r="J24" s="1189" t="s">
        <v>1999</v>
      </c>
      <c r="K24" s="1176" t="s">
        <v>19</v>
      </c>
      <c r="L24" s="1176"/>
      <c r="M24" s="1177" t="s">
        <v>8174</v>
      </c>
      <c r="N24" s="652"/>
      <c r="P24" s="651">
        <f t="shared" si="0"/>
        <v>20</v>
      </c>
    </row>
    <row r="25" spans="1:16" s="651" customFormat="1" ht="15" customHeight="1" x14ac:dyDescent="0.25">
      <c r="A25" s="1174">
        <v>426</v>
      </c>
      <c r="B25" s="1179" t="s">
        <v>7784</v>
      </c>
      <c r="C25" s="1172" t="s">
        <v>6619</v>
      </c>
      <c r="D25" s="1175">
        <v>1</v>
      </c>
      <c r="E25" s="1188" t="s">
        <v>6763</v>
      </c>
      <c r="F25" s="1173" t="s">
        <v>7781</v>
      </c>
      <c r="G25" s="1175" t="s">
        <v>1364</v>
      </c>
      <c r="H25" s="1172">
        <v>90318</v>
      </c>
      <c r="I25" s="1172">
        <v>90643</v>
      </c>
      <c r="J25" s="1189" t="s">
        <v>1999</v>
      </c>
      <c r="K25" s="1176" t="s">
        <v>19</v>
      </c>
      <c r="L25" s="1176"/>
      <c r="M25" s="1177" t="s">
        <v>8174</v>
      </c>
      <c r="N25" s="652"/>
      <c r="P25" s="651">
        <f t="shared" si="0"/>
        <v>21</v>
      </c>
    </row>
    <row r="26" spans="1:16" s="651" customFormat="1" ht="15" customHeight="1" x14ac:dyDescent="0.25">
      <c r="A26" s="1174">
        <v>427</v>
      </c>
      <c r="B26" s="1179" t="s">
        <v>7785</v>
      </c>
      <c r="C26" s="1172" t="s">
        <v>6619</v>
      </c>
      <c r="D26" s="1175">
        <v>1</v>
      </c>
      <c r="E26" s="1188" t="s">
        <v>54</v>
      </c>
      <c r="F26" s="1173" t="s">
        <v>7781</v>
      </c>
      <c r="G26" s="1175" t="s">
        <v>1364</v>
      </c>
      <c r="H26" s="1172">
        <v>90558</v>
      </c>
      <c r="I26" s="1172">
        <v>90610</v>
      </c>
      <c r="J26" s="1175" t="s">
        <v>998</v>
      </c>
      <c r="K26" s="1176" t="s">
        <v>19</v>
      </c>
      <c r="L26" s="1176"/>
      <c r="M26" s="1177" t="s">
        <v>8174</v>
      </c>
      <c r="N26" s="652"/>
      <c r="P26" s="651">
        <f t="shared" si="0"/>
        <v>22</v>
      </c>
    </row>
    <row r="27" spans="1:16" s="651" customFormat="1" ht="15" customHeight="1" x14ac:dyDescent="0.25">
      <c r="A27" s="1174">
        <v>428</v>
      </c>
      <c r="B27" s="1179" t="s">
        <v>7786</v>
      </c>
      <c r="C27" s="1172" t="s">
        <v>6619</v>
      </c>
      <c r="D27" s="1175">
        <v>1</v>
      </c>
      <c r="E27" s="1188" t="s">
        <v>6763</v>
      </c>
      <c r="F27" s="1173" t="s">
        <v>7781</v>
      </c>
      <c r="G27" s="1175" t="s">
        <v>1364</v>
      </c>
      <c r="H27" s="1172">
        <v>90540</v>
      </c>
      <c r="I27" s="1172">
        <v>90641</v>
      </c>
      <c r="J27" s="1189" t="s">
        <v>1999</v>
      </c>
      <c r="K27" s="1176" t="s">
        <v>19</v>
      </c>
      <c r="L27" s="1176"/>
      <c r="M27" s="1177" t="s">
        <v>8174</v>
      </c>
      <c r="N27" s="652"/>
      <c r="P27" s="651">
        <f t="shared" si="0"/>
        <v>23</v>
      </c>
    </row>
    <row r="28" spans="1:16" s="651" customFormat="1" ht="15" customHeight="1" x14ac:dyDescent="0.25">
      <c r="A28" s="1174">
        <v>429</v>
      </c>
      <c r="B28" s="1179" t="s">
        <v>7789</v>
      </c>
      <c r="C28" s="1172" t="s">
        <v>6619</v>
      </c>
      <c r="D28" s="1175">
        <v>1</v>
      </c>
      <c r="E28" s="1188" t="s">
        <v>6763</v>
      </c>
      <c r="F28" s="1173" t="s">
        <v>7781</v>
      </c>
      <c r="G28" s="1175" t="s">
        <v>1364</v>
      </c>
      <c r="H28" s="1172">
        <v>90545</v>
      </c>
      <c r="I28" s="1172">
        <v>90651</v>
      </c>
      <c r="J28" s="1189" t="s">
        <v>1999</v>
      </c>
      <c r="K28" s="1176" t="s">
        <v>19</v>
      </c>
      <c r="L28" s="1176"/>
      <c r="M28" s="1177" t="s">
        <v>8174</v>
      </c>
      <c r="N28" s="652"/>
      <c r="P28" s="651">
        <f t="shared" si="0"/>
        <v>24</v>
      </c>
    </row>
    <row r="29" spans="1:16" s="651" customFormat="1" ht="15" customHeight="1" x14ac:dyDescent="0.25">
      <c r="A29" s="1174">
        <v>430</v>
      </c>
      <c r="B29" s="1179" t="s">
        <v>7787</v>
      </c>
      <c r="C29" s="1172" t="s">
        <v>6619</v>
      </c>
      <c r="D29" s="1175">
        <v>1</v>
      </c>
      <c r="E29" s="1188" t="s">
        <v>6763</v>
      </c>
      <c r="F29" s="1173" t="s">
        <v>7781</v>
      </c>
      <c r="G29" s="1175" t="s">
        <v>1364</v>
      </c>
      <c r="H29" s="1172">
        <v>90712</v>
      </c>
      <c r="I29" s="1172">
        <v>90641</v>
      </c>
      <c r="J29" s="1189" t="s">
        <v>1999</v>
      </c>
      <c r="K29" s="1176" t="s">
        <v>19</v>
      </c>
      <c r="L29" s="1176"/>
      <c r="M29" s="1177" t="s">
        <v>8174</v>
      </c>
      <c r="N29" s="652"/>
      <c r="P29" s="651">
        <f t="shared" si="0"/>
        <v>25</v>
      </c>
    </row>
    <row r="30" spans="1:16" s="651" customFormat="1" ht="15" customHeight="1" x14ac:dyDescent="0.25">
      <c r="A30" s="1174">
        <v>431</v>
      </c>
      <c r="B30" s="1179" t="s">
        <v>7788</v>
      </c>
      <c r="C30" s="1172" t="s">
        <v>6619</v>
      </c>
      <c r="D30" s="1175">
        <v>1</v>
      </c>
      <c r="E30" s="1188" t="s">
        <v>6763</v>
      </c>
      <c r="F30" s="1173" t="s">
        <v>7781</v>
      </c>
      <c r="G30" s="1175" t="s">
        <v>1364</v>
      </c>
      <c r="H30" s="1172">
        <v>90610</v>
      </c>
      <c r="I30" s="1172">
        <v>90651</v>
      </c>
      <c r="J30" s="1189" t="s">
        <v>1999</v>
      </c>
      <c r="K30" s="1176" t="s">
        <v>19</v>
      </c>
      <c r="L30" s="1176"/>
      <c r="M30" s="1177" t="s">
        <v>8174</v>
      </c>
      <c r="N30" s="652"/>
      <c r="P30" s="651">
        <f t="shared" si="0"/>
        <v>26</v>
      </c>
    </row>
    <row r="31" spans="1:16" s="651" customFormat="1" ht="15" customHeight="1" x14ac:dyDescent="0.25">
      <c r="A31" s="1174">
        <v>432</v>
      </c>
      <c r="B31" s="1179" t="s">
        <v>7790</v>
      </c>
      <c r="C31" s="1172" t="s">
        <v>6619</v>
      </c>
      <c r="D31" s="1175">
        <v>1</v>
      </c>
      <c r="E31" s="1188" t="s">
        <v>6763</v>
      </c>
      <c r="F31" s="1173" t="s">
        <v>7781</v>
      </c>
      <c r="G31" s="1175" t="s">
        <v>1364</v>
      </c>
      <c r="H31" s="1176">
        <v>90619</v>
      </c>
      <c r="I31" s="1172">
        <v>90651</v>
      </c>
      <c r="J31" s="1189" t="s">
        <v>1999</v>
      </c>
      <c r="K31" s="1176" t="s">
        <v>19</v>
      </c>
      <c r="L31" s="1176"/>
      <c r="M31" s="1177" t="s">
        <v>8174</v>
      </c>
      <c r="N31" s="652"/>
      <c r="P31" s="651">
        <f t="shared" si="0"/>
        <v>27</v>
      </c>
    </row>
    <row r="32" spans="1:16" s="651" customFormat="1" ht="15" customHeight="1" x14ac:dyDescent="0.25">
      <c r="A32" s="1174">
        <v>433</v>
      </c>
      <c r="B32" s="1179" t="s">
        <v>7792</v>
      </c>
      <c r="C32" s="1172" t="s">
        <v>6619</v>
      </c>
      <c r="D32" s="1175">
        <v>1</v>
      </c>
      <c r="E32" s="1188" t="s">
        <v>1587</v>
      </c>
      <c r="F32" s="1173" t="s">
        <v>7781</v>
      </c>
      <c r="G32" s="1175" t="s">
        <v>4995</v>
      </c>
      <c r="H32" s="1176">
        <v>90745</v>
      </c>
      <c r="I32" s="1172">
        <v>90619</v>
      </c>
      <c r="J32" s="1189" t="s">
        <v>1999</v>
      </c>
      <c r="K32" s="1176" t="s">
        <v>19</v>
      </c>
      <c r="L32" s="1176"/>
      <c r="M32" s="1177" t="s">
        <v>8174</v>
      </c>
      <c r="N32" s="652"/>
      <c r="P32" s="651">
        <f t="shared" si="0"/>
        <v>28</v>
      </c>
    </row>
    <row r="33" spans="1:16" s="651" customFormat="1" ht="15" customHeight="1" thickBot="1" x14ac:dyDescent="0.3">
      <c r="A33" s="1244">
        <v>434</v>
      </c>
      <c r="B33" s="1238" t="s">
        <v>7791</v>
      </c>
      <c r="C33" s="1193" t="s">
        <v>6619</v>
      </c>
      <c r="D33" s="1192">
        <v>1</v>
      </c>
      <c r="E33" s="1239" t="s">
        <v>1587</v>
      </c>
      <c r="F33" s="1191" t="s">
        <v>7781</v>
      </c>
      <c r="G33" s="1192" t="s">
        <v>4995</v>
      </c>
      <c r="H33" s="1193">
        <v>90736</v>
      </c>
      <c r="I33" s="1193">
        <v>90619</v>
      </c>
      <c r="J33" s="1257" t="s">
        <v>1999</v>
      </c>
      <c r="K33" s="1194" t="s">
        <v>19</v>
      </c>
      <c r="L33" s="1194"/>
      <c r="M33" s="1240" t="s">
        <v>8174</v>
      </c>
      <c r="N33" s="652"/>
      <c r="P33" s="651">
        <f t="shared" si="0"/>
        <v>29</v>
      </c>
    </row>
    <row r="34" spans="1:16" s="651" customFormat="1" x14ac:dyDescent="0.25">
      <c r="A34" s="1212">
        <v>435</v>
      </c>
      <c r="B34" s="1237" t="s">
        <v>7734</v>
      </c>
      <c r="C34" s="1195" t="s">
        <v>6619</v>
      </c>
      <c r="D34" s="1198">
        <v>1</v>
      </c>
      <c r="E34" s="1197" t="s">
        <v>5718</v>
      </c>
      <c r="F34" s="1196" t="s">
        <v>7797</v>
      </c>
      <c r="G34" s="1198" t="s">
        <v>1364</v>
      </c>
      <c r="H34" s="1195">
        <v>91313</v>
      </c>
      <c r="I34" s="1195">
        <v>91324</v>
      </c>
      <c r="J34" s="1214" t="s">
        <v>1999</v>
      </c>
      <c r="K34" s="1199" t="s">
        <v>19</v>
      </c>
      <c r="L34" s="1199"/>
      <c r="M34" s="1200" t="s">
        <v>8175</v>
      </c>
      <c r="N34" s="652"/>
      <c r="P34" s="651">
        <f t="shared" si="0"/>
        <v>30</v>
      </c>
    </row>
    <row r="35" spans="1:16" s="651" customFormat="1" x14ac:dyDescent="0.25">
      <c r="A35" s="1216">
        <v>436</v>
      </c>
      <c r="B35" s="1179" t="s">
        <v>6863</v>
      </c>
      <c r="C35" s="1172" t="s">
        <v>6619</v>
      </c>
      <c r="D35" s="1175">
        <v>1</v>
      </c>
      <c r="E35" s="1188" t="s">
        <v>8159</v>
      </c>
      <c r="F35" s="1173" t="s">
        <v>7797</v>
      </c>
      <c r="G35" s="1175" t="s">
        <v>4995</v>
      </c>
      <c r="H35" s="1172">
        <v>91421</v>
      </c>
      <c r="I35" s="1172">
        <v>91341</v>
      </c>
      <c r="J35" s="1175" t="s">
        <v>8111</v>
      </c>
      <c r="K35" s="1176" t="s">
        <v>19</v>
      </c>
      <c r="L35" s="1176"/>
      <c r="M35" s="1177" t="s">
        <v>8175</v>
      </c>
      <c r="N35" s="652"/>
      <c r="P35" s="651">
        <f t="shared" si="0"/>
        <v>31</v>
      </c>
    </row>
    <row r="36" spans="1:16" s="651" customFormat="1" x14ac:dyDescent="0.25">
      <c r="A36" s="1216">
        <v>437</v>
      </c>
      <c r="B36" s="1179" t="s">
        <v>7798</v>
      </c>
      <c r="C36" s="1172" t="s">
        <v>6619</v>
      </c>
      <c r="D36" s="1175">
        <v>1</v>
      </c>
      <c r="E36" s="1188" t="s">
        <v>8159</v>
      </c>
      <c r="F36" s="1173" t="s">
        <v>7797</v>
      </c>
      <c r="G36" s="1175" t="s">
        <v>4995</v>
      </c>
      <c r="H36" s="1172">
        <v>91437</v>
      </c>
      <c r="I36" s="1172">
        <v>91341</v>
      </c>
      <c r="J36" s="1175" t="s">
        <v>8111</v>
      </c>
      <c r="K36" s="1176" t="s">
        <v>19</v>
      </c>
      <c r="L36" s="1176"/>
      <c r="M36" s="1177" t="s">
        <v>8175</v>
      </c>
      <c r="N36" s="652"/>
      <c r="P36" s="651">
        <f t="shared" si="0"/>
        <v>32</v>
      </c>
    </row>
    <row r="37" spans="1:16" s="651" customFormat="1" ht="15.75" thickBot="1" x14ac:dyDescent="0.3">
      <c r="A37" s="1202">
        <v>438</v>
      </c>
      <c r="B37" s="1225" t="s">
        <v>7799</v>
      </c>
      <c r="C37" s="1204" t="s">
        <v>6619</v>
      </c>
      <c r="D37" s="1207">
        <v>1</v>
      </c>
      <c r="E37" s="1206" t="s">
        <v>8159</v>
      </c>
      <c r="F37" s="1205" t="s">
        <v>7797</v>
      </c>
      <c r="G37" s="1207" t="s">
        <v>4995</v>
      </c>
      <c r="H37" s="1204">
        <v>91458</v>
      </c>
      <c r="I37" s="1204">
        <v>91341</v>
      </c>
      <c r="J37" s="1207" t="s">
        <v>8111</v>
      </c>
      <c r="K37" s="1210" t="s">
        <v>19</v>
      </c>
      <c r="L37" s="1210"/>
      <c r="M37" s="1226" t="s">
        <v>8175</v>
      </c>
      <c r="N37" s="652"/>
      <c r="P37" s="651">
        <f t="shared" si="0"/>
        <v>33</v>
      </c>
    </row>
    <row r="38" spans="1:16" s="651" customFormat="1" x14ac:dyDescent="0.25">
      <c r="A38" s="1182">
        <v>457</v>
      </c>
      <c r="B38" s="1243" t="s">
        <v>7764</v>
      </c>
      <c r="C38" s="1185" t="s">
        <v>6619</v>
      </c>
      <c r="D38" s="1183">
        <v>1</v>
      </c>
      <c r="E38" s="1190" t="s">
        <v>1587</v>
      </c>
      <c r="F38" s="1181" t="s">
        <v>7765</v>
      </c>
      <c r="G38" s="1183" t="s">
        <v>1364</v>
      </c>
      <c r="H38" s="1185">
        <v>84349</v>
      </c>
      <c r="I38" s="1185">
        <v>84408</v>
      </c>
      <c r="J38" s="1228" t="s">
        <v>1999</v>
      </c>
      <c r="K38" s="1186" t="s">
        <v>19</v>
      </c>
      <c r="L38" s="1186"/>
      <c r="M38" s="1201" t="s">
        <v>7654</v>
      </c>
      <c r="N38" s="652"/>
      <c r="P38" s="651">
        <f t="shared" si="0"/>
        <v>34</v>
      </c>
    </row>
    <row r="39" spans="1:16" s="651" customFormat="1" x14ac:dyDescent="0.25">
      <c r="A39" s="1174">
        <v>458</v>
      </c>
      <c r="B39" s="1179" t="s">
        <v>7767</v>
      </c>
      <c r="C39" s="1172" t="s">
        <v>6619</v>
      </c>
      <c r="D39" s="1175">
        <v>1</v>
      </c>
      <c r="E39" s="1188" t="s">
        <v>54</v>
      </c>
      <c r="F39" s="1173" t="s">
        <v>7765</v>
      </c>
      <c r="G39" s="1175" t="s">
        <v>1364</v>
      </c>
      <c r="H39" s="1172">
        <v>84432</v>
      </c>
      <c r="I39" s="1172">
        <v>84501</v>
      </c>
      <c r="J39" s="1175" t="s">
        <v>998</v>
      </c>
      <c r="K39" s="1176" t="s">
        <v>19</v>
      </c>
      <c r="L39" s="1176"/>
      <c r="M39" s="1177" t="s">
        <v>7654</v>
      </c>
      <c r="N39" s="652"/>
      <c r="P39" s="651">
        <f t="shared" si="0"/>
        <v>35</v>
      </c>
    </row>
    <row r="40" spans="1:16" s="651" customFormat="1" ht="15.75" thickBot="1" x14ac:dyDescent="0.3">
      <c r="A40" s="1174">
        <v>459</v>
      </c>
      <c r="B40" s="1225" t="s">
        <v>7766</v>
      </c>
      <c r="C40" s="1204" t="s">
        <v>6619</v>
      </c>
      <c r="D40" s="1207">
        <v>1</v>
      </c>
      <c r="E40" s="1206" t="s">
        <v>1587</v>
      </c>
      <c r="F40" s="1205" t="s">
        <v>7765</v>
      </c>
      <c r="G40" s="1207" t="s">
        <v>4995</v>
      </c>
      <c r="H40" s="1204">
        <v>84519</v>
      </c>
      <c r="I40" s="1204">
        <v>84450</v>
      </c>
      <c r="J40" s="1208" t="s">
        <v>1999</v>
      </c>
      <c r="K40" s="1210" t="s">
        <v>19</v>
      </c>
      <c r="L40" s="1210"/>
      <c r="M40" s="1226" t="s">
        <v>7654</v>
      </c>
      <c r="N40" s="652"/>
      <c r="P40" s="651">
        <f t="shared" si="0"/>
        <v>36</v>
      </c>
    </row>
    <row r="41" spans="1:16" s="651" customFormat="1" ht="15.75" thickBot="1" x14ac:dyDescent="0.3">
      <c r="A41" s="1028" t="s">
        <v>8128</v>
      </c>
      <c r="B41" s="1027"/>
      <c r="C41" s="1027"/>
      <c r="D41" s="1027"/>
      <c r="E41" s="1027"/>
      <c r="F41" s="1027"/>
      <c r="G41" s="1027"/>
      <c r="H41" s="1027"/>
      <c r="I41" s="1027"/>
      <c r="J41" s="1027"/>
      <c r="K41" s="1027"/>
      <c r="L41" s="1027"/>
      <c r="M41" s="1052"/>
    </row>
    <row r="42" spans="1:16" s="651" customFormat="1" x14ac:dyDescent="0.25">
      <c r="A42" s="1174">
        <v>439</v>
      </c>
      <c r="B42" s="1237" t="s">
        <v>7734</v>
      </c>
      <c r="C42" s="1195" t="s">
        <v>6619</v>
      </c>
      <c r="D42" s="1198">
        <v>1</v>
      </c>
      <c r="E42" s="1213" t="s">
        <v>7730</v>
      </c>
      <c r="F42" s="1196" t="s">
        <v>7731</v>
      </c>
      <c r="G42" s="1198" t="s">
        <v>1364</v>
      </c>
      <c r="H42" s="1195">
        <v>150336</v>
      </c>
      <c r="I42" s="1195">
        <v>150302</v>
      </c>
      <c r="J42" s="1189" t="s">
        <v>1999</v>
      </c>
      <c r="K42" s="1176" t="s">
        <v>19</v>
      </c>
      <c r="L42" s="1199"/>
      <c r="M42" s="1200" t="s">
        <v>7654</v>
      </c>
      <c r="P42" s="651">
        <v>37</v>
      </c>
    </row>
    <row r="43" spans="1:16" s="651" customFormat="1" x14ac:dyDescent="0.25">
      <c r="A43" s="1174">
        <v>440</v>
      </c>
      <c r="B43" s="1179" t="s">
        <v>7733</v>
      </c>
      <c r="C43" s="1172" t="s">
        <v>6619</v>
      </c>
      <c r="D43" s="1175">
        <v>1</v>
      </c>
      <c r="E43" s="1174" t="s">
        <v>5718</v>
      </c>
      <c r="F43" s="1173" t="s">
        <v>7731</v>
      </c>
      <c r="G43" s="1175" t="s">
        <v>1364</v>
      </c>
      <c r="H43" s="1172">
        <v>150402</v>
      </c>
      <c r="I43" s="1172">
        <v>150407</v>
      </c>
      <c r="J43" s="1189" t="s">
        <v>1999</v>
      </c>
      <c r="K43" s="1176" t="s">
        <v>19</v>
      </c>
      <c r="L43" s="1176"/>
      <c r="M43" s="1177" t="s">
        <v>7654</v>
      </c>
      <c r="P43" s="651">
        <f t="shared" si="0"/>
        <v>38</v>
      </c>
    </row>
    <row r="44" spans="1:16" s="651" customFormat="1" x14ac:dyDescent="0.25">
      <c r="A44" s="1174">
        <v>441</v>
      </c>
      <c r="B44" s="1179" t="s">
        <v>8176</v>
      </c>
      <c r="C44" s="1172" t="s">
        <v>6619</v>
      </c>
      <c r="D44" s="1175">
        <v>1</v>
      </c>
      <c r="E44" s="1174" t="s">
        <v>6763</v>
      </c>
      <c r="F44" s="1173" t="s">
        <v>7731</v>
      </c>
      <c r="G44" s="1175" t="s">
        <v>1364</v>
      </c>
      <c r="H44" s="1172">
        <v>150021</v>
      </c>
      <c r="I44" s="1172">
        <v>150402</v>
      </c>
      <c r="J44" s="1189" t="s">
        <v>1999</v>
      </c>
      <c r="K44" s="1176" t="s">
        <v>19</v>
      </c>
      <c r="L44" s="1176"/>
      <c r="M44" s="1177" t="s">
        <v>7654</v>
      </c>
      <c r="P44" s="651">
        <f t="shared" si="0"/>
        <v>39</v>
      </c>
    </row>
    <row r="45" spans="1:16" s="651" customFormat="1" x14ac:dyDescent="0.25">
      <c r="A45" s="1174">
        <v>442</v>
      </c>
      <c r="B45" s="1179" t="s">
        <v>7732</v>
      </c>
      <c r="C45" s="1172" t="s">
        <v>6619</v>
      </c>
      <c r="D45" s="1175">
        <v>1</v>
      </c>
      <c r="E45" s="1174" t="s">
        <v>7736</v>
      </c>
      <c r="F45" s="1173" t="s">
        <v>7731</v>
      </c>
      <c r="G45" s="1175" t="s">
        <v>1364</v>
      </c>
      <c r="H45" s="1172">
        <v>150142</v>
      </c>
      <c r="I45" s="1172">
        <v>150411</v>
      </c>
      <c r="J45" s="1189" t="s">
        <v>1999</v>
      </c>
      <c r="K45" s="1176" t="s">
        <v>19</v>
      </c>
      <c r="L45" s="1176"/>
      <c r="M45" s="1177" t="s">
        <v>7654</v>
      </c>
      <c r="P45" s="651">
        <f t="shared" si="0"/>
        <v>40</v>
      </c>
    </row>
    <row r="46" spans="1:16" s="651" customFormat="1" x14ac:dyDescent="0.25">
      <c r="A46" s="1174">
        <v>443</v>
      </c>
      <c r="B46" s="1179" t="s">
        <v>8177</v>
      </c>
      <c r="C46" s="1172" t="s">
        <v>6619</v>
      </c>
      <c r="D46" s="1175">
        <v>1</v>
      </c>
      <c r="E46" s="1174" t="s">
        <v>1867</v>
      </c>
      <c r="F46" s="1173" t="s">
        <v>7731</v>
      </c>
      <c r="G46" s="1175" t="s">
        <v>1364</v>
      </c>
      <c r="H46" s="1172">
        <v>150137</v>
      </c>
      <c r="I46" s="1172">
        <v>150411</v>
      </c>
      <c r="J46" s="1189" t="s">
        <v>1999</v>
      </c>
      <c r="K46" s="1176" t="s">
        <v>19</v>
      </c>
      <c r="L46" s="1176"/>
      <c r="M46" s="1177" t="s">
        <v>7654</v>
      </c>
      <c r="P46" s="651">
        <f t="shared" si="0"/>
        <v>41</v>
      </c>
    </row>
    <row r="47" spans="1:16" s="651" customFormat="1" x14ac:dyDescent="0.25">
      <c r="A47" s="1174">
        <v>444</v>
      </c>
      <c r="B47" s="1179" t="s">
        <v>7720</v>
      </c>
      <c r="C47" s="1172" t="s">
        <v>6619</v>
      </c>
      <c r="D47" s="1175">
        <v>1</v>
      </c>
      <c r="E47" s="1188" t="s">
        <v>8162</v>
      </c>
      <c r="F47" s="1173" t="s">
        <v>7653</v>
      </c>
      <c r="G47" s="1175" t="s">
        <v>1364</v>
      </c>
      <c r="H47" s="1172">
        <v>144546</v>
      </c>
      <c r="I47" s="1172">
        <v>145116</v>
      </c>
      <c r="J47" s="1175" t="s">
        <v>998</v>
      </c>
      <c r="K47" s="1176" t="s">
        <v>19</v>
      </c>
      <c r="L47" s="1176"/>
      <c r="M47" s="1177" t="s">
        <v>7654</v>
      </c>
      <c r="P47" s="651">
        <f t="shared" si="0"/>
        <v>42</v>
      </c>
    </row>
    <row r="48" spans="1:16" s="651" customFormat="1" x14ac:dyDescent="0.25">
      <c r="A48" s="1174">
        <v>445</v>
      </c>
      <c r="B48" s="1179" t="s">
        <v>7723</v>
      </c>
      <c r="C48" s="1172" t="s">
        <v>6619</v>
      </c>
      <c r="D48" s="1175">
        <v>1</v>
      </c>
      <c r="E48" s="1188" t="s">
        <v>8162</v>
      </c>
      <c r="F48" s="1173" t="s">
        <v>7653</v>
      </c>
      <c r="G48" s="1175" t="s">
        <v>1364</v>
      </c>
      <c r="H48" s="1172">
        <v>150136</v>
      </c>
      <c r="I48" s="1172">
        <v>145109</v>
      </c>
      <c r="J48" s="1175" t="s">
        <v>998</v>
      </c>
      <c r="K48" s="1176" t="s">
        <v>19</v>
      </c>
      <c r="L48" s="1176"/>
      <c r="M48" s="1177" t="s">
        <v>7654</v>
      </c>
      <c r="P48" s="651">
        <f t="shared" si="0"/>
        <v>43</v>
      </c>
    </row>
    <row r="49" spans="1:16" s="651" customFormat="1" x14ac:dyDescent="0.25">
      <c r="A49" s="1174">
        <v>446</v>
      </c>
      <c r="B49" s="1179" t="s">
        <v>7739</v>
      </c>
      <c r="C49" s="1172" t="s">
        <v>6619</v>
      </c>
      <c r="D49" s="1175">
        <v>1</v>
      </c>
      <c r="E49" s="1174" t="s">
        <v>8160</v>
      </c>
      <c r="F49" s="1173" t="s">
        <v>7653</v>
      </c>
      <c r="G49" s="1175" t="s">
        <v>1364</v>
      </c>
      <c r="H49" s="1172">
        <v>144615</v>
      </c>
      <c r="I49" s="1172">
        <v>144841</v>
      </c>
      <c r="J49" s="1175" t="s">
        <v>1999</v>
      </c>
      <c r="K49" s="1176" t="s">
        <v>19</v>
      </c>
      <c r="L49" s="1176"/>
      <c r="M49" s="1177" t="s">
        <v>7654</v>
      </c>
      <c r="P49" s="651">
        <f t="shared" si="0"/>
        <v>44</v>
      </c>
    </row>
    <row r="50" spans="1:16" s="651" customFormat="1" x14ac:dyDescent="0.25">
      <c r="A50" s="1174">
        <v>447</v>
      </c>
      <c r="B50" s="1179" t="s">
        <v>7740</v>
      </c>
      <c r="C50" s="1172" t="s">
        <v>6619</v>
      </c>
      <c r="D50" s="1175">
        <v>1</v>
      </c>
      <c r="E50" s="1174" t="s">
        <v>8160</v>
      </c>
      <c r="F50" s="1173" t="s">
        <v>7653</v>
      </c>
      <c r="G50" s="1175" t="s">
        <v>1364</v>
      </c>
      <c r="H50" s="1172">
        <v>144616</v>
      </c>
      <c r="I50" s="1172">
        <v>144841</v>
      </c>
      <c r="J50" s="1175" t="s">
        <v>1999</v>
      </c>
      <c r="K50" s="1176" t="s">
        <v>19</v>
      </c>
      <c r="L50" s="1176"/>
      <c r="M50" s="1177" t="s">
        <v>7654</v>
      </c>
      <c r="P50" s="651">
        <f t="shared" si="0"/>
        <v>45</v>
      </c>
    </row>
    <row r="51" spans="1:16" s="651" customFormat="1" x14ac:dyDescent="0.25">
      <c r="A51" s="1174">
        <v>448</v>
      </c>
      <c r="B51" s="1179" t="s">
        <v>7721</v>
      </c>
      <c r="C51" s="1172" t="s">
        <v>6619</v>
      </c>
      <c r="D51" s="1175">
        <v>1</v>
      </c>
      <c r="E51" s="1188" t="s">
        <v>8162</v>
      </c>
      <c r="F51" s="1173" t="s">
        <v>7653</v>
      </c>
      <c r="G51" s="1175" t="s">
        <v>1364</v>
      </c>
      <c r="H51" s="1172">
        <v>144614</v>
      </c>
      <c r="I51" s="1172">
        <v>145159</v>
      </c>
      <c r="J51" s="1175" t="s">
        <v>998</v>
      </c>
      <c r="K51" s="1176" t="s">
        <v>19</v>
      </c>
      <c r="L51" s="1176"/>
      <c r="M51" s="1177" t="s">
        <v>7654</v>
      </c>
      <c r="P51" s="651">
        <f t="shared" si="0"/>
        <v>46</v>
      </c>
    </row>
    <row r="52" spans="1:16" s="651" customFormat="1" x14ac:dyDescent="0.25">
      <c r="A52" s="1174">
        <v>449</v>
      </c>
      <c r="B52" s="1179" t="s">
        <v>7722</v>
      </c>
      <c r="C52" s="1172" t="s">
        <v>6619</v>
      </c>
      <c r="D52" s="1175">
        <v>1</v>
      </c>
      <c r="E52" s="1188" t="s">
        <v>8162</v>
      </c>
      <c r="F52" s="1173" t="s">
        <v>7653</v>
      </c>
      <c r="G52" s="1175" t="s">
        <v>1364</v>
      </c>
      <c r="H52" s="1172">
        <v>144708</v>
      </c>
      <c r="I52" s="1172">
        <v>145205</v>
      </c>
      <c r="J52" s="1175" t="s">
        <v>998</v>
      </c>
      <c r="K52" s="1176" t="s">
        <v>19</v>
      </c>
      <c r="L52" s="1176"/>
      <c r="M52" s="1177" t="s">
        <v>7654</v>
      </c>
      <c r="P52" s="651">
        <f t="shared" si="0"/>
        <v>47</v>
      </c>
    </row>
    <row r="53" spans="1:16" s="651" customFormat="1" x14ac:dyDescent="0.25">
      <c r="A53" s="1174">
        <v>450</v>
      </c>
      <c r="B53" s="1179" t="s">
        <v>7724</v>
      </c>
      <c r="C53" s="1172" t="s">
        <v>6619</v>
      </c>
      <c r="D53" s="1175">
        <v>1</v>
      </c>
      <c r="E53" s="1188" t="s">
        <v>1587</v>
      </c>
      <c r="F53" s="1173" t="s">
        <v>7653</v>
      </c>
      <c r="G53" s="1175" t="s">
        <v>4995</v>
      </c>
      <c r="H53" s="1172">
        <v>145248</v>
      </c>
      <c r="I53" s="1172">
        <v>145000</v>
      </c>
      <c r="J53" s="1189" t="s">
        <v>1999</v>
      </c>
      <c r="K53" s="1176" t="s">
        <v>19</v>
      </c>
      <c r="L53" s="1176"/>
      <c r="M53" s="1177" t="s">
        <v>7654</v>
      </c>
      <c r="P53" s="651">
        <f t="shared" si="0"/>
        <v>48</v>
      </c>
    </row>
    <row r="54" spans="1:16" s="651" customFormat="1" x14ac:dyDescent="0.25">
      <c r="A54" s="1419">
        <v>451</v>
      </c>
      <c r="B54" s="1430" t="s">
        <v>7725</v>
      </c>
      <c r="C54" s="1172" t="s">
        <v>6619</v>
      </c>
      <c r="D54" s="1175">
        <v>1</v>
      </c>
      <c r="E54" s="1188" t="s">
        <v>1587</v>
      </c>
      <c r="F54" s="1173" t="s">
        <v>7653</v>
      </c>
      <c r="G54" s="1175" t="s">
        <v>1364</v>
      </c>
      <c r="H54" s="1414">
        <v>145852</v>
      </c>
      <c r="I54" s="1172">
        <v>145150</v>
      </c>
      <c r="J54" s="1189" t="s">
        <v>1999</v>
      </c>
      <c r="K54" s="1176" t="s">
        <v>19</v>
      </c>
      <c r="L54" s="1176"/>
      <c r="M54" s="1177" t="s">
        <v>7654</v>
      </c>
      <c r="P54" s="651">
        <f t="shared" si="0"/>
        <v>49</v>
      </c>
    </row>
    <row r="55" spans="1:16" s="651" customFormat="1" x14ac:dyDescent="0.25">
      <c r="A55" s="1419" t="s">
        <v>8163</v>
      </c>
      <c r="B55" s="1430"/>
      <c r="C55" s="1172" t="s">
        <v>6619</v>
      </c>
      <c r="D55" s="1175">
        <v>2</v>
      </c>
      <c r="E55" s="1188" t="s">
        <v>1587</v>
      </c>
      <c r="F55" s="1173" t="s">
        <v>7653</v>
      </c>
      <c r="G55" s="1175" t="s">
        <v>1364</v>
      </c>
      <c r="H55" s="1414"/>
      <c r="I55" s="1172">
        <v>145150</v>
      </c>
      <c r="J55" s="1189" t="s">
        <v>1999</v>
      </c>
      <c r="K55" s="1176" t="s">
        <v>19</v>
      </c>
      <c r="L55" s="1176"/>
      <c r="M55" s="1177" t="s">
        <v>7654</v>
      </c>
      <c r="P55" s="651">
        <f t="shared" si="0"/>
        <v>50</v>
      </c>
    </row>
    <row r="56" spans="1:16" s="651" customFormat="1" x14ac:dyDescent="0.25">
      <c r="A56" s="1419">
        <v>452</v>
      </c>
      <c r="B56" s="1430" t="s">
        <v>7726</v>
      </c>
      <c r="C56" s="1172" t="s">
        <v>6619</v>
      </c>
      <c r="D56" s="1175">
        <v>1</v>
      </c>
      <c r="E56" s="1188" t="s">
        <v>7729</v>
      </c>
      <c r="F56" s="1173" t="s">
        <v>7653</v>
      </c>
      <c r="G56" s="1175" t="s">
        <v>1364</v>
      </c>
      <c r="H56" s="1414">
        <v>145520</v>
      </c>
      <c r="I56" s="1172">
        <v>145336</v>
      </c>
      <c r="J56" s="1175" t="s">
        <v>998</v>
      </c>
      <c r="K56" s="1176" t="s">
        <v>19</v>
      </c>
      <c r="L56" s="1176"/>
      <c r="M56" s="1177" t="s">
        <v>7654</v>
      </c>
      <c r="P56" s="651">
        <f t="shared" si="0"/>
        <v>51</v>
      </c>
    </row>
    <row r="57" spans="1:16" s="651" customFormat="1" x14ac:dyDescent="0.25">
      <c r="A57" s="1419" t="s">
        <v>8163</v>
      </c>
      <c r="B57" s="1430"/>
      <c r="C57" s="1172" t="s">
        <v>6619</v>
      </c>
      <c r="D57" s="1175">
        <v>2</v>
      </c>
      <c r="E57" s="1188" t="s">
        <v>7729</v>
      </c>
      <c r="F57" s="1173" t="s">
        <v>7653</v>
      </c>
      <c r="G57" s="1175" t="s">
        <v>1364</v>
      </c>
      <c r="H57" s="1414"/>
      <c r="I57" s="1172">
        <v>145426</v>
      </c>
      <c r="J57" s="1175" t="s">
        <v>998</v>
      </c>
      <c r="K57" s="1176" t="s">
        <v>19</v>
      </c>
      <c r="L57" s="1176"/>
      <c r="M57" s="1177" t="s">
        <v>7654</v>
      </c>
      <c r="P57" s="651">
        <f t="shared" si="0"/>
        <v>52</v>
      </c>
    </row>
    <row r="58" spans="1:16" s="651" customFormat="1" x14ac:dyDescent="0.25">
      <c r="A58" s="1419">
        <v>453</v>
      </c>
      <c r="B58" s="1430" t="s">
        <v>7727</v>
      </c>
      <c r="C58" s="1172" t="s">
        <v>6619</v>
      </c>
      <c r="D58" s="1175">
        <v>1</v>
      </c>
      <c r="E58" s="1188" t="s">
        <v>7729</v>
      </c>
      <c r="F58" s="1173" t="s">
        <v>7653</v>
      </c>
      <c r="G58" s="1175" t="s">
        <v>1364</v>
      </c>
      <c r="H58" s="1414">
        <v>145527</v>
      </c>
      <c r="I58" s="1172">
        <v>145509</v>
      </c>
      <c r="J58" s="1175" t="s">
        <v>998</v>
      </c>
      <c r="K58" s="1176" t="s">
        <v>19</v>
      </c>
      <c r="L58" s="1176"/>
      <c r="M58" s="1177" t="s">
        <v>7654</v>
      </c>
      <c r="P58" s="651">
        <f t="shared" si="0"/>
        <v>53</v>
      </c>
    </row>
    <row r="59" spans="1:16" s="651" customFormat="1" x14ac:dyDescent="0.25">
      <c r="A59" s="1419" t="s">
        <v>8163</v>
      </c>
      <c r="B59" s="1430"/>
      <c r="C59" s="1172" t="s">
        <v>6619</v>
      </c>
      <c r="D59" s="1175">
        <v>2</v>
      </c>
      <c r="E59" s="1188" t="s">
        <v>7729</v>
      </c>
      <c r="F59" s="1173" t="s">
        <v>7653</v>
      </c>
      <c r="G59" s="1175" t="s">
        <v>1364</v>
      </c>
      <c r="H59" s="1414"/>
      <c r="I59" s="1172">
        <v>145426</v>
      </c>
      <c r="J59" s="1175" t="s">
        <v>998</v>
      </c>
      <c r="K59" s="1176" t="s">
        <v>19</v>
      </c>
      <c r="L59" s="1176"/>
      <c r="M59" s="1177" t="s">
        <v>7654</v>
      </c>
      <c r="P59" s="651">
        <f t="shared" si="0"/>
        <v>54</v>
      </c>
    </row>
    <row r="60" spans="1:16" s="651" customFormat="1" x14ac:dyDescent="0.25">
      <c r="A60" s="1174">
        <v>454</v>
      </c>
      <c r="B60" s="1179" t="s">
        <v>7728</v>
      </c>
      <c r="C60" s="1172" t="s">
        <v>6619</v>
      </c>
      <c r="D60" s="1175">
        <v>1</v>
      </c>
      <c r="E60" s="1188" t="s">
        <v>86</v>
      </c>
      <c r="F60" s="1173" t="s">
        <v>7654</v>
      </c>
      <c r="G60" s="1175" t="s">
        <v>1364</v>
      </c>
      <c r="H60" s="1172">
        <v>145741</v>
      </c>
      <c r="I60" s="1172">
        <v>145723</v>
      </c>
      <c r="J60" s="1175" t="s">
        <v>998</v>
      </c>
      <c r="K60" s="1176" t="s">
        <v>19</v>
      </c>
      <c r="L60" s="1176"/>
      <c r="M60" s="1177" t="s">
        <v>7654</v>
      </c>
      <c r="P60" s="651">
        <f t="shared" si="0"/>
        <v>55</v>
      </c>
    </row>
    <row r="61" spans="1:16" s="651" customFormat="1" x14ac:dyDescent="0.25">
      <c r="A61" s="1174">
        <v>455</v>
      </c>
      <c r="B61" s="1179" t="s">
        <v>7737</v>
      </c>
      <c r="C61" s="1172" t="s">
        <v>6619</v>
      </c>
      <c r="D61" s="1175">
        <v>1</v>
      </c>
      <c r="E61" s="1188" t="s">
        <v>86</v>
      </c>
      <c r="F61" s="1173" t="s">
        <v>7654</v>
      </c>
      <c r="G61" s="1175" t="s">
        <v>1364</v>
      </c>
      <c r="H61" s="1172">
        <v>145742</v>
      </c>
      <c r="I61" s="1172">
        <v>145930</v>
      </c>
      <c r="J61" s="1175" t="s">
        <v>998</v>
      </c>
      <c r="K61" s="1176" t="s">
        <v>19</v>
      </c>
      <c r="L61" s="1176"/>
      <c r="M61" s="1177" t="s">
        <v>7654</v>
      </c>
      <c r="P61" s="651">
        <f t="shared" si="0"/>
        <v>56</v>
      </c>
    </row>
    <row r="62" spans="1:16" s="651" customFormat="1" ht="15.75" thickBot="1" x14ac:dyDescent="0.3">
      <c r="A62" s="1174">
        <v>456</v>
      </c>
      <c r="B62" s="1238" t="s">
        <v>7738</v>
      </c>
      <c r="C62" s="1193" t="s">
        <v>6619</v>
      </c>
      <c r="D62" s="1192">
        <v>1</v>
      </c>
      <c r="E62" s="1239" t="s">
        <v>86</v>
      </c>
      <c r="F62" s="1191" t="s">
        <v>7654</v>
      </c>
      <c r="G62" s="1192" t="s">
        <v>1364</v>
      </c>
      <c r="H62" s="1193">
        <v>145743</v>
      </c>
      <c r="I62" s="1193">
        <v>145943</v>
      </c>
      <c r="J62" s="1192" t="s">
        <v>998</v>
      </c>
      <c r="K62" s="1194" t="s">
        <v>19</v>
      </c>
      <c r="L62" s="1194"/>
      <c r="M62" s="1240" t="s">
        <v>7654</v>
      </c>
      <c r="P62" s="651">
        <f t="shared" si="0"/>
        <v>57</v>
      </c>
    </row>
    <row r="63" spans="1:16" s="651" customFormat="1" x14ac:dyDescent="0.25">
      <c r="A63" s="1417">
        <v>256</v>
      </c>
      <c r="B63" s="1426" t="s">
        <v>7745</v>
      </c>
      <c r="C63" s="1195" t="s">
        <v>6619</v>
      </c>
      <c r="D63" s="1198">
        <v>1</v>
      </c>
      <c r="E63" s="1213" t="s">
        <v>8130</v>
      </c>
      <c r="F63" s="1196" t="s">
        <v>7744</v>
      </c>
      <c r="G63" s="1198" t="s">
        <v>1364</v>
      </c>
      <c r="H63" s="1428">
        <v>142809</v>
      </c>
      <c r="I63" s="1195">
        <v>142756</v>
      </c>
      <c r="J63" s="1198" t="s">
        <v>998</v>
      </c>
      <c r="K63" s="1199" t="s">
        <v>19</v>
      </c>
      <c r="L63" s="1199"/>
      <c r="M63" s="1200" t="s">
        <v>8167</v>
      </c>
      <c r="P63" s="651">
        <f t="shared" si="0"/>
        <v>58</v>
      </c>
    </row>
    <row r="64" spans="1:16" s="651" customFormat="1" ht="30" x14ac:dyDescent="0.25">
      <c r="A64" s="1418" t="s">
        <v>8163</v>
      </c>
      <c r="B64" s="1430"/>
      <c r="C64" s="1172" t="s">
        <v>6619</v>
      </c>
      <c r="D64" s="1175">
        <v>2</v>
      </c>
      <c r="E64" s="1174" t="s">
        <v>7655</v>
      </c>
      <c r="F64" s="1173" t="s">
        <v>7744</v>
      </c>
      <c r="G64" s="1175" t="s">
        <v>1364</v>
      </c>
      <c r="H64" s="1414"/>
      <c r="I64" s="1172">
        <v>142829</v>
      </c>
      <c r="J64" s="1175" t="s">
        <v>998</v>
      </c>
      <c r="K64" s="1176" t="s">
        <v>19</v>
      </c>
      <c r="L64" s="1176"/>
      <c r="M64" s="1177" t="s">
        <v>8167</v>
      </c>
      <c r="P64" s="651">
        <f t="shared" si="0"/>
        <v>59</v>
      </c>
    </row>
    <row r="65" spans="1:16" s="651" customFormat="1" x14ac:dyDescent="0.25">
      <c r="A65" s="1419">
        <v>257</v>
      </c>
      <c r="B65" s="1430" t="s">
        <v>7746</v>
      </c>
      <c r="C65" s="1172" t="s">
        <v>6619</v>
      </c>
      <c r="D65" s="1175">
        <v>1</v>
      </c>
      <c r="E65" s="1188" t="s">
        <v>8130</v>
      </c>
      <c r="F65" s="1173" t="s">
        <v>7744</v>
      </c>
      <c r="G65" s="1175" t="s">
        <v>1364</v>
      </c>
      <c r="H65" s="1414">
        <v>142804</v>
      </c>
      <c r="I65" s="1172">
        <v>142756</v>
      </c>
      <c r="J65" s="1175" t="s">
        <v>998</v>
      </c>
      <c r="K65" s="1176" t="s">
        <v>19</v>
      </c>
      <c r="L65" s="1176"/>
      <c r="M65" s="1177" t="s">
        <v>8167</v>
      </c>
      <c r="P65" s="651">
        <f t="shared" si="0"/>
        <v>60</v>
      </c>
    </row>
    <row r="66" spans="1:16" s="651" customFormat="1" ht="30" x14ac:dyDescent="0.25">
      <c r="A66" s="1419" t="s">
        <v>8163</v>
      </c>
      <c r="B66" s="1430"/>
      <c r="C66" s="1172" t="s">
        <v>6619</v>
      </c>
      <c r="D66" s="1175">
        <v>2</v>
      </c>
      <c r="E66" s="1174" t="s">
        <v>7655</v>
      </c>
      <c r="F66" s="1173" t="s">
        <v>7744</v>
      </c>
      <c r="G66" s="1175" t="s">
        <v>1364</v>
      </c>
      <c r="H66" s="1414"/>
      <c r="I66" s="1172">
        <v>142829</v>
      </c>
      <c r="J66" s="1175" t="s">
        <v>998</v>
      </c>
      <c r="K66" s="1176" t="s">
        <v>19</v>
      </c>
      <c r="L66" s="1176"/>
      <c r="M66" s="1177" t="s">
        <v>8167</v>
      </c>
      <c r="P66" s="651">
        <f t="shared" si="0"/>
        <v>61</v>
      </c>
    </row>
    <row r="67" spans="1:16" s="651" customFormat="1" x14ac:dyDescent="0.25">
      <c r="A67" s="1174">
        <v>258</v>
      </c>
      <c r="B67" s="1179" t="s">
        <v>7749</v>
      </c>
      <c r="C67" s="1172" t="s">
        <v>6619</v>
      </c>
      <c r="D67" s="1175">
        <v>2</v>
      </c>
      <c r="E67" s="1174" t="s">
        <v>7761</v>
      </c>
      <c r="F67" s="1173" t="s">
        <v>7744</v>
      </c>
      <c r="G67" s="1175" t="s">
        <v>1364</v>
      </c>
      <c r="H67" s="1172">
        <v>142725</v>
      </c>
      <c r="I67" s="1172">
        <v>142530</v>
      </c>
      <c r="J67" s="1175" t="s">
        <v>998</v>
      </c>
      <c r="K67" s="1176" t="s">
        <v>19</v>
      </c>
      <c r="L67" s="1176"/>
      <c r="M67" s="1177" t="s">
        <v>8167</v>
      </c>
      <c r="P67" s="651">
        <f t="shared" si="0"/>
        <v>62</v>
      </c>
    </row>
    <row r="68" spans="1:16" s="651" customFormat="1" x14ac:dyDescent="0.25">
      <c r="A68" s="1174">
        <v>259</v>
      </c>
      <c r="B68" s="1179" t="s">
        <v>7750</v>
      </c>
      <c r="C68" s="1172" t="s">
        <v>6619</v>
      </c>
      <c r="D68" s="1175">
        <v>3</v>
      </c>
      <c r="E68" s="1188" t="s">
        <v>7751</v>
      </c>
      <c r="F68" s="1173" t="s">
        <v>7744</v>
      </c>
      <c r="G68" s="1175" t="s">
        <v>1364</v>
      </c>
      <c r="H68" s="1172">
        <v>142731</v>
      </c>
      <c r="I68" s="1172">
        <v>142536</v>
      </c>
      <c r="J68" s="1175" t="s">
        <v>998</v>
      </c>
      <c r="K68" s="1176" t="s">
        <v>19</v>
      </c>
      <c r="L68" s="1176"/>
      <c r="M68" s="1177" t="s">
        <v>8167</v>
      </c>
      <c r="P68" s="651">
        <f t="shared" si="0"/>
        <v>63</v>
      </c>
    </row>
    <row r="69" spans="1:16" s="651" customFormat="1" x14ac:dyDescent="0.25">
      <c r="A69" s="1174">
        <v>260</v>
      </c>
      <c r="B69" s="1179" t="s">
        <v>7748</v>
      </c>
      <c r="C69" s="1172" t="s">
        <v>6619</v>
      </c>
      <c r="D69" s="1175">
        <v>4</v>
      </c>
      <c r="E69" s="1188" t="s">
        <v>7752</v>
      </c>
      <c r="F69" s="1173" t="s">
        <v>7744</v>
      </c>
      <c r="G69" s="1175" t="s">
        <v>1364</v>
      </c>
      <c r="H69" s="1172">
        <v>142728</v>
      </c>
      <c r="I69" s="1172">
        <v>142541</v>
      </c>
      <c r="J69" s="1175" t="s">
        <v>998</v>
      </c>
      <c r="K69" s="1176" t="s">
        <v>19</v>
      </c>
      <c r="L69" s="1176"/>
      <c r="M69" s="1177" t="s">
        <v>8167</v>
      </c>
      <c r="P69" s="651">
        <f t="shared" si="0"/>
        <v>64</v>
      </c>
    </row>
    <row r="70" spans="1:16" s="651" customFormat="1" x14ac:dyDescent="0.25">
      <c r="A70" s="1174">
        <v>261</v>
      </c>
      <c r="B70" s="1179" t="s">
        <v>7747</v>
      </c>
      <c r="C70" s="1172" t="s">
        <v>6619</v>
      </c>
      <c r="D70" s="1175">
        <v>7</v>
      </c>
      <c r="E70" s="1224" t="s">
        <v>7753</v>
      </c>
      <c r="F70" s="1173" t="s">
        <v>7744</v>
      </c>
      <c r="G70" s="1175" t="s">
        <v>1364</v>
      </c>
      <c r="H70" s="1172">
        <v>142740</v>
      </c>
      <c r="I70" s="1172">
        <v>142552</v>
      </c>
      <c r="J70" s="1175" t="s">
        <v>998</v>
      </c>
      <c r="K70" s="1176" t="s">
        <v>19</v>
      </c>
      <c r="L70" s="1176"/>
      <c r="M70" s="1177" t="s">
        <v>8167</v>
      </c>
      <c r="P70" s="651">
        <f t="shared" si="0"/>
        <v>65</v>
      </c>
    </row>
    <row r="71" spans="1:16" s="651" customFormat="1" x14ac:dyDescent="0.25">
      <c r="A71" s="1174">
        <v>262</v>
      </c>
      <c r="B71" s="1179" t="s">
        <v>7758</v>
      </c>
      <c r="C71" s="1172" t="s">
        <v>6619</v>
      </c>
      <c r="D71" s="1175">
        <v>9</v>
      </c>
      <c r="E71" s="1174" t="s">
        <v>7743</v>
      </c>
      <c r="F71" s="1173" t="s">
        <v>7744</v>
      </c>
      <c r="G71" s="1175" t="s">
        <v>1364</v>
      </c>
      <c r="H71" s="1172">
        <v>142709</v>
      </c>
      <c r="I71" s="1172">
        <v>142603</v>
      </c>
      <c r="J71" s="1175" t="s">
        <v>998</v>
      </c>
      <c r="K71" s="1176" t="s">
        <v>19</v>
      </c>
      <c r="L71" s="1176"/>
      <c r="M71" s="1177" t="s">
        <v>8167</v>
      </c>
      <c r="P71" s="651">
        <f t="shared" ref="P71:P134" si="1">1+P70</f>
        <v>66</v>
      </c>
    </row>
    <row r="72" spans="1:16" s="651" customFormat="1" x14ac:dyDescent="0.25">
      <c r="A72" s="1174">
        <v>263</v>
      </c>
      <c r="B72" s="1179" t="s">
        <v>7756</v>
      </c>
      <c r="C72" s="1172" t="s">
        <v>6619</v>
      </c>
      <c r="D72" s="1175">
        <v>11</v>
      </c>
      <c r="E72" s="1188" t="s">
        <v>7757</v>
      </c>
      <c r="F72" s="1173" t="s">
        <v>7744</v>
      </c>
      <c r="G72" s="1175" t="s">
        <v>1364</v>
      </c>
      <c r="H72" s="1172">
        <v>142712</v>
      </c>
      <c r="I72" s="1172">
        <v>142606</v>
      </c>
      <c r="J72" s="1175" t="s">
        <v>998</v>
      </c>
      <c r="K72" s="1176" t="s">
        <v>19</v>
      </c>
      <c r="L72" s="1176"/>
      <c r="M72" s="1177" t="s">
        <v>8167</v>
      </c>
      <c r="P72" s="651">
        <f t="shared" si="1"/>
        <v>67</v>
      </c>
    </row>
    <row r="73" spans="1:16" s="651" customFormat="1" x14ac:dyDescent="0.25">
      <c r="A73" s="1174">
        <v>264</v>
      </c>
      <c r="B73" s="1179" t="s">
        <v>7754</v>
      </c>
      <c r="C73" s="1172" t="s">
        <v>6619</v>
      </c>
      <c r="D73" s="1175">
        <v>12</v>
      </c>
      <c r="E73" s="1188" t="s">
        <v>7755</v>
      </c>
      <c r="F73" s="1173" t="s">
        <v>7744</v>
      </c>
      <c r="G73" s="1175" t="s">
        <v>1364</v>
      </c>
      <c r="H73" s="1172">
        <v>142716</v>
      </c>
      <c r="I73" s="1172">
        <v>142552</v>
      </c>
      <c r="J73" s="1175" t="s">
        <v>998</v>
      </c>
      <c r="K73" s="1176" t="s">
        <v>19</v>
      </c>
      <c r="L73" s="1176"/>
      <c r="M73" s="1177" t="s">
        <v>8167</v>
      </c>
      <c r="P73" s="651">
        <f t="shared" si="1"/>
        <v>68</v>
      </c>
    </row>
    <row r="74" spans="1:16" s="651" customFormat="1" ht="15.75" thickBot="1" x14ac:dyDescent="0.3">
      <c r="A74" s="1174">
        <v>265</v>
      </c>
      <c r="B74" s="1225" t="s">
        <v>7759</v>
      </c>
      <c r="C74" s="1204" t="s">
        <v>6619</v>
      </c>
      <c r="D74" s="1207">
        <v>13</v>
      </c>
      <c r="E74" s="1206" t="s">
        <v>7760</v>
      </c>
      <c r="F74" s="1205" t="s">
        <v>7744</v>
      </c>
      <c r="G74" s="1207" t="s">
        <v>1364</v>
      </c>
      <c r="H74" s="1204">
        <v>142719</v>
      </c>
      <c r="I74" s="1204">
        <v>142606</v>
      </c>
      <c r="J74" s="1207" t="s">
        <v>998</v>
      </c>
      <c r="K74" s="1210" t="s">
        <v>19</v>
      </c>
      <c r="L74" s="1210"/>
      <c r="M74" s="1226" t="s">
        <v>8167</v>
      </c>
      <c r="P74" s="651">
        <f t="shared" si="1"/>
        <v>69</v>
      </c>
    </row>
    <row r="75" spans="1:16" s="651" customFormat="1" x14ac:dyDescent="0.25">
      <c r="A75" s="1420">
        <v>266</v>
      </c>
      <c r="B75" s="1415" t="s">
        <v>7656</v>
      </c>
      <c r="C75" s="1185" t="s">
        <v>6619</v>
      </c>
      <c r="D75" s="1183">
        <v>1</v>
      </c>
      <c r="E75" s="1190" t="s">
        <v>8131</v>
      </c>
      <c r="F75" s="1227" t="s">
        <v>7657</v>
      </c>
      <c r="G75" s="1183" t="s">
        <v>1364</v>
      </c>
      <c r="H75" s="1416">
        <v>140612</v>
      </c>
      <c r="I75" s="1185">
        <v>141650</v>
      </c>
      <c r="J75" s="1228" t="s">
        <v>1999</v>
      </c>
      <c r="K75" s="1186" t="s">
        <v>19</v>
      </c>
      <c r="L75" s="1186"/>
      <c r="M75" s="1201" t="s">
        <v>8167</v>
      </c>
      <c r="P75" s="651">
        <f t="shared" si="1"/>
        <v>70</v>
      </c>
    </row>
    <row r="76" spans="1:16" s="651" customFormat="1" x14ac:dyDescent="0.25">
      <c r="A76" s="1420" t="s">
        <v>8163</v>
      </c>
      <c r="B76" s="1413"/>
      <c r="C76" s="1172" t="s">
        <v>6619</v>
      </c>
      <c r="D76" s="1175">
        <v>2</v>
      </c>
      <c r="E76" s="1188" t="s">
        <v>8132</v>
      </c>
      <c r="F76" s="1229" t="s">
        <v>7657</v>
      </c>
      <c r="G76" s="1175" t="s">
        <v>4995</v>
      </c>
      <c r="H76" s="1414"/>
      <c r="I76" s="1172">
        <v>141650</v>
      </c>
      <c r="J76" s="1189" t="s">
        <v>1999</v>
      </c>
      <c r="K76" s="1176" t="s">
        <v>19</v>
      </c>
      <c r="L76" s="1176"/>
      <c r="M76" s="1177" t="s">
        <v>8167</v>
      </c>
      <c r="P76" s="651">
        <f t="shared" si="1"/>
        <v>71</v>
      </c>
    </row>
    <row r="77" spans="1:16" s="651" customFormat="1" x14ac:dyDescent="0.25">
      <c r="A77" s="1420">
        <v>267</v>
      </c>
      <c r="B77" s="1413" t="s">
        <v>7658</v>
      </c>
      <c r="C77" s="1172" t="s">
        <v>6619</v>
      </c>
      <c r="D77" s="1175">
        <v>1</v>
      </c>
      <c r="E77" s="1188" t="s">
        <v>8131</v>
      </c>
      <c r="F77" s="1229" t="s">
        <v>7657</v>
      </c>
      <c r="G77" s="1175" t="s">
        <v>1364</v>
      </c>
      <c r="H77" s="1414">
        <v>140752</v>
      </c>
      <c r="I77" s="1172">
        <v>141659</v>
      </c>
      <c r="J77" s="1189" t="s">
        <v>1999</v>
      </c>
      <c r="K77" s="1176" t="s">
        <v>19</v>
      </c>
      <c r="L77" s="1176"/>
      <c r="M77" s="1177" t="s">
        <v>8167</v>
      </c>
      <c r="P77" s="651">
        <f t="shared" si="1"/>
        <v>72</v>
      </c>
    </row>
    <row r="78" spans="1:16" s="651" customFormat="1" x14ac:dyDescent="0.25">
      <c r="A78" s="1420" t="s">
        <v>8163</v>
      </c>
      <c r="B78" s="1413"/>
      <c r="C78" s="1172" t="s">
        <v>6619</v>
      </c>
      <c r="D78" s="1175">
        <v>2</v>
      </c>
      <c r="E78" s="1188" t="s">
        <v>8132</v>
      </c>
      <c r="F78" s="1229" t="s">
        <v>7657</v>
      </c>
      <c r="G78" s="1175" t="s">
        <v>4995</v>
      </c>
      <c r="H78" s="1414"/>
      <c r="I78" s="1172">
        <v>141656</v>
      </c>
      <c r="J78" s="1189" t="s">
        <v>1999</v>
      </c>
      <c r="K78" s="1176" t="s">
        <v>19</v>
      </c>
      <c r="L78" s="1176"/>
      <c r="M78" s="1177" t="s">
        <v>8167</v>
      </c>
      <c r="P78" s="651">
        <f t="shared" si="1"/>
        <v>73</v>
      </c>
    </row>
    <row r="79" spans="1:16" s="651" customFormat="1" x14ac:dyDescent="0.25">
      <c r="A79" s="1420">
        <v>268</v>
      </c>
      <c r="B79" s="1413" t="s">
        <v>7659</v>
      </c>
      <c r="C79" s="1172" t="s">
        <v>6619</v>
      </c>
      <c r="D79" s="1175">
        <v>1</v>
      </c>
      <c r="E79" s="1188" t="s">
        <v>8131</v>
      </c>
      <c r="F79" s="1229" t="s">
        <v>7657</v>
      </c>
      <c r="G79" s="1175" t="s">
        <v>1364</v>
      </c>
      <c r="H79" s="1414">
        <v>140701</v>
      </c>
      <c r="I79" s="1172">
        <v>141608</v>
      </c>
      <c r="J79" s="1189" t="s">
        <v>1999</v>
      </c>
      <c r="K79" s="1176" t="s">
        <v>19</v>
      </c>
      <c r="L79" s="1176"/>
      <c r="M79" s="1177" t="s">
        <v>8167</v>
      </c>
      <c r="P79" s="651">
        <f t="shared" si="1"/>
        <v>74</v>
      </c>
    </row>
    <row r="80" spans="1:16" s="651" customFormat="1" x14ac:dyDescent="0.25">
      <c r="A80" s="1420" t="s">
        <v>8163</v>
      </c>
      <c r="B80" s="1413"/>
      <c r="C80" s="1172" t="s">
        <v>6619</v>
      </c>
      <c r="D80" s="1175">
        <v>2</v>
      </c>
      <c r="E80" s="1188" t="s">
        <v>8131</v>
      </c>
      <c r="F80" s="1229" t="s">
        <v>7657</v>
      </c>
      <c r="G80" s="1175" t="s">
        <v>4995</v>
      </c>
      <c r="H80" s="1414"/>
      <c r="I80" s="1172">
        <v>141606</v>
      </c>
      <c r="J80" s="1189" t="s">
        <v>1999</v>
      </c>
      <c r="K80" s="1176" t="s">
        <v>19</v>
      </c>
      <c r="L80" s="1176"/>
      <c r="M80" s="1177" t="s">
        <v>8167</v>
      </c>
      <c r="P80" s="651">
        <f t="shared" si="1"/>
        <v>75</v>
      </c>
    </row>
    <row r="81" spans="1:16" s="651" customFormat="1" x14ac:dyDescent="0.25">
      <c r="A81" s="1420">
        <v>269</v>
      </c>
      <c r="B81" s="1413" t="s">
        <v>7660</v>
      </c>
      <c r="C81" s="1172" t="s">
        <v>6619</v>
      </c>
      <c r="D81" s="1175">
        <v>1</v>
      </c>
      <c r="E81" s="1188" t="s">
        <v>7762</v>
      </c>
      <c r="F81" s="1229" t="s">
        <v>7657</v>
      </c>
      <c r="G81" s="1175" t="s">
        <v>1364</v>
      </c>
      <c r="H81" s="1414">
        <v>140451</v>
      </c>
      <c r="I81" s="1172">
        <v>141730</v>
      </c>
      <c r="J81" s="1189" t="s">
        <v>1999</v>
      </c>
      <c r="K81" s="1176" t="s">
        <v>19</v>
      </c>
      <c r="L81" s="1176"/>
      <c r="M81" s="1177" t="s">
        <v>8167</v>
      </c>
      <c r="P81" s="651">
        <f t="shared" si="1"/>
        <v>76</v>
      </c>
    </row>
    <row r="82" spans="1:16" s="651" customFormat="1" x14ac:dyDescent="0.25">
      <c r="A82" s="1420" t="s">
        <v>8163</v>
      </c>
      <c r="B82" s="1413"/>
      <c r="C82" s="1172" t="s">
        <v>6619</v>
      </c>
      <c r="D82" s="1175">
        <v>2</v>
      </c>
      <c r="E82" s="1188" t="s">
        <v>7762</v>
      </c>
      <c r="F82" s="1229" t="s">
        <v>7657</v>
      </c>
      <c r="G82" s="1175" t="s">
        <v>4995</v>
      </c>
      <c r="H82" s="1414"/>
      <c r="I82" s="1172">
        <v>141737</v>
      </c>
      <c r="J82" s="1189" t="s">
        <v>1999</v>
      </c>
      <c r="K82" s="1176" t="s">
        <v>19</v>
      </c>
      <c r="L82" s="1176"/>
      <c r="M82" s="1177" t="s">
        <v>8167</v>
      </c>
      <c r="P82" s="651">
        <f t="shared" si="1"/>
        <v>77</v>
      </c>
    </row>
    <row r="83" spans="1:16" s="651" customFormat="1" x14ac:dyDescent="0.25">
      <c r="A83" s="1420">
        <v>270</v>
      </c>
      <c r="B83" s="1413" t="s">
        <v>7661</v>
      </c>
      <c r="C83" s="1172" t="s">
        <v>6619</v>
      </c>
      <c r="D83" s="1175">
        <v>1</v>
      </c>
      <c r="E83" s="1188" t="s">
        <v>7762</v>
      </c>
      <c r="F83" s="1229" t="s">
        <v>7657</v>
      </c>
      <c r="G83" s="1175" t="s">
        <v>1364</v>
      </c>
      <c r="H83" s="1414">
        <v>140458</v>
      </c>
      <c r="I83" s="1172">
        <v>141737</v>
      </c>
      <c r="J83" s="1189" t="s">
        <v>1999</v>
      </c>
      <c r="K83" s="1176" t="s">
        <v>19</v>
      </c>
      <c r="L83" s="1176"/>
      <c r="M83" s="1177" t="s">
        <v>8167</v>
      </c>
      <c r="P83" s="651">
        <f t="shared" si="1"/>
        <v>78</v>
      </c>
    </row>
    <row r="84" spans="1:16" s="651" customFormat="1" x14ac:dyDescent="0.25">
      <c r="A84" s="1420" t="s">
        <v>8163</v>
      </c>
      <c r="B84" s="1413"/>
      <c r="C84" s="1172" t="s">
        <v>6619</v>
      </c>
      <c r="D84" s="1175">
        <v>2</v>
      </c>
      <c r="E84" s="1188" t="s">
        <v>7762</v>
      </c>
      <c r="F84" s="1229" t="s">
        <v>7657</v>
      </c>
      <c r="G84" s="1175" t="s">
        <v>4995</v>
      </c>
      <c r="H84" s="1414"/>
      <c r="I84" s="1172">
        <v>141737</v>
      </c>
      <c r="J84" s="1189" t="s">
        <v>1999</v>
      </c>
      <c r="K84" s="1176" t="s">
        <v>19</v>
      </c>
      <c r="L84" s="1176"/>
      <c r="M84" s="1177" t="s">
        <v>8167</v>
      </c>
      <c r="P84" s="651">
        <f t="shared" si="1"/>
        <v>79</v>
      </c>
    </row>
    <row r="85" spans="1:16" s="651" customFormat="1" x14ac:dyDescent="0.25">
      <c r="A85" s="1420">
        <v>271</v>
      </c>
      <c r="B85" s="1413" t="s">
        <v>7662</v>
      </c>
      <c r="C85" s="1172" t="s">
        <v>6619</v>
      </c>
      <c r="D85" s="1175">
        <v>1</v>
      </c>
      <c r="E85" s="1188" t="s">
        <v>7762</v>
      </c>
      <c r="F85" s="1229" t="s">
        <v>7657</v>
      </c>
      <c r="G85" s="1175" t="s">
        <v>1364</v>
      </c>
      <c r="H85" s="1414">
        <v>140725</v>
      </c>
      <c r="I85" s="1172">
        <v>141730</v>
      </c>
      <c r="J85" s="1189" t="s">
        <v>1999</v>
      </c>
      <c r="K85" s="1176" t="s">
        <v>19</v>
      </c>
      <c r="L85" s="1176"/>
      <c r="M85" s="1177" t="s">
        <v>8167</v>
      </c>
      <c r="P85" s="651">
        <f t="shared" si="1"/>
        <v>80</v>
      </c>
    </row>
    <row r="86" spans="1:16" s="651" customFormat="1" x14ac:dyDescent="0.25">
      <c r="A86" s="1420" t="s">
        <v>8163</v>
      </c>
      <c r="B86" s="1413"/>
      <c r="C86" s="1172" t="s">
        <v>6619</v>
      </c>
      <c r="D86" s="1175">
        <v>2</v>
      </c>
      <c r="E86" s="1188" t="s">
        <v>7762</v>
      </c>
      <c r="F86" s="1229" t="s">
        <v>7657</v>
      </c>
      <c r="G86" s="1175" t="s">
        <v>4995</v>
      </c>
      <c r="H86" s="1414"/>
      <c r="I86" s="1172">
        <v>141737</v>
      </c>
      <c r="J86" s="1189" t="s">
        <v>1999</v>
      </c>
      <c r="K86" s="1176" t="s">
        <v>19</v>
      </c>
      <c r="L86" s="1176"/>
      <c r="M86" s="1177" t="s">
        <v>8167</v>
      </c>
      <c r="P86" s="651">
        <f t="shared" si="1"/>
        <v>81</v>
      </c>
    </row>
    <row r="87" spans="1:16" s="651" customFormat="1" x14ac:dyDescent="0.25">
      <c r="A87" s="1420">
        <v>272</v>
      </c>
      <c r="B87" s="1413" t="s">
        <v>7663</v>
      </c>
      <c r="C87" s="1172" t="s">
        <v>6619</v>
      </c>
      <c r="D87" s="1175">
        <v>1</v>
      </c>
      <c r="E87" s="1188" t="s">
        <v>7762</v>
      </c>
      <c r="F87" s="1229" t="s">
        <v>7657</v>
      </c>
      <c r="G87" s="1175" t="s">
        <v>1364</v>
      </c>
      <c r="H87" s="1414">
        <v>140451</v>
      </c>
      <c r="I87" s="1172">
        <v>141741</v>
      </c>
      <c r="J87" s="1189" t="s">
        <v>1999</v>
      </c>
      <c r="K87" s="1176" t="s">
        <v>19</v>
      </c>
      <c r="L87" s="1176"/>
      <c r="M87" s="1177" t="s">
        <v>8167</v>
      </c>
      <c r="P87" s="651">
        <f t="shared" si="1"/>
        <v>82</v>
      </c>
    </row>
    <row r="88" spans="1:16" s="651" customFormat="1" x14ac:dyDescent="0.25">
      <c r="A88" s="1420" t="s">
        <v>8163</v>
      </c>
      <c r="B88" s="1413"/>
      <c r="C88" s="1172" t="s">
        <v>6619</v>
      </c>
      <c r="D88" s="1175">
        <v>2</v>
      </c>
      <c r="E88" s="1188" t="s">
        <v>7762</v>
      </c>
      <c r="F88" s="1229" t="s">
        <v>7657</v>
      </c>
      <c r="G88" s="1175" t="s">
        <v>4995</v>
      </c>
      <c r="H88" s="1414"/>
      <c r="I88" s="1172">
        <v>141737</v>
      </c>
      <c r="J88" s="1189" t="s">
        <v>1999</v>
      </c>
      <c r="K88" s="1176" t="s">
        <v>19</v>
      </c>
      <c r="L88" s="1176"/>
      <c r="M88" s="1177" t="s">
        <v>8167</v>
      </c>
      <c r="P88" s="651">
        <f t="shared" si="1"/>
        <v>83</v>
      </c>
    </row>
    <row r="89" spans="1:16" s="651" customFormat="1" x14ac:dyDescent="0.25">
      <c r="A89" s="1420">
        <v>273</v>
      </c>
      <c r="B89" s="1413" t="s">
        <v>7664</v>
      </c>
      <c r="C89" s="1172" t="s">
        <v>6619</v>
      </c>
      <c r="D89" s="1175">
        <v>1</v>
      </c>
      <c r="E89" s="1188" t="s">
        <v>7762</v>
      </c>
      <c r="F89" s="1229" t="s">
        <v>7657</v>
      </c>
      <c r="G89" s="1175" t="s">
        <v>1364</v>
      </c>
      <c r="H89" s="1414">
        <v>140458</v>
      </c>
      <c r="I89" s="1172">
        <v>141741</v>
      </c>
      <c r="J89" s="1189" t="s">
        <v>1999</v>
      </c>
      <c r="K89" s="1176" t="s">
        <v>19</v>
      </c>
      <c r="L89" s="1176"/>
      <c r="M89" s="1177" t="s">
        <v>8167</v>
      </c>
      <c r="P89" s="651">
        <f t="shared" si="1"/>
        <v>84</v>
      </c>
    </row>
    <row r="90" spans="1:16" s="651" customFormat="1" x14ac:dyDescent="0.25">
      <c r="A90" s="1420" t="s">
        <v>8163</v>
      </c>
      <c r="B90" s="1413"/>
      <c r="C90" s="1172" t="s">
        <v>6619</v>
      </c>
      <c r="D90" s="1175">
        <v>2</v>
      </c>
      <c r="E90" s="1188" t="s">
        <v>7762</v>
      </c>
      <c r="F90" s="1229" t="s">
        <v>7657</v>
      </c>
      <c r="G90" s="1175" t="s">
        <v>4995</v>
      </c>
      <c r="H90" s="1414"/>
      <c r="I90" s="1175">
        <v>141737</v>
      </c>
      <c r="J90" s="1189" t="s">
        <v>1999</v>
      </c>
      <c r="K90" s="1176" t="s">
        <v>19</v>
      </c>
      <c r="L90" s="1176"/>
      <c r="M90" s="1177" t="s">
        <v>8167</v>
      </c>
      <c r="P90" s="651">
        <f t="shared" si="1"/>
        <v>85</v>
      </c>
    </row>
    <row r="91" spans="1:16" s="651" customFormat="1" x14ac:dyDescent="0.25">
      <c r="A91" s="1420">
        <v>274</v>
      </c>
      <c r="B91" s="1413" t="s">
        <v>7665</v>
      </c>
      <c r="C91" s="1172" t="s">
        <v>6619</v>
      </c>
      <c r="D91" s="1175">
        <v>1</v>
      </c>
      <c r="E91" s="1188" t="s">
        <v>7762</v>
      </c>
      <c r="F91" s="1229" t="s">
        <v>7657</v>
      </c>
      <c r="G91" s="1175" t="s">
        <v>1364</v>
      </c>
      <c r="H91" s="1414">
        <v>140725</v>
      </c>
      <c r="I91" s="1172">
        <v>141744</v>
      </c>
      <c r="J91" s="1189" t="s">
        <v>1999</v>
      </c>
      <c r="K91" s="1176" t="s">
        <v>19</v>
      </c>
      <c r="L91" s="1176"/>
      <c r="M91" s="1177" t="s">
        <v>8167</v>
      </c>
      <c r="P91" s="651">
        <f t="shared" si="1"/>
        <v>86</v>
      </c>
    </row>
    <row r="92" spans="1:16" s="651" customFormat="1" x14ac:dyDescent="0.25">
      <c r="A92" s="1420" t="s">
        <v>8163</v>
      </c>
      <c r="B92" s="1413"/>
      <c r="C92" s="1172" t="s">
        <v>6619</v>
      </c>
      <c r="D92" s="1175">
        <v>2</v>
      </c>
      <c r="E92" s="1188" t="s">
        <v>7762</v>
      </c>
      <c r="F92" s="1229" t="s">
        <v>7657</v>
      </c>
      <c r="G92" s="1175" t="s">
        <v>4995</v>
      </c>
      <c r="H92" s="1414"/>
      <c r="I92" s="1172">
        <v>141737</v>
      </c>
      <c r="J92" s="1189" t="s">
        <v>1999</v>
      </c>
      <c r="K92" s="1176" t="s">
        <v>19</v>
      </c>
      <c r="L92" s="1176"/>
      <c r="M92" s="1177" t="s">
        <v>8167</v>
      </c>
      <c r="P92" s="651">
        <f t="shared" si="1"/>
        <v>87</v>
      </c>
    </row>
    <row r="93" spans="1:16" s="947" customFormat="1" x14ac:dyDescent="0.25">
      <c r="A93" s="1188">
        <v>275</v>
      </c>
      <c r="B93" s="1230" t="s">
        <v>8592</v>
      </c>
      <c r="C93" s="1172" t="s">
        <v>6619</v>
      </c>
      <c r="D93" s="1175">
        <v>1</v>
      </c>
      <c r="E93" s="1188" t="s">
        <v>8137</v>
      </c>
      <c r="F93" s="1229" t="s">
        <v>7657</v>
      </c>
      <c r="G93" s="1175" t="s">
        <v>4995</v>
      </c>
      <c r="H93" s="1172">
        <v>141733</v>
      </c>
      <c r="I93" s="1172">
        <v>141716</v>
      </c>
      <c r="J93" s="1189" t="s">
        <v>1999</v>
      </c>
      <c r="K93" s="1176" t="s">
        <v>19</v>
      </c>
      <c r="L93" s="1176"/>
      <c r="M93" s="1177" t="s">
        <v>8167</v>
      </c>
      <c r="P93" s="651">
        <f t="shared" si="1"/>
        <v>88</v>
      </c>
    </row>
    <row r="94" spans="1:16" s="651" customFormat="1" x14ac:dyDescent="0.25">
      <c r="A94" s="1224">
        <v>276</v>
      </c>
      <c r="B94" s="1231" t="s">
        <v>5721</v>
      </c>
      <c r="C94" s="1172" t="s">
        <v>6619</v>
      </c>
      <c r="D94" s="1175">
        <v>1</v>
      </c>
      <c r="E94" s="1188" t="s">
        <v>8133</v>
      </c>
      <c r="F94" s="1229" t="s">
        <v>7657</v>
      </c>
      <c r="G94" s="1175" t="s">
        <v>1364</v>
      </c>
      <c r="H94" s="1172">
        <v>141342</v>
      </c>
      <c r="I94" s="1172">
        <v>141818</v>
      </c>
      <c r="J94" s="1175" t="s">
        <v>1999</v>
      </c>
      <c r="K94" s="1176" t="s">
        <v>19</v>
      </c>
      <c r="L94" s="1176"/>
      <c r="M94" s="1177" t="s">
        <v>8167</v>
      </c>
      <c r="P94" s="651">
        <f t="shared" si="1"/>
        <v>89</v>
      </c>
    </row>
    <row r="95" spans="1:16" s="651" customFormat="1" x14ac:dyDescent="0.25">
      <c r="A95" s="1188">
        <v>277</v>
      </c>
      <c r="B95" s="1230" t="s">
        <v>7715</v>
      </c>
      <c r="C95" s="1172" t="s">
        <v>6619</v>
      </c>
      <c r="D95" s="1172">
        <v>1</v>
      </c>
      <c r="E95" s="1188" t="s">
        <v>86</v>
      </c>
      <c r="F95" s="1229" t="s">
        <v>7692</v>
      </c>
      <c r="G95" s="1175" t="s">
        <v>1364</v>
      </c>
      <c r="H95" s="1172">
        <v>141329</v>
      </c>
      <c r="I95" s="1172">
        <v>141342</v>
      </c>
      <c r="J95" s="1175" t="s">
        <v>998</v>
      </c>
      <c r="K95" s="1176" t="s">
        <v>19</v>
      </c>
      <c r="L95" s="1176"/>
      <c r="M95" s="1177" t="s">
        <v>8167</v>
      </c>
      <c r="P95" s="651">
        <f t="shared" si="1"/>
        <v>90</v>
      </c>
    </row>
    <row r="96" spans="1:16" s="651" customFormat="1" x14ac:dyDescent="0.25">
      <c r="A96" s="1188">
        <v>278</v>
      </c>
      <c r="B96" s="1230" t="s">
        <v>7667</v>
      </c>
      <c r="C96" s="1172" t="s">
        <v>6619</v>
      </c>
      <c r="D96" s="1175">
        <v>1</v>
      </c>
      <c r="E96" s="1188" t="s">
        <v>8134</v>
      </c>
      <c r="F96" s="1229" t="s">
        <v>7657</v>
      </c>
      <c r="G96" s="1175" t="s">
        <v>1364</v>
      </c>
      <c r="H96" s="1172">
        <v>143727</v>
      </c>
      <c r="I96" s="1172">
        <v>141823</v>
      </c>
      <c r="J96" s="1189" t="s">
        <v>1999</v>
      </c>
      <c r="K96" s="1176" t="s">
        <v>19</v>
      </c>
      <c r="L96" s="1176"/>
      <c r="M96" s="1177" t="s">
        <v>8167</v>
      </c>
      <c r="P96" s="651">
        <f t="shared" si="1"/>
        <v>91</v>
      </c>
    </row>
    <row r="97" spans="1:16" s="651" customFormat="1" x14ac:dyDescent="0.25">
      <c r="A97" s="1188">
        <v>279</v>
      </c>
      <c r="B97" s="1230" t="s">
        <v>8591</v>
      </c>
      <c r="C97" s="1172" t="s">
        <v>6619</v>
      </c>
      <c r="D97" s="1175">
        <v>1</v>
      </c>
      <c r="E97" s="1188" t="s">
        <v>8135</v>
      </c>
      <c r="F97" s="1229" t="s">
        <v>7657</v>
      </c>
      <c r="G97" s="1175" t="s">
        <v>1364</v>
      </c>
      <c r="H97" s="1172">
        <v>134843</v>
      </c>
      <c r="I97" s="1172">
        <v>142351</v>
      </c>
      <c r="J97" s="1189" t="s">
        <v>1999</v>
      </c>
      <c r="K97" s="1176" t="s">
        <v>19</v>
      </c>
      <c r="L97" s="1176"/>
      <c r="M97" s="1177" t="s">
        <v>8167</v>
      </c>
      <c r="P97" s="651">
        <f t="shared" si="1"/>
        <v>92</v>
      </c>
    </row>
    <row r="98" spans="1:16" s="651" customFormat="1" x14ac:dyDescent="0.25">
      <c r="A98" s="1420">
        <v>280</v>
      </c>
      <c r="B98" s="1413" t="s">
        <v>7668</v>
      </c>
      <c r="C98" s="1172" t="s">
        <v>6619</v>
      </c>
      <c r="D98" s="1175">
        <v>1</v>
      </c>
      <c r="E98" s="1188" t="s">
        <v>8136</v>
      </c>
      <c r="F98" s="1229" t="s">
        <v>7657</v>
      </c>
      <c r="G98" s="1175" t="s">
        <v>1364</v>
      </c>
      <c r="H98" s="1414">
        <v>140310</v>
      </c>
      <c r="I98" s="1172">
        <v>141852</v>
      </c>
      <c r="J98" s="1189" t="s">
        <v>1999</v>
      </c>
      <c r="K98" s="1176" t="s">
        <v>19</v>
      </c>
      <c r="L98" s="1176"/>
      <c r="M98" s="1177" t="s">
        <v>8167</v>
      </c>
      <c r="P98" s="651">
        <f t="shared" si="1"/>
        <v>93</v>
      </c>
    </row>
    <row r="99" spans="1:16" s="651" customFormat="1" x14ac:dyDescent="0.25">
      <c r="A99" s="1420" t="s">
        <v>8163</v>
      </c>
      <c r="B99" s="1413"/>
      <c r="C99" s="1172" t="s">
        <v>6619</v>
      </c>
      <c r="D99" s="1175">
        <v>2</v>
      </c>
      <c r="E99" s="1188" t="s">
        <v>8131</v>
      </c>
      <c r="F99" s="1229" t="s">
        <v>7657</v>
      </c>
      <c r="G99" s="1175" t="s">
        <v>4995</v>
      </c>
      <c r="H99" s="1414"/>
      <c r="I99" s="1172">
        <v>141850</v>
      </c>
      <c r="J99" s="1189" t="s">
        <v>1999</v>
      </c>
      <c r="K99" s="1176" t="s">
        <v>19</v>
      </c>
      <c r="L99" s="1176"/>
      <c r="M99" s="1177" t="s">
        <v>8167</v>
      </c>
      <c r="P99" s="651">
        <f t="shared" si="1"/>
        <v>94</v>
      </c>
    </row>
    <row r="100" spans="1:16" s="651" customFormat="1" x14ac:dyDescent="0.25">
      <c r="A100" s="1420">
        <v>281</v>
      </c>
      <c r="B100" s="1413" t="s">
        <v>7669</v>
      </c>
      <c r="C100" s="1172" t="s">
        <v>6619</v>
      </c>
      <c r="D100" s="1175">
        <v>1</v>
      </c>
      <c r="E100" s="1188" t="s">
        <v>7762</v>
      </c>
      <c r="F100" s="1229" t="s">
        <v>7657</v>
      </c>
      <c r="G100" s="1175" t="s">
        <v>1364</v>
      </c>
      <c r="H100" s="1414">
        <v>140410</v>
      </c>
      <c r="I100" s="1172">
        <v>141837</v>
      </c>
      <c r="J100" s="1189" t="s">
        <v>1999</v>
      </c>
      <c r="K100" s="1176" t="s">
        <v>19</v>
      </c>
      <c r="L100" s="1176"/>
      <c r="M100" s="1177" t="s">
        <v>8167</v>
      </c>
      <c r="P100" s="651">
        <f t="shared" si="1"/>
        <v>95</v>
      </c>
    </row>
    <row r="101" spans="1:16" s="651" customFormat="1" x14ac:dyDescent="0.25">
      <c r="A101" s="1420" t="s">
        <v>8163</v>
      </c>
      <c r="B101" s="1413"/>
      <c r="C101" s="1172" t="s">
        <v>6619</v>
      </c>
      <c r="D101" s="1175">
        <v>2</v>
      </c>
      <c r="E101" s="1188" t="s">
        <v>8137</v>
      </c>
      <c r="F101" s="1229" t="s">
        <v>7657</v>
      </c>
      <c r="G101" s="1175" t="s">
        <v>4995</v>
      </c>
      <c r="H101" s="1414"/>
      <c r="I101" s="1172">
        <v>141833</v>
      </c>
      <c r="J101" s="1189" t="s">
        <v>1999</v>
      </c>
      <c r="K101" s="1176" t="s">
        <v>19</v>
      </c>
      <c r="L101" s="1176"/>
      <c r="M101" s="1177" t="s">
        <v>8167</v>
      </c>
      <c r="P101" s="651">
        <f t="shared" si="1"/>
        <v>96</v>
      </c>
    </row>
    <row r="102" spans="1:16" s="651" customFormat="1" x14ac:dyDescent="0.25">
      <c r="A102" s="1188">
        <v>282</v>
      </c>
      <c r="B102" s="1230" t="s">
        <v>7670</v>
      </c>
      <c r="C102" s="1172" t="s">
        <v>6619</v>
      </c>
      <c r="D102" s="1175">
        <v>1</v>
      </c>
      <c r="E102" s="1188" t="s">
        <v>8138</v>
      </c>
      <c r="F102" s="1229" t="s">
        <v>7657</v>
      </c>
      <c r="G102" s="1175" t="s">
        <v>1364</v>
      </c>
      <c r="H102" s="1172">
        <v>143618</v>
      </c>
      <c r="I102" s="1172">
        <v>141900</v>
      </c>
      <c r="J102" s="1175" t="s">
        <v>1999</v>
      </c>
      <c r="K102" s="1176" t="s">
        <v>19</v>
      </c>
      <c r="L102" s="1176"/>
      <c r="M102" s="1177" t="s">
        <v>8167</v>
      </c>
      <c r="P102" s="651">
        <f t="shared" si="1"/>
        <v>97</v>
      </c>
    </row>
    <row r="103" spans="1:16" s="651" customFormat="1" x14ac:dyDescent="0.25">
      <c r="A103" s="1420">
        <v>283</v>
      </c>
      <c r="B103" s="1413" t="s">
        <v>7671</v>
      </c>
      <c r="C103" s="1172" t="s">
        <v>6619</v>
      </c>
      <c r="D103" s="1175">
        <v>1</v>
      </c>
      <c r="E103" s="1188" t="s">
        <v>8136</v>
      </c>
      <c r="F103" s="1229" t="s">
        <v>7657</v>
      </c>
      <c r="G103" s="1175" t="s">
        <v>1364</v>
      </c>
      <c r="H103" s="1414">
        <v>140814</v>
      </c>
      <c r="I103" s="1172">
        <v>141453</v>
      </c>
      <c r="J103" s="1175" t="s">
        <v>1999</v>
      </c>
      <c r="K103" s="1176" t="s">
        <v>19</v>
      </c>
      <c r="L103" s="1176"/>
      <c r="M103" s="1177" t="s">
        <v>8167</v>
      </c>
      <c r="P103" s="651">
        <f t="shared" si="1"/>
        <v>98</v>
      </c>
    </row>
    <row r="104" spans="1:16" s="651" customFormat="1" x14ac:dyDescent="0.25">
      <c r="A104" s="1420" t="s">
        <v>8163</v>
      </c>
      <c r="B104" s="1413"/>
      <c r="C104" s="1172" t="s">
        <v>6619</v>
      </c>
      <c r="D104" s="1175">
        <v>2</v>
      </c>
      <c r="E104" s="1188" t="s">
        <v>8139</v>
      </c>
      <c r="F104" s="1229" t="s">
        <v>7657</v>
      </c>
      <c r="G104" s="1175" t="s">
        <v>1364</v>
      </c>
      <c r="H104" s="1414"/>
      <c r="I104" s="1172">
        <v>141851</v>
      </c>
      <c r="J104" s="1189" t="s">
        <v>1999</v>
      </c>
      <c r="K104" s="1176" t="s">
        <v>19</v>
      </c>
      <c r="L104" s="1176"/>
      <c r="M104" s="1177" t="s">
        <v>8167</v>
      </c>
      <c r="P104" s="651">
        <f t="shared" si="1"/>
        <v>99</v>
      </c>
    </row>
    <row r="105" spans="1:16" s="651" customFormat="1" x14ac:dyDescent="0.25">
      <c r="A105" s="1420">
        <v>284</v>
      </c>
      <c r="B105" s="1413" t="s">
        <v>7672</v>
      </c>
      <c r="C105" s="1172" t="s">
        <v>6619</v>
      </c>
      <c r="D105" s="1175">
        <v>1</v>
      </c>
      <c r="E105" s="1188" t="s">
        <v>8140</v>
      </c>
      <c r="F105" s="1229" t="s">
        <v>7657</v>
      </c>
      <c r="G105" s="1175" t="s">
        <v>1364</v>
      </c>
      <c r="H105" s="1442">
        <v>143042</v>
      </c>
      <c r="I105" s="1172">
        <v>141500</v>
      </c>
      <c r="J105" s="1189" t="s">
        <v>1999</v>
      </c>
      <c r="K105" s="1176" t="s">
        <v>19</v>
      </c>
      <c r="L105" s="1176"/>
      <c r="M105" s="1177" t="s">
        <v>8167</v>
      </c>
      <c r="P105" s="651">
        <f t="shared" si="1"/>
        <v>100</v>
      </c>
    </row>
    <row r="106" spans="1:16" s="651" customFormat="1" x14ac:dyDescent="0.25">
      <c r="A106" s="1420" t="s">
        <v>8163</v>
      </c>
      <c r="B106" s="1413"/>
      <c r="C106" s="1172" t="s">
        <v>6619</v>
      </c>
      <c r="D106" s="1175">
        <v>2</v>
      </c>
      <c r="E106" s="1188" t="s">
        <v>8141</v>
      </c>
      <c r="F106" s="1229" t="s">
        <v>7657</v>
      </c>
      <c r="G106" s="1175" t="s">
        <v>1364</v>
      </c>
      <c r="H106" s="1442"/>
      <c r="I106" s="1172">
        <v>141503</v>
      </c>
      <c r="J106" s="1189" t="s">
        <v>1999</v>
      </c>
      <c r="K106" s="1176" t="s">
        <v>19</v>
      </c>
      <c r="L106" s="1176"/>
      <c r="M106" s="1177" t="s">
        <v>8167</v>
      </c>
      <c r="P106" s="651">
        <f t="shared" si="1"/>
        <v>101</v>
      </c>
    </row>
    <row r="107" spans="1:16" s="651" customFormat="1" x14ac:dyDescent="0.25">
      <c r="A107" s="1420">
        <v>285</v>
      </c>
      <c r="B107" s="1413" t="s">
        <v>7711</v>
      </c>
      <c r="C107" s="1172" t="s">
        <v>6619</v>
      </c>
      <c r="D107" s="1175">
        <v>1</v>
      </c>
      <c r="E107" s="1188" t="s">
        <v>8142</v>
      </c>
      <c r="F107" s="1229" t="s">
        <v>7657</v>
      </c>
      <c r="G107" s="1175" t="s">
        <v>1364</v>
      </c>
      <c r="H107" s="1414">
        <v>140034</v>
      </c>
      <c r="I107" s="1172">
        <v>141511</v>
      </c>
      <c r="J107" s="1189" t="s">
        <v>1999</v>
      </c>
      <c r="K107" s="1176" t="s">
        <v>19</v>
      </c>
      <c r="L107" s="1176"/>
      <c r="M107" s="1177" t="s">
        <v>8167</v>
      </c>
      <c r="P107" s="651">
        <f t="shared" si="1"/>
        <v>102</v>
      </c>
    </row>
    <row r="108" spans="1:16" s="651" customFormat="1" x14ac:dyDescent="0.25">
      <c r="A108" s="1420" t="s">
        <v>8163</v>
      </c>
      <c r="B108" s="1413"/>
      <c r="C108" s="1172" t="s">
        <v>6619</v>
      </c>
      <c r="D108" s="1175">
        <v>2</v>
      </c>
      <c r="E108" s="1188" t="s">
        <v>8132</v>
      </c>
      <c r="F108" s="1229" t="s">
        <v>7657</v>
      </c>
      <c r="G108" s="1175" t="s">
        <v>1364</v>
      </c>
      <c r="H108" s="1414"/>
      <c r="I108" s="1172">
        <v>141507</v>
      </c>
      <c r="J108" s="1189" t="s">
        <v>1999</v>
      </c>
      <c r="K108" s="1176" t="s">
        <v>19</v>
      </c>
      <c r="L108" s="1176"/>
      <c r="M108" s="1177" t="s">
        <v>8167</v>
      </c>
      <c r="P108" s="651">
        <f t="shared" si="1"/>
        <v>103</v>
      </c>
    </row>
    <row r="109" spans="1:16" s="651" customFormat="1" x14ac:dyDescent="0.25">
      <c r="A109" s="1188">
        <v>286</v>
      </c>
      <c r="B109" s="1230" t="s">
        <v>8168</v>
      </c>
      <c r="C109" s="1172" t="s">
        <v>6619</v>
      </c>
      <c r="D109" s="1175">
        <v>1</v>
      </c>
      <c r="E109" s="1188" t="s">
        <v>1867</v>
      </c>
      <c r="F109" s="1229" t="s">
        <v>7657</v>
      </c>
      <c r="G109" s="1175" t="s">
        <v>1364</v>
      </c>
      <c r="H109" s="1172">
        <v>134857</v>
      </c>
      <c r="I109" s="1172">
        <v>142212</v>
      </c>
      <c r="J109" s="1189" t="s">
        <v>1999</v>
      </c>
      <c r="K109" s="1176" t="s">
        <v>19</v>
      </c>
      <c r="L109" s="1176"/>
      <c r="M109" s="1177" t="s">
        <v>8167</v>
      </c>
      <c r="P109" s="651">
        <f t="shared" si="1"/>
        <v>104</v>
      </c>
    </row>
    <row r="110" spans="1:16" s="651" customFormat="1" x14ac:dyDescent="0.25">
      <c r="A110" s="1188">
        <v>287</v>
      </c>
      <c r="B110" s="1230" t="s">
        <v>7673</v>
      </c>
      <c r="C110" s="1172" t="s">
        <v>6619</v>
      </c>
      <c r="D110" s="1175">
        <v>1</v>
      </c>
      <c r="E110" s="1188" t="s">
        <v>8131</v>
      </c>
      <c r="F110" s="1229" t="s">
        <v>7657</v>
      </c>
      <c r="G110" s="1175" t="s">
        <v>1364</v>
      </c>
      <c r="H110" s="1172">
        <v>140159</v>
      </c>
      <c r="I110" s="1172">
        <v>141515</v>
      </c>
      <c r="J110" s="1189" t="s">
        <v>1999</v>
      </c>
      <c r="K110" s="1176" t="s">
        <v>19</v>
      </c>
      <c r="L110" s="1176"/>
      <c r="M110" s="1177" t="s">
        <v>8167</v>
      </c>
      <c r="P110" s="651">
        <f t="shared" si="1"/>
        <v>105</v>
      </c>
    </row>
    <row r="111" spans="1:16" s="651" customFormat="1" x14ac:dyDescent="0.25">
      <c r="A111" s="1188">
        <v>288</v>
      </c>
      <c r="B111" s="1230" t="s">
        <v>7674</v>
      </c>
      <c r="C111" s="1172" t="s">
        <v>6619</v>
      </c>
      <c r="D111" s="1175">
        <v>1</v>
      </c>
      <c r="E111" s="1188" t="s">
        <v>8137</v>
      </c>
      <c r="F111" s="1229" t="s">
        <v>7657</v>
      </c>
      <c r="G111" s="1175" t="s">
        <v>1364</v>
      </c>
      <c r="H111" s="1172">
        <v>140119</v>
      </c>
      <c r="I111" s="1172">
        <v>141518</v>
      </c>
      <c r="J111" s="1189" t="s">
        <v>1999</v>
      </c>
      <c r="K111" s="1176" t="s">
        <v>19</v>
      </c>
      <c r="L111" s="1176"/>
      <c r="M111" s="1177" t="s">
        <v>8167</v>
      </c>
      <c r="P111" s="651">
        <f t="shared" si="1"/>
        <v>106</v>
      </c>
    </row>
    <row r="112" spans="1:16" s="651" customFormat="1" x14ac:dyDescent="0.25">
      <c r="A112" s="1420">
        <v>289</v>
      </c>
      <c r="B112" s="1413" t="s">
        <v>7675</v>
      </c>
      <c r="C112" s="1172" t="s">
        <v>6619</v>
      </c>
      <c r="D112" s="1175">
        <v>1</v>
      </c>
      <c r="E112" s="1188" t="s">
        <v>8143</v>
      </c>
      <c r="F112" s="1229" t="s">
        <v>7657</v>
      </c>
      <c r="G112" s="1175" t="s">
        <v>1364</v>
      </c>
      <c r="H112" s="1439" t="s">
        <v>8594</v>
      </c>
      <c r="I112" s="1172">
        <v>141552</v>
      </c>
      <c r="J112" s="1189" t="s">
        <v>1999</v>
      </c>
      <c r="K112" s="1176" t="s">
        <v>19</v>
      </c>
      <c r="L112" s="1176"/>
      <c r="M112" s="1177" t="s">
        <v>8167</v>
      </c>
      <c r="P112" s="651">
        <f t="shared" si="1"/>
        <v>107</v>
      </c>
    </row>
    <row r="113" spans="1:16" s="651" customFormat="1" x14ac:dyDescent="0.25">
      <c r="A113" s="1420" t="s">
        <v>8163</v>
      </c>
      <c r="B113" s="1413"/>
      <c r="C113" s="1172" t="s">
        <v>6619</v>
      </c>
      <c r="D113" s="1175">
        <v>1</v>
      </c>
      <c r="E113" s="1188" t="s">
        <v>8132</v>
      </c>
      <c r="F113" s="1229" t="s">
        <v>7657</v>
      </c>
      <c r="G113" s="1175" t="s">
        <v>4995</v>
      </c>
      <c r="H113" s="1439"/>
      <c r="I113" s="1172">
        <v>141552</v>
      </c>
      <c r="J113" s="1189" t="s">
        <v>1999</v>
      </c>
      <c r="K113" s="1176" t="s">
        <v>19</v>
      </c>
      <c r="L113" s="1176"/>
      <c r="M113" s="1177" t="s">
        <v>8167</v>
      </c>
      <c r="P113" s="651">
        <f t="shared" si="1"/>
        <v>108</v>
      </c>
    </row>
    <row r="114" spans="1:16" s="651" customFormat="1" x14ac:dyDescent="0.25">
      <c r="A114" s="1443">
        <v>290</v>
      </c>
      <c r="B114" s="1441" t="s">
        <v>7707</v>
      </c>
      <c r="C114" s="1172" t="s">
        <v>6619</v>
      </c>
      <c r="D114" s="1175">
        <v>1</v>
      </c>
      <c r="E114" s="1188" t="s">
        <v>8144</v>
      </c>
      <c r="F114" s="1229" t="s">
        <v>7657</v>
      </c>
      <c r="G114" s="1175" t="s">
        <v>1364</v>
      </c>
      <c r="H114" s="1414">
        <v>140629</v>
      </c>
      <c r="I114" s="1172">
        <v>141555</v>
      </c>
      <c r="J114" s="1189" t="s">
        <v>1999</v>
      </c>
      <c r="K114" s="1176" t="s">
        <v>19</v>
      </c>
      <c r="L114" s="1176"/>
      <c r="M114" s="1177" t="s">
        <v>8167</v>
      </c>
      <c r="P114" s="651">
        <f t="shared" si="1"/>
        <v>109</v>
      </c>
    </row>
    <row r="115" spans="1:16" s="651" customFormat="1" x14ac:dyDescent="0.25">
      <c r="A115" s="1443" t="s">
        <v>8163</v>
      </c>
      <c r="B115" s="1441"/>
      <c r="C115" s="1172" t="s">
        <v>6619</v>
      </c>
      <c r="D115" s="1175">
        <v>2</v>
      </c>
      <c r="E115" s="1188" t="s">
        <v>8141</v>
      </c>
      <c r="F115" s="1229" t="s">
        <v>7657</v>
      </c>
      <c r="G115" s="1175" t="s">
        <v>4995</v>
      </c>
      <c r="H115" s="1414"/>
      <c r="I115" s="1172">
        <v>141555</v>
      </c>
      <c r="J115" s="1189" t="s">
        <v>1999</v>
      </c>
      <c r="K115" s="1176" t="s">
        <v>19</v>
      </c>
      <c r="L115" s="1176"/>
      <c r="M115" s="1177" t="s">
        <v>8167</v>
      </c>
      <c r="P115" s="651">
        <f t="shared" si="1"/>
        <v>110</v>
      </c>
    </row>
    <row r="116" spans="1:16" s="651" customFormat="1" x14ac:dyDescent="0.25">
      <c r="A116" s="1420">
        <v>291</v>
      </c>
      <c r="B116" s="1413" t="s">
        <v>7676</v>
      </c>
      <c r="C116" s="1172" t="s">
        <v>6619</v>
      </c>
      <c r="D116" s="1175">
        <v>1</v>
      </c>
      <c r="E116" s="1188" t="s">
        <v>7762</v>
      </c>
      <c r="F116" s="1229" t="s">
        <v>7657</v>
      </c>
      <c r="G116" s="1175" t="s">
        <v>1364</v>
      </c>
      <c r="H116" s="1414">
        <v>140746</v>
      </c>
      <c r="I116" s="1176">
        <v>141603</v>
      </c>
      <c r="J116" s="1189" t="s">
        <v>1999</v>
      </c>
      <c r="K116" s="1176" t="s">
        <v>19</v>
      </c>
      <c r="L116" s="1176"/>
      <c r="M116" s="1177" t="s">
        <v>8167</v>
      </c>
      <c r="P116" s="651">
        <f t="shared" si="1"/>
        <v>111</v>
      </c>
    </row>
    <row r="117" spans="1:16" s="651" customFormat="1" x14ac:dyDescent="0.25">
      <c r="A117" s="1420" t="s">
        <v>8163</v>
      </c>
      <c r="B117" s="1413"/>
      <c r="C117" s="1172" t="s">
        <v>6619</v>
      </c>
      <c r="D117" s="1175">
        <v>2</v>
      </c>
      <c r="E117" s="1188" t="s">
        <v>8132</v>
      </c>
      <c r="F117" s="1229" t="s">
        <v>7657</v>
      </c>
      <c r="G117" s="1175" t="s">
        <v>4995</v>
      </c>
      <c r="H117" s="1414"/>
      <c r="I117" s="1172">
        <v>141601</v>
      </c>
      <c r="J117" s="1189" t="s">
        <v>1999</v>
      </c>
      <c r="K117" s="1176" t="s">
        <v>19</v>
      </c>
      <c r="L117" s="1176"/>
      <c r="M117" s="1177" t="s">
        <v>8167</v>
      </c>
      <c r="P117" s="651">
        <f t="shared" si="1"/>
        <v>112</v>
      </c>
    </row>
    <row r="118" spans="1:16" s="651" customFormat="1" x14ac:dyDescent="0.25">
      <c r="A118" s="1420">
        <v>292</v>
      </c>
      <c r="B118" s="1413" t="s">
        <v>7677</v>
      </c>
      <c r="C118" s="1172" t="s">
        <v>6619</v>
      </c>
      <c r="D118" s="1175">
        <v>1</v>
      </c>
      <c r="E118" s="1188" t="s">
        <v>8131</v>
      </c>
      <c r="F118" s="1229" t="s">
        <v>7657</v>
      </c>
      <c r="G118" s="1175" t="s">
        <v>1364</v>
      </c>
      <c r="H118" s="1414">
        <v>140710</v>
      </c>
      <c r="I118" s="1172">
        <v>141709</v>
      </c>
      <c r="J118" s="1189" t="s">
        <v>1999</v>
      </c>
      <c r="K118" s="1176" t="s">
        <v>19</v>
      </c>
      <c r="L118" s="1176"/>
      <c r="M118" s="1177" t="s">
        <v>8167</v>
      </c>
      <c r="P118" s="651">
        <f t="shared" si="1"/>
        <v>113</v>
      </c>
    </row>
    <row r="119" spans="1:16" s="651" customFormat="1" x14ac:dyDescent="0.25">
      <c r="A119" s="1420" t="s">
        <v>8163</v>
      </c>
      <c r="B119" s="1413"/>
      <c r="C119" s="1172" t="s">
        <v>6619</v>
      </c>
      <c r="D119" s="1175">
        <v>2</v>
      </c>
      <c r="E119" s="1188" t="s">
        <v>8132</v>
      </c>
      <c r="F119" s="1229" t="s">
        <v>7657</v>
      </c>
      <c r="G119" s="1175" t="s">
        <v>4995</v>
      </c>
      <c r="H119" s="1414"/>
      <c r="I119" s="1172">
        <v>141709</v>
      </c>
      <c r="J119" s="1189" t="s">
        <v>1999</v>
      </c>
      <c r="K119" s="1176" t="s">
        <v>19</v>
      </c>
      <c r="L119" s="1176"/>
      <c r="M119" s="1177" t="s">
        <v>8167</v>
      </c>
      <c r="P119" s="651">
        <f t="shared" si="1"/>
        <v>114</v>
      </c>
    </row>
    <row r="120" spans="1:16" s="651" customFormat="1" x14ac:dyDescent="0.25">
      <c r="A120" s="1420">
        <v>293</v>
      </c>
      <c r="B120" s="1413" t="s">
        <v>7678</v>
      </c>
      <c r="C120" s="1172" t="s">
        <v>6619</v>
      </c>
      <c r="D120" s="1175">
        <v>1</v>
      </c>
      <c r="E120" s="1188" t="s">
        <v>8131</v>
      </c>
      <c r="F120" s="1229" t="s">
        <v>7657</v>
      </c>
      <c r="G120" s="1175" t="s">
        <v>1364</v>
      </c>
      <c r="H120" s="1414">
        <v>140746</v>
      </c>
      <c r="I120" s="1172">
        <v>141635</v>
      </c>
      <c r="J120" s="1189" t="s">
        <v>1999</v>
      </c>
      <c r="K120" s="1176" t="s">
        <v>19</v>
      </c>
      <c r="L120" s="1176"/>
      <c r="M120" s="1177" t="s">
        <v>8167</v>
      </c>
      <c r="P120" s="651">
        <f t="shared" si="1"/>
        <v>115</v>
      </c>
    </row>
    <row r="121" spans="1:16" s="651" customFormat="1" x14ac:dyDescent="0.25">
      <c r="A121" s="1420" t="s">
        <v>8163</v>
      </c>
      <c r="B121" s="1413"/>
      <c r="C121" s="1172" t="s">
        <v>6619</v>
      </c>
      <c r="D121" s="1175">
        <v>2</v>
      </c>
      <c r="E121" s="1188" t="s">
        <v>8139</v>
      </c>
      <c r="F121" s="1229" t="s">
        <v>7657</v>
      </c>
      <c r="G121" s="1175" t="s">
        <v>4995</v>
      </c>
      <c r="H121" s="1414"/>
      <c r="I121" s="1172">
        <v>141633</v>
      </c>
      <c r="J121" s="1189" t="s">
        <v>1999</v>
      </c>
      <c r="K121" s="1176" t="s">
        <v>19</v>
      </c>
      <c r="L121" s="1176"/>
      <c r="M121" s="1177" t="s">
        <v>8167</v>
      </c>
      <c r="P121" s="651">
        <f t="shared" si="1"/>
        <v>116</v>
      </c>
    </row>
    <row r="122" spans="1:16" s="651" customFormat="1" ht="30" x14ac:dyDescent="0.25">
      <c r="A122" s="1188">
        <v>294</v>
      </c>
      <c r="B122" s="1230" t="s">
        <v>7680</v>
      </c>
      <c r="C122" s="1172" t="s">
        <v>6619</v>
      </c>
      <c r="D122" s="1175">
        <v>1</v>
      </c>
      <c r="E122" s="1188" t="s">
        <v>8161</v>
      </c>
      <c r="F122" s="1229" t="s">
        <v>7657</v>
      </c>
      <c r="G122" s="1175" t="s">
        <v>1364</v>
      </c>
      <c r="H122" s="1232" t="s">
        <v>8595</v>
      </c>
      <c r="I122" s="1172">
        <v>142035</v>
      </c>
      <c r="J122" s="1189" t="s">
        <v>1999</v>
      </c>
      <c r="K122" s="1176" t="s">
        <v>19</v>
      </c>
      <c r="L122" s="1233"/>
      <c r="M122" s="1177" t="s">
        <v>8167</v>
      </c>
      <c r="P122" s="651">
        <f t="shared" si="1"/>
        <v>117</v>
      </c>
    </row>
    <row r="123" spans="1:16" s="651" customFormat="1" x14ac:dyDescent="0.25">
      <c r="A123" s="1420">
        <v>295</v>
      </c>
      <c r="B123" s="1413" t="s">
        <v>7710</v>
      </c>
      <c r="C123" s="1172" t="s">
        <v>6619</v>
      </c>
      <c r="D123" s="1175">
        <v>1</v>
      </c>
      <c r="E123" s="1188" t="s">
        <v>8145</v>
      </c>
      <c r="F123" s="1229" t="s">
        <v>7657</v>
      </c>
      <c r="G123" s="1175" t="s">
        <v>1364</v>
      </c>
      <c r="H123" s="1414">
        <v>140014</v>
      </c>
      <c r="I123" s="1172">
        <v>141906</v>
      </c>
      <c r="J123" s="1189" t="s">
        <v>1999</v>
      </c>
      <c r="K123" s="1176" t="s">
        <v>19</v>
      </c>
      <c r="L123" s="1176"/>
      <c r="M123" s="1177" t="s">
        <v>8167</v>
      </c>
      <c r="P123" s="651">
        <f t="shared" si="1"/>
        <v>118</v>
      </c>
    </row>
    <row r="124" spans="1:16" s="651" customFormat="1" x14ac:dyDescent="0.25">
      <c r="A124" s="1420" t="s">
        <v>8163</v>
      </c>
      <c r="B124" s="1413"/>
      <c r="C124" s="1172" t="s">
        <v>6619</v>
      </c>
      <c r="D124" s="1175">
        <v>2</v>
      </c>
      <c r="E124" s="1188" t="s">
        <v>8132</v>
      </c>
      <c r="F124" s="1229" t="s">
        <v>7657</v>
      </c>
      <c r="G124" s="1175" t="s">
        <v>1364</v>
      </c>
      <c r="H124" s="1414"/>
      <c r="I124" s="1172">
        <v>141917</v>
      </c>
      <c r="J124" s="1189" t="s">
        <v>1999</v>
      </c>
      <c r="K124" s="1176" t="s">
        <v>19</v>
      </c>
      <c r="L124" s="1176"/>
      <c r="M124" s="1177" t="s">
        <v>8167</v>
      </c>
      <c r="P124" s="651">
        <f t="shared" si="1"/>
        <v>119</v>
      </c>
    </row>
    <row r="125" spans="1:16" s="947" customFormat="1" x14ac:dyDescent="0.25">
      <c r="A125" s="1188">
        <v>296</v>
      </c>
      <c r="B125" s="1230" t="s">
        <v>7681</v>
      </c>
      <c r="C125" s="1172" t="s">
        <v>6619</v>
      </c>
      <c r="D125" s="1175">
        <v>1</v>
      </c>
      <c r="E125" s="1188" t="s">
        <v>8143</v>
      </c>
      <c r="F125" s="1229" t="s">
        <v>7657</v>
      </c>
      <c r="G125" s="1175" t="s">
        <v>1364</v>
      </c>
      <c r="H125" s="1175">
        <v>140015</v>
      </c>
      <c r="I125" s="1172">
        <v>141917</v>
      </c>
      <c r="J125" s="1189" t="s">
        <v>1999</v>
      </c>
      <c r="K125" s="1176" t="s">
        <v>19</v>
      </c>
      <c r="L125" s="1176"/>
      <c r="M125" s="1177" t="s">
        <v>8167</v>
      </c>
      <c r="P125" s="651">
        <f t="shared" si="1"/>
        <v>120</v>
      </c>
    </row>
    <row r="126" spans="1:16" s="651" customFormat="1" x14ac:dyDescent="0.25">
      <c r="A126" s="1188">
        <v>297</v>
      </c>
      <c r="B126" s="1230" t="s">
        <v>7673</v>
      </c>
      <c r="C126" s="1172" t="s">
        <v>6619</v>
      </c>
      <c r="D126" s="1175">
        <v>1</v>
      </c>
      <c r="E126" s="1188" t="s">
        <v>8131</v>
      </c>
      <c r="F126" s="1229" t="s">
        <v>7657</v>
      </c>
      <c r="G126" s="1175" t="s">
        <v>1364</v>
      </c>
      <c r="H126" s="1172">
        <v>140159</v>
      </c>
      <c r="I126" s="1172">
        <v>141917</v>
      </c>
      <c r="J126" s="1189" t="s">
        <v>1999</v>
      </c>
      <c r="K126" s="1176" t="s">
        <v>19</v>
      </c>
      <c r="L126" s="1176"/>
      <c r="M126" s="1177" t="s">
        <v>8167</v>
      </c>
      <c r="P126" s="651">
        <f t="shared" si="1"/>
        <v>121</v>
      </c>
    </row>
    <row r="127" spans="1:16" s="651" customFormat="1" x14ac:dyDescent="0.25">
      <c r="A127" s="1188">
        <v>298</v>
      </c>
      <c r="B127" s="1230" t="s">
        <v>7674</v>
      </c>
      <c r="C127" s="1172" t="s">
        <v>6619</v>
      </c>
      <c r="D127" s="1175">
        <v>1</v>
      </c>
      <c r="E127" s="1188" t="s">
        <v>8137</v>
      </c>
      <c r="F127" s="1229" t="s">
        <v>7657</v>
      </c>
      <c r="G127" s="1175" t="s">
        <v>1364</v>
      </c>
      <c r="H127" s="1172">
        <v>140119</v>
      </c>
      <c r="I127" s="1172">
        <v>141913</v>
      </c>
      <c r="J127" s="1189" t="s">
        <v>1999</v>
      </c>
      <c r="K127" s="1176" t="s">
        <v>19</v>
      </c>
      <c r="L127" s="1176"/>
      <c r="M127" s="1177" t="s">
        <v>8167</v>
      </c>
      <c r="P127" s="651">
        <f t="shared" si="1"/>
        <v>122</v>
      </c>
    </row>
    <row r="128" spans="1:16" s="651" customFormat="1" x14ac:dyDescent="0.25">
      <c r="A128" s="1188">
        <v>299</v>
      </c>
      <c r="B128" s="1230" t="s">
        <v>7708</v>
      </c>
      <c r="C128" s="1172" t="s">
        <v>6619</v>
      </c>
      <c r="D128" s="1175">
        <v>1</v>
      </c>
      <c r="E128" s="1188" t="s">
        <v>8137</v>
      </c>
      <c r="F128" s="1229" t="s">
        <v>7657</v>
      </c>
      <c r="G128" s="1175" t="s">
        <v>4995</v>
      </c>
      <c r="H128" s="1172">
        <v>143133</v>
      </c>
      <c r="I128" s="1172">
        <v>142359</v>
      </c>
      <c r="J128" s="1189" t="s">
        <v>1999</v>
      </c>
      <c r="K128" s="1176" t="s">
        <v>19</v>
      </c>
      <c r="L128" s="1176"/>
      <c r="M128" s="1177" t="s">
        <v>8167</v>
      </c>
      <c r="P128" s="651">
        <f t="shared" si="1"/>
        <v>123</v>
      </c>
    </row>
    <row r="129" spans="1:16" s="651" customFormat="1" x14ac:dyDescent="0.25">
      <c r="A129" s="1420">
        <v>300</v>
      </c>
      <c r="B129" s="1413" t="s">
        <v>8165</v>
      </c>
      <c r="C129" s="1172" t="s">
        <v>6619</v>
      </c>
      <c r="D129" s="1175">
        <v>1</v>
      </c>
      <c r="E129" s="1188" t="s">
        <v>8146</v>
      </c>
      <c r="F129" s="1229" t="s">
        <v>7657</v>
      </c>
      <c r="G129" s="1175" t="s">
        <v>1364</v>
      </c>
      <c r="H129" s="1414">
        <v>134601</v>
      </c>
      <c r="I129" s="1172">
        <v>134702</v>
      </c>
      <c r="J129" s="1189" t="s">
        <v>1999</v>
      </c>
      <c r="K129" s="1176" t="s">
        <v>19</v>
      </c>
      <c r="L129" s="1176"/>
      <c r="M129" s="1177" t="s">
        <v>8167</v>
      </c>
      <c r="P129" s="651">
        <f t="shared" si="1"/>
        <v>124</v>
      </c>
    </row>
    <row r="130" spans="1:16" s="651" customFormat="1" x14ac:dyDescent="0.25">
      <c r="A130" s="1420" t="s">
        <v>8163</v>
      </c>
      <c r="B130" s="1413"/>
      <c r="C130" s="1172" t="s">
        <v>6619</v>
      </c>
      <c r="D130" s="1175">
        <v>2</v>
      </c>
      <c r="E130" s="1188" t="s">
        <v>8146</v>
      </c>
      <c r="F130" s="1229" t="s">
        <v>7657</v>
      </c>
      <c r="G130" s="1175" t="s">
        <v>1364</v>
      </c>
      <c r="H130" s="1414"/>
      <c r="I130" s="1172">
        <v>134706</v>
      </c>
      <c r="J130" s="1189" t="s">
        <v>1999</v>
      </c>
      <c r="K130" s="1176" t="s">
        <v>19</v>
      </c>
      <c r="L130" s="1176"/>
      <c r="M130" s="1177" t="s">
        <v>8167</v>
      </c>
      <c r="P130" s="651">
        <f t="shared" si="1"/>
        <v>125</v>
      </c>
    </row>
    <row r="131" spans="1:16" s="651" customFormat="1" x14ac:dyDescent="0.25">
      <c r="A131" s="1420" t="s">
        <v>8163</v>
      </c>
      <c r="B131" s="1413"/>
      <c r="C131" s="1172" t="s">
        <v>6619</v>
      </c>
      <c r="D131" s="1175">
        <v>3</v>
      </c>
      <c r="E131" s="1188" t="s">
        <v>8146</v>
      </c>
      <c r="F131" s="1229" t="s">
        <v>7657</v>
      </c>
      <c r="G131" s="1175" t="s">
        <v>1364</v>
      </c>
      <c r="H131" s="1414"/>
      <c r="I131" s="1172">
        <v>142009</v>
      </c>
      <c r="J131" s="1189" t="s">
        <v>1999</v>
      </c>
      <c r="K131" s="1176" t="s">
        <v>19</v>
      </c>
      <c r="L131" s="1176"/>
      <c r="M131" s="1177" t="s">
        <v>8167</v>
      </c>
      <c r="P131" s="651">
        <f t="shared" si="1"/>
        <v>126</v>
      </c>
    </row>
    <row r="132" spans="1:16" s="651" customFormat="1" x14ac:dyDescent="0.25">
      <c r="A132" s="1420" t="s">
        <v>8163</v>
      </c>
      <c r="B132" s="1413"/>
      <c r="C132" s="1172" t="s">
        <v>6619</v>
      </c>
      <c r="D132" s="1175">
        <v>4</v>
      </c>
      <c r="E132" s="1188" t="s">
        <v>8131</v>
      </c>
      <c r="F132" s="1229" t="s">
        <v>7657</v>
      </c>
      <c r="G132" s="1175" t="s">
        <v>1364</v>
      </c>
      <c r="H132" s="1414"/>
      <c r="I132" s="1172">
        <v>142009</v>
      </c>
      <c r="J132" s="1189" t="s">
        <v>1999</v>
      </c>
      <c r="K132" s="1176" t="s">
        <v>19</v>
      </c>
      <c r="L132" s="1176"/>
      <c r="M132" s="1177" t="s">
        <v>8167</v>
      </c>
      <c r="P132" s="651">
        <f t="shared" si="1"/>
        <v>127</v>
      </c>
    </row>
    <row r="133" spans="1:16" s="651" customFormat="1" x14ac:dyDescent="0.25">
      <c r="A133" s="1188">
        <v>301</v>
      </c>
      <c r="B133" s="1230" t="s">
        <v>7685</v>
      </c>
      <c r="C133" s="1172" t="s">
        <v>6619</v>
      </c>
      <c r="D133" s="1175">
        <v>1</v>
      </c>
      <c r="E133" s="1188" t="s">
        <v>8147</v>
      </c>
      <c r="F133" s="1229" t="s">
        <v>7657</v>
      </c>
      <c r="G133" s="1175" t="s">
        <v>1364</v>
      </c>
      <c r="H133" s="1172">
        <v>135705</v>
      </c>
      <c r="I133" s="1172">
        <v>142138</v>
      </c>
      <c r="J133" s="1189" t="s">
        <v>1999</v>
      </c>
      <c r="K133" s="1176" t="s">
        <v>19</v>
      </c>
      <c r="L133" s="1176"/>
      <c r="M133" s="1177" t="s">
        <v>8167</v>
      </c>
      <c r="P133" s="651">
        <f t="shared" si="1"/>
        <v>128</v>
      </c>
    </row>
    <row r="134" spans="1:16" s="651" customFormat="1" x14ac:dyDescent="0.25">
      <c r="A134" s="1188">
        <v>302</v>
      </c>
      <c r="B134" s="1230" t="s">
        <v>7686</v>
      </c>
      <c r="C134" s="1172" t="s">
        <v>6619</v>
      </c>
      <c r="D134" s="1175">
        <v>1</v>
      </c>
      <c r="E134" s="1188" t="s">
        <v>8148</v>
      </c>
      <c r="F134" s="1229" t="s">
        <v>7657</v>
      </c>
      <c r="G134" s="1175" t="s">
        <v>1364</v>
      </c>
      <c r="H134" s="1172">
        <v>135750</v>
      </c>
      <c r="I134" s="1176">
        <v>142138</v>
      </c>
      <c r="J134" s="1189" t="s">
        <v>1999</v>
      </c>
      <c r="K134" s="1176" t="s">
        <v>19</v>
      </c>
      <c r="L134" s="1176"/>
      <c r="M134" s="1177" t="s">
        <v>8167</v>
      </c>
      <c r="P134" s="651">
        <f t="shared" si="1"/>
        <v>129</v>
      </c>
    </row>
    <row r="135" spans="1:16" s="651" customFormat="1" x14ac:dyDescent="0.25">
      <c r="A135" s="1188">
        <v>303</v>
      </c>
      <c r="B135" s="1230" t="s">
        <v>7687</v>
      </c>
      <c r="C135" s="1172" t="s">
        <v>6619</v>
      </c>
      <c r="D135" s="1175">
        <v>1</v>
      </c>
      <c r="E135" s="1188" t="s">
        <v>8149</v>
      </c>
      <c r="F135" s="1229" t="s">
        <v>7657</v>
      </c>
      <c r="G135" s="1175" t="s">
        <v>4995</v>
      </c>
      <c r="H135" s="1172">
        <v>135847</v>
      </c>
      <c r="I135" s="1176">
        <v>142146</v>
      </c>
      <c r="J135" s="1189" t="s">
        <v>1999</v>
      </c>
      <c r="K135" s="1176" t="s">
        <v>19</v>
      </c>
      <c r="L135" s="1233"/>
      <c r="M135" s="1177" t="s">
        <v>8167</v>
      </c>
      <c r="P135" s="651">
        <f t="shared" ref="P135:P159" si="2">1+P134</f>
        <v>130</v>
      </c>
    </row>
    <row r="136" spans="1:16" s="651" customFormat="1" x14ac:dyDescent="0.25">
      <c r="A136" s="1188">
        <v>304</v>
      </c>
      <c r="B136" s="1230" t="s">
        <v>7688</v>
      </c>
      <c r="C136" s="1172" t="s">
        <v>6619</v>
      </c>
      <c r="D136" s="1175">
        <v>1</v>
      </c>
      <c r="E136" s="1188" t="s">
        <v>8149</v>
      </c>
      <c r="F136" s="1229" t="s">
        <v>7657</v>
      </c>
      <c r="G136" s="1175" t="s">
        <v>4995</v>
      </c>
      <c r="H136" s="1172">
        <v>135626</v>
      </c>
      <c r="I136" s="1172">
        <v>142146</v>
      </c>
      <c r="J136" s="1189" t="s">
        <v>1999</v>
      </c>
      <c r="K136" s="1176" t="s">
        <v>19</v>
      </c>
      <c r="L136" s="1176"/>
      <c r="M136" s="1177" t="s">
        <v>8167</v>
      </c>
      <c r="P136" s="651">
        <f t="shared" si="2"/>
        <v>131</v>
      </c>
    </row>
    <row r="137" spans="1:16" s="651" customFormat="1" x14ac:dyDescent="0.25">
      <c r="A137" s="1188">
        <v>305</v>
      </c>
      <c r="B137" s="1230" t="s">
        <v>7689</v>
      </c>
      <c r="C137" s="1172" t="s">
        <v>6619</v>
      </c>
      <c r="D137" s="1175">
        <v>1</v>
      </c>
      <c r="E137" s="1188" t="s">
        <v>8146</v>
      </c>
      <c r="F137" s="1229" t="s">
        <v>7657</v>
      </c>
      <c r="G137" s="1175" t="s">
        <v>1364</v>
      </c>
      <c r="H137" s="1172">
        <v>141001</v>
      </c>
      <c r="I137" s="1172">
        <v>142149</v>
      </c>
      <c r="J137" s="1189" t="s">
        <v>1999</v>
      </c>
      <c r="K137" s="1176" t="s">
        <v>19</v>
      </c>
      <c r="L137" s="1233"/>
      <c r="M137" s="1177" t="s">
        <v>8167</v>
      </c>
      <c r="P137" s="651">
        <f t="shared" si="2"/>
        <v>132</v>
      </c>
    </row>
    <row r="138" spans="1:16" s="651" customFormat="1" x14ac:dyDescent="0.25">
      <c r="A138" s="1188">
        <v>306</v>
      </c>
      <c r="B138" s="1230" t="s">
        <v>7690</v>
      </c>
      <c r="C138" s="1172" t="s">
        <v>6619</v>
      </c>
      <c r="D138" s="1175">
        <v>1</v>
      </c>
      <c r="E138" s="1188" t="s">
        <v>8131</v>
      </c>
      <c r="F138" s="1229" t="s">
        <v>7657</v>
      </c>
      <c r="G138" s="1175" t="s">
        <v>1364</v>
      </c>
      <c r="H138" s="1172">
        <v>140933</v>
      </c>
      <c r="I138" s="1172">
        <v>142149</v>
      </c>
      <c r="J138" s="1189" t="s">
        <v>1999</v>
      </c>
      <c r="K138" s="1176" t="s">
        <v>19</v>
      </c>
      <c r="L138" s="1176"/>
      <c r="M138" s="1177" t="s">
        <v>8167</v>
      </c>
      <c r="P138" s="651">
        <f t="shared" si="2"/>
        <v>133</v>
      </c>
    </row>
    <row r="139" spans="1:16" s="947" customFormat="1" x14ac:dyDescent="0.25">
      <c r="A139" s="1188">
        <v>307</v>
      </c>
      <c r="B139" s="1230" t="s">
        <v>7716</v>
      </c>
      <c r="C139" s="1172" t="s">
        <v>6619</v>
      </c>
      <c r="D139" s="1175">
        <v>1</v>
      </c>
      <c r="E139" s="1188" t="s">
        <v>8131</v>
      </c>
      <c r="F139" s="1229" t="s">
        <v>7657</v>
      </c>
      <c r="G139" s="1175" t="s">
        <v>7035</v>
      </c>
      <c r="H139" s="1232" t="s">
        <v>8596</v>
      </c>
      <c r="I139" s="1232" t="s">
        <v>8593</v>
      </c>
      <c r="J139" s="1189" t="s">
        <v>1999</v>
      </c>
      <c r="K139" s="1176" t="s">
        <v>19</v>
      </c>
      <c r="L139" s="1233"/>
      <c r="M139" s="1177" t="s">
        <v>8167</v>
      </c>
      <c r="P139" s="651">
        <f t="shared" si="2"/>
        <v>134</v>
      </c>
    </row>
    <row r="140" spans="1:16" s="651" customFormat="1" x14ac:dyDescent="0.25">
      <c r="A140" s="1188">
        <v>308</v>
      </c>
      <c r="B140" s="1230" t="s">
        <v>7701</v>
      </c>
      <c r="C140" s="1172" t="s">
        <v>6619</v>
      </c>
      <c r="D140" s="1175">
        <v>1</v>
      </c>
      <c r="E140" s="1188" t="s">
        <v>8150</v>
      </c>
      <c r="F140" s="1229" t="s">
        <v>7657</v>
      </c>
      <c r="G140" s="1175" t="s">
        <v>4995</v>
      </c>
      <c r="H140" s="1172">
        <v>142253</v>
      </c>
      <c r="I140" s="1172">
        <v>142109</v>
      </c>
      <c r="J140" s="1189" t="s">
        <v>1999</v>
      </c>
      <c r="K140" s="1176" t="s">
        <v>19</v>
      </c>
      <c r="L140" s="1176"/>
      <c r="M140" s="1177" t="s">
        <v>8167</v>
      </c>
      <c r="P140" s="651">
        <f t="shared" si="2"/>
        <v>135</v>
      </c>
    </row>
    <row r="141" spans="1:16" s="651" customFormat="1" x14ac:dyDescent="0.25">
      <c r="A141" s="1188">
        <v>309</v>
      </c>
      <c r="B141" s="1230" t="s">
        <v>7741</v>
      </c>
      <c r="C141" s="1172" t="s">
        <v>6619</v>
      </c>
      <c r="D141" s="1175">
        <v>1</v>
      </c>
      <c r="E141" s="1174" t="s">
        <v>7743</v>
      </c>
      <c r="F141" s="1229" t="s">
        <v>7742</v>
      </c>
      <c r="G141" s="1175" t="s">
        <v>1364</v>
      </c>
      <c r="H141" s="1172">
        <v>142204</v>
      </c>
      <c r="I141" s="1172">
        <v>142530</v>
      </c>
      <c r="J141" s="1175" t="s">
        <v>998</v>
      </c>
      <c r="K141" s="1176" t="s">
        <v>19</v>
      </c>
      <c r="L141" s="1176"/>
      <c r="M141" s="1177" t="s">
        <v>8167</v>
      </c>
      <c r="P141" s="651">
        <f t="shared" si="2"/>
        <v>136</v>
      </c>
    </row>
    <row r="142" spans="1:16" s="651" customFormat="1" x14ac:dyDescent="0.25">
      <c r="A142" s="1420">
        <v>310</v>
      </c>
      <c r="B142" s="1413" t="s">
        <v>7706</v>
      </c>
      <c r="C142" s="1172" t="s">
        <v>6619</v>
      </c>
      <c r="D142" s="1175">
        <v>1</v>
      </c>
      <c r="E142" s="1188" t="s">
        <v>8131</v>
      </c>
      <c r="F142" s="1229" t="s">
        <v>7692</v>
      </c>
      <c r="G142" s="1175" t="s">
        <v>1364</v>
      </c>
      <c r="H142" s="1440" t="s">
        <v>8597</v>
      </c>
      <c r="I142" s="1172">
        <v>143235</v>
      </c>
      <c r="J142" s="1189" t="s">
        <v>1999</v>
      </c>
      <c r="K142" s="1176" t="s">
        <v>19</v>
      </c>
      <c r="L142" s="1176"/>
      <c r="M142" s="1177" t="s">
        <v>8167</v>
      </c>
      <c r="P142" s="651">
        <f t="shared" si="2"/>
        <v>137</v>
      </c>
    </row>
    <row r="143" spans="1:16" s="651" customFormat="1" x14ac:dyDescent="0.25">
      <c r="A143" s="1420" t="s">
        <v>8163</v>
      </c>
      <c r="B143" s="1413"/>
      <c r="C143" s="1172" t="s">
        <v>6619</v>
      </c>
      <c r="D143" s="1172">
        <v>2</v>
      </c>
      <c r="E143" s="1188" t="s">
        <v>8131</v>
      </c>
      <c r="F143" s="1229" t="s">
        <v>7692</v>
      </c>
      <c r="G143" s="1229" t="s">
        <v>1364</v>
      </c>
      <c r="H143" s="1440"/>
      <c r="I143" s="1172">
        <v>143235</v>
      </c>
      <c r="J143" s="1189" t="s">
        <v>1999</v>
      </c>
      <c r="K143" s="1176" t="s">
        <v>19</v>
      </c>
      <c r="L143" s="1176"/>
      <c r="M143" s="1177" t="s">
        <v>8167</v>
      </c>
      <c r="P143" s="651">
        <f t="shared" si="2"/>
        <v>138</v>
      </c>
    </row>
    <row r="144" spans="1:16" s="651" customFormat="1" x14ac:dyDescent="0.25">
      <c r="A144" s="1188">
        <v>311</v>
      </c>
      <c r="B144" s="1230" t="s">
        <v>7713</v>
      </c>
      <c r="C144" s="1172" t="s">
        <v>6619</v>
      </c>
      <c r="D144" s="1172">
        <v>1</v>
      </c>
      <c r="E144" s="1188" t="s">
        <v>1777</v>
      </c>
      <c r="F144" s="1229" t="s">
        <v>7692</v>
      </c>
      <c r="G144" s="1229" t="s">
        <v>1364</v>
      </c>
      <c r="H144" s="1172">
        <v>141112</v>
      </c>
      <c r="I144" s="1176">
        <v>141823</v>
      </c>
      <c r="J144" s="1189" t="s">
        <v>1999</v>
      </c>
      <c r="K144" s="1176" t="s">
        <v>19</v>
      </c>
      <c r="L144" s="1176"/>
      <c r="M144" s="1177" t="s">
        <v>8167</v>
      </c>
      <c r="P144" s="651">
        <f t="shared" si="2"/>
        <v>139</v>
      </c>
    </row>
    <row r="145" spans="1:16" s="651" customFormat="1" x14ac:dyDescent="0.25">
      <c r="A145" s="1188">
        <v>312</v>
      </c>
      <c r="B145" s="1230" t="s">
        <v>7717</v>
      </c>
      <c r="C145" s="1172" t="s">
        <v>6619</v>
      </c>
      <c r="D145" s="1172">
        <v>1</v>
      </c>
      <c r="E145" s="1188" t="s">
        <v>54</v>
      </c>
      <c r="F145" s="1229" t="s">
        <v>7692</v>
      </c>
      <c r="G145" s="1229" t="s">
        <v>1364</v>
      </c>
      <c r="H145" s="1176">
        <v>143106</v>
      </c>
      <c r="I145" s="1172">
        <v>141301</v>
      </c>
      <c r="J145" s="1175" t="s">
        <v>998</v>
      </c>
      <c r="K145" s="1176" t="s">
        <v>19</v>
      </c>
      <c r="L145" s="1176"/>
      <c r="M145" s="1177" t="s">
        <v>8167</v>
      </c>
      <c r="P145" s="651">
        <f t="shared" si="2"/>
        <v>140</v>
      </c>
    </row>
    <row r="146" spans="1:16" s="651" customFormat="1" x14ac:dyDescent="0.25">
      <c r="A146" s="1188">
        <v>313</v>
      </c>
      <c r="B146" s="1230" t="s">
        <v>7714</v>
      </c>
      <c r="C146" s="1172" t="s">
        <v>6619</v>
      </c>
      <c r="D146" s="1172">
        <v>1</v>
      </c>
      <c r="E146" s="1188" t="s">
        <v>8137</v>
      </c>
      <c r="F146" s="1229" t="s">
        <v>7692</v>
      </c>
      <c r="G146" s="1229" t="s">
        <v>4995</v>
      </c>
      <c r="H146" s="1176">
        <v>143106</v>
      </c>
      <c r="I146" s="1172">
        <v>141316</v>
      </c>
      <c r="J146" s="1189" t="s">
        <v>1999</v>
      </c>
      <c r="K146" s="1176" t="s">
        <v>19</v>
      </c>
      <c r="L146" s="1176"/>
      <c r="M146" s="1177" t="s">
        <v>8167</v>
      </c>
      <c r="P146" s="651">
        <f t="shared" si="2"/>
        <v>141</v>
      </c>
    </row>
    <row r="147" spans="1:16" s="651" customFormat="1" x14ac:dyDescent="0.25">
      <c r="A147" s="1188">
        <v>314</v>
      </c>
      <c r="B147" s="1230" t="s">
        <v>7718</v>
      </c>
      <c r="C147" s="1172" t="s">
        <v>6619</v>
      </c>
      <c r="D147" s="1172">
        <v>1</v>
      </c>
      <c r="E147" s="1188" t="s">
        <v>6763</v>
      </c>
      <c r="F147" s="1229" t="s">
        <v>7692</v>
      </c>
      <c r="G147" s="1229" t="s">
        <v>1364</v>
      </c>
      <c r="H147" s="1172">
        <v>142351</v>
      </c>
      <c r="I147" s="1172">
        <v>142157</v>
      </c>
      <c r="J147" s="1189" t="s">
        <v>1999</v>
      </c>
      <c r="K147" s="1176" t="s">
        <v>19</v>
      </c>
      <c r="L147" s="1176"/>
      <c r="M147" s="1177" t="s">
        <v>8167</v>
      </c>
      <c r="P147" s="651">
        <f t="shared" si="2"/>
        <v>142</v>
      </c>
    </row>
    <row r="148" spans="1:16" s="651" customFormat="1" x14ac:dyDescent="0.25">
      <c r="A148" s="1188">
        <v>315</v>
      </c>
      <c r="B148" s="1230" t="s">
        <v>7719</v>
      </c>
      <c r="C148" s="1172" t="s">
        <v>6619</v>
      </c>
      <c r="D148" s="1172">
        <v>1</v>
      </c>
      <c r="E148" s="1188" t="s">
        <v>8131</v>
      </c>
      <c r="F148" s="1229" t="s">
        <v>7692</v>
      </c>
      <c r="G148" s="1229" t="s">
        <v>7035</v>
      </c>
      <c r="H148" s="1172">
        <v>143551</v>
      </c>
      <c r="I148" s="1172">
        <v>143500</v>
      </c>
      <c r="J148" s="1189" t="s">
        <v>1999</v>
      </c>
      <c r="K148" s="1176" t="s">
        <v>19</v>
      </c>
      <c r="L148" s="1176"/>
      <c r="M148" s="1177" t="s">
        <v>8167</v>
      </c>
      <c r="P148" s="651">
        <f t="shared" si="2"/>
        <v>143</v>
      </c>
    </row>
    <row r="149" spans="1:16" s="651" customFormat="1" x14ac:dyDescent="0.25">
      <c r="A149" s="1420">
        <v>316</v>
      </c>
      <c r="B149" s="1413" t="s">
        <v>7698</v>
      </c>
      <c r="C149" s="1172" t="s">
        <v>6619</v>
      </c>
      <c r="D149" s="1175">
        <v>1</v>
      </c>
      <c r="E149" s="1188" t="s">
        <v>7762</v>
      </c>
      <c r="F149" s="1229" t="s">
        <v>7657</v>
      </c>
      <c r="G149" s="1175" t="s">
        <v>1364</v>
      </c>
      <c r="H149" s="1414">
        <v>135301</v>
      </c>
      <c r="I149" s="1172">
        <v>142105</v>
      </c>
      <c r="J149" s="1189" t="s">
        <v>1999</v>
      </c>
      <c r="K149" s="1176" t="s">
        <v>19</v>
      </c>
      <c r="L149" s="1176"/>
      <c r="M149" s="1177" t="s">
        <v>8167</v>
      </c>
      <c r="P149" s="651">
        <f t="shared" si="2"/>
        <v>144</v>
      </c>
    </row>
    <row r="150" spans="1:16" s="651" customFormat="1" x14ac:dyDescent="0.25">
      <c r="A150" s="1420" t="s">
        <v>8163</v>
      </c>
      <c r="B150" s="1413"/>
      <c r="C150" s="1172" t="s">
        <v>6619</v>
      </c>
      <c r="D150" s="1175">
        <v>2</v>
      </c>
      <c r="E150" s="1188" t="s">
        <v>8131</v>
      </c>
      <c r="F150" s="1229" t="s">
        <v>7657</v>
      </c>
      <c r="G150" s="1175" t="s">
        <v>1364</v>
      </c>
      <c r="H150" s="1414"/>
      <c r="I150" s="1172">
        <v>142105</v>
      </c>
      <c r="J150" s="1189" t="s">
        <v>1999</v>
      </c>
      <c r="K150" s="1176" t="s">
        <v>19</v>
      </c>
      <c r="L150" s="1233"/>
      <c r="M150" s="1177" t="s">
        <v>8167</v>
      </c>
      <c r="P150" s="651">
        <f t="shared" si="2"/>
        <v>145</v>
      </c>
    </row>
    <row r="151" spans="1:16" s="651" customFormat="1" x14ac:dyDescent="0.25">
      <c r="A151" s="1188">
        <v>317</v>
      </c>
      <c r="B151" s="1230" t="s">
        <v>7699</v>
      </c>
      <c r="C151" s="1172" t="s">
        <v>6619</v>
      </c>
      <c r="D151" s="1175">
        <v>1</v>
      </c>
      <c r="E151" s="1188" t="s">
        <v>7762</v>
      </c>
      <c r="F151" s="1229" t="s">
        <v>7657</v>
      </c>
      <c r="G151" s="1175" t="s">
        <v>1364</v>
      </c>
      <c r="H151" s="1232" t="s">
        <v>8598</v>
      </c>
      <c r="I151" s="1172">
        <v>142109</v>
      </c>
      <c r="J151" s="1189" t="s">
        <v>1999</v>
      </c>
      <c r="K151" s="1176" t="s">
        <v>19</v>
      </c>
      <c r="L151" s="1176"/>
      <c r="M151" s="1177" t="s">
        <v>8167</v>
      </c>
      <c r="P151" s="651">
        <f t="shared" si="2"/>
        <v>146</v>
      </c>
    </row>
    <row r="152" spans="1:16" s="651" customFormat="1" x14ac:dyDescent="0.25">
      <c r="A152" s="1420">
        <v>318</v>
      </c>
      <c r="B152" s="1413" t="s">
        <v>7703</v>
      </c>
      <c r="C152" s="1172" t="s">
        <v>6619</v>
      </c>
      <c r="D152" s="1175">
        <v>1</v>
      </c>
      <c r="E152" s="1188" t="s">
        <v>7763</v>
      </c>
      <c r="F152" s="1229" t="s">
        <v>7692</v>
      </c>
      <c r="G152" s="1175" t="s">
        <v>1364</v>
      </c>
      <c r="H152" s="1414">
        <v>134940</v>
      </c>
      <c r="I152" s="1172">
        <v>142127</v>
      </c>
      <c r="J152" s="1189" t="s">
        <v>1999</v>
      </c>
      <c r="K152" s="1176" t="s">
        <v>19</v>
      </c>
      <c r="L152" s="1176"/>
      <c r="M152" s="1177" t="s">
        <v>8167</v>
      </c>
      <c r="P152" s="651">
        <f t="shared" si="2"/>
        <v>147</v>
      </c>
    </row>
    <row r="153" spans="1:16" s="651" customFormat="1" x14ac:dyDescent="0.25">
      <c r="A153" s="1420" t="s">
        <v>8163</v>
      </c>
      <c r="B153" s="1413"/>
      <c r="C153" s="1172" t="s">
        <v>6619</v>
      </c>
      <c r="D153" s="1175">
        <v>2</v>
      </c>
      <c r="E153" s="1188" t="s">
        <v>8151</v>
      </c>
      <c r="F153" s="1229" t="s">
        <v>7692</v>
      </c>
      <c r="G153" s="1175" t="s">
        <v>1364</v>
      </c>
      <c r="H153" s="1414"/>
      <c r="I153" s="1172">
        <v>141508</v>
      </c>
      <c r="J153" s="1189" t="s">
        <v>1999</v>
      </c>
      <c r="K153" s="1176" t="s">
        <v>19</v>
      </c>
      <c r="L153" s="1176"/>
      <c r="M153" s="1177" t="s">
        <v>8167</v>
      </c>
      <c r="P153" s="651">
        <f t="shared" si="2"/>
        <v>148</v>
      </c>
    </row>
    <row r="154" spans="1:16" s="651" customFormat="1" x14ac:dyDescent="0.25">
      <c r="A154" s="1420">
        <v>319</v>
      </c>
      <c r="B154" s="1413" t="s">
        <v>7704</v>
      </c>
      <c r="C154" s="1172" t="s">
        <v>6619</v>
      </c>
      <c r="D154" s="1175">
        <v>1</v>
      </c>
      <c r="E154" s="1188" t="s">
        <v>7763</v>
      </c>
      <c r="F154" s="1229" t="s">
        <v>7692</v>
      </c>
      <c r="G154" s="1175" t="s">
        <v>1364</v>
      </c>
      <c r="H154" s="1414">
        <v>134946</v>
      </c>
      <c r="I154" s="1172">
        <v>142127</v>
      </c>
      <c r="J154" s="1189" t="s">
        <v>1999</v>
      </c>
      <c r="K154" s="1176" t="s">
        <v>19</v>
      </c>
      <c r="L154" s="1176"/>
      <c r="M154" s="1177" t="s">
        <v>8167</v>
      </c>
      <c r="P154" s="651">
        <f t="shared" si="2"/>
        <v>149</v>
      </c>
    </row>
    <row r="155" spans="1:16" s="651" customFormat="1" x14ac:dyDescent="0.25">
      <c r="A155" s="1420" t="s">
        <v>8163</v>
      </c>
      <c r="B155" s="1413"/>
      <c r="C155" s="1172" t="s">
        <v>6619</v>
      </c>
      <c r="D155" s="1175">
        <v>2</v>
      </c>
      <c r="E155" s="1188" t="s">
        <v>8151</v>
      </c>
      <c r="F155" s="1229" t="s">
        <v>7692</v>
      </c>
      <c r="G155" s="1175" t="s">
        <v>1364</v>
      </c>
      <c r="H155" s="1414"/>
      <c r="I155" s="1172">
        <v>141508</v>
      </c>
      <c r="J155" s="1189" t="s">
        <v>1999</v>
      </c>
      <c r="K155" s="1176" t="s">
        <v>19</v>
      </c>
      <c r="L155" s="1176"/>
      <c r="M155" s="1177" t="s">
        <v>8167</v>
      </c>
      <c r="P155" s="651">
        <f t="shared" si="2"/>
        <v>150</v>
      </c>
    </row>
    <row r="156" spans="1:16" s="651" customFormat="1" x14ac:dyDescent="0.25">
      <c r="A156" s="1420">
        <v>320</v>
      </c>
      <c r="B156" s="1413" t="s">
        <v>7705</v>
      </c>
      <c r="C156" s="1172" t="s">
        <v>6619</v>
      </c>
      <c r="D156" s="1175">
        <v>1</v>
      </c>
      <c r="E156" s="1188" t="s">
        <v>7763</v>
      </c>
      <c r="F156" s="1229" t="s">
        <v>7692</v>
      </c>
      <c r="G156" s="1175" t="s">
        <v>1364</v>
      </c>
      <c r="H156" s="1414">
        <v>134950</v>
      </c>
      <c r="I156" s="1172">
        <v>142127</v>
      </c>
      <c r="J156" s="1189" t="s">
        <v>1999</v>
      </c>
      <c r="K156" s="1176" t="s">
        <v>19</v>
      </c>
      <c r="L156" s="1176"/>
      <c r="M156" s="1177" t="s">
        <v>8167</v>
      </c>
      <c r="P156" s="651">
        <f t="shared" si="2"/>
        <v>151</v>
      </c>
    </row>
    <row r="157" spans="1:16" s="651" customFormat="1" x14ac:dyDescent="0.25">
      <c r="A157" s="1420" t="s">
        <v>8163</v>
      </c>
      <c r="B157" s="1413"/>
      <c r="C157" s="1172" t="s">
        <v>6619</v>
      </c>
      <c r="D157" s="1175">
        <v>2</v>
      </c>
      <c r="E157" s="1188" t="s">
        <v>8151</v>
      </c>
      <c r="F157" s="1229" t="s">
        <v>7692</v>
      </c>
      <c r="G157" s="1175" t="s">
        <v>1364</v>
      </c>
      <c r="H157" s="1414"/>
      <c r="I157" s="1172">
        <v>141508</v>
      </c>
      <c r="J157" s="1189" t="s">
        <v>1999</v>
      </c>
      <c r="K157" s="1176" t="s">
        <v>19</v>
      </c>
      <c r="L157" s="1176"/>
      <c r="M157" s="1177" t="s">
        <v>8167</v>
      </c>
      <c r="P157" s="651">
        <f t="shared" si="2"/>
        <v>152</v>
      </c>
    </row>
    <row r="158" spans="1:16" s="651" customFormat="1" x14ac:dyDescent="0.25">
      <c r="A158" s="1444">
        <v>321</v>
      </c>
      <c r="B158" s="1433" t="s">
        <v>7709</v>
      </c>
      <c r="C158" s="1234" t="s">
        <v>6619</v>
      </c>
      <c r="D158" s="1234">
        <v>1</v>
      </c>
      <c r="E158" s="1188" t="s">
        <v>7763</v>
      </c>
      <c r="F158" s="1235" t="s">
        <v>7657</v>
      </c>
      <c r="G158" s="1234" t="s">
        <v>1364</v>
      </c>
      <c r="H158" s="1435">
        <v>135159</v>
      </c>
      <c r="I158" s="1234">
        <v>141953</v>
      </c>
      <c r="J158" s="1189" t="s">
        <v>1999</v>
      </c>
      <c r="K158" s="1176" t="s">
        <v>19</v>
      </c>
      <c r="L158" s="1236"/>
      <c r="M158" s="1201" t="s">
        <v>8167</v>
      </c>
      <c r="P158" s="651">
        <f t="shared" si="2"/>
        <v>153</v>
      </c>
    </row>
    <row r="159" spans="1:16" s="651" customFormat="1" ht="15.75" thickBot="1" x14ac:dyDescent="0.3">
      <c r="A159" s="1445" t="s">
        <v>8163</v>
      </c>
      <c r="B159" s="1434"/>
      <c r="C159" s="1234" t="s">
        <v>6619</v>
      </c>
      <c r="D159" s="1234">
        <v>2</v>
      </c>
      <c r="E159" s="1188" t="s">
        <v>8151</v>
      </c>
      <c r="F159" s="1235" t="s">
        <v>7657</v>
      </c>
      <c r="G159" s="1234" t="s">
        <v>4995</v>
      </c>
      <c r="H159" s="1436"/>
      <c r="I159" s="1234">
        <v>141953</v>
      </c>
      <c r="J159" s="1189" t="s">
        <v>1999</v>
      </c>
      <c r="K159" s="1176" t="s">
        <v>19</v>
      </c>
      <c r="L159" s="1236"/>
      <c r="M159" s="1201" t="s">
        <v>8167</v>
      </c>
      <c r="P159" s="651">
        <f t="shared" si="2"/>
        <v>154</v>
      </c>
    </row>
    <row r="160" spans="1:16" s="651" customFormat="1" x14ac:dyDescent="0.25">
      <c r="A160" s="968">
        <v>322</v>
      </c>
      <c r="B160" s="969" t="s">
        <v>7696</v>
      </c>
      <c r="C160" s="970" t="s">
        <v>6619</v>
      </c>
      <c r="D160" s="970">
        <v>1</v>
      </c>
      <c r="E160" s="971" t="s">
        <v>8152</v>
      </c>
      <c r="F160" s="972" t="s">
        <v>7692</v>
      </c>
      <c r="G160" s="970" t="s">
        <v>1364</v>
      </c>
      <c r="H160" s="970">
        <v>141048</v>
      </c>
      <c r="I160" s="973"/>
      <c r="J160" s="974"/>
      <c r="K160" s="974"/>
      <c r="L160" s="974"/>
      <c r="M160" s="1037" t="s">
        <v>8167</v>
      </c>
    </row>
    <row r="161" spans="1:21" s="651" customFormat="1" x14ac:dyDescent="0.25">
      <c r="A161" s="975"/>
      <c r="B161" s="976" t="s">
        <v>7697</v>
      </c>
      <c r="C161" s="957" t="s">
        <v>6619</v>
      </c>
      <c r="D161" s="957">
        <v>1</v>
      </c>
      <c r="E161" s="977" t="s">
        <v>8146</v>
      </c>
      <c r="F161" s="978" t="s">
        <v>7692</v>
      </c>
      <c r="G161" s="957" t="s">
        <v>1364</v>
      </c>
      <c r="H161" s="957">
        <v>135230</v>
      </c>
      <c r="I161" s="953"/>
      <c r="J161" s="955"/>
      <c r="K161" s="955"/>
      <c r="L161" s="956"/>
      <c r="M161" s="1034" t="s">
        <v>8167</v>
      </c>
    </row>
    <row r="162" spans="1:21" s="651" customFormat="1" x14ac:dyDescent="0.25">
      <c r="A162" s="975"/>
      <c r="B162" s="976" t="s">
        <v>7700</v>
      </c>
      <c r="C162" s="957" t="s">
        <v>6619</v>
      </c>
      <c r="D162" s="957">
        <v>1</v>
      </c>
      <c r="E162" s="977" t="s">
        <v>8137</v>
      </c>
      <c r="F162" s="978" t="s">
        <v>7657</v>
      </c>
      <c r="G162" s="957" t="s">
        <v>1364</v>
      </c>
      <c r="H162" s="953"/>
      <c r="I162" s="957">
        <v>142109</v>
      </c>
      <c r="J162" s="955"/>
      <c r="K162" s="955"/>
      <c r="L162" s="956"/>
      <c r="M162" s="1034" t="s">
        <v>8167</v>
      </c>
    </row>
    <row r="163" spans="1:21" s="651" customFormat="1" x14ac:dyDescent="0.25">
      <c r="A163" s="1447"/>
      <c r="B163" s="1431" t="s">
        <v>7694</v>
      </c>
      <c r="C163" s="957" t="s">
        <v>6619</v>
      </c>
      <c r="D163" s="957">
        <v>1</v>
      </c>
      <c r="E163" s="977" t="s">
        <v>8131</v>
      </c>
      <c r="F163" s="978" t="s">
        <v>7692</v>
      </c>
      <c r="G163" s="957" t="s">
        <v>1364</v>
      </c>
      <c r="H163" s="953"/>
      <c r="I163" s="957">
        <v>141200</v>
      </c>
      <c r="J163" s="955"/>
      <c r="K163" s="955"/>
      <c r="L163" s="955"/>
      <c r="M163" s="1034" t="s">
        <v>8167</v>
      </c>
    </row>
    <row r="164" spans="1:21" s="651" customFormat="1" x14ac:dyDescent="0.25">
      <c r="A164" s="1448"/>
      <c r="B164" s="1432"/>
      <c r="C164" s="957" t="s">
        <v>6619</v>
      </c>
      <c r="D164" s="957">
        <v>2</v>
      </c>
      <c r="E164" s="977" t="s">
        <v>8131</v>
      </c>
      <c r="F164" s="978" t="s">
        <v>7692</v>
      </c>
      <c r="G164" s="957" t="s">
        <v>1364</v>
      </c>
      <c r="H164" s="953"/>
      <c r="I164" s="957">
        <v>141200</v>
      </c>
      <c r="J164" s="955"/>
      <c r="K164" s="955"/>
      <c r="L164" s="955"/>
      <c r="M164" s="1034" t="s">
        <v>8167</v>
      </c>
    </row>
    <row r="165" spans="1:21" s="651" customFormat="1" x14ac:dyDescent="0.25">
      <c r="A165" s="979"/>
      <c r="B165" s="980" t="s">
        <v>7679</v>
      </c>
      <c r="C165" s="953" t="s">
        <v>6619</v>
      </c>
      <c r="D165" s="953">
        <v>1</v>
      </c>
      <c r="E165" s="952" t="s">
        <v>8153</v>
      </c>
      <c r="F165" s="954" t="s">
        <v>7657</v>
      </c>
      <c r="G165" s="953" t="s">
        <v>1364</v>
      </c>
      <c r="H165" s="953"/>
      <c r="I165" s="953"/>
      <c r="J165" s="955"/>
      <c r="K165" s="955"/>
      <c r="L165" s="955"/>
      <c r="M165" s="1034" t="s">
        <v>8167</v>
      </c>
    </row>
    <row r="166" spans="1:21" s="651" customFormat="1" x14ac:dyDescent="0.25">
      <c r="A166" s="961"/>
      <c r="B166" s="958" t="s">
        <v>7702</v>
      </c>
      <c r="C166" s="953" t="s">
        <v>6619</v>
      </c>
      <c r="D166" s="953">
        <v>1</v>
      </c>
      <c r="E166" s="952" t="s">
        <v>8154</v>
      </c>
      <c r="F166" s="954" t="s">
        <v>7692</v>
      </c>
      <c r="G166" s="953" t="s">
        <v>1364</v>
      </c>
      <c r="H166" s="953"/>
      <c r="I166" s="953"/>
      <c r="J166" s="955"/>
      <c r="K166" s="955"/>
      <c r="L166" s="956"/>
      <c r="M166" s="1034" t="s">
        <v>8167</v>
      </c>
    </row>
    <row r="167" spans="1:21" s="651" customFormat="1" x14ac:dyDescent="0.25">
      <c r="A167" s="961"/>
      <c r="B167" s="958" t="s">
        <v>7702</v>
      </c>
      <c r="C167" s="953" t="s">
        <v>6619</v>
      </c>
      <c r="D167" s="953">
        <v>2</v>
      </c>
      <c r="E167" s="952" t="s">
        <v>8137</v>
      </c>
      <c r="F167" s="954" t="s">
        <v>7692</v>
      </c>
      <c r="G167" s="953" t="s">
        <v>4995</v>
      </c>
      <c r="H167" s="953"/>
      <c r="I167" s="953"/>
      <c r="J167" s="955"/>
      <c r="K167" s="955"/>
      <c r="L167" s="955"/>
      <c r="M167" s="1034" t="s">
        <v>8167</v>
      </c>
    </row>
    <row r="168" spans="1:21" s="651" customFormat="1" x14ac:dyDescent="0.25">
      <c r="A168" s="961"/>
      <c r="B168" s="958" t="s">
        <v>7691</v>
      </c>
      <c r="C168" s="953" t="s">
        <v>6619</v>
      </c>
      <c r="D168" s="953">
        <v>1</v>
      </c>
      <c r="E168" s="952" t="s">
        <v>8155</v>
      </c>
      <c r="F168" s="954" t="s">
        <v>7692</v>
      </c>
      <c r="G168" s="953" t="s">
        <v>1364</v>
      </c>
      <c r="H168" s="953"/>
      <c r="I168" s="953">
        <v>142116</v>
      </c>
      <c r="J168" s="955"/>
      <c r="K168" s="955"/>
      <c r="L168" s="955"/>
      <c r="M168" s="1034" t="s">
        <v>8167</v>
      </c>
    </row>
    <row r="169" spans="1:21" s="651" customFormat="1" x14ac:dyDescent="0.25">
      <c r="A169" s="961"/>
      <c r="B169" s="958" t="s">
        <v>7693</v>
      </c>
      <c r="C169" s="953" t="s">
        <v>6619</v>
      </c>
      <c r="D169" s="953">
        <v>1</v>
      </c>
      <c r="E169" s="952" t="s">
        <v>7763</v>
      </c>
      <c r="F169" s="954" t="s">
        <v>7692</v>
      </c>
      <c r="G169" s="953" t="s">
        <v>1364</v>
      </c>
      <c r="H169" s="953"/>
      <c r="I169" s="953"/>
      <c r="J169" s="955"/>
      <c r="K169" s="955"/>
      <c r="L169" s="956"/>
      <c r="M169" s="1034" t="s">
        <v>8167</v>
      </c>
      <c r="Q169" s="651">
        <v>0</v>
      </c>
      <c r="R169" s="651">
        <v>1</v>
      </c>
      <c r="T169" s="947">
        <v>3</v>
      </c>
      <c r="U169" s="947">
        <v>2</v>
      </c>
    </row>
    <row r="170" spans="1:21" s="651" customFormat="1" x14ac:dyDescent="0.25">
      <c r="A170" s="961"/>
      <c r="B170" s="958" t="s">
        <v>7695</v>
      </c>
      <c r="C170" s="953" t="s">
        <v>6619</v>
      </c>
      <c r="D170" s="953">
        <v>1</v>
      </c>
      <c r="E170" s="952" t="s">
        <v>8137</v>
      </c>
      <c r="F170" s="954" t="s">
        <v>7692</v>
      </c>
      <c r="G170" s="953" t="s">
        <v>1364</v>
      </c>
      <c r="H170" s="953"/>
      <c r="I170" s="953"/>
      <c r="J170" s="955"/>
      <c r="K170" s="955"/>
      <c r="L170" s="956"/>
      <c r="M170" s="1034" t="s">
        <v>8167</v>
      </c>
      <c r="Q170" s="651">
        <v>1</v>
      </c>
      <c r="R170" s="651">
        <v>1</v>
      </c>
      <c r="T170" s="651">
        <v>4</v>
      </c>
      <c r="U170" s="651">
        <v>2</v>
      </c>
    </row>
    <row r="171" spans="1:21" s="651" customFormat="1" x14ac:dyDescent="0.25">
      <c r="A171" s="1446"/>
      <c r="B171" s="1437" t="s">
        <v>7683</v>
      </c>
      <c r="C171" s="953" t="s">
        <v>6619</v>
      </c>
      <c r="D171" s="953">
        <v>1</v>
      </c>
      <c r="E171" s="952" t="s">
        <v>8156</v>
      </c>
      <c r="F171" s="954" t="s">
        <v>7657</v>
      </c>
      <c r="G171" s="953" t="s">
        <v>1364</v>
      </c>
      <c r="H171" s="1438"/>
      <c r="I171" s="953">
        <v>142035</v>
      </c>
      <c r="J171" s="955"/>
      <c r="K171" s="955"/>
      <c r="L171" s="956"/>
      <c r="M171" s="1034" t="s">
        <v>8167</v>
      </c>
      <c r="Q171" s="651">
        <v>2</v>
      </c>
      <c r="R171" s="651">
        <v>1</v>
      </c>
      <c r="T171" s="651">
        <v>5</v>
      </c>
      <c r="U171" s="651">
        <v>2</v>
      </c>
    </row>
    <row r="172" spans="1:21" s="651" customFormat="1" x14ac:dyDescent="0.25">
      <c r="A172" s="1446"/>
      <c r="B172" s="1437"/>
      <c r="C172" s="953" t="s">
        <v>6619</v>
      </c>
      <c r="D172" s="953">
        <v>2</v>
      </c>
      <c r="E172" s="952" t="s">
        <v>7762</v>
      </c>
      <c r="F172" s="954" t="s">
        <v>7657</v>
      </c>
      <c r="G172" s="953" t="s">
        <v>1364</v>
      </c>
      <c r="H172" s="1438"/>
      <c r="I172" s="953">
        <v>142035</v>
      </c>
      <c r="J172" s="955"/>
      <c r="K172" s="955"/>
      <c r="L172" s="955"/>
      <c r="M172" s="1034" t="s">
        <v>8167</v>
      </c>
    </row>
    <row r="173" spans="1:21" s="651" customFormat="1" x14ac:dyDescent="0.25">
      <c r="A173" s="1446"/>
      <c r="B173" s="1437" t="s">
        <v>7684</v>
      </c>
      <c r="C173" s="953" t="s">
        <v>6619</v>
      </c>
      <c r="D173" s="953">
        <v>1</v>
      </c>
      <c r="E173" s="952" t="s">
        <v>8157</v>
      </c>
      <c r="F173" s="954" t="s">
        <v>7657</v>
      </c>
      <c r="G173" s="953" t="s">
        <v>1364</v>
      </c>
      <c r="H173" s="1438"/>
      <c r="I173" s="953">
        <v>142042</v>
      </c>
      <c r="J173" s="955"/>
      <c r="K173" s="955"/>
      <c r="L173" s="955"/>
      <c r="M173" s="1034" t="s">
        <v>8167</v>
      </c>
    </row>
    <row r="174" spans="1:21" s="651" customFormat="1" x14ac:dyDescent="0.25">
      <c r="A174" s="1446"/>
      <c r="B174" s="1437"/>
      <c r="C174" s="953" t="s">
        <v>6619</v>
      </c>
      <c r="D174" s="953">
        <v>2</v>
      </c>
      <c r="E174" s="952" t="s">
        <v>7762</v>
      </c>
      <c r="F174" s="954" t="s">
        <v>7657</v>
      </c>
      <c r="G174" s="953" t="s">
        <v>1364</v>
      </c>
      <c r="H174" s="1438"/>
      <c r="I174" s="953">
        <v>142042</v>
      </c>
      <c r="J174" s="955"/>
      <c r="K174" s="955"/>
      <c r="L174" s="955"/>
      <c r="M174" s="1034" t="s">
        <v>8167</v>
      </c>
    </row>
    <row r="175" spans="1:21" s="651" customFormat="1" x14ac:dyDescent="0.25">
      <c r="A175" s="961"/>
      <c r="B175" s="958" t="s">
        <v>7682</v>
      </c>
      <c r="C175" s="953" t="s">
        <v>6619</v>
      </c>
      <c r="D175" s="953">
        <v>1</v>
      </c>
      <c r="E175" s="952" t="s">
        <v>8158</v>
      </c>
      <c r="F175" s="954" t="s">
        <v>7657</v>
      </c>
      <c r="G175" s="953" t="s">
        <v>1364</v>
      </c>
      <c r="H175" s="953"/>
      <c r="I175" s="953"/>
      <c r="J175" s="955"/>
      <c r="K175" s="955"/>
      <c r="L175" s="956"/>
      <c r="M175" s="1034" t="s">
        <v>8167</v>
      </c>
    </row>
    <row r="176" spans="1:21" s="651" customFormat="1" x14ac:dyDescent="0.25">
      <c r="A176" s="961"/>
      <c r="B176" s="958" t="s">
        <v>7682</v>
      </c>
      <c r="C176" s="953" t="s">
        <v>6619</v>
      </c>
      <c r="D176" s="953">
        <v>2</v>
      </c>
      <c r="E176" s="952" t="s">
        <v>7762</v>
      </c>
      <c r="F176" s="954" t="s">
        <v>7657</v>
      </c>
      <c r="G176" s="953" t="s">
        <v>1364</v>
      </c>
      <c r="H176" s="953"/>
      <c r="I176" s="953"/>
      <c r="J176" s="955"/>
      <c r="K176" s="955"/>
      <c r="L176" s="955"/>
      <c r="M176" s="1034" t="s">
        <v>8167</v>
      </c>
    </row>
    <row r="177" spans="1:13" s="651" customFormat="1" ht="15.75" thickBot="1" x14ac:dyDescent="0.3">
      <c r="A177" s="962"/>
      <c r="B177" s="963" t="s">
        <v>7666</v>
      </c>
      <c r="C177" s="964" t="s">
        <v>6619</v>
      </c>
      <c r="D177" s="964">
        <v>1</v>
      </c>
      <c r="E177" s="965" t="s">
        <v>8131</v>
      </c>
      <c r="F177" s="966" t="s">
        <v>7657</v>
      </c>
      <c r="G177" s="964" t="s">
        <v>1364</v>
      </c>
      <c r="H177" s="964"/>
      <c r="I177" s="964"/>
      <c r="J177" s="967"/>
      <c r="K177" s="967"/>
      <c r="L177" s="967"/>
      <c r="M177" s="1038" t="s">
        <v>8167</v>
      </c>
    </row>
  </sheetData>
  <mergeCells count="108">
    <mergeCell ref="A171:A172"/>
    <mergeCell ref="A173:A174"/>
    <mergeCell ref="A149:A150"/>
    <mergeCell ref="A152:A153"/>
    <mergeCell ref="A154:A155"/>
    <mergeCell ref="A156:A157"/>
    <mergeCell ref="A163:A164"/>
    <mergeCell ref="A118:A119"/>
    <mergeCell ref="A120:A121"/>
    <mergeCell ref="A123:A124"/>
    <mergeCell ref="A129:A132"/>
    <mergeCell ref="A142:A143"/>
    <mergeCell ref="A105:A106"/>
    <mergeCell ref="A107:A108"/>
    <mergeCell ref="A112:A113"/>
    <mergeCell ref="A114:A115"/>
    <mergeCell ref="A116:A117"/>
    <mergeCell ref="A158:A159"/>
    <mergeCell ref="A89:A90"/>
    <mergeCell ref="A91:A92"/>
    <mergeCell ref="A98:A99"/>
    <mergeCell ref="A100:A101"/>
    <mergeCell ref="A103:A104"/>
    <mergeCell ref="A79:A80"/>
    <mergeCell ref="A81:A82"/>
    <mergeCell ref="A83:A84"/>
    <mergeCell ref="A85:A86"/>
    <mergeCell ref="A87:A88"/>
    <mergeCell ref="B171:B172"/>
    <mergeCell ref="H171:H172"/>
    <mergeCell ref="B173:B174"/>
    <mergeCell ref="H173:H174"/>
    <mergeCell ref="B112:B113"/>
    <mergeCell ref="H112:H113"/>
    <mergeCell ref="B142:B143"/>
    <mergeCell ref="H142:H143"/>
    <mergeCell ref="B114:B115"/>
    <mergeCell ref="H114:H115"/>
    <mergeCell ref="B116:B117"/>
    <mergeCell ref="H116:H117"/>
    <mergeCell ref="B118:B119"/>
    <mergeCell ref="H118:H119"/>
    <mergeCell ref="B103:B104"/>
    <mergeCell ref="H103:H104"/>
    <mergeCell ref="B105:B106"/>
    <mergeCell ref="H105:H106"/>
    <mergeCell ref="B149:B150"/>
    <mergeCell ref="H149:H150"/>
    <mergeCell ref="B163:B164"/>
    <mergeCell ref="B120:B121"/>
    <mergeCell ref="H120:H121"/>
    <mergeCell ref="B123:B124"/>
    <mergeCell ref="H123:H124"/>
    <mergeCell ref="B129:B132"/>
    <mergeCell ref="H129:H132"/>
    <mergeCell ref="B152:B153"/>
    <mergeCell ref="B154:B155"/>
    <mergeCell ref="B156:B157"/>
    <mergeCell ref="H152:H153"/>
    <mergeCell ref="H154:H155"/>
    <mergeCell ref="H156:H157"/>
    <mergeCell ref="B158:B159"/>
    <mergeCell ref="H158:H159"/>
    <mergeCell ref="A63:A64"/>
    <mergeCell ref="A65:A66"/>
    <mergeCell ref="A75:A76"/>
    <mergeCell ref="A77:A78"/>
    <mergeCell ref="A2:M2"/>
    <mergeCell ref="A3:A4"/>
    <mergeCell ref="B3:B4"/>
    <mergeCell ref="H3:H4"/>
    <mergeCell ref="A54:A55"/>
    <mergeCell ref="A56:A57"/>
    <mergeCell ref="A58:A59"/>
    <mergeCell ref="B54:B55"/>
    <mergeCell ref="H54:H55"/>
    <mergeCell ref="B56:B57"/>
    <mergeCell ref="B58:B59"/>
    <mergeCell ref="H56:H57"/>
    <mergeCell ref="H58:H59"/>
    <mergeCell ref="B63:B64"/>
    <mergeCell ref="B65:B66"/>
    <mergeCell ref="H63:H64"/>
    <mergeCell ref="H65:H66"/>
    <mergeCell ref="B107:B108"/>
    <mergeCell ref="H107:H108"/>
    <mergeCell ref="B79:B80"/>
    <mergeCell ref="H79:H80"/>
    <mergeCell ref="B81:B82"/>
    <mergeCell ref="H81:H82"/>
    <mergeCell ref="B83:B84"/>
    <mergeCell ref="H83:H84"/>
    <mergeCell ref="B75:B76"/>
    <mergeCell ref="H75:H76"/>
    <mergeCell ref="B77:B78"/>
    <mergeCell ref="H77:H78"/>
    <mergeCell ref="B91:B92"/>
    <mergeCell ref="B98:B99"/>
    <mergeCell ref="H98:H99"/>
    <mergeCell ref="B100:B101"/>
    <mergeCell ref="H100:H101"/>
    <mergeCell ref="H91:H92"/>
    <mergeCell ref="B85:B86"/>
    <mergeCell ref="H85:H86"/>
    <mergeCell ref="B87:B88"/>
    <mergeCell ref="H87:H88"/>
    <mergeCell ref="B89:B90"/>
    <mergeCell ref="H89:H90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tabSelected="1" topLeftCell="A280" zoomScale="70" zoomScaleNormal="70" workbookViewId="0">
      <selection activeCell="C18" sqref="C18"/>
    </sheetView>
  </sheetViews>
  <sheetFormatPr defaultRowHeight="15" x14ac:dyDescent="0.25"/>
  <cols>
    <col min="1" max="1" width="9.140625" style="201" customWidth="1"/>
    <col min="2" max="2" width="32.42578125" style="950" customWidth="1"/>
    <col min="3" max="3" width="14.85546875" customWidth="1"/>
    <col min="4" max="4" width="5.85546875" style="949" customWidth="1"/>
    <col min="5" max="5" width="29.5703125" style="950" customWidth="1"/>
    <col min="6" max="6" width="35.42578125" style="1006" hidden="1" customWidth="1"/>
    <col min="7" max="7" width="11" hidden="1" customWidth="1"/>
    <col min="8" max="8" width="8.7109375" customWidth="1"/>
    <col min="9" max="9" width="10.28515625" style="155" customWidth="1"/>
    <col min="10" max="10" width="7.7109375" bestFit="1" customWidth="1"/>
    <col min="11" max="11" width="6.7109375" bestFit="1" customWidth="1"/>
    <col min="12" max="12" width="12.5703125" customWidth="1"/>
    <col min="13" max="13" width="31.140625" style="948" customWidth="1"/>
    <col min="14" max="14" width="9.140625" customWidth="1"/>
    <col min="15" max="15" width="10.7109375" customWidth="1"/>
    <col min="16" max="1020" width="9.140625" customWidth="1"/>
  </cols>
  <sheetData>
    <row r="1" spans="1:15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4" t="s">
        <v>508</v>
      </c>
      <c r="M1" s="901" t="s">
        <v>6616</v>
      </c>
    </row>
    <row r="2" spans="1:15" s="651" customFormat="1" ht="15.75" thickBot="1" x14ac:dyDescent="0.3">
      <c r="A2" s="1421" t="s">
        <v>7712</v>
      </c>
      <c r="B2" s="1422"/>
      <c r="C2" s="1422"/>
      <c r="D2" s="1422"/>
      <c r="E2" s="1422"/>
      <c r="F2" s="1422"/>
      <c r="G2" s="1422"/>
      <c r="H2" s="1422"/>
      <c r="I2" s="1422"/>
      <c r="J2" s="1422"/>
      <c r="K2" s="1422"/>
      <c r="L2" s="1422"/>
      <c r="M2" s="1423"/>
    </row>
    <row r="3" spans="1:15" s="651" customFormat="1" x14ac:dyDescent="0.25">
      <c r="A3" s="1424">
        <v>44</v>
      </c>
      <c r="B3" s="1467" t="s">
        <v>7805</v>
      </c>
      <c r="C3" s="1195" t="s">
        <v>6619</v>
      </c>
      <c r="D3" s="1196">
        <v>1</v>
      </c>
      <c r="E3" s="1197" t="s">
        <v>8122</v>
      </c>
      <c r="F3" s="1196" t="s">
        <v>7801</v>
      </c>
      <c r="G3" s="1198" t="s">
        <v>1364</v>
      </c>
      <c r="H3" s="1428">
        <v>101828</v>
      </c>
      <c r="I3" s="1195">
        <v>102439</v>
      </c>
      <c r="J3" s="1198" t="s">
        <v>8111</v>
      </c>
      <c r="K3" s="1198" t="s">
        <v>19</v>
      </c>
      <c r="L3" s="1199"/>
      <c r="M3" s="1200" t="s">
        <v>8171</v>
      </c>
      <c r="N3" s="652"/>
      <c r="O3" s="1015">
        <v>1</v>
      </c>
    </row>
    <row r="4" spans="1:15" s="651" customFormat="1" x14ac:dyDescent="0.25">
      <c r="A4" s="1462"/>
      <c r="B4" s="1419"/>
      <c r="C4" s="1172" t="s">
        <v>6619</v>
      </c>
      <c r="D4" s="1173">
        <v>2</v>
      </c>
      <c r="E4" s="1190" t="s">
        <v>8124</v>
      </c>
      <c r="F4" s="1173" t="s">
        <v>7801</v>
      </c>
      <c r="G4" s="1175" t="s">
        <v>4995</v>
      </c>
      <c r="H4" s="1414"/>
      <c r="I4" s="1172">
        <v>102454</v>
      </c>
      <c r="J4" s="1175" t="s">
        <v>8111</v>
      </c>
      <c r="K4" s="1175" t="s">
        <v>19</v>
      </c>
      <c r="L4" s="1176"/>
      <c r="M4" s="1201" t="s">
        <v>8171</v>
      </c>
      <c r="N4" s="652"/>
      <c r="O4" s="1015">
        <f>1+O3</f>
        <v>2</v>
      </c>
    </row>
    <row r="5" spans="1:15" s="651" customFormat="1" x14ac:dyDescent="0.25">
      <c r="A5" s="1461">
        <v>45</v>
      </c>
      <c r="B5" s="1419" t="s">
        <v>7806</v>
      </c>
      <c r="C5" s="1172" t="s">
        <v>6619</v>
      </c>
      <c r="D5" s="1173">
        <v>1</v>
      </c>
      <c r="E5" s="1190" t="s">
        <v>8122</v>
      </c>
      <c r="F5" s="1173" t="s">
        <v>7801</v>
      </c>
      <c r="G5" s="1175" t="s">
        <v>1364</v>
      </c>
      <c r="H5" s="1414">
        <v>101907</v>
      </c>
      <c r="I5" s="1172">
        <v>102439</v>
      </c>
      <c r="J5" s="1175" t="s">
        <v>8111</v>
      </c>
      <c r="K5" s="1175" t="s">
        <v>19</v>
      </c>
      <c r="L5" s="1176"/>
      <c r="M5" s="1201" t="s">
        <v>8171</v>
      </c>
      <c r="N5" s="652"/>
      <c r="O5" s="1015">
        <f t="shared" ref="O5:O68" si="0">1+O4</f>
        <v>3</v>
      </c>
    </row>
    <row r="6" spans="1:15" s="651" customFormat="1" x14ac:dyDescent="0.25">
      <c r="A6" s="1462"/>
      <c r="B6" s="1419"/>
      <c r="C6" s="1172" t="s">
        <v>6619</v>
      </c>
      <c r="D6" s="1173">
        <v>2</v>
      </c>
      <c r="E6" s="1190" t="s">
        <v>8124</v>
      </c>
      <c r="F6" s="1173" t="s">
        <v>7801</v>
      </c>
      <c r="G6" s="1175" t="s">
        <v>4995</v>
      </c>
      <c r="H6" s="1414"/>
      <c r="I6" s="1172">
        <v>102454</v>
      </c>
      <c r="J6" s="1175" t="s">
        <v>8111</v>
      </c>
      <c r="K6" s="1183" t="s">
        <v>19</v>
      </c>
      <c r="L6" s="1176"/>
      <c r="M6" s="1201" t="s">
        <v>8171</v>
      </c>
      <c r="N6" s="652"/>
      <c r="O6" s="1015">
        <f t="shared" si="0"/>
        <v>4</v>
      </c>
    </row>
    <row r="7" spans="1:15" s="651" customFormat="1" x14ac:dyDescent="0.25">
      <c r="A7" s="1461">
        <v>46</v>
      </c>
      <c r="B7" s="1419" t="s">
        <v>7802</v>
      </c>
      <c r="C7" s="1172" t="s">
        <v>6619</v>
      </c>
      <c r="D7" s="1173">
        <v>1</v>
      </c>
      <c r="E7" s="1190" t="s">
        <v>8123</v>
      </c>
      <c r="F7" s="1173" t="s">
        <v>7801</v>
      </c>
      <c r="G7" s="1175" t="s">
        <v>1364</v>
      </c>
      <c r="H7" s="1414">
        <v>101742</v>
      </c>
      <c r="I7" s="1172">
        <v>102439</v>
      </c>
      <c r="J7" s="1175" t="s">
        <v>8111</v>
      </c>
      <c r="K7" s="1175" t="s">
        <v>19</v>
      </c>
      <c r="L7" s="1176"/>
      <c r="M7" s="1201" t="s">
        <v>8171</v>
      </c>
      <c r="N7" s="652"/>
      <c r="O7" s="1015">
        <f t="shared" si="0"/>
        <v>5</v>
      </c>
    </row>
    <row r="8" spans="1:15" s="651" customFormat="1" x14ac:dyDescent="0.25">
      <c r="A8" s="1462"/>
      <c r="B8" s="1419"/>
      <c r="C8" s="1172" t="s">
        <v>6619</v>
      </c>
      <c r="D8" s="1173">
        <v>2</v>
      </c>
      <c r="E8" s="1190" t="s">
        <v>8124</v>
      </c>
      <c r="F8" s="1173" t="s">
        <v>7801</v>
      </c>
      <c r="G8" s="1175" t="s">
        <v>4995</v>
      </c>
      <c r="H8" s="1414"/>
      <c r="I8" s="1172">
        <v>102454</v>
      </c>
      <c r="J8" s="1175" t="s">
        <v>8111</v>
      </c>
      <c r="K8" s="1175" t="s">
        <v>19</v>
      </c>
      <c r="L8" s="1176"/>
      <c r="M8" s="1201" t="s">
        <v>8171</v>
      </c>
      <c r="N8" s="652"/>
      <c r="O8" s="1015">
        <f t="shared" si="0"/>
        <v>6</v>
      </c>
    </row>
    <row r="9" spans="1:15" s="651" customFormat="1" x14ac:dyDescent="0.25">
      <c r="A9" s="1461">
        <v>47</v>
      </c>
      <c r="B9" s="1419" t="s">
        <v>6156</v>
      </c>
      <c r="C9" s="1172" t="s">
        <v>6619</v>
      </c>
      <c r="D9" s="1173">
        <v>1</v>
      </c>
      <c r="E9" s="1190" t="s">
        <v>8123</v>
      </c>
      <c r="F9" s="1173" t="s">
        <v>7801</v>
      </c>
      <c r="G9" s="1175" t="s">
        <v>1364</v>
      </c>
      <c r="H9" s="1414">
        <v>101759</v>
      </c>
      <c r="I9" s="1172">
        <v>102446</v>
      </c>
      <c r="J9" s="1175" t="s">
        <v>8111</v>
      </c>
      <c r="K9" s="1183" t="s">
        <v>19</v>
      </c>
      <c r="L9" s="1176"/>
      <c r="M9" s="1201" t="s">
        <v>8171</v>
      </c>
      <c r="N9" s="652"/>
      <c r="O9" s="1015">
        <f t="shared" si="0"/>
        <v>7</v>
      </c>
    </row>
    <row r="10" spans="1:15" s="651" customFormat="1" x14ac:dyDescent="0.25">
      <c r="A10" s="1462"/>
      <c r="B10" s="1419"/>
      <c r="C10" s="1172" t="s">
        <v>6619</v>
      </c>
      <c r="D10" s="1173">
        <v>2</v>
      </c>
      <c r="E10" s="1190" t="s">
        <v>8124</v>
      </c>
      <c r="F10" s="1173" t="s">
        <v>7801</v>
      </c>
      <c r="G10" s="1175" t="s">
        <v>4995</v>
      </c>
      <c r="H10" s="1414"/>
      <c r="I10" s="1172">
        <v>102454</v>
      </c>
      <c r="J10" s="1175" t="s">
        <v>8111</v>
      </c>
      <c r="K10" s="1175" t="s">
        <v>19</v>
      </c>
      <c r="L10" s="1176"/>
      <c r="M10" s="1201" t="s">
        <v>8171</v>
      </c>
      <c r="N10" s="652"/>
      <c r="O10" s="1015">
        <f t="shared" si="0"/>
        <v>8</v>
      </c>
    </row>
    <row r="11" spans="1:15" s="651" customFormat="1" x14ac:dyDescent="0.25">
      <c r="A11" s="1461">
        <v>48</v>
      </c>
      <c r="B11" s="1419" t="s">
        <v>7803</v>
      </c>
      <c r="C11" s="1172" t="s">
        <v>6619</v>
      </c>
      <c r="D11" s="1173">
        <v>1</v>
      </c>
      <c r="E11" s="1190" t="s">
        <v>8122</v>
      </c>
      <c r="F11" s="1173" t="s">
        <v>7801</v>
      </c>
      <c r="G11" s="1175" t="s">
        <v>1364</v>
      </c>
      <c r="H11" s="1414">
        <v>102206</v>
      </c>
      <c r="I11" s="1172">
        <v>102446</v>
      </c>
      <c r="J11" s="1175" t="s">
        <v>8111</v>
      </c>
      <c r="K11" s="1175" t="s">
        <v>19</v>
      </c>
      <c r="L11" s="1176"/>
      <c r="M11" s="1201" t="s">
        <v>8171</v>
      </c>
      <c r="N11" s="652"/>
      <c r="O11" s="1015">
        <f t="shared" si="0"/>
        <v>9</v>
      </c>
    </row>
    <row r="12" spans="1:15" s="651" customFormat="1" x14ac:dyDescent="0.25">
      <c r="A12" s="1462"/>
      <c r="B12" s="1419"/>
      <c r="C12" s="1172" t="s">
        <v>6619</v>
      </c>
      <c r="D12" s="1173">
        <v>2</v>
      </c>
      <c r="E12" s="1190" t="s">
        <v>8124</v>
      </c>
      <c r="F12" s="1173" t="s">
        <v>7801</v>
      </c>
      <c r="G12" s="1175" t="s">
        <v>4995</v>
      </c>
      <c r="H12" s="1414"/>
      <c r="I12" s="1172">
        <v>102454</v>
      </c>
      <c r="J12" s="1175" t="s">
        <v>8111</v>
      </c>
      <c r="K12" s="1183" t="s">
        <v>19</v>
      </c>
      <c r="L12" s="1176"/>
      <c r="M12" s="1201" t="s">
        <v>8171</v>
      </c>
      <c r="N12" s="652"/>
      <c r="O12" s="1015">
        <f t="shared" si="0"/>
        <v>10</v>
      </c>
    </row>
    <row r="13" spans="1:15" x14ac:dyDescent="0.25">
      <c r="A13" s="1461">
        <v>49</v>
      </c>
      <c r="B13" s="1419" t="s">
        <v>7804</v>
      </c>
      <c r="C13" s="1172" t="s">
        <v>6619</v>
      </c>
      <c r="D13" s="1173">
        <v>1</v>
      </c>
      <c r="E13" s="1190" t="s">
        <v>8123</v>
      </c>
      <c r="F13" s="1173" t="s">
        <v>7801</v>
      </c>
      <c r="G13" s="1175" t="s">
        <v>1364</v>
      </c>
      <c r="H13" s="1414">
        <v>101701</v>
      </c>
      <c r="I13" s="1172">
        <v>102446</v>
      </c>
      <c r="J13" s="1175" t="s">
        <v>8111</v>
      </c>
      <c r="K13" s="1175" t="s">
        <v>19</v>
      </c>
      <c r="L13" s="1176"/>
      <c r="M13" s="1201" t="s">
        <v>8171</v>
      </c>
      <c r="O13" s="1015">
        <f t="shared" si="0"/>
        <v>11</v>
      </c>
    </row>
    <row r="14" spans="1:15" x14ac:dyDescent="0.25">
      <c r="A14" s="1462"/>
      <c r="B14" s="1419"/>
      <c r="C14" s="1172" t="s">
        <v>6619</v>
      </c>
      <c r="D14" s="1173">
        <v>2</v>
      </c>
      <c r="E14" s="1190" t="s">
        <v>8124</v>
      </c>
      <c r="F14" s="1173" t="s">
        <v>7801</v>
      </c>
      <c r="G14" s="1175" t="s">
        <v>4995</v>
      </c>
      <c r="H14" s="1414"/>
      <c r="I14" s="1172">
        <v>102454</v>
      </c>
      <c r="J14" s="1175" t="s">
        <v>8111</v>
      </c>
      <c r="K14" s="1175" t="s">
        <v>19</v>
      </c>
      <c r="L14" s="1176"/>
      <c r="M14" s="1201" t="s">
        <v>8171</v>
      </c>
      <c r="O14" s="1015">
        <f t="shared" si="0"/>
        <v>12</v>
      </c>
    </row>
    <row r="15" spans="1:15" ht="15.75" thickBot="1" x14ac:dyDescent="0.3">
      <c r="A15" s="1202">
        <v>50</v>
      </c>
      <c r="B15" s="1203" t="s">
        <v>7807</v>
      </c>
      <c r="C15" s="1204" t="s">
        <v>6619</v>
      </c>
      <c r="D15" s="1205">
        <v>1</v>
      </c>
      <c r="E15" s="1206" t="s">
        <v>7808</v>
      </c>
      <c r="F15" s="1205" t="s">
        <v>7801</v>
      </c>
      <c r="G15" s="1207" t="s">
        <v>1364</v>
      </c>
      <c r="H15" s="1204">
        <v>102315</v>
      </c>
      <c r="I15" s="1204">
        <v>102338</v>
      </c>
      <c r="J15" s="1208" t="s">
        <v>1999</v>
      </c>
      <c r="K15" s="1209" t="s">
        <v>19</v>
      </c>
      <c r="L15" s="1210"/>
      <c r="M15" s="1211" t="s">
        <v>8171</v>
      </c>
      <c r="O15" s="1015">
        <f t="shared" si="0"/>
        <v>13</v>
      </c>
    </row>
    <row r="16" spans="1:15" x14ac:dyDescent="0.25">
      <c r="A16" s="1029" t="s">
        <v>8172</v>
      </c>
      <c r="B16" s="1030"/>
      <c r="C16" s="1031"/>
      <c r="D16" s="1031"/>
      <c r="E16" s="1032" t="s">
        <v>7855</v>
      </c>
      <c r="F16" s="1031"/>
      <c r="G16" s="1031"/>
      <c r="H16" s="1031"/>
      <c r="I16" s="1031"/>
      <c r="J16" s="1031"/>
      <c r="K16" s="1031"/>
      <c r="L16" s="1031"/>
      <c r="M16" s="1035"/>
      <c r="O16" s="1015"/>
    </row>
    <row r="17" spans="1:15" ht="30" x14ac:dyDescent="0.25">
      <c r="A17" s="1180">
        <v>125</v>
      </c>
      <c r="B17" s="1180" t="s">
        <v>7889</v>
      </c>
      <c r="C17" s="1172" t="s">
        <v>6619</v>
      </c>
      <c r="D17" s="1181">
        <v>1</v>
      </c>
      <c r="E17" s="1182" t="s">
        <v>7888</v>
      </c>
      <c r="F17" s="1181" t="s">
        <v>7963</v>
      </c>
      <c r="G17" s="1183" t="s">
        <v>1364</v>
      </c>
      <c r="H17" s="1184">
        <v>105245</v>
      </c>
      <c r="I17" s="1185">
        <v>105258</v>
      </c>
      <c r="J17" s="1175" t="s">
        <v>8111</v>
      </c>
      <c r="K17" s="1186" t="s">
        <v>19</v>
      </c>
      <c r="L17" s="1186"/>
      <c r="M17" s="1187" t="s">
        <v>7652</v>
      </c>
      <c r="O17" s="1015">
        <v>14</v>
      </c>
    </row>
    <row r="18" spans="1:15" x14ac:dyDescent="0.25">
      <c r="A18" s="1417">
        <v>126</v>
      </c>
      <c r="B18" s="1417" t="s">
        <v>7809</v>
      </c>
      <c r="C18" s="1172" t="s">
        <v>6619</v>
      </c>
      <c r="D18" s="1181">
        <v>1</v>
      </c>
      <c r="E18" s="1188" t="s">
        <v>7947</v>
      </c>
      <c r="F18" s="1181" t="s">
        <v>7810</v>
      </c>
      <c r="G18" s="1183" t="s">
        <v>1364</v>
      </c>
      <c r="H18" s="1457">
        <v>105002</v>
      </c>
      <c r="I18" s="1185">
        <v>125026</v>
      </c>
      <c r="J18" s="1189" t="s">
        <v>1999</v>
      </c>
      <c r="K18" s="1186" t="s">
        <v>19</v>
      </c>
      <c r="L18" s="1186"/>
      <c r="M18" s="1187" t="s">
        <v>7652</v>
      </c>
      <c r="O18" s="1015">
        <f t="shared" si="0"/>
        <v>15</v>
      </c>
    </row>
    <row r="19" spans="1:15" x14ac:dyDescent="0.25">
      <c r="A19" s="1449"/>
      <c r="B19" s="1449"/>
      <c r="C19" s="1172" t="s">
        <v>6619</v>
      </c>
      <c r="D19" s="1173">
        <v>2</v>
      </c>
      <c r="E19" s="1188" t="s">
        <v>7950</v>
      </c>
      <c r="F19" s="1173" t="s">
        <v>7810</v>
      </c>
      <c r="G19" s="1175" t="s">
        <v>7952</v>
      </c>
      <c r="H19" s="1458"/>
      <c r="I19" s="1172">
        <v>125041</v>
      </c>
      <c r="J19" s="1175" t="s">
        <v>8111</v>
      </c>
      <c r="K19" s="1186" t="s">
        <v>19</v>
      </c>
      <c r="L19" s="1176"/>
      <c r="M19" s="1187" t="s">
        <v>7652</v>
      </c>
      <c r="O19" s="1015">
        <f t="shared" si="0"/>
        <v>16</v>
      </c>
    </row>
    <row r="20" spans="1:15" x14ac:dyDescent="0.25">
      <c r="A20" s="1418"/>
      <c r="B20" s="1418"/>
      <c r="C20" s="1172" t="s">
        <v>6619</v>
      </c>
      <c r="D20" s="1173">
        <v>3</v>
      </c>
      <c r="E20" s="1188" t="s">
        <v>7950</v>
      </c>
      <c r="F20" s="1173" t="s">
        <v>7810</v>
      </c>
      <c r="G20" s="1175" t="s">
        <v>7952</v>
      </c>
      <c r="H20" s="1416"/>
      <c r="I20" s="1172">
        <v>125041</v>
      </c>
      <c r="J20" s="1175" t="s">
        <v>8111</v>
      </c>
      <c r="K20" s="1186" t="s">
        <v>19</v>
      </c>
      <c r="L20" s="1176"/>
      <c r="M20" s="1187" t="s">
        <v>7652</v>
      </c>
      <c r="O20" s="1015">
        <f t="shared" si="0"/>
        <v>17</v>
      </c>
    </row>
    <row r="21" spans="1:15" x14ac:dyDescent="0.25">
      <c r="A21" s="1417">
        <v>127</v>
      </c>
      <c r="B21" s="1417" t="s">
        <v>7811</v>
      </c>
      <c r="C21" s="1172" t="s">
        <v>6619</v>
      </c>
      <c r="D21" s="1173">
        <v>1</v>
      </c>
      <c r="E21" s="1188" t="s">
        <v>7947</v>
      </c>
      <c r="F21" s="1173" t="s">
        <v>7810</v>
      </c>
      <c r="G21" s="1175" t="s">
        <v>1364</v>
      </c>
      <c r="H21" s="1457">
        <v>105011</v>
      </c>
      <c r="I21" s="1172">
        <v>125540</v>
      </c>
      <c r="J21" s="1189" t="s">
        <v>1999</v>
      </c>
      <c r="K21" s="1186" t="s">
        <v>19</v>
      </c>
      <c r="L21" s="1176"/>
      <c r="M21" s="1187" t="s">
        <v>7652</v>
      </c>
      <c r="O21" s="1015">
        <f t="shared" si="0"/>
        <v>18</v>
      </c>
    </row>
    <row r="22" spans="1:15" x14ac:dyDescent="0.25">
      <c r="A22" s="1449"/>
      <c r="B22" s="1449"/>
      <c r="C22" s="1172" t="s">
        <v>6619</v>
      </c>
      <c r="D22" s="1173">
        <v>2</v>
      </c>
      <c r="E22" s="1188" t="s">
        <v>7950</v>
      </c>
      <c r="F22" s="1173" t="s">
        <v>7810</v>
      </c>
      <c r="G22" s="1175" t="s">
        <v>7952</v>
      </c>
      <c r="H22" s="1458"/>
      <c r="I22" s="1172">
        <v>125547</v>
      </c>
      <c r="J22" s="1175" t="s">
        <v>8111</v>
      </c>
      <c r="K22" s="1186" t="s">
        <v>19</v>
      </c>
      <c r="L22" s="1176"/>
      <c r="M22" s="1187" t="s">
        <v>7652</v>
      </c>
      <c r="O22" s="1015">
        <f t="shared" si="0"/>
        <v>19</v>
      </c>
    </row>
    <row r="23" spans="1:15" x14ac:dyDescent="0.25">
      <c r="A23" s="1418"/>
      <c r="B23" s="1418"/>
      <c r="C23" s="1172" t="s">
        <v>6619</v>
      </c>
      <c r="D23" s="1173">
        <v>3</v>
      </c>
      <c r="E23" s="1188" t="s">
        <v>7950</v>
      </c>
      <c r="F23" s="1173" t="s">
        <v>7810</v>
      </c>
      <c r="G23" s="1175" t="s">
        <v>7952</v>
      </c>
      <c r="H23" s="1416"/>
      <c r="I23" s="1172">
        <v>125547</v>
      </c>
      <c r="J23" s="1175" t="s">
        <v>8111</v>
      </c>
      <c r="K23" s="1186" t="s">
        <v>19</v>
      </c>
      <c r="L23" s="1176"/>
      <c r="M23" s="1187" t="s">
        <v>7652</v>
      </c>
      <c r="O23" s="1015">
        <f t="shared" si="0"/>
        <v>20</v>
      </c>
    </row>
    <row r="24" spans="1:15" x14ac:dyDescent="0.25">
      <c r="A24" s="1417">
        <v>128</v>
      </c>
      <c r="B24" s="1417" t="s">
        <v>7812</v>
      </c>
      <c r="C24" s="1172" t="s">
        <v>6619</v>
      </c>
      <c r="D24" s="1173">
        <v>1</v>
      </c>
      <c r="E24" s="1190" t="s">
        <v>8125</v>
      </c>
      <c r="F24" s="1173" t="s">
        <v>7810</v>
      </c>
      <c r="G24" s="1175" t="s">
        <v>1364</v>
      </c>
      <c r="H24" s="1457">
        <v>105040</v>
      </c>
      <c r="I24" s="1172">
        <v>125056</v>
      </c>
      <c r="J24" s="1176"/>
      <c r="K24" s="1186" t="s">
        <v>19</v>
      </c>
      <c r="L24" s="1176"/>
      <c r="M24" s="1187" t="s">
        <v>7652</v>
      </c>
      <c r="O24" s="1015">
        <f t="shared" si="0"/>
        <v>21</v>
      </c>
    </row>
    <row r="25" spans="1:15" x14ac:dyDescent="0.25">
      <c r="A25" s="1418"/>
      <c r="B25" s="1418"/>
      <c r="C25" s="1172" t="s">
        <v>6619</v>
      </c>
      <c r="D25" s="1173">
        <v>2</v>
      </c>
      <c r="E25" s="1188" t="s">
        <v>7950</v>
      </c>
      <c r="F25" s="1173" t="s">
        <v>7810</v>
      </c>
      <c r="G25" s="1175" t="s">
        <v>7952</v>
      </c>
      <c r="H25" s="1416"/>
      <c r="I25" s="1172">
        <v>125056</v>
      </c>
      <c r="J25" s="1175" t="s">
        <v>8111</v>
      </c>
      <c r="K25" s="1186" t="s">
        <v>19</v>
      </c>
      <c r="L25" s="1176"/>
      <c r="M25" s="1187" t="s">
        <v>7652</v>
      </c>
      <c r="O25" s="1015">
        <f t="shared" si="0"/>
        <v>22</v>
      </c>
    </row>
    <row r="26" spans="1:15" x14ac:dyDescent="0.25">
      <c r="A26" s="1417">
        <v>129</v>
      </c>
      <c r="B26" s="1417" t="s">
        <v>7813</v>
      </c>
      <c r="C26" s="1172" t="s">
        <v>6619</v>
      </c>
      <c r="D26" s="1173">
        <v>1</v>
      </c>
      <c r="E26" s="1190" t="s">
        <v>8125</v>
      </c>
      <c r="F26" s="1173" t="s">
        <v>7810</v>
      </c>
      <c r="G26" s="1175" t="s">
        <v>1364</v>
      </c>
      <c r="H26" s="1457">
        <v>105046</v>
      </c>
      <c r="I26" s="1172">
        <v>125549</v>
      </c>
      <c r="J26" s="1176"/>
      <c r="K26" s="1186" t="s">
        <v>19</v>
      </c>
      <c r="L26" s="1176"/>
      <c r="M26" s="1187" t="s">
        <v>7652</v>
      </c>
      <c r="O26" s="1015">
        <f t="shared" si="0"/>
        <v>23</v>
      </c>
    </row>
    <row r="27" spans="1:15" x14ac:dyDescent="0.25">
      <c r="A27" s="1418"/>
      <c r="B27" s="1418"/>
      <c r="C27" s="1172" t="s">
        <v>6619</v>
      </c>
      <c r="D27" s="1173">
        <v>2</v>
      </c>
      <c r="E27" s="1188" t="s">
        <v>7950</v>
      </c>
      <c r="F27" s="1173" t="s">
        <v>7810</v>
      </c>
      <c r="G27" s="1175" t="s">
        <v>7952</v>
      </c>
      <c r="H27" s="1416"/>
      <c r="I27" s="1172">
        <v>125549</v>
      </c>
      <c r="J27" s="1175" t="s">
        <v>8111</v>
      </c>
      <c r="K27" s="1186" t="s">
        <v>19</v>
      </c>
      <c r="L27" s="1176"/>
      <c r="M27" s="1187" t="s">
        <v>7652</v>
      </c>
      <c r="O27" s="1015">
        <f t="shared" si="0"/>
        <v>24</v>
      </c>
    </row>
    <row r="28" spans="1:15" x14ac:dyDescent="0.25">
      <c r="A28" s="1417">
        <v>130</v>
      </c>
      <c r="B28" s="1417" t="s">
        <v>7823</v>
      </c>
      <c r="C28" s="1172" t="s">
        <v>6619</v>
      </c>
      <c r="D28" s="1173">
        <v>1</v>
      </c>
      <c r="E28" s="1190" t="s">
        <v>8125</v>
      </c>
      <c r="F28" s="1173" t="s">
        <v>7810</v>
      </c>
      <c r="G28" s="1175" t="s">
        <v>1364</v>
      </c>
      <c r="H28" s="1457">
        <v>105131</v>
      </c>
      <c r="I28" s="1172">
        <v>125110</v>
      </c>
      <c r="J28" s="1176"/>
      <c r="K28" s="1186" t="s">
        <v>19</v>
      </c>
      <c r="L28" s="1176"/>
      <c r="M28" s="1187" t="s">
        <v>7652</v>
      </c>
      <c r="O28" s="1015">
        <f t="shared" si="0"/>
        <v>25</v>
      </c>
    </row>
    <row r="29" spans="1:15" x14ac:dyDescent="0.25">
      <c r="A29" s="1418"/>
      <c r="B29" s="1418"/>
      <c r="C29" s="1172" t="s">
        <v>6619</v>
      </c>
      <c r="D29" s="1173">
        <v>2</v>
      </c>
      <c r="E29" s="1188" t="s">
        <v>7950</v>
      </c>
      <c r="F29" s="1173" t="s">
        <v>7810</v>
      </c>
      <c r="G29" s="1175" t="s">
        <v>7952</v>
      </c>
      <c r="H29" s="1416"/>
      <c r="I29" s="1172">
        <v>125110</v>
      </c>
      <c r="J29" s="1175" t="s">
        <v>8111</v>
      </c>
      <c r="K29" s="1186" t="s">
        <v>19</v>
      </c>
      <c r="L29" s="1176"/>
      <c r="M29" s="1187" t="s">
        <v>7652</v>
      </c>
      <c r="O29" s="1015">
        <f t="shared" si="0"/>
        <v>26</v>
      </c>
    </row>
    <row r="30" spans="1:15" x14ac:dyDescent="0.25">
      <c r="A30" s="1417">
        <v>131</v>
      </c>
      <c r="B30" s="1417" t="s">
        <v>7824</v>
      </c>
      <c r="C30" s="1172" t="s">
        <v>6619</v>
      </c>
      <c r="D30" s="1173">
        <v>1</v>
      </c>
      <c r="E30" s="1190" t="s">
        <v>8125</v>
      </c>
      <c r="F30" s="1173" t="s">
        <v>7810</v>
      </c>
      <c r="G30" s="1175" t="s">
        <v>1364</v>
      </c>
      <c r="H30" s="1457">
        <v>105138</v>
      </c>
      <c r="I30" s="1172">
        <v>125510</v>
      </c>
      <c r="J30" s="1176"/>
      <c r="K30" s="1186" t="s">
        <v>19</v>
      </c>
      <c r="L30" s="1176"/>
      <c r="M30" s="1187" t="s">
        <v>7652</v>
      </c>
      <c r="O30" s="1015">
        <f t="shared" si="0"/>
        <v>27</v>
      </c>
    </row>
    <row r="31" spans="1:15" x14ac:dyDescent="0.25">
      <c r="A31" s="1418"/>
      <c r="B31" s="1418"/>
      <c r="C31" s="1172" t="s">
        <v>6619</v>
      </c>
      <c r="D31" s="1173">
        <v>2</v>
      </c>
      <c r="E31" s="1188" t="s">
        <v>7950</v>
      </c>
      <c r="F31" s="1173" t="s">
        <v>7810</v>
      </c>
      <c r="G31" s="1175" t="s">
        <v>7952</v>
      </c>
      <c r="H31" s="1416"/>
      <c r="I31" s="1172">
        <v>125510</v>
      </c>
      <c r="J31" s="1175" t="s">
        <v>8111</v>
      </c>
      <c r="K31" s="1186" t="s">
        <v>19</v>
      </c>
      <c r="L31" s="1176"/>
      <c r="M31" s="1187" t="s">
        <v>7652</v>
      </c>
      <c r="O31" s="1015">
        <f t="shared" si="0"/>
        <v>28</v>
      </c>
    </row>
    <row r="32" spans="1:15" x14ac:dyDescent="0.25">
      <c r="A32" s="1417">
        <v>132</v>
      </c>
      <c r="B32" s="1417" t="s">
        <v>7825</v>
      </c>
      <c r="C32" s="1172" t="s">
        <v>6619</v>
      </c>
      <c r="D32" s="1173">
        <v>1</v>
      </c>
      <c r="E32" s="1190" t="s">
        <v>8125</v>
      </c>
      <c r="F32" s="1173" t="s">
        <v>7810</v>
      </c>
      <c r="G32" s="1175" t="s">
        <v>1364</v>
      </c>
      <c r="H32" s="1457">
        <v>105216</v>
      </c>
      <c r="I32" s="1172">
        <v>125203</v>
      </c>
      <c r="J32" s="1176"/>
      <c r="K32" s="1186" t="s">
        <v>19</v>
      </c>
      <c r="L32" s="1176"/>
      <c r="M32" s="1187" t="s">
        <v>7652</v>
      </c>
      <c r="O32" s="1015">
        <f t="shared" si="0"/>
        <v>29</v>
      </c>
    </row>
    <row r="33" spans="1:15" x14ac:dyDescent="0.25">
      <c r="A33" s="1418"/>
      <c r="B33" s="1418"/>
      <c r="C33" s="1172" t="s">
        <v>6619</v>
      </c>
      <c r="D33" s="1173">
        <v>2</v>
      </c>
      <c r="E33" s="1188" t="s">
        <v>7950</v>
      </c>
      <c r="F33" s="1173" t="s">
        <v>7810</v>
      </c>
      <c r="G33" s="1175" t="s">
        <v>7952</v>
      </c>
      <c r="H33" s="1416"/>
      <c r="I33" s="1172">
        <v>125203</v>
      </c>
      <c r="J33" s="1175" t="s">
        <v>8111</v>
      </c>
      <c r="K33" s="1186" t="s">
        <v>19</v>
      </c>
      <c r="L33" s="1176"/>
      <c r="M33" s="1187" t="s">
        <v>7652</v>
      </c>
      <c r="O33" s="1015">
        <f t="shared" si="0"/>
        <v>30</v>
      </c>
    </row>
    <row r="34" spans="1:15" x14ac:dyDescent="0.25">
      <c r="A34" s="1417">
        <v>133</v>
      </c>
      <c r="B34" s="1417" t="s">
        <v>7826</v>
      </c>
      <c r="C34" s="1172" t="s">
        <v>6619</v>
      </c>
      <c r="D34" s="1173">
        <v>1</v>
      </c>
      <c r="E34" s="1190" t="s">
        <v>8125</v>
      </c>
      <c r="F34" s="1173" t="s">
        <v>7810</v>
      </c>
      <c r="G34" s="1175" t="s">
        <v>1364</v>
      </c>
      <c r="H34" s="1457">
        <v>105221</v>
      </c>
      <c r="I34" s="1172">
        <v>125508</v>
      </c>
      <c r="J34" s="1176"/>
      <c r="K34" s="1186" t="s">
        <v>19</v>
      </c>
      <c r="L34" s="1176"/>
      <c r="M34" s="1187" t="s">
        <v>7652</v>
      </c>
      <c r="O34" s="1015">
        <f t="shared" si="0"/>
        <v>31</v>
      </c>
    </row>
    <row r="35" spans="1:15" x14ac:dyDescent="0.25">
      <c r="A35" s="1418"/>
      <c r="B35" s="1418"/>
      <c r="C35" s="1172" t="s">
        <v>6619</v>
      </c>
      <c r="D35" s="1173">
        <v>2</v>
      </c>
      <c r="E35" s="1188" t="s">
        <v>7950</v>
      </c>
      <c r="F35" s="1173" t="s">
        <v>7810</v>
      </c>
      <c r="G35" s="1175" t="s">
        <v>7952</v>
      </c>
      <c r="H35" s="1416"/>
      <c r="I35" s="1172">
        <v>125508</v>
      </c>
      <c r="J35" s="1175" t="s">
        <v>8111</v>
      </c>
      <c r="K35" s="1186" t="s">
        <v>19</v>
      </c>
      <c r="L35" s="1176"/>
      <c r="M35" s="1187" t="s">
        <v>7652</v>
      </c>
      <c r="O35" s="1015">
        <f t="shared" si="0"/>
        <v>32</v>
      </c>
    </row>
    <row r="36" spans="1:15" x14ac:dyDescent="0.25">
      <c r="A36" s="1417">
        <v>134</v>
      </c>
      <c r="B36" s="1417" t="s">
        <v>7827</v>
      </c>
      <c r="C36" s="1172" t="s">
        <v>6619</v>
      </c>
      <c r="D36" s="1173">
        <v>1</v>
      </c>
      <c r="E36" s="1190" t="s">
        <v>8125</v>
      </c>
      <c r="F36" s="1173" t="s">
        <v>7810</v>
      </c>
      <c r="G36" s="1175" t="s">
        <v>1364</v>
      </c>
      <c r="H36" s="1457">
        <v>110003</v>
      </c>
      <c r="I36" s="1172">
        <v>125551</v>
      </c>
      <c r="J36" s="1176"/>
      <c r="K36" s="1186" t="s">
        <v>19</v>
      </c>
      <c r="L36" s="1176"/>
      <c r="M36" s="1187" t="s">
        <v>7652</v>
      </c>
      <c r="O36" s="1015">
        <f t="shared" si="0"/>
        <v>33</v>
      </c>
    </row>
    <row r="37" spans="1:15" x14ac:dyDescent="0.25">
      <c r="A37" s="1449"/>
      <c r="B37" s="1449"/>
      <c r="C37" s="1172" t="s">
        <v>6619</v>
      </c>
      <c r="D37" s="1191">
        <v>2</v>
      </c>
      <c r="E37" s="1188" t="s">
        <v>7950</v>
      </c>
      <c r="F37" s="1191" t="s">
        <v>7810</v>
      </c>
      <c r="G37" s="1192" t="s">
        <v>7952</v>
      </c>
      <c r="H37" s="1458"/>
      <c r="I37" s="1193">
        <v>125551</v>
      </c>
      <c r="J37" s="1175" t="s">
        <v>8111</v>
      </c>
      <c r="K37" s="1186" t="s">
        <v>19</v>
      </c>
      <c r="L37" s="1194"/>
      <c r="M37" s="1187" t="s">
        <v>7652</v>
      </c>
      <c r="O37" s="1015">
        <f t="shared" si="0"/>
        <v>34</v>
      </c>
    </row>
    <row r="38" spans="1:15" x14ac:dyDescent="0.25">
      <c r="A38" s="1417">
        <v>135</v>
      </c>
      <c r="B38" s="1417" t="s">
        <v>7949</v>
      </c>
      <c r="C38" s="1172" t="s">
        <v>6619</v>
      </c>
      <c r="D38" s="1173">
        <v>1</v>
      </c>
      <c r="E38" s="1188" t="s">
        <v>7948</v>
      </c>
      <c r="F38" s="1191" t="s">
        <v>7810</v>
      </c>
      <c r="G38" s="1175" t="s">
        <v>1364</v>
      </c>
      <c r="H38" s="1457">
        <v>130935</v>
      </c>
      <c r="I38" s="1172">
        <v>130042</v>
      </c>
      <c r="J38" s="1194"/>
      <c r="K38" s="1186" t="s">
        <v>19</v>
      </c>
      <c r="L38" s="1194"/>
      <c r="M38" s="1187" t="s">
        <v>7652</v>
      </c>
      <c r="O38" s="1015">
        <f t="shared" si="0"/>
        <v>35</v>
      </c>
    </row>
    <row r="39" spans="1:15" x14ac:dyDescent="0.25">
      <c r="A39" s="1449"/>
      <c r="B39" s="1449"/>
      <c r="C39" s="1172" t="s">
        <v>6619</v>
      </c>
      <c r="D39" s="1173">
        <v>2</v>
      </c>
      <c r="E39" s="1188" t="s">
        <v>7950</v>
      </c>
      <c r="F39" s="1191" t="s">
        <v>7810</v>
      </c>
      <c r="G39" s="1175">
        <v>110</v>
      </c>
      <c r="H39" s="1458"/>
      <c r="I39" s="1172">
        <v>130046</v>
      </c>
      <c r="J39" s="1175" t="s">
        <v>8111</v>
      </c>
      <c r="K39" s="1186" t="s">
        <v>19</v>
      </c>
      <c r="L39" s="1194"/>
      <c r="M39" s="1187" t="s">
        <v>7652</v>
      </c>
      <c r="O39" s="1015">
        <f t="shared" si="0"/>
        <v>36</v>
      </c>
    </row>
    <row r="40" spans="1:15" x14ac:dyDescent="0.25">
      <c r="A40" s="1418"/>
      <c r="B40" s="1418"/>
      <c r="C40" s="1172" t="s">
        <v>6619</v>
      </c>
      <c r="D40" s="1173">
        <v>3</v>
      </c>
      <c r="E40" s="1188" t="s">
        <v>7951</v>
      </c>
      <c r="F40" s="1191" t="s">
        <v>7810</v>
      </c>
      <c r="G40" s="1175" t="s">
        <v>4995</v>
      </c>
      <c r="H40" s="1416"/>
      <c r="I40" s="1172">
        <v>130046</v>
      </c>
      <c r="J40" s="1175" t="s">
        <v>8111</v>
      </c>
      <c r="K40" s="1186" t="s">
        <v>19</v>
      </c>
      <c r="L40" s="1194"/>
      <c r="M40" s="1187" t="s">
        <v>7652</v>
      </c>
      <c r="O40" s="1015">
        <f t="shared" si="0"/>
        <v>37</v>
      </c>
    </row>
    <row r="41" spans="1:15" ht="30" x14ac:dyDescent="0.25">
      <c r="A41" s="1174">
        <v>136</v>
      </c>
      <c r="B41" s="1174" t="s">
        <v>7957</v>
      </c>
      <c r="C41" s="1172" t="s">
        <v>6619</v>
      </c>
      <c r="D41" s="1173">
        <v>1</v>
      </c>
      <c r="E41" s="1188" t="s">
        <v>7947</v>
      </c>
      <c r="F41" s="1191" t="s">
        <v>7810</v>
      </c>
      <c r="G41" s="1175" t="s">
        <v>1364</v>
      </c>
      <c r="H41" s="1172">
        <v>131038</v>
      </c>
      <c r="I41" s="1172">
        <v>130018</v>
      </c>
      <c r="J41" s="1189" t="s">
        <v>1999</v>
      </c>
      <c r="K41" s="1186" t="s">
        <v>19</v>
      </c>
      <c r="L41" s="1194"/>
      <c r="M41" s="1187" t="s">
        <v>7652</v>
      </c>
      <c r="O41" s="1015">
        <f t="shared" si="0"/>
        <v>38</v>
      </c>
    </row>
    <row r="42" spans="1:15" x14ac:dyDescent="0.25">
      <c r="A42" s="1417">
        <v>137</v>
      </c>
      <c r="B42" s="1417" t="s">
        <v>7958</v>
      </c>
      <c r="C42" s="1172" t="s">
        <v>6619</v>
      </c>
      <c r="D42" s="1173">
        <v>1</v>
      </c>
      <c r="E42" s="1188" t="s">
        <v>7948</v>
      </c>
      <c r="F42" s="1191" t="s">
        <v>7810</v>
      </c>
      <c r="G42" s="1175" t="s">
        <v>1364</v>
      </c>
      <c r="H42" s="1457">
        <v>130848</v>
      </c>
      <c r="I42" s="1172">
        <v>130123</v>
      </c>
      <c r="J42" s="1194"/>
      <c r="K42" s="1186" t="s">
        <v>19</v>
      </c>
      <c r="L42" s="1194"/>
      <c r="M42" s="1187" t="s">
        <v>7652</v>
      </c>
      <c r="O42" s="1015">
        <f t="shared" si="0"/>
        <v>39</v>
      </c>
    </row>
    <row r="43" spans="1:15" x14ac:dyDescent="0.25">
      <c r="A43" s="1449"/>
      <c r="B43" s="1449"/>
      <c r="C43" s="1172" t="s">
        <v>6619</v>
      </c>
      <c r="D43" s="1173">
        <v>2</v>
      </c>
      <c r="E43" s="1188" t="s">
        <v>7950</v>
      </c>
      <c r="F43" s="1191" t="s">
        <v>7810</v>
      </c>
      <c r="G43" s="1175">
        <v>110</v>
      </c>
      <c r="H43" s="1458"/>
      <c r="I43" s="1172">
        <v>130123</v>
      </c>
      <c r="J43" s="1175" t="s">
        <v>8111</v>
      </c>
      <c r="K43" s="1186" t="s">
        <v>19</v>
      </c>
      <c r="L43" s="1194"/>
      <c r="M43" s="1187" t="s">
        <v>7652</v>
      </c>
      <c r="O43" s="1015">
        <f t="shared" si="0"/>
        <v>40</v>
      </c>
    </row>
    <row r="44" spans="1:15" x14ac:dyDescent="0.25">
      <c r="A44" s="1418"/>
      <c r="B44" s="1418"/>
      <c r="C44" s="1172" t="s">
        <v>6619</v>
      </c>
      <c r="D44" s="1173">
        <v>3</v>
      </c>
      <c r="E44" s="1188" t="s">
        <v>7950</v>
      </c>
      <c r="F44" s="1191" t="s">
        <v>7810</v>
      </c>
      <c r="G44" s="1175" t="s">
        <v>4995</v>
      </c>
      <c r="H44" s="1416"/>
      <c r="I44" s="1172">
        <v>130123</v>
      </c>
      <c r="J44" s="1175" t="s">
        <v>8111</v>
      </c>
      <c r="K44" s="1186" t="s">
        <v>19</v>
      </c>
      <c r="L44" s="1194"/>
      <c r="M44" s="1187" t="s">
        <v>7652</v>
      </c>
      <c r="O44" s="1015">
        <f t="shared" si="0"/>
        <v>41</v>
      </c>
    </row>
    <row r="45" spans="1:15" x14ac:dyDescent="0.25">
      <c r="A45" s="1417">
        <v>138</v>
      </c>
      <c r="B45" s="1417" t="s">
        <v>7959</v>
      </c>
      <c r="C45" s="1172" t="s">
        <v>6619</v>
      </c>
      <c r="D45" s="1173">
        <v>1</v>
      </c>
      <c r="E45" s="1188" t="s">
        <v>7948</v>
      </c>
      <c r="F45" s="1191" t="s">
        <v>7810</v>
      </c>
      <c r="G45" s="1175" t="s">
        <v>1364</v>
      </c>
      <c r="H45" s="1457">
        <v>130857</v>
      </c>
      <c r="I45" s="1172">
        <v>130126</v>
      </c>
      <c r="J45" s="1194"/>
      <c r="K45" s="1186" t="s">
        <v>19</v>
      </c>
      <c r="L45" s="1194"/>
      <c r="M45" s="1187" t="s">
        <v>7652</v>
      </c>
      <c r="O45" s="1015">
        <f t="shared" si="0"/>
        <v>42</v>
      </c>
    </row>
    <row r="46" spans="1:15" x14ac:dyDescent="0.25">
      <c r="A46" s="1449"/>
      <c r="B46" s="1449"/>
      <c r="C46" s="1172" t="s">
        <v>6619</v>
      </c>
      <c r="D46" s="1173">
        <v>2</v>
      </c>
      <c r="E46" s="1188" t="s">
        <v>7950</v>
      </c>
      <c r="F46" s="1191" t="s">
        <v>7810</v>
      </c>
      <c r="G46" s="1175">
        <v>110</v>
      </c>
      <c r="H46" s="1458"/>
      <c r="I46" s="1172">
        <v>130126</v>
      </c>
      <c r="J46" s="1175" t="s">
        <v>8111</v>
      </c>
      <c r="K46" s="1186" t="s">
        <v>19</v>
      </c>
      <c r="L46" s="1194"/>
      <c r="M46" s="1187" t="s">
        <v>7652</v>
      </c>
      <c r="O46" s="1015">
        <f t="shared" si="0"/>
        <v>43</v>
      </c>
    </row>
    <row r="47" spans="1:15" x14ac:dyDescent="0.25">
      <c r="A47" s="1418"/>
      <c r="B47" s="1418"/>
      <c r="C47" s="1172" t="s">
        <v>6619</v>
      </c>
      <c r="D47" s="1173">
        <v>3</v>
      </c>
      <c r="E47" s="1188" t="s">
        <v>7950</v>
      </c>
      <c r="F47" s="1191" t="s">
        <v>7810</v>
      </c>
      <c r="G47" s="1175" t="s">
        <v>4995</v>
      </c>
      <c r="H47" s="1416"/>
      <c r="I47" s="1172">
        <v>130126</v>
      </c>
      <c r="J47" s="1175" t="s">
        <v>8111</v>
      </c>
      <c r="K47" s="1186" t="s">
        <v>19</v>
      </c>
      <c r="L47" s="1194"/>
      <c r="M47" s="1187" t="s">
        <v>7652</v>
      </c>
      <c r="O47" s="1015">
        <f t="shared" si="0"/>
        <v>44</v>
      </c>
    </row>
    <row r="48" spans="1:15" x14ac:dyDescent="0.25">
      <c r="A48" s="1417">
        <v>139</v>
      </c>
      <c r="B48" s="1417" t="s">
        <v>7960</v>
      </c>
      <c r="C48" s="1172" t="s">
        <v>6619</v>
      </c>
      <c r="D48" s="1173">
        <v>1</v>
      </c>
      <c r="E48" s="1188" t="s">
        <v>7948</v>
      </c>
      <c r="F48" s="1191" t="s">
        <v>7810</v>
      </c>
      <c r="G48" s="1175" t="s">
        <v>1364</v>
      </c>
      <c r="H48" s="1457">
        <v>130907</v>
      </c>
      <c r="I48" s="1172">
        <v>130130</v>
      </c>
      <c r="J48" s="1194"/>
      <c r="K48" s="1186" t="s">
        <v>19</v>
      </c>
      <c r="L48" s="1194"/>
      <c r="M48" s="1187" t="s">
        <v>7652</v>
      </c>
      <c r="O48" s="1015">
        <f t="shared" si="0"/>
        <v>45</v>
      </c>
    </row>
    <row r="49" spans="1:15" x14ac:dyDescent="0.25">
      <c r="A49" s="1449"/>
      <c r="B49" s="1449"/>
      <c r="C49" s="1172" t="s">
        <v>6619</v>
      </c>
      <c r="D49" s="1173">
        <v>2</v>
      </c>
      <c r="E49" s="1188" t="s">
        <v>7950</v>
      </c>
      <c r="F49" s="1191" t="s">
        <v>7810</v>
      </c>
      <c r="G49" s="1175">
        <v>110</v>
      </c>
      <c r="H49" s="1458"/>
      <c r="I49" s="1172">
        <v>130130</v>
      </c>
      <c r="J49" s="1175" t="s">
        <v>8111</v>
      </c>
      <c r="K49" s="1186" t="s">
        <v>19</v>
      </c>
      <c r="L49" s="1194"/>
      <c r="M49" s="1187" t="s">
        <v>7652</v>
      </c>
      <c r="O49" s="1015">
        <f t="shared" si="0"/>
        <v>46</v>
      </c>
    </row>
    <row r="50" spans="1:15" x14ac:dyDescent="0.25">
      <c r="A50" s="1418"/>
      <c r="B50" s="1418"/>
      <c r="C50" s="1172" t="s">
        <v>6619</v>
      </c>
      <c r="D50" s="1173">
        <v>3</v>
      </c>
      <c r="E50" s="1188" t="s">
        <v>7950</v>
      </c>
      <c r="F50" s="1191" t="s">
        <v>7810</v>
      </c>
      <c r="G50" s="1175" t="s">
        <v>4995</v>
      </c>
      <c r="H50" s="1416"/>
      <c r="I50" s="1172">
        <v>130130</v>
      </c>
      <c r="J50" s="1175" t="s">
        <v>8111</v>
      </c>
      <c r="K50" s="1186" t="s">
        <v>19</v>
      </c>
      <c r="L50" s="1194"/>
      <c r="M50" s="1187" t="s">
        <v>7652</v>
      </c>
      <c r="O50" s="1015">
        <f t="shared" si="0"/>
        <v>47</v>
      </c>
    </row>
    <row r="51" spans="1:15" x14ac:dyDescent="0.25">
      <c r="A51" s="1417">
        <v>140</v>
      </c>
      <c r="B51" s="1417" t="s">
        <v>7961</v>
      </c>
      <c r="C51" s="1172" t="s">
        <v>6619</v>
      </c>
      <c r="D51" s="1173">
        <v>1</v>
      </c>
      <c r="E51" s="1188" t="s">
        <v>7948</v>
      </c>
      <c r="F51" s="1191" t="s">
        <v>7810</v>
      </c>
      <c r="G51" s="1175" t="s">
        <v>1364</v>
      </c>
      <c r="H51" s="1457">
        <v>130915</v>
      </c>
      <c r="I51" s="1172">
        <v>130132</v>
      </c>
      <c r="J51" s="1194"/>
      <c r="K51" s="1186" t="s">
        <v>19</v>
      </c>
      <c r="L51" s="1194"/>
      <c r="M51" s="1187" t="s">
        <v>7652</v>
      </c>
      <c r="O51" s="1015">
        <f t="shared" si="0"/>
        <v>48</v>
      </c>
    </row>
    <row r="52" spans="1:15" x14ac:dyDescent="0.25">
      <c r="A52" s="1449"/>
      <c r="B52" s="1449"/>
      <c r="C52" s="1172" t="s">
        <v>6619</v>
      </c>
      <c r="D52" s="1173">
        <v>2</v>
      </c>
      <c r="E52" s="1188" t="s">
        <v>7950</v>
      </c>
      <c r="F52" s="1191" t="s">
        <v>7810</v>
      </c>
      <c r="G52" s="1175">
        <v>110</v>
      </c>
      <c r="H52" s="1458"/>
      <c r="I52" s="1172">
        <v>130132</v>
      </c>
      <c r="J52" s="1175" t="s">
        <v>8111</v>
      </c>
      <c r="K52" s="1186" t="s">
        <v>19</v>
      </c>
      <c r="L52" s="1194"/>
      <c r="M52" s="1187" t="s">
        <v>7652</v>
      </c>
      <c r="O52" s="1015">
        <f t="shared" si="0"/>
        <v>49</v>
      </c>
    </row>
    <row r="53" spans="1:15" x14ac:dyDescent="0.25">
      <c r="A53" s="1418"/>
      <c r="B53" s="1418"/>
      <c r="C53" s="1172" t="s">
        <v>6619</v>
      </c>
      <c r="D53" s="1173">
        <v>3</v>
      </c>
      <c r="E53" s="1188" t="s">
        <v>7950</v>
      </c>
      <c r="F53" s="1191" t="s">
        <v>7810</v>
      </c>
      <c r="G53" s="1175" t="s">
        <v>4995</v>
      </c>
      <c r="H53" s="1416"/>
      <c r="I53" s="1172">
        <v>130132</v>
      </c>
      <c r="J53" s="1175" t="s">
        <v>8111</v>
      </c>
      <c r="K53" s="1186" t="s">
        <v>19</v>
      </c>
      <c r="L53" s="1176"/>
      <c r="M53" s="1187" t="s">
        <v>7652</v>
      </c>
      <c r="O53" s="1015">
        <f t="shared" si="0"/>
        <v>50</v>
      </c>
    </row>
    <row r="54" spans="1:15" ht="30" x14ac:dyDescent="0.25">
      <c r="A54" s="1453">
        <v>1411</v>
      </c>
      <c r="B54" s="1453" t="s">
        <v>7884</v>
      </c>
      <c r="C54" s="945" t="s">
        <v>6619</v>
      </c>
      <c r="D54" s="981">
        <v>1</v>
      </c>
      <c r="E54" s="1004" t="s">
        <v>7885</v>
      </c>
      <c r="F54" s="981" t="s">
        <v>6180</v>
      </c>
      <c r="G54" s="991" t="s">
        <v>1364</v>
      </c>
      <c r="H54" s="1455">
        <v>104728</v>
      </c>
      <c r="I54" s="945"/>
      <c r="J54" s="686"/>
      <c r="K54" s="686"/>
      <c r="L54" s="686"/>
      <c r="M54" s="1033" t="s">
        <v>7652</v>
      </c>
      <c r="O54" s="1015"/>
    </row>
    <row r="55" spans="1:15" ht="30" x14ac:dyDescent="0.25">
      <c r="A55" s="1454"/>
      <c r="B55" s="1454"/>
      <c r="C55" s="994" t="s">
        <v>6619</v>
      </c>
      <c r="D55" s="1003">
        <v>2</v>
      </c>
      <c r="E55" s="995" t="s">
        <v>7886</v>
      </c>
      <c r="F55" s="1003" t="s">
        <v>6180</v>
      </c>
      <c r="G55" s="992" t="s">
        <v>4995</v>
      </c>
      <c r="H55" s="1456"/>
      <c r="I55" s="994"/>
      <c r="J55" s="778"/>
      <c r="K55" s="778"/>
      <c r="L55" s="778"/>
      <c r="M55" s="1033" t="s">
        <v>7652</v>
      </c>
      <c r="O55" s="1015"/>
    </row>
    <row r="56" spans="1:15" ht="30" x14ac:dyDescent="0.25">
      <c r="A56" s="1453" t="s">
        <v>8172</v>
      </c>
      <c r="B56" s="1453" t="s">
        <v>7887</v>
      </c>
      <c r="C56" s="994" t="s">
        <v>6619</v>
      </c>
      <c r="D56" s="1003">
        <v>1</v>
      </c>
      <c r="E56" s="995" t="s">
        <v>7885</v>
      </c>
      <c r="F56" s="1003" t="s">
        <v>6180</v>
      </c>
      <c r="G56" s="992" t="s">
        <v>1364</v>
      </c>
      <c r="H56" s="1455">
        <v>104734</v>
      </c>
      <c r="I56" s="994"/>
      <c r="J56" s="778"/>
      <c r="K56" s="778"/>
      <c r="L56" s="778"/>
      <c r="M56" s="1033" t="s">
        <v>7652</v>
      </c>
      <c r="O56" s="1015"/>
    </row>
    <row r="57" spans="1:15" ht="30" x14ac:dyDescent="0.25">
      <c r="A57" s="1454"/>
      <c r="B57" s="1454"/>
      <c r="C57" s="994" t="s">
        <v>6619</v>
      </c>
      <c r="D57" s="1003">
        <v>2</v>
      </c>
      <c r="E57" s="995" t="s">
        <v>7886</v>
      </c>
      <c r="F57" s="1003" t="s">
        <v>6180</v>
      </c>
      <c r="G57" s="992" t="s">
        <v>4995</v>
      </c>
      <c r="H57" s="1456"/>
      <c r="I57" s="994"/>
      <c r="J57" s="778"/>
      <c r="K57" s="778"/>
      <c r="L57" s="778"/>
      <c r="M57" s="1033" t="s">
        <v>7652</v>
      </c>
      <c r="O57" s="1015"/>
    </row>
    <row r="58" spans="1:15" ht="30" x14ac:dyDescent="0.25">
      <c r="A58" s="1453"/>
      <c r="B58" s="1453" t="s">
        <v>7814</v>
      </c>
      <c r="C58" s="945" t="s">
        <v>6619</v>
      </c>
      <c r="D58" s="981">
        <v>1</v>
      </c>
      <c r="E58" s="951" t="s">
        <v>7815</v>
      </c>
      <c r="F58" s="981" t="s">
        <v>7810</v>
      </c>
      <c r="G58" s="946" t="s">
        <v>1364</v>
      </c>
      <c r="H58" s="1455"/>
      <c r="I58" s="945">
        <v>125212</v>
      </c>
      <c r="J58" s="686"/>
      <c r="K58" s="686"/>
      <c r="L58" s="686"/>
      <c r="M58" s="1033" t="s">
        <v>7652</v>
      </c>
      <c r="O58" s="1015"/>
    </row>
    <row r="59" spans="1:15" ht="30" x14ac:dyDescent="0.25">
      <c r="A59" s="1454"/>
      <c r="B59" s="1454"/>
      <c r="C59" s="945" t="s">
        <v>6619</v>
      </c>
      <c r="D59" s="981">
        <v>2</v>
      </c>
      <c r="E59" s="951" t="s">
        <v>7816</v>
      </c>
      <c r="F59" s="981" t="s">
        <v>7810</v>
      </c>
      <c r="G59" s="946" t="s">
        <v>7952</v>
      </c>
      <c r="H59" s="1456"/>
      <c r="I59" s="945">
        <v>125212</v>
      </c>
      <c r="J59" s="686"/>
      <c r="K59" s="686"/>
      <c r="L59" s="686"/>
      <c r="M59" s="1033" t="s">
        <v>7652</v>
      </c>
      <c r="O59" s="1015"/>
    </row>
    <row r="60" spans="1:15" ht="30" x14ac:dyDescent="0.25">
      <c r="A60" s="1453"/>
      <c r="B60" s="1453" t="s">
        <v>7817</v>
      </c>
      <c r="C60" s="945" t="s">
        <v>6619</v>
      </c>
      <c r="D60" s="981">
        <v>1</v>
      </c>
      <c r="E60" s="951" t="s">
        <v>7818</v>
      </c>
      <c r="F60" s="981" t="s">
        <v>7810</v>
      </c>
      <c r="G60" s="946" t="s">
        <v>1364</v>
      </c>
      <c r="H60" s="1455"/>
      <c r="I60" s="945">
        <v>125504</v>
      </c>
      <c r="J60" s="686"/>
      <c r="K60" s="686"/>
      <c r="L60" s="686"/>
      <c r="M60" s="1033" t="s">
        <v>7652</v>
      </c>
      <c r="O60" s="1015"/>
    </row>
    <row r="61" spans="1:15" ht="30" x14ac:dyDescent="0.25">
      <c r="A61" s="1454"/>
      <c r="B61" s="1454"/>
      <c r="C61" s="945" t="s">
        <v>6619</v>
      </c>
      <c r="D61" s="981">
        <v>2</v>
      </c>
      <c r="E61" s="951" t="s">
        <v>7819</v>
      </c>
      <c r="F61" s="981" t="s">
        <v>7810</v>
      </c>
      <c r="G61" s="946" t="s">
        <v>7952</v>
      </c>
      <c r="H61" s="1456"/>
      <c r="I61" s="945">
        <v>125504</v>
      </c>
      <c r="J61" s="686"/>
      <c r="K61" s="686"/>
      <c r="L61" s="686"/>
      <c r="M61" s="1033" t="s">
        <v>7652</v>
      </c>
      <c r="O61" s="1015"/>
    </row>
    <row r="62" spans="1:15" ht="30" x14ac:dyDescent="0.25">
      <c r="A62" s="1453"/>
      <c r="B62" s="1453" t="s">
        <v>7820</v>
      </c>
      <c r="C62" s="945" t="s">
        <v>6619</v>
      </c>
      <c r="D62" s="981">
        <v>1</v>
      </c>
      <c r="E62" s="951" t="s">
        <v>7821</v>
      </c>
      <c r="F62" s="981" t="s">
        <v>7810</v>
      </c>
      <c r="G62" s="946" t="s">
        <v>1364</v>
      </c>
      <c r="H62" s="1455"/>
      <c r="I62" s="945">
        <v>125218</v>
      </c>
      <c r="J62" s="686"/>
      <c r="K62" s="686"/>
      <c r="L62" s="686"/>
      <c r="M62" s="1033" t="s">
        <v>7652</v>
      </c>
      <c r="O62" s="1015"/>
    </row>
    <row r="63" spans="1:15" ht="30" x14ac:dyDescent="0.25">
      <c r="A63" s="1454"/>
      <c r="B63" s="1454"/>
      <c r="C63" s="945" t="s">
        <v>6619</v>
      </c>
      <c r="D63" s="981">
        <v>2</v>
      </c>
      <c r="E63" s="951" t="s">
        <v>7822</v>
      </c>
      <c r="F63" s="981" t="s">
        <v>7810</v>
      </c>
      <c r="G63" s="946" t="s">
        <v>7952</v>
      </c>
      <c r="H63" s="1456"/>
      <c r="I63" s="945">
        <v>125218</v>
      </c>
      <c r="J63" s="686"/>
      <c r="K63" s="686"/>
      <c r="L63" s="686"/>
      <c r="M63" s="1033" t="s">
        <v>7652</v>
      </c>
      <c r="O63" s="1015"/>
    </row>
    <row r="64" spans="1:15" x14ac:dyDescent="0.25">
      <c r="A64" s="982"/>
      <c r="B64" s="982"/>
      <c r="C64" s="985"/>
      <c r="D64" s="983"/>
      <c r="E64" s="986" t="s">
        <v>7890</v>
      </c>
      <c r="F64" s="983"/>
      <c r="G64" s="984"/>
      <c r="H64" s="985"/>
      <c r="I64" s="985"/>
      <c r="J64" s="985"/>
      <c r="K64" s="985"/>
      <c r="L64" s="985"/>
      <c r="M64" s="985"/>
      <c r="O64" s="1015"/>
    </row>
    <row r="65" spans="1:15" x14ac:dyDescent="0.25">
      <c r="A65" s="1417">
        <v>141</v>
      </c>
      <c r="B65" s="1417" t="s">
        <v>7945</v>
      </c>
      <c r="C65" s="1185" t="s">
        <v>7424</v>
      </c>
      <c r="D65" s="1173">
        <v>1</v>
      </c>
      <c r="E65" s="1255" t="s">
        <v>8604</v>
      </c>
      <c r="F65" s="1173" t="s">
        <v>7962</v>
      </c>
      <c r="G65" s="1256" t="s">
        <v>7965</v>
      </c>
      <c r="H65" s="1470">
        <v>130935</v>
      </c>
      <c r="I65" s="1172">
        <v>131835</v>
      </c>
      <c r="J65" s="1176" t="s">
        <v>998</v>
      </c>
      <c r="K65" s="1176" t="s">
        <v>19</v>
      </c>
      <c r="L65" s="1176"/>
      <c r="M65" s="1187" t="s">
        <v>7652</v>
      </c>
      <c r="O65" s="1015">
        <v>51</v>
      </c>
    </row>
    <row r="66" spans="1:15" x14ac:dyDescent="0.25">
      <c r="A66" s="1449" t="s">
        <v>8163</v>
      </c>
      <c r="B66" s="1449"/>
      <c r="C66" s="1185" t="s">
        <v>7424</v>
      </c>
      <c r="D66" s="1173">
        <v>2</v>
      </c>
      <c r="E66" s="1255" t="s">
        <v>8590</v>
      </c>
      <c r="F66" s="1173" t="s">
        <v>7962</v>
      </c>
      <c r="G66" s="1256" t="s">
        <v>7965</v>
      </c>
      <c r="H66" s="1476"/>
      <c r="I66" s="1172">
        <v>131848</v>
      </c>
      <c r="J66" s="1176" t="s">
        <v>998</v>
      </c>
      <c r="K66" s="1176" t="s">
        <v>19</v>
      </c>
      <c r="L66" s="1176"/>
      <c r="M66" s="1187" t="s">
        <v>7652</v>
      </c>
      <c r="O66" s="1015">
        <f t="shared" si="0"/>
        <v>52</v>
      </c>
    </row>
    <row r="67" spans="1:15" x14ac:dyDescent="0.25">
      <c r="A67" s="1418" t="s">
        <v>8163</v>
      </c>
      <c r="B67" s="1418"/>
      <c r="C67" s="1185" t="s">
        <v>7424</v>
      </c>
      <c r="D67" s="1173">
        <v>3</v>
      </c>
      <c r="E67" s="1255" t="s">
        <v>8590</v>
      </c>
      <c r="F67" s="1173" t="s">
        <v>7962</v>
      </c>
      <c r="G67" s="1256" t="s">
        <v>7965</v>
      </c>
      <c r="H67" s="1471"/>
      <c r="I67" s="1172">
        <v>131852</v>
      </c>
      <c r="J67" s="1176" t="s">
        <v>998</v>
      </c>
      <c r="K67" s="1176" t="s">
        <v>19</v>
      </c>
      <c r="L67" s="1176"/>
      <c r="M67" s="1187" t="s">
        <v>7652</v>
      </c>
      <c r="O67" s="1015">
        <f t="shared" si="0"/>
        <v>53</v>
      </c>
    </row>
    <row r="68" spans="1:15" ht="30" x14ac:dyDescent="0.25">
      <c r="A68" s="1174">
        <v>142</v>
      </c>
      <c r="B68" s="1174" t="s">
        <v>7946</v>
      </c>
      <c r="C68" s="1185" t="s">
        <v>7424</v>
      </c>
      <c r="D68" s="1173">
        <v>1</v>
      </c>
      <c r="E68" s="1255" t="s">
        <v>8590</v>
      </c>
      <c r="F68" s="1173" t="s">
        <v>7962</v>
      </c>
      <c r="G68" s="1256" t="s">
        <v>7965</v>
      </c>
      <c r="H68" s="1172">
        <v>131038</v>
      </c>
      <c r="I68" s="1172">
        <v>131455</v>
      </c>
      <c r="J68" s="1176" t="s">
        <v>998</v>
      </c>
      <c r="K68" s="1176" t="s">
        <v>19</v>
      </c>
      <c r="L68" s="1176"/>
      <c r="M68" s="1187" t="s">
        <v>7652</v>
      </c>
      <c r="O68" s="1015">
        <f t="shared" si="0"/>
        <v>54</v>
      </c>
    </row>
    <row r="69" spans="1:15" x14ac:dyDescent="0.25">
      <c r="A69" s="1417">
        <v>143</v>
      </c>
      <c r="B69" s="1417" t="s">
        <v>7953</v>
      </c>
      <c r="C69" s="1185" t="s">
        <v>7424</v>
      </c>
      <c r="D69" s="1173">
        <v>1</v>
      </c>
      <c r="E69" s="1255" t="s">
        <v>8590</v>
      </c>
      <c r="F69" s="1173" t="s">
        <v>7962</v>
      </c>
      <c r="G69" s="1256" t="s">
        <v>7965</v>
      </c>
      <c r="H69" s="1457">
        <v>130848</v>
      </c>
      <c r="I69" s="1172">
        <v>131458</v>
      </c>
      <c r="J69" s="1176" t="s">
        <v>998</v>
      </c>
      <c r="K69" s="1176" t="s">
        <v>19</v>
      </c>
      <c r="L69" s="1176"/>
      <c r="M69" s="1187" t="s">
        <v>7652</v>
      </c>
      <c r="O69" s="1015">
        <f t="shared" ref="O69:O132" si="1">1+O68</f>
        <v>55</v>
      </c>
    </row>
    <row r="70" spans="1:15" x14ac:dyDescent="0.25">
      <c r="A70" s="1449" t="s">
        <v>8163</v>
      </c>
      <c r="B70" s="1449"/>
      <c r="C70" s="1185" t="s">
        <v>7424</v>
      </c>
      <c r="D70" s="1173">
        <v>2</v>
      </c>
      <c r="E70" s="1255" t="s">
        <v>8590</v>
      </c>
      <c r="F70" s="1173" t="s">
        <v>7962</v>
      </c>
      <c r="G70" s="1256" t="s">
        <v>7965</v>
      </c>
      <c r="H70" s="1458"/>
      <c r="I70" s="1172">
        <v>131627</v>
      </c>
      <c r="J70" s="1176" t="s">
        <v>998</v>
      </c>
      <c r="K70" s="1176" t="s">
        <v>19</v>
      </c>
      <c r="L70" s="1176"/>
      <c r="M70" s="1187" t="s">
        <v>7652</v>
      </c>
      <c r="O70" s="1015">
        <f t="shared" si="1"/>
        <v>56</v>
      </c>
    </row>
    <row r="71" spans="1:15" x14ac:dyDescent="0.25">
      <c r="A71" s="1418" t="s">
        <v>8163</v>
      </c>
      <c r="B71" s="1418"/>
      <c r="C71" s="1185" t="s">
        <v>7424</v>
      </c>
      <c r="D71" s="1173">
        <v>3</v>
      </c>
      <c r="E71" s="1255" t="s">
        <v>8590</v>
      </c>
      <c r="F71" s="1173" t="s">
        <v>7962</v>
      </c>
      <c r="G71" s="1256" t="s">
        <v>7965</v>
      </c>
      <c r="H71" s="1416"/>
      <c r="I71" s="1172">
        <v>131627</v>
      </c>
      <c r="J71" s="1176" t="s">
        <v>998</v>
      </c>
      <c r="K71" s="1176" t="s">
        <v>19</v>
      </c>
      <c r="L71" s="1176"/>
      <c r="M71" s="1187" t="s">
        <v>7652</v>
      </c>
      <c r="O71" s="1015">
        <f t="shared" si="1"/>
        <v>57</v>
      </c>
    </row>
    <row r="72" spans="1:15" x14ac:dyDescent="0.25">
      <c r="A72" s="1417">
        <v>144</v>
      </c>
      <c r="B72" s="1417" t="s">
        <v>7954</v>
      </c>
      <c r="C72" s="1185" t="s">
        <v>7424</v>
      </c>
      <c r="D72" s="1173">
        <v>1</v>
      </c>
      <c r="E72" s="1255" t="s">
        <v>8590</v>
      </c>
      <c r="F72" s="1173" t="s">
        <v>7962</v>
      </c>
      <c r="G72" s="1256" t="s">
        <v>7965</v>
      </c>
      <c r="H72" s="1457">
        <v>130857</v>
      </c>
      <c r="I72" s="1172">
        <v>131652</v>
      </c>
      <c r="J72" s="1176" t="s">
        <v>998</v>
      </c>
      <c r="K72" s="1176" t="s">
        <v>19</v>
      </c>
      <c r="L72" s="1176"/>
      <c r="M72" s="1187" t="s">
        <v>7652</v>
      </c>
      <c r="O72" s="1015">
        <f t="shared" si="1"/>
        <v>58</v>
      </c>
    </row>
    <row r="73" spans="1:15" x14ac:dyDescent="0.25">
      <c r="A73" s="1449" t="s">
        <v>8163</v>
      </c>
      <c r="B73" s="1449"/>
      <c r="C73" s="1185" t="s">
        <v>7424</v>
      </c>
      <c r="D73" s="1173">
        <v>2</v>
      </c>
      <c r="E73" s="1255" t="s">
        <v>8590</v>
      </c>
      <c r="F73" s="1173" t="s">
        <v>7962</v>
      </c>
      <c r="G73" s="1256" t="s">
        <v>7965</v>
      </c>
      <c r="H73" s="1458"/>
      <c r="I73" s="1172">
        <v>131647</v>
      </c>
      <c r="J73" s="1176" t="s">
        <v>998</v>
      </c>
      <c r="K73" s="1176" t="s">
        <v>19</v>
      </c>
      <c r="L73" s="1176"/>
      <c r="M73" s="1187" t="s">
        <v>7652</v>
      </c>
      <c r="O73" s="1015">
        <f t="shared" si="1"/>
        <v>59</v>
      </c>
    </row>
    <row r="74" spans="1:15" x14ac:dyDescent="0.25">
      <c r="A74" s="1418" t="s">
        <v>8163</v>
      </c>
      <c r="B74" s="1418"/>
      <c r="C74" s="1185" t="s">
        <v>7424</v>
      </c>
      <c r="D74" s="1173">
        <v>3</v>
      </c>
      <c r="E74" s="1255" t="s">
        <v>8590</v>
      </c>
      <c r="F74" s="1173" t="s">
        <v>7962</v>
      </c>
      <c r="G74" s="1256" t="s">
        <v>7965</v>
      </c>
      <c r="H74" s="1416"/>
      <c r="I74" s="1172">
        <v>131647</v>
      </c>
      <c r="J74" s="1176" t="s">
        <v>998</v>
      </c>
      <c r="K74" s="1176" t="s">
        <v>19</v>
      </c>
      <c r="L74" s="1176"/>
      <c r="M74" s="1187" t="s">
        <v>7652</v>
      </c>
      <c r="O74" s="1015">
        <f t="shared" si="1"/>
        <v>60</v>
      </c>
    </row>
    <row r="75" spans="1:15" x14ac:dyDescent="0.25">
      <c r="A75" s="1417">
        <v>145</v>
      </c>
      <c r="B75" s="1417" t="s">
        <v>7955</v>
      </c>
      <c r="C75" s="1185" t="s">
        <v>7424</v>
      </c>
      <c r="D75" s="1173">
        <v>1</v>
      </c>
      <c r="E75" s="1255" t="s">
        <v>8590</v>
      </c>
      <c r="F75" s="1173" t="s">
        <v>7962</v>
      </c>
      <c r="G75" s="1256" t="s">
        <v>7965</v>
      </c>
      <c r="H75" s="1457">
        <v>130907</v>
      </c>
      <c r="I75" s="1172">
        <v>131715</v>
      </c>
      <c r="J75" s="1176" t="s">
        <v>998</v>
      </c>
      <c r="K75" s="1176" t="s">
        <v>19</v>
      </c>
      <c r="L75" s="1176"/>
      <c r="M75" s="1187" t="s">
        <v>7652</v>
      </c>
      <c r="O75" s="1015">
        <f t="shared" si="1"/>
        <v>61</v>
      </c>
    </row>
    <row r="76" spans="1:15" x14ac:dyDescent="0.25">
      <c r="A76" s="1449" t="s">
        <v>8163</v>
      </c>
      <c r="B76" s="1449"/>
      <c r="C76" s="1185" t="s">
        <v>7424</v>
      </c>
      <c r="D76" s="1173">
        <v>2</v>
      </c>
      <c r="E76" s="1255" t="s">
        <v>8590</v>
      </c>
      <c r="F76" s="1173" t="s">
        <v>7962</v>
      </c>
      <c r="G76" s="1256" t="s">
        <v>7965</v>
      </c>
      <c r="H76" s="1458"/>
      <c r="I76" s="1172">
        <v>131711</v>
      </c>
      <c r="J76" s="1176" t="s">
        <v>998</v>
      </c>
      <c r="K76" s="1176" t="s">
        <v>19</v>
      </c>
      <c r="L76" s="1176"/>
      <c r="M76" s="1187" t="s">
        <v>7652</v>
      </c>
      <c r="O76" s="1015">
        <f t="shared" si="1"/>
        <v>62</v>
      </c>
    </row>
    <row r="77" spans="1:15" x14ac:dyDescent="0.25">
      <c r="A77" s="1418" t="s">
        <v>8163</v>
      </c>
      <c r="B77" s="1418"/>
      <c r="C77" s="1185" t="s">
        <v>7424</v>
      </c>
      <c r="D77" s="1173">
        <v>3</v>
      </c>
      <c r="E77" s="1255" t="s">
        <v>8590</v>
      </c>
      <c r="F77" s="1173" t="s">
        <v>7962</v>
      </c>
      <c r="G77" s="1256" t="s">
        <v>7965</v>
      </c>
      <c r="H77" s="1416"/>
      <c r="I77" s="1172">
        <v>131711</v>
      </c>
      <c r="J77" s="1176" t="s">
        <v>998</v>
      </c>
      <c r="K77" s="1176" t="s">
        <v>19</v>
      </c>
      <c r="L77" s="1176"/>
      <c r="M77" s="1187" t="s">
        <v>7652</v>
      </c>
      <c r="O77" s="1015">
        <f t="shared" si="1"/>
        <v>63</v>
      </c>
    </row>
    <row r="78" spans="1:15" x14ac:dyDescent="0.25">
      <c r="A78" s="1417">
        <v>146</v>
      </c>
      <c r="B78" s="1417" t="s">
        <v>7956</v>
      </c>
      <c r="C78" s="1185" t="s">
        <v>7424</v>
      </c>
      <c r="D78" s="1173">
        <v>1</v>
      </c>
      <c r="E78" s="1255" t="s">
        <v>8590</v>
      </c>
      <c r="F78" s="1173" t="s">
        <v>7962</v>
      </c>
      <c r="G78" s="1256" t="s">
        <v>7965</v>
      </c>
      <c r="H78" s="1470">
        <v>130919</v>
      </c>
      <c r="I78" s="1172">
        <v>131742</v>
      </c>
      <c r="J78" s="1176" t="s">
        <v>998</v>
      </c>
      <c r="K78" s="1176" t="s">
        <v>19</v>
      </c>
      <c r="L78" s="1176"/>
      <c r="M78" s="1187" t="s">
        <v>7652</v>
      </c>
      <c r="O78" s="1015">
        <f t="shared" si="1"/>
        <v>64</v>
      </c>
    </row>
    <row r="79" spans="1:15" x14ac:dyDescent="0.25">
      <c r="A79" s="1449" t="s">
        <v>8163</v>
      </c>
      <c r="B79" s="1449"/>
      <c r="C79" s="1185" t="s">
        <v>7424</v>
      </c>
      <c r="D79" s="1173">
        <v>2</v>
      </c>
      <c r="E79" s="1255" t="s">
        <v>8590</v>
      </c>
      <c r="F79" s="1173" t="s">
        <v>7962</v>
      </c>
      <c r="G79" s="1256" t="s">
        <v>7965</v>
      </c>
      <c r="H79" s="1476"/>
      <c r="I79" s="1172">
        <v>131734</v>
      </c>
      <c r="J79" s="1176" t="s">
        <v>998</v>
      </c>
      <c r="K79" s="1176" t="s">
        <v>19</v>
      </c>
      <c r="L79" s="1176"/>
      <c r="M79" s="1187" t="s">
        <v>7652</v>
      </c>
      <c r="O79" s="1015">
        <f t="shared" si="1"/>
        <v>65</v>
      </c>
    </row>
    <row r="80" spans="1:15" x14ac:dyDescent="0.25">
      <c r="A80" s="1418" t="s">
        <v>8163</v>
      </c>
      <c r="B80" s="1418"/>
      <c r="C80" s="1185" t="s">
        <v>7424</v>
      </c>
      <c r="D80" s="1173">
        <v>3</v>
      </c>
      <c r="E80" s="1255" t="s">
        <v>8590</v>
      </c>
      <c r="F80" s="1173" t="s">
        <v>7962</v>
      </c>
      <c r="G80" s="1256" t="s">
        <v>7965</v>
      </c>
      <c r="H80" s="1471"/>
      <c r="I80" s="1172">
        <v>131734</v>
      </c>
      <c r="J80" s="1176" t="s">
        <v>998</v>
      </c>
      <c r="K80" s="1176" t="s">
        <v>19</v>
      </c>
      <c r="L80" s="1176"/>
      <c r="M80" s="1187" t="s">
        <v>7652</v>
      </c>
      <c r="O80" s="1015">
        <f t="shared" si="1"/>
        <v>66</v>
      </c>
    </row>
    <row r="81" spans="1:15" x14ac:dyDescent="0.25">
      <c r="A81" s="1417">
        <v>147</v>
      </c>
      <c r="B81" s="1417" t="s">
        <v>7809</v>
      </c>
      <c r="C81" s="1185" t="s">
        <v>7424</v>
      </c>
      <c r="D81" s="1181">
        <v>1</v>
      </c>
      <c r="E81" s="1255" t="s">
        <v>8599</v>
      </c>
      <c r="F81" s="1181" t="s">
        <v>7963</v>
      </c>
      <c r="G81" s="1256" t="s">
        <v>7895</v>
      </c>
      <c r="H81" s="1470">
        <v>112636</v>
      </c>
      <c r="I81" s="1185">
        <v>112713</v>
      </c>
      <c r="J81" s="1176" t="s">
        <v>998</v>
      </c>
      <c r="K81" s="1176" t="s">
        <v>19</v>
      </c>
      <c r="L81" s="1176"/>
      <c r="M81" s="1187" t="s">
        <v>7652</v>
      </c>
      <c r="O81" s="1015">
        <f t="shared" si="1"/>
        <v>67</v>
      </c>
    </row>
    <row r="82" spans="1:15" x14ac:dyDescent="0.25">
      <c r="A82" s="1449" t="s">
        <v>8163</v>
      </c>
      <c r="B82" s="1449"/>
      <c r="C82" s="1185" t="s">
        <v>7424</v>
      </c>
      <c r="D82" s="1173">
        <v>2</v>
      </c>
      <c r="E82" s="1255" t="s">
        <v>8600</v>
      </c>
      <c r="F82" s="1181" t="s">
        <v>7963</v>
      </c>
      <c r="G82" s="1256" t="s">
        <v>7895</v>
      </c>
      <c r="H82" s="1476"/>
      <c r="I82" s="1172">
        <v>112716</v>
      </c>
      <c r="J82" s="1176" t="s">
        <v>998</v>
      </c>
      <c r="K82" s="1176" t="s">
        <v>19</v>
      </c>
      <c r="L82" s="1176"/>
      <c r="M82" s="1187" t="s">
        <v>7652</v>
      </c>
      <c r="O82" s="1015">
        <f t="shared" si="1"/>
        <v>68</v>
      </c>
    </row>
    <row r="83" spans="1:15" x14ac:dyDescent="0.25">
      <c r="A83" s="1418" t="s">
        <v>8163</v>
      </c>
      <c r="B83" s="1418"/>
      <c r="C83" s="1185" t="s">
        <v>7424</v>
      </c>
      <c r="D83" s="1173">
        <v>3</v>
      </c>
      <c r="E83" s="1255" t="s">
        <v>8601</v>
      </c>
      <c r="F83" s="1181" t="s">
        <v>7963</v>
      </c>
      <c r="G83" s="1256" t="s">
        <v>7895</v>
      </c>
      <c r="H83" s="1471"/>
      <c r="I83" s="1172">
        <v>112720</v>
      </c>
      <c r="J83" s="1176" t="s">
        <v>998</v>
      </c>
      <c r="K83" s="1176" t="s">
        <v>19</v>
      </c>
      <c r="L83" s="1176"/>
      <c r="M83" s="1187" t="s">
        <v>7652</v>
      </c>
      <c r="O83" s="1015">
        <f t="shared" si="1"/>
        <v>69</v>
      </c>
    </row>
    <row r="84" spans="1:15" x14ac:dyDescent="0.25">
      <c r="A84" s="1417">
        <v>148</v>
      </c>
      <c r="B84" s="1417" t="s">
        <v>7811</v>
      </c>
      <c r="C84" s="1185" t="s">
        <v>7424</v>
      </c>
      <c r="D84" s="1173">
        <v>1</v>
      </c>
      <c r="E84" s="1255" t="s">
        <v>8599</v>
      </c>
      <c r="F84" s="1181" t="s">
        <v>7963</v>
      </c>
      <c r="G84" s="1256" t="s">
        <v>7895</v>
      </c>
      <c r="H84" s="1470">
        <v>112643</v>
      </c>
      <c r="I84" s="1172">
        <v>112741</v>
      </c>
      <c r="J84" s="1176" t="s">
        <v>998</v>
      </c>
      <c r="K84" s="1176" t="s">
        <v>19</v>
      </c>
      <c r="L84" s="1176"/>
      <c r="M84" s="1187" t="s">
        <v>7652</v>
      </c>
      <c r="O84" s="1015">
        <f t="shared" si="1"/>
        <v>70</v>
      </c>
    </row>
    <row r="85" spans="1:15" x14ac:dyDescent="0.25">
      <c r="A85" s="1449" t="s">
        <v>8163</v>
      </c>
      <c r="B85" s="1449"/>
      <c r="C85" s="1185" t="s">
        <v>7424</v>
      </c>
      <c r="D85" s="1173">
        <v>2</v>
      </c>
      <c r="E85" s="1255" t="s">
        <v>8600</v>
      </c>
      <c r="F85" s="1181" t="s">
        <v>7963</v>
      </c>
      <c r="G85" s="1256" t="s">
        <v>7895</v>
      </c>
      <c r="H85" s="1476"/>
      <c r="I85" s="1172">
        <v>112744</v>
      </c>
      <c r="J85" s="1176" t="s">
        <v>998</v>
      </c>
      <c r="K85" s="1176" t="s">
        <v>19</v>
      </c>
      <c r="L85" s="1176"/>
      <c r="M85" s="1187" t="s">
        <v>7652</v>
      </c>
      <c r="O85" s="1015">
        <f t="shared" si="1"/>
        <v>71</v>
      </c>
    </row>
    <row r="86" spans="1:15" x14ac:dyDescent="0.25">
      <c r="A86" s="1418" t="s">
        <v>8163</v>
      </c>
      <c r="B86" s="1418"/>
      <c r="C86" s="1185" t="s">
        <v>7424</v>
      </c>
      <c r="D86" s="1173">
        <v>3</v>
      </c>
      <c r="E86" s="1255" t="s">
        <v>8601</v>
      </c>
      <c r="F86" s="1181" t="s">
        <v>7963</v>
      </c>
      <c r="G86" s="1256" t="s">
        <v>7895</v>
      </c>
      <c r="H86" s="1471"/>
      <c r="I86" s="1172">
        <v>112752</v>
      </c>
      <c r="J86" s="1176" t="s">
        <v>998</v>
      </c>
      <c r="K86" s="1176" t="s">
        <v>19</v>
      </c>
      <c r="L86" s="1176"/>
      <c r="M86" s="1187" t="s">
        <v>7652</v>
      </c>
      <c r="O86" s="1015">
        <f t="shared" si="1"/>
        <v>72</v>
      </c>
    </row>
    <row r="87" spans="1:15" x14ac:dyDescent="0.25">
      <c r="A87" s="1417" t="s">
        <v>8605</v>
      </c>
      <c r="B87" s="1417" t="s">
        <v>7891</v>
      </c>
      <c r="C87" s="1185" t="s">
        <v>7424</v>
      </c>
      <c r="D87" s="1173">
        <v>1</v>
      </c>
      <c r="E87" s="1255" t="s">
        <v>8599</v>
      </c>
      <c r="F87" s="1181" t="s">
        <v>7963</v>
      </c>
      <c r="G87" s="1256" t="s">
        <v>7895</v>
      </c>
      <c r="H87" s="1470">
        <v>112830</v>
      </c>
      <c r="I87" s="1172">
        <v>112852</v>
      </c>
      <c r="J87" s="1176" t="s">
        <v>998</v>
      </c>
      <c r="K87" s="1176" t="s">
        <v>19</v>
      </c>
      <c r="L87" s="1176"/>
      <c r="M87" s="1187" t="s">
        <v>7652</v>
      </c>
      <c r="O87" s="1015">
        <f t="shared" si="1"/>
        <v>73</v>
      </c>
    </row>
    <row r="88" spans="1:15" x14ac:dyDescent="0.25">
      <c r="A88" s="1449" t="s">
        <v>8163</v>
      </c>
      <c r="B88" s="1449"/>
      <c r="C88" s="1185" t="s">
        <v>7424</v>
      </c>
      <c r="D88" s="1173">
        <v>2</v>
      </c>
      <c r="E88" s="1255" t="s">
        <v>8602</v>
      </c>
      <c r="F88" s="1181" t="s">
        <v>7963</v>
      </c>
      <c r="G88" s="1256" t="s">
        <v>7895</v>
      </c>
      <c r="H88" s="1476"/>
      <c r="I88" s="1172">
        <v>112858</v>
      </c>
      <c r="J88" s="1176" t="s">
        <v>998</v>
      </c>
      <c r="K88" s="1176" t="s">
        <v>19</v>
      </c>
      <c r="L88" s="1176"/>
      <c r="M88" s="1187" t="s">
        <v>7652</v>
      </c>
      <c r="O88" s="1015">
        <f t="shared" si="1"/>
        <v>74</v>
      </c>
    </row>
    <row r="89" spans="1:15" x14ac:dyDescent="0.25">
      <c r="A89" s="1449" t="s">
        <v>8163</v>
      </c>
      <c r="B89" s="1449"/>
      <c r="C89" s="1185" t="s">
        <v>7424</v>
      </c>
      <c r="D89" s="1173">
        <v>3</v>
      </c>
      <c r="E89" s="1255" t="s">
        <v>8603</v>
      </c>
      <c r="F89" s="1181" t="s">
        <v>7963</v>
      </c>
      <c r="G89" s="1256" t="s">
        <v>7895</v>
      </c>
      <c r="H89" s="1476"/>
      <c r="I89" s="1172">
        <v>112912</v>
      </c>
      <c r="J89" s="1189" t="s">
        <v>1999</v>
      </c>
      <c r="K89" s="1176" t="s">
        <v>19</v>
      </c>
      <c r="L89" s="1176"/>
      <c r="M89" s="1187" t="s">
        <v>7652</v>
      </c>
      <c r="O89" s="1015">
        <f t="shared" si="1"/>
        <v>75</v>
      </c>
    </row>
    <row r="90" spans="1:15" x14ac:dyDescent="0.25">
      <c r="A90" s="1449" t="s">
        <v>8163</v>
      </c>
      <c r="B90" s="1449"/>
      <c r="C90" s="1185" t="s">
        <v>7424</v>
      </c>
      <c r="D90" s="1173">
        <v>4</v>
      </c>
      <c r="E90" s="1255" t="s">
        <v>8602</v>
      </c>
      <c r="F90" s="1181" t="s">
        <v>7963</v>
      </c>
      <c r="G90" s="1256" t="s">
        <v>7895</v>
      </c>
      <c r="H90" s="1476"/>
      <c r="I90" s="1172">
        <v>112901</v>
      </c>
      <c r="J90" s="1189" t="s">
        <v>998</v>
      </c>
      <c r="K90" s="1176" t="s">
        <v>19</v>
      </c>
      <c r="L90" s="1176"/>
      <c r="M90" s="1187" t="s">
        <v>7652</v>
      </c>
      <c r="O90" s="1015">
        <f t="shared" si="1"/>
        <v>76</v>
      </c>
    </row>
    <row r="91" spans="1:15" x14ac:dyDescent="0.25">
      <c r="A91" s="1418" t="s">
        <v>8163</v>
      </c>
      <c r="B91" s="1418"/>
      <c r="C91" s="1185" t="s">
        <v>7424</v>
      </c>
      <c r="D91" s="1173">
        <v>5</v>
      </c>
      <c r="E91" s="1255" t="s">
        <v>8603</v>
      </c>
      <c r="F91" s="1181" t="s">
        <v>7963</v>
      </c>
      <c r="G91" s="1256" t="s">
        <v>7895</v>
      </c>
      <c r="H91" s="1471"/>
      <c r="I91" s="1172">
        <v>112927</v>
      </c>
      <c r="J91" s="1189" t="s">
        <v>1999</v>
      </c>
      <c r="K91" s="1176" t="s">
        <v>19</v>
      </c>
      <c r="L91" s="1176"/>
      <c r="M91" s="1187" t="s">
        <v>7652</v>
      </c>
      <c r="O91" s="1015">
        <f t="shared" si="1"/>
        <v>77</v>
      </c>
    </row>
    <row r="92" spans="1:15" x14ac:dyDescent="0.25">
      <c r="A92" s="1417">
        <v>150</v>
      </c>
      <c r="B92" s="1417" t="s">
        <v>7892</v>
      </c>
      <c r="C92" s="1185" t="s">
        <v>7424</v>
      </c>
      <c r="D92" s="1173">
        <v>1</v>
      </c>
      <c r="E92" s="1255" t="s">
        <v>8602</v>
      </c>
      <c r="F92" s="1181" t="s">
        <v>7963</v>
      </c>
      <c r="G92" s="1256" t="s">
        <v>7895</v>
      </c>
      <c r="H92" s="1470">
        <v>113012</v>
      </c>
      <c r="I92" s="1172">
        <v>113042</v>
      </c>
      <c r="J92" s="1189" t="s">
        <v>998</v>
      </c>
      <c r="K92" s="1176" t="s">
        <v>19</v>
      </c>
      <c r="L92" s="1176"/>
      <c r="M92" s="1187" t="s">
        <v>7652</v>
      </c>
      <c r="O92" s="1015">
        <f t="shared" si="1"/>
        <v>78</v>
      </c>
    </row>
    <row r="93" spans="1:15" x14ac:dyDescent="0.25">
      <c r="A93" s="1449" t="s">
        <v>8163</v>
      </c>
      <c r="B93" s="1449"/>
      <c r="C93" s="1185" t="s">
        <v>7424</v>
      </c>
      <c r="D93" s="1173">
        <v>2</v>
      </c>
      <c r="E93" s="1255" t="s">
        <v>8603</v>
      </c>
      <c r="F93" s="1181" t="s">
        <v>7963</v>
      </c>
      <c r="G93" s="1256" t="s">
        <v>7895</v>
      </c>
      <c r="H93" s="1476"/>
      <c r="I93" s="1172">
        <v>113058</v>
      </c>
      <c r="J93" s="1189" t="s">
        <v>1999</v>
      </c>
      <c r="K93" s="1176" t="s">
        <v>19</v>
      </c>
      <c r="L93" s="1176"/>
      <c r="M93" s="1187" t="s">
        <v>7652</v>
      </c>
      <c r="O93" s="1015">
        <f t="shared" si="1"/>
        <v>79</v>
      </c>
    </row>
    <row r="94" spans="1:15" x14ac:dyDescent="0.25">
      <c r="A94" s="1449" t="s">
        <v>8163</v>
      </c>
      <c r="B94" s="1449"/>
      <c r="C94" s="1185" t="s">
        <v>7424</v>
      </c>
      <c r="D94" s="1173">
        <v>3</v>
      </c>
      <c r="E94" s="1255" t="s">
        <v>8590</v>
      </c>
      <c r="F94" s="1181" t="s">
        <v>7963</v>
      </c>
      <c r="G94" s="1256" t="s">
        <v>7895</v>
      </c>
      <c r="H94" s="1476"/>
      <c r="I94" s="1172">
        <v>113148</v>
      </c>
      <c r="J94" s="1176" t="s">
        <v>998</v>
      </c>
      <c r="K94" s="1176" t="s">
        <v>19</v>
      </c>
      <c r="L94" s="1176"/>
      <c r="M94" s="1187" t="s">
        <v>7652</v>
      </c>
      <c r="O94" s="1015">
        <f t="shared" si="1"/>
        <v>80</v>
      </c>
    </row>
    <row r="95" spans="1:15" x14ac:dyDescent="0.25">
      <c r="A95" s="1418" t="s">
        <v>8163</v>
      </c>
      <c r="B95" s="1418"/>
      <c r="C95" s="1185" t="s">
        <v>7424</v>
      </c>
      <c r="D95" s="1173">
        <v>4</v>
      </c>
      <c r="E95" s="1255" t="s">
        <v>8590</v>
      </c>
      <c r="F95" s="1181" t="s">
        <v>7963</v>
      </c>
      <c r="G95" s="1256" t="s">
        <v>7895</v>
      </c>
      <c r="H95" s="1471"/>
      <c r="I95" s="1172">
        <v>113151</v>
      </c>
      <c r="J95" s="1176" t="s">
        <v>998</v>
      </c>
      <c r="K95" s="1176" t="s">
        <v>19</v>
      </c>
      <c r="L95" s="1176"/>
      <c r="M95" s="1187" t="s">
        <v>7652</v>
      </c>
      <c r="O95" s="1015">
        <f t="shared" si="1"/>
        <v>81</v>
      </c>
    </row>
    <row r="96" spans="1:15" x14ac:dyDescent="0.25">
      <c r="A96" s="1419">
        <v>151</v>
      </c>
      <c r="B96" s="1419" t="s">
        <v>7893</v>
      </c>
      <c r="C96" s="1185" t="s">
        <v>7424</v>
      </c>
      <c r="D96" s="1173">
        <v>1</v>
      </c>
      <c r="E96" s="1255" t="s">
        <v>8590</v>
      </c>
      <c r="F96" s="1181" t="s">
        <v>7963</v>
      </c>
      <c r="G96" s="1256" t="s">
        <v>7895</v>
      </c>
      <c r="H96" s="1459">
        <v>113213</v>
      </c>
      <c r="I96" s="1172">
        <v>113042</v>
      </c>
      <c r="J96" s="1176" t="s">
        <v>998</v>
      </c>
      <c r="K96" s="1176" t="s">
        <v>19</v>
      </c>
      <c r="L96" s="1176"/>
      <c r="M96" s="1187" t="s">
        <v>7652</v>
      </c>
      <c r="O96" s="1015">
        <f t="shared" si="1"/>
        <v>82</v>
      </c>
    </row>
    <row r="97" spans="1:15" x14ac:dyDescent="0.25">
      <c r="A97" s="1419" t="s">
        <v>8163</v>
      </c>
      <c r="B97" s="1419"/>
      <c r="C97" s="1185" t="s">
        <v>7424</v>
      </c>
      <c r="D97" s="1173">
        <v>2</v>
      </c>
      <c r="E97" s="1255" t="s">
        <v>8590</v>
      </c>
      <c r="F97" s="1181" t="s">
        <v>7963</v>
      </c>
      <c r="G97" s="1256" t="s">
        <v>7895</v>
      </c>
      <c r="H97" s="1459"/>
      <c r="I97" s="1172">
        <v>113326</v>
      </c>
      <c r="J97" s="1176" t="s">
        <v>998</v>
      </c>
      <c r="K97" s="1176" t="s">
        <v>19</v>
      </c>
      <c r="L97" s="1176"/>
      <c r="M97" s="1187" t="s">
        <v>7652</v>
      </c>
      <c r="O97" s="1015">
        <f t="shared" si="1"/>
        <v>83</v>
      </c>
    </row>
    <row r="98" spans="1:15" x14ac:dyDescent="0.25">
      <c r="A98" s="1417">
        <v>152</v>
      </c>
      <c r="B98" s="1417" t="s">
        <v>7914</v>
      </c>
      <c r="C98" s="1185" t="s">
        <v>7424</v>
      </c>
      <c r="D98" s="1173">
        <v>1</v>
      </c>
      <c r="E98" s="1255" t="s">
        <v>8590</v>
      </c>
      <c r="F98" s="1181" t="s">
        <v>7963</v>
      </c>
      <c r="G98" s="1256" t="s">
        <v>7895</v>
      </c>
      <c r="H98" s="1459">
        <v>113213</v>
      </c>
      <c r="I98" s="1172">
        <v>113242</v>
      </c>
      <c r="J98" s="1176" t="s">
        <v>998</v>
      </c>
      <c r="K98" s="1176" t="s">
        <v>19</v>
      </c>
      <c r="L98" s="1176"/>
      <c r="M98" s="1187" t="s">
        <v>7652</v>
      </c>
      <c r="O98" s="1015">
        <f t="shared" si="1"/>
        <v>84</v>
      </c>
    </row>
    <row r="99" spans="1:15" x14ac:dyDescent="0.25">
      <c r="A99" s="1449" t="s">
        <v>8163</v>
      </c>
      <c r="B99" s="1449"/>
      <c r="C99" s="1185" t="s">
        <v>7424</v>
      </c>
      <c r="D99" s="1173">
        <v>2</v>
      </c>
      <c r="E99" s="1255" t="s">
        <v>8590</v>
      </c>
      <c r="F99" s="1181" t="s">
        <v>7963</v>
      </c>
      <c r="G99" s="1256" t="s">
        <v>7895</v>
      </c>
      <c r="H99" s="1459"/>
      <c r="I99" s="1172">
        <v>113252</v>
      </c>
      <c r="J99" s="1176" t="s">
        <v>998</v>
      </c>
      <c r="K99" s="1176" t="s">
        <v>19</v>
      </c>
      <c r="L99" s="1176"/>
      <c r="M99" s="1187" t="s">
        <v>7652</v>
      </c>
      <c r="O99" s="1015">
        <f t="shared" si="1"/>
        <v>85</v>
      </c>
    </row>
    <row r="100" spans="1:15" x14ac:dyDescent="0.25">
      <c r="A100" s="1418" t="s">
        <v>8163</v>
      </c>
      <c r="B100" s="1418"/>
      <c r="C100" s="1185" t="s">
        <v>7424</v>
      </c>
      <c r="D100" s="1173">
        <v>3</v>
      </c>
      <c r="E100" s="1255" t="s">
        <v>8590</v>
      </c>
      <c r="F100" s="1181" t="s">
        <v>7963</v>
      </c>
      <c r="G100" s="1256" t="s">
        <v>7895</v>
      </c>
      <c r="H100" s="1459"/>
      <c r="I100" s="1172">
        <v>113252</v>
      </c>
      <c r="J100" s="1176" t="s">
        <v>998</v>
      </c>
      <c r="K100" s="1176" t="s">
        <v>19</v>
      </c>
      <c r="L100" s="1176"/>
      <c r="M100" s="1187" t="s">
        <v>7652</v>
      </c>
      <c r="O100" s="1015">
        <f t="shared" si="1"/>
        <v>86</v>
      </c>
    </row>
    <row r="101" spans="1:15" x14ac:dyDescent="0.25">
      <c r="A101" s="1417">
        <v>153</v>
      </c>
      <c r="B101" s="1417" t="s">
        <v>7915</v>
      </c>
      <c r="C101" s="1185" t="s">
        <v>7424</v>
      </c>
      <c r="D101" s="1173">
        <v>1</v>
      </c>
      <c r="E101" s="1255" t="s">
        <v>8590</v>
      </c>
      <c r="F101" s="1181" t="s">
        <v>7963</v>
      </c>
      <c r="G101" s="1256" t="s">
        <v>7895</v>
      </c>
      <c r="H101" s="1459">
        <v>113213</v>
      </c>
      <c r="I101" s="1172">
        <v>113246</v>
      </c>
      <c r="J101" s="1176" t="s">
        <v>998</v>
      </c>
      <c r="K101" s="1176" t="s">
        <v>19</v>
      </c>
      <c r="L101" s="1176"/>
      <c r="M101" s="1187" t="s">
        <v>7652</v>
      </c>
      <c r="O101" s="1015">
        <f t="shared" si="1"/>
        <v>87</v>
      </c>
    </row>
    <row r="102" spans="1:15" x14ac:dyDescent="0.25">
      <c r="A102" s="1449" t="s">
        <v>8163</v>
      </c>
      <c r="B102" s="1449"/>
      <c r="C102" s="1185" t="s">
        <v>7424</v>
      </c>
      <c r="D102" s="1173">
        <v>2</v>
      </c>
      <c r="E102" s="1255" t="s">
        <v>8590</v>
      </c>
      <c r="F102" s="1181" t="s">
        <v>7963</v>
      </c>
      <c r="G102" s="1256" t="s">
        <v>7895</v>
      </c>
      <c r="H102" s="1459"/>
      <c r="I102" s="1172">
        <v>113257</v>
      </c>
      <c r="J102" s="1176" t="s">
        <v>998</v>
      </c>
      <c r="K102" s="1176" t="s">
        <v>19</v>
      </c>
      <c r="L102" s="1176"/>
      <c r="M102" s="1187" t="s">
        <v>7652</v>
      </c>
      <c r="O102" s="1015">
        <f t="shared" si="1"/>
        <v>88</v>
      </c>
    </row>
    <row r="103" spans="1:15" x14ac:dyDescent="0.25">
      <c r="A103" s="1418" t="s">
        <v>8163</v>
      </c>
      <c r="B103" s="1418"/>
      <c r="C103" s="1185" t="s">
        <v>7424</v>
      </c>
      <c r="D103" s="1173">
        <v>3</v>
      </c>
      <c r="E103" s="1255" t="s">
        <v>8590</v>
      </c>
      <c r="F103" s="1181" t="s">
        <v>7963</v>
      </c>
      <c r="G103" s="1256" t="s">
        <v>7895</v>
      </c>
      <c r="H103" s="1459"/>
      <c r="I103" s="1172">
        <v>113305</v>
      </c>
      <c r="J103" s="1176" t="s">
        <v>998</v>
      </c>
      <c r="K103" s="1176" t="s">
        <v>19</v>
      </c>
      <c r="L103" s="1176"/>
      <c r="M103" s="1187" t="s">
        <v>7652</v>
      </c>
      <c r="O103" s="1015">
        <f t="shared" si="1"/>
        <v>89</v>
      </c>
    </row>
    <row r="104" spans="1:15" x14ac:dyDescent="0.25">
      <c r="A104" s="1417">
        <v>154</v>
      </c>
      <c r="B104" s="1417" t="s">
        <v>7894</v>
      </c>
      <c r="C104" s="1185" t="s">
        <v>7424</v>
      </c>
      <c r="D104" s="1173">
        <v>1</v>
      </c>
      <c r="E104" s="1255" t="s">
        <v>8590</v>
      </c>
      <c r="F104" s="1181" t="s">
        <v>7963</v>
      </c>
      <c r="G104" s="1256" t="s">
        <v>7895</v>
      </c>
      <c r="H104" s="1470">
        <v>113429</v>
      </c>
      <c r="I104" s="1172">
        <v>113534</v>
      </c>
      <c r="J104" s="1176" t="s">
        <v>998</v>
      </c>
      <c r="K104" s="1176" t="s">
        <v>19</v>
      </c>
      <c r="L104" s="1176"/>
      <c r="M104" s="1187" t="s">
        <v>7652</v>
      </c>
      <c r="O104" s="1015">
        <f t="shared" si="1"/>
        <v>90</v>
      </c>
    </row>
    <row r="105" spans="1:15" x14ac:dyDescent="0.25">
      <c r="A105" s="1418" t="s">
        <v>8163</v>
      </c>
      <c r="B105" s="1418"/>
      <c r="C105" s="1185" t="s">
        <v>7424</v>
      </c>
      <c r="D105" s="1173">
        <v>2</v>
      </c>
      <c r="E105" s="1255" t="s">
        <v>8590</v>
      </c>
      <c r="F105" s="1181" t="s">
        <v>7963</v>
      </c>
      <c r="G105" s="1256" t="s">
        <v>7895</v>
      </c>
      <c r="H105" s="1471"/>
      <c r="I105" s="1172">
        <v>113611</v>
      </c>
      <c r="J105" s="1176" t="s">
        <v>998</v>
      </c>
      <c r="K105" s="1176" t="s">
        <v>19</v>
      </c>
      <c r="L105" s="1176" t="s">
        <v>7896</v>
      </c>
      <c r="M105" s="1187" t="s">
        <v>7652</v>
      </c>
      <c r="O105" s="1015">
        <f t="shared" si="1"/>
        <v>91</v>
      </c>
    </row>
    <row r="106" spans="1:15" x14ac:dyDescent="0.25">
      <c r="A106" s="1417">
        <v>155</v>
      </c>
      <c r="B106" s="1417" t="s">
        <v>7898</v>
      </c>
      <c r="C106" s="1185" t="s">
        <v>7424</v>
      </c>
      <c r="D106" s="1173">
        <v>1</v>
      </c>
      <c r="E106" s="1255" t="s">
        <v>8590</v>
      </c>
      <c r="F106" s="1181" t="s">
        <v>7963</v>
      </c>
      <c r="G106" s="1256" t="s">
        <v>7895</v>
      </c>
      <c r="H106" s="1457">
        <v>113656</v>
      </c>
      <c r="I106" s="1261">
        <v>113721</v>
      </c>
      <c r="J106" s="1176" t="s">
        <v>998</v>
      </c>
      <c r="K106" s="1176" t="s">
        <v>19</v>
      </c>
      <c r="L106" s="1176"/>
      <c r="M106" s="1187" t="s">
        <v>7652</v>
      </c>
      <c r="O106" s="1015">
        <f t="shared" si="1"/>
        <v>92</v>
      </c>
    </row>
    <row r="107" spans="1:15" x14ac:dyDescent="0.25">
      <c r="A107" s="1449" t="s">
        <v>8163</v>
      </c>
      <c r="B107" s="1449"/>
      <c r="C107" s="1185" t="s">
        <v>7424</v>
      </c>
      <c r="D107" s="1173">
        <v>2</v>
      </c>
      <c r="E107" s="1255" t="s">
        <v>8590</v>
      </c>
      <c r="F107" s="1181" t="s">
        <v>7963</v>
      </c>
      <c r="G107" s="1256" t="s">
        <v>7895</v>
      </c>
      <c r="H107" s="1458"/>
      <c r="I107" s="1261">
        <v>114102</v>
      </c>
      <c r="J107" s="1176" t="s">
        <v>998</v>
      </c>
      <c r="K107" s="1176" t="s">
        <v>19</v>
      </c>
      <c r="L107" s="1176"/>
      <c r="M107" s="1187" t="s">
        <v>7652</v>
      </c>
      <c r="O107" s="1015">
        <f t="shared" si="1"/>
        <v>93</v>
      </c>
    </row>
    <row r="108" spans="1:15" x14ac:dyDescent="0.25">
      <c r="A108" s="1418" t="s">
        <v>8163</v>
      </c>
      <c r="B108" s="1418"/>
      <c r="C108" s="1185" t="s">
        <v>7424</v>
      </c>
      <c r="D108" s="1173">
        <v>3</v>
      </c>
      <c r="E108" s="1255" t="s">
        <v>8590</v>
      </c>
      <c r="F108" s="1181" t="s">
        <v>7963</v>
      </c>
      <c r="G108" s="1256" t="s">
        <v>7895</v>
      </c>
      <c r="H108" s="1416"/>
      <c r="I108" s="1261">
        <v>114102</v>
      </c>
      <c r="J108" s="1176" t="s">
        <v>998</v>
      </c>
      <c r="K108" s="1176" t="s">
        <v>19</v>
      </c>
      <c r="L108" s="1176"/>
      <c r="M108" s="1187" t="s">
        <v>7652</v>
      </c>
      <c r="O108" s="1015">
        <f t="shared" si="1"/>
        <v>94</v>
      </c>
    </row>
    <row r="109" spans="1:15" x14ac:dyDescent="0.25">
      <c r="A109" s="1417">
        <v>156</v>
      </c>
      <c r="B109" s="1417" t="s">
        <v>7902</v>
      </c>
      <c r="C109" s="1185" t="s">
        <v>7424</v>
      </c>
      <c r="D109" s="1173">
        <v>1</v>
      </c>
      <c r="E109" s="1255" t="s">
        <v>8590</v>
      </c>
      <c r="F109" s="1181" t="s">
        <v>7963</v>
      </c>
      <c r="G109" s="1256" t="s">
        <v>7895</v>
      </c>
      <c r="H109" s="1457">
        <v>113659</v>
      </c>
      <c r="I109" s="1261">
        <v>113724</v>
      </c>
      <c r="J109" s="1176" t="s">
        <v>998</v>
      </c>
      <c r="K109" s="1176" t="s">
        <v>19</v>
      </c>
      <c r="L109" s="1176"/>
      <c r="M109" s="1187" t="s">
        <v>7652</v>
      </c>
      <c r="O109" s="1015">
        <f t="shared" si="1"/>
        <v>95</v>
      </c>
    </row>
    <row r="110" spans="1:15" x14ac:dyDescent="0.25">
      <c r="A110" s="1449" t="s">
        <v>8163</v>
      </c>
      <c r="B110" s="1449"/>
      <c r="C110" s="1185" t="s">
        <v>7424</v>
      </c>
      <c r="D110" s="1173">
        <v>2</v>
      </c>
      <c r="E110" s="1255" t="s">
        <v>8590</v>
      </c>
      <c r="F110" s="1181" t="s">
        <v>7963</v>
      </c>
      <c r="G110" s="1256" t="s">
        <v>7895</v>
      </c>
      <c r="H110" s="1458"/>
      <c r="I110" s="1261">
        <v>114102</v>
      </c>
      <c r="J110" s="1176" t="s">
        <v>998</v>
      </c>
      <c r="K110" s="1176" t="s">
        <v>19</v>
      </c>
      <c r="L110" s="1176"/>
      <c r="M110" s="1187" t="s">
        <v>7652</v>
      </c>
      <c r="O110" s="1015">
        <f t="shared" si="1"/>
        <v>96</v>
      </c>
    </row>
    <row r="111" spans="1:15" x14ac:dyDescent="0.25">
      <c r="A111" s="1418" t="s">
        <v>8163</v>
      </c>
      <c r="B111" s="1418"/>
      <c r="C111" s="1185" t="s">
        <v>7424</v>
      </c>
      <c r="D111" s="1173">
        <v>3</v>
      </c>
      <c r="E111" s="1255" t="s">
        <v>8590</v>
      </c>
      <c r="F111" s="1181" t="s">
        <v>7963</v>
      </c>
      <c r="G111" s="1256" t="s">
        <v>7895</v>
      </c>
      <c r="H111" s="1416"/>
      <c r="I111" s="1261">
        <v>114102</v>
      </c>
      <c r="J111" s="1176" t="s">
        <v>998</v>
      </c>
      <c r="K111" s="1176" t="s">
        <v>19</v>
      </c>
      <c r="L111" s="1176"/>
      <c r="M111" s="1187" t="s">
        <v>7652</v>
      </c>
      <c r="O111" s="1015">
        <f t="shared" si="1"/>
        <v>97</v>
      </c>
    </row>
    <row r="112" spans="1:15" x14ac:dyDescent="0.25">
      <c r="A112" s="1417">
        <v>157</v>
      </c>
      <c r="B112" s="1417" t="s">
        <v>7899</v>
      </c>
      <c r="C112" s="1185" t="s">
        <v>7424</v>
      </c>
      <c r="D112" s="1173">
        <v>1</v>
      </c>
      <c r="E112" s="1255" t="s">
        <v>8590</v>
      </c>
      <c r="F112" s="1181" t="s">
        <v>7963</v>
      </c>
      <c r="G112" s="1256" t="s">
        <v>7895</v>
      </c>
      <c r="H112" s="1457">
        <v>113702</v>
      </c>
      <c r="I112" s="1261">
        <v>113727</v>
      </c>
      <c r="J112" s="1176" t="s">
        <v>998</v>
      </c>
      <c r="K112" s="1176" t="s">
        <v>19</v>
      </c>
      <c r="L112" s="1176"/>
      <c r="M112" s="1187" t="s">
        <v>7652</v>
      </c>
      <c r="O112" s="1015">
        <f t="shared" si="1"/>
        <v>98</v>
      </c>
    </row>
    <row r="113" spans="1:15" x14ac:dyDescent="0.25">
      <c r="A113" s="1449" t="s">
        <v>8163</v>
      </c>
      <c r="B113" s="1449"/>
      <c r="C113" s="1185" t="s">
        <v>7424</v>
      </c>
      <c r="D113" s="1173">
        <v>2</v>
      </c>
      <c r="E113" s="1255" t="s">
        <v>8590</v>
      </c>
      <c r="F113" s="1181" t="s">
        <v>7963</v>
      </c>
      <c r="G113" s="1256" t="s">
        <v>7895</v>
      </c>
      <c r="H113" s="1458"/>
      <c r="I113" s="1261">
        <v>114110</v>
      </c>
      <c r="J113" s="1176" t="s">
        <v>998</v>
      </c>
      <c r="K113" s="1176" t="s">
        <v>19</v>
      </c>
      <c r="L113" s="1176"/>
      <c r="M113" s="1187" t="s">
        <v>7652</v>
      </c>
      <c r="O113" s="1015">
        <f t="shared" si="1"/>
        <v>99</v>
      </c>
    </row>
    <row r="114" spans="1:15" x14ac:dyDescent="0.25">
      <c r="A114" s="1418" t="s">
        <v>8163</v>
      </c>
      <c r="B114" s="1418"/>
      <c r="C114" s="1185" t="s">
        <v>7424</v>
      </c>
      <c r="D114" s="1173">
        <v>3</v>
      </c>
      <c r="E114" s="1255" t="s">
        <v>8590</v>
      </c>
      <c r="F114" s="1181" t="s">
        <v>7963</v>
      </c>
      <c r="G114" s="1256" t="s">
        <v>7895</v>
      </c>
      <c r="H114" s="1416"/>
      <c r="I114" s="1261">
        <v>114110</v>
      </c>
      <c r="J114" s="1176" t="s">
        <v>998</v>
      </c>
      <c r="K114" s="1176" t="s">
        <v>19</v>
      </c>
      <c r="L114" s="1176"/>
      <c r="M114" s="1187" t="s">
        <v>7652</v>
      </c>
      <c r="O114" s="1015">
        <f t="shared" si="1"/>
        <v>100</v>
      </c>
    </row>
    <row r="115" spans="1:15" x14ac:dyDescent="0.25">
      <c r="A115" s="1417">
        <v>158</v>
      </c>
      <c r="B115" s="1417" t="s">
        <v>7903</v>
      </c>
      <c r="C115" s="1185" t="s">
        <v>7424</v>
      </c>
      <c r="D115" s="1173">
        <v>1</v>
      </c>
      <c r="E115" s="1255" t="s">
        <v>8590</v>
      </c>
      <c r="F115" s="1181" t="s">
        <v>7963</v>
      </c>
      <c r="G115" s="1256" t="s">
        <v>7895</v>
      </c>
      <c r="H115" s="1457">
        <v>113704</v>
      </c>
      <c r="I115" s="1261">
        <v>113729</v>
      </c>
      <c r="J115" s="1176" t="s">
        <v>998</v>
      </c>
      <c r="K115" s="1176" t="s">
        <v>19</v>
      </c>
      <c r="L115" s="1176"/>
      <c r="M115" s="1187" t="s">
        <v>7652</v>
      </c>
      <c r="O115" s="1015">
        <f t="shared" si="1"/>
        <v>101</v>
      </c>
    </row>
    <row r="116" spans="1:15" x14ac:dyDescent="0.25">
      <c r="A116" s="1449" t="s">
        <v>8163</v>
      </c>
      <c r="B116" s="1449"/>
      <c r="C116" s="1185" t="s">
        <v>7424</v>
      </c>
      <c r="D116" s="1173">
        <v>2</v>
      </c>
      <c r="E116" s="1255" t="s">
        <v>8590</v>
      </c>
      <c r="F116" s="1181" t="s">
        <v>7963</v>
      </c>
      <c r="G116" s="1256" t="s">
        <v>7895</v>
      </c>
      <c r="H116" s="1458"/>
      <c r="I116" s="1261">
        <v>114115</v>
      </c>
      <c r="J116" s="1176" t="s">
        <v>998</v>
      </c>
      <c r="K116" s="1176" t="s">
        <v>19</v>
      </c>
      <c r="L116" s="1176"/>
      <c r="M116" s="1187" t="s">
        <v>7652</v>
      </c>
      <c r="O116" s="1015">
        <f t="shared" si="1"/>
        <v>102</v>
      </c>
    </row>
    <row r="117" spans="1:15" x14ac:dyDescent="0.25">
      <c r="A117" s="1418" t="s">
        <v>8163</v>
      </c>
      <c r="B117" s="1418"/>
      <c r="C117" s="1185" t="s">
        <v>7424</v>
      </c>
      <c r="D117" s="1173">
        <v>3</v>
      </c>
      <c r="E117" s="1255" t="s">
        <v>8590</v>
      </c>
      <c r="F117" s="1181" t="s">
        <v>7963</v>
      </c>
      <c r="G117" s="1256" t="s">
        <v>7895</v>
      </c>
      <c r="H117" s="1416"/>
      <c r="I117" s="1261">
        <v>114115</v>
      </c>
      <c r="J117" s="1176" t="s">
        <v>998</v>
      </c>
      <c r="K117" s="1176" t="s">
        <v>19</v>
      </c>
      <c r="L117" s="1176"/>
      <c r="M117" s="1187" t="s">
        <v>7652</v>
      </c>
      <c r="O117" s="1015">
        <f t="shared" si="1"/>
        <v>103</v>
      </c>
    </row>
    <row r="118" spans="1:15" x14ac:dyDescent="0.25">
      <c r="A118" s="1417">
        <v>159</v>
      </c>
      <c r="B118" s="1417" t="s">
        <v>7904</v>
      </c>
      <c r="C118" s="1185" t="s">
        <v>7424</v>
      </c>
      <c r="D118" s="1173">
        <v>1</v>
      </c>
      <c r="E118" s="1255" t="s">
        <v>8590</v>
      </c>
      <c r="F118" s="1181" t="s">
        <v>7963</v>
      </c>
      <c r="G118" s="1256" t="s">
        <v>7895</v>
      </c>
      <c r="H118" s="1457">
        <v>113706</v>
      </c>
      <c r="I118" s="1261">
        <v>113732</v>
      </c>
      <c r="J118" s="1176" t="s">
        <v>998</v>
      </c>
      <c r="K118" s="1176" t="s">
        <v>19</v>
      </c>
      <c r="L118" s="1176"/>
      <c r="M118" s="1187" t="s">
        <v>7652</v>
      </c>
      <c r="O118" s="1015">
        <f t="shared" si="1"/>
        <v>104</v>
      </c>
    </row>
    <row r="119" spans="1:15" x14ac:dyDescent="0.25">
      <c r="A119" s="1449" t="s">
        <v>8163</v>
      </c>
      <c r="B119" s="1449"/>
      <c r="C119" s="1185" t="s">
        <v>7424</v>
      </c>
      <c r="D119" s="1173">
        <v>2</v>
      </c>
      <c r="E119" s="1255" t="s">
        <v>8590</v>
      </c>
      <c r="F119" s="1181" t="s">
        <v>7963</v>
      </c>
      <c r="G119" s="1256" t="s">
        <v>7895</v>
      </c>
      <c r="H119" s="1458"/>
      <c r="I119" s="1261">
        <v>114122</v>
      </c>
      <c r="J119" s="1176" t="s">
        <v>998</v>
      </c>
      <c r="K119" s="1176" t="s">
        <v>19</v>
      </c>
      <c r="L119" s="1176"/>
      <c r="M119" s="1187" t="s">
        <v>7652</v>
      </c>
      <c r="O119" s="1015">
        <f t="shared" si="1"/>
        <v>105</v>
      </c>
    </row>
    <row r="120" spans="1:15" x14ac:dyDescent="0.25">
      <c r="A120" s="1418" t="s">
        <v>8163</v>
      </c>
      <c r="B120" s="1418"/>
      <c r="C120" s="1185" t="s">
        <v>7424</v>
      </c>
      <c r="D120" s="1173">
        <v>3</v>
      </c>
      <c r="E120" s="1255" t="s">
        <v>8590</v>
      </c>
      <c r="F120" s="1181" t="s">
        <v>7963</v>
      </c>
      <c r="G120" s="1256" t="s">
        <v>7895</v>
      </c>
      <c r="H120" s="1416"/>
      <c r="I120" s="1261">
        <v>114122</v>
      </c>
      <c r="J120" s="1176" t="s">
        <v>998</v>
      </c>
      <c r="K120" s="1176" t="s">
        <v>19</v>
      </c>
      <c r="L120" s="1176"/>
      <c r="M120" s="1187" t="s">
        <v>7652</v>
      </c>
      <c r="O120" s="1015">
        <f t="shared" si="1"/>
        <v>106</v>
      </c>
    </row>
    <row r="121" spans="1:15" x14ac:dyDescent="0.25">
      <c r="A121" s="1417">
        <v>160</v>
      </c>
      <c r="B121" s="1417" t="s">
        <v>7905</v>
      </c>
      <c r="C121" s="1185" t="s">
        <v>7424</v>
      </c>
      <c r="D121" s="1173">
        <v>1</v>
      </c>
      <c r="E121" s="1255" t="s">
        <v>8590</v>
      </c>
      <c r="F121" s="1181" t="s">
        <v>7963</v>
      </c>
      <c r="G121" s="1256" t="s">
        <v>7895</v>
      </c>
      <c r="H121" s="1457">
        <v>113709</v>
      </c>
      <c r="I121" s="1261">
        <v>113735</v>
      </c>
      <c r="J121" s="1176" t="s">
        <v>998</v>
      </c>
      <c r="K121" s="1176" t="s">
        <v>19</v>
      </c>
      <c r="L121" s="1176"/>
      <c r="M121" s="1187" t="s">
        <v>7652</v>
      </c>
      <c r="O121" s="1015">
        <f t="shared" si="1"/>
        <v>107</v>
      </c>
    </row>
    <row r="122" spans="1:15" x14ac:dyDescent="0.25">
      <c r="A122" s="1449" t="s">
        <v>8163</v>
      </c>
      <c r="B122" s="1449"/>
      <c r="C122" s="1185" t="s">
        <v>7424</v>
      </c>
      <c r="D122" s="1173">
        <v>2</v>
      </c>
      <c r="E122" s="1255" t="s">
        <v>8590</v>
      </c>
      <c r="F122" s="1181" t="s">
        <v>7963</v>
      </c>
      <c r="G122" s="1256" t="s">
        <v>7895</v>
      </c>
      <c r="H122" s="1458"/>
      <c r="I122" s="1261">
        <v>114127</v>
      </c>
      <c r="J122" s="1176" t="s">
        <v>998</v>
      </c>
      <c r="K122" s="1176" t="s">
        <v>19</v>
      </c>
      <c r="L122" s="1176"/>
      <c r="M122" s="1187" t="s">
        <v>7652</v>
      </c>
      <c r="O122" s="1015">
        <f t="shared" si="1"/>
        <v>108</v>
      </c>
    </row>
    <row r="123" spans="1:15" x14ac:dyDescent="0.25">
      <c r="A123" s="1418" t="s">
        <v>8163</v>
      </c>
      <c r="B123" s="1418"/>
      <c r="C123" s="1185" t="s">
        <v>7424</v>
      </c>
      <c r="D123" s="1173">
        <v>3</v>
      </c>
      <c r="E123" s="1255" t="s">
        <v>8590</v>
      </c>
      <c r="F123" s="1181" t="s">
        <v>7963</v>
      </c>
      <c r="G123" s="1256" t="s">
        <v>7895</v>
      </c>
      <c r="H123" s="1416"/>
      <c r="I123" s="1261">
        <v>114204</v>
      </c>
      <c r="J123" s="1176" t="s">
        <v>998</v>
      </c>
      <c r="K123" s="1176" t="s">
        <v>19</v>
      </c>
      <c r="L123" s="1176"/>
      <c r="M123" s="1187" t="s">
        <v>7652</v>
      </c>
      <c r="O123" s="1015">
        <f t="shared" si="1"/>
        <v>109</v>
      </c>
    </row>
    <row r="124" spans="1:15" x14ac:dyDescent="0.25">
      <c r="A124" s="1417">
        <v>161</v>
      </c>
      <c r="B124" s="1417" t="s">
        <v>7906</v>
      </c>
      <c r="C124" s="1185" t="s">
        <v>7424</v>
      </c>
      <c r="D124" s="1173">
        <v>1</v>
      </c>
      <c r="E124" s="1255" t="s">
        <v>8590</v>
      </c>
      <c r="F124" s="1181" t="s">
        <v>7963</v>
      </c>
      <c r="G124" s="1256" t="s">
        <v>7895</v>
      </c>
      <c r="H124" s="1457">
        <v>113712</v>
      </c>
      <c r="I124" s="1261">
        <v>113738</v>
      </c>
      <c r="J124" s="1176" t="s">
        <v>998</v>
      </c>
      <c r="K124" s="1176" t="s">
        <v>19</v>
      </c>
      <c r="L124" s="1176"/>
      <c r="M124" s="1187" t="s">
        <v>7652</v>
      </c>
      <c r="O124" s="1015">
        <f t="shared" si="1"/>
        <v>110</v>
      </c>
    </row>
    <row r="125" spans="1:15" x14ac:dyDescent="0.25">
      <c r="A125" s="1449" t="s">
        <v>8163</v>
      </c>
      <c r="B125" s="1449"/>
      <c r="C125" s="1185" t="s">
        <v>7424</v>
      </c>
      <c r="D125" s="1173">
        <v>2</v>
      </c>
      <c r="E125" s="1255" t="s">
        <v>8590</v>
      </c>
      <c r="F125" s="1181" t="s">
        <v>7963</v>
      </c>
      <c r="G125" s="1256" t="s">
        <v>7895</v>
      </c>
      <c r="H125" s="1458"/>
      <c r="I125" s="1261">
        <v>114142</v>
      </c>
      <c r="J125" s="1176" t="s">
        <v>998</v>
      </c>
      <c r="K125" s="1176" t="s">
        <v>19</v>
      </c>
      <c r="L125" s="1176"/>
      <c r="M125" s="1187" t="s">
        <v>7652</v>
      </c>
      <c r="O125" s="1015">
        <f t="shared" si="1"/>
        <v>111</v>
      </c>
    </row>
    <row r="126" spans="1:15" x14ac:dyDescent="0.25">
      <c r="A126" s="1418" t="s">
        <v>8163</v>
      </c>
      <c r="B126" s="1418"/>
      <c r="C126" s="1185" t="s">
        <v>7424</v>
      </c>
      <c r="D126" s="1173">
        <v>3</v>
      </c>
      <c r="E126" s="1255" t="s">
        <v>8590</v>
      </c>
      <c r="F126" s="1181" t="s">
        <v>7963</v>
      </c>
      <c r="G126" s="1256" t="s">
        <v>7895</v>
      </c>
      <c r="H126" s="1416"/>
      <c r="I126" s="1261">
        <v>114210</v>
      </c>
      <c r="J126" s="1176" t="s">
        <v>998</v>
      </c>
      <c r="K126" s="1176" t="s">
        <v>19</v>
      </c>
      <c r="L126" s="1176"/>
      <c r="M126" s="1187" t="s">
        <v>7652</v>
      </c>
      <c r="O126" s="1015">
        <f t="shared" si="1"/>
        <v>112</v>
      </c>
    </row>
    <row r="127" spans="1:15" x14ac:dyDescent="0.25">
      <c r="A127" s="1417">
        <v>162</v>
      </c>
      <c r="B127" s="1417" t="s">
        <v>7907</v>
      </c>
      <c r="C127" s="1185" t="s">
        <v>7424</v>
      </c>
      <c r="D127" s="1173">
        <v>1</v>
      </c>
      <c r="E127" s="1255" t="s">
        <v>8590</v>
      </c>
      <c r="F127" s="1181" t="s">
        <v>7963</v>
      </c>
      <c r="G127" s="1256" t="s">
        <v>7895</v>
      </c>
      <c r="H127" s="1457">
        <v>113714</v>
      </c>
      <c r="I127" s="1261">
        <v>113744</v>
      </c>
      <c r="J127" s="1176" t="s">
        <v>998</v>
      </c>
      <c r="K127" s="1176" t="s">
        <v>19</v>
      </c>
      <c r="L127" s="1176"/>
      <c r="M127" s="1187" t="s">
        <v>7652</v>
      </c>
      <c r="O127" s="1015">
        <f t="shared" si="1"/>
        <v>113</v>
      </c>
    </row>
    <row r="128" spans="1:15" x14ac:dyDescent="0.25">
      <c r="A128" s="1449" t="s">
        <v>8163</v>
      </c>
      <c r="B128" s="1449"/>
      <c r="C128" s="1185" t="s">
        <v>7424</v>
      </c>
      <c r="D128" s="1173">
        <v>2</v>
      </c>
      <c r="E128" s="1255" t="s">
        <v>8590</v>
      </c>
      <c r="F128" s="1181" t="s">
        <v>7963</v>
      </c>
      <c r="G128" s="1256" t="s">
        <v>7895</v>
      </c>
      <c r="H128" s="1458"/>
      <c r="I128" s="1261">
        <v>114142</v>
      </c>
      <c r="J128" s="1176" t="s">
        <v>998</v>
      </c>
      <c r="K128" s="1176" t="s">
        <v>19</v>
      </c>
      <c r="L128" s="1176"/>
      <c r="M128" s="1187" t="s">
        <v>7652</v>
      </c>
      <c r="O128" s="1015">
        <f t="shared" si="1"/>
        <v>114</v>
      </c>
    </row>
    <row r="129" spans="1:15" x14ac:dyDescent="0.25">
      <c r="A129" s="1418" t="s">
        <v>8163</v>
      </c>
      <c r="B129" s="1418"/>
      <c r="C129" s="1185" t="s">
        <v>7424</v>
      </c>
      <c r="D129" s="1173">
        <v>3</v>
      </c>
      <c r="E129" s="1255" t="s">
        <v>8590</v>
      </c>
      <c r="F129" s="1181" t="s">
        <v>7963</v>
      </c>
      <c r="G129" s="1256" t="s">
        <v>7895</v>
      </c>
      <c r="H129" s="1416"/>
      <c r="I129" s="1261">
        <v>114217</v>
      </c>
      <c r="J129" s="1176" t="s">
        <v>998</v>
      </c>
      <c r="K129" s="1176" t="s">
        <v>19</v>
      </c>
      <c r="L129" s="1176"/>
      <c r="M129" s="1187" t="s">
        <v>7652</v>
      </c>
      <c r="O129" s="1015">
        <f t="shared" si="1"/>
        <v>115</v>
      </c>
    </row>
    <row r="130" spans="1:15" x14ac:dyDescent="0.25">
      <c r="A130" s="1417">
        <v>163</v>
      </c>
      <c r="B130" s="1417" t="s">
        <v>7900</v>
      </c>
      <c r="C130" s="1185" t="s">
        <v>7424</v>
      </c>
      <c r="D130" s="1173">
        <v>1</v>
      </c>
      <c r="E130" s="1255" t="s">
        <v>8590</v>
      </c>
      <c r="F130" s="1181" t="s">
        <v>7963</v>
      </c>
      <c r="G130" s="1256" t="s">
        <v>7895</v>
      </c>
      <c r="H130" s="1470">
        <v>113429</v>
      </c>
      <c r="I130" s="1172">
        <v>114259</v>
      </c>
      <c r="J130" s="1176" t="s">
        <v>998</v>
      </c>
      <c r="K130" s="1176" t="s">
        <v>19</v>
      </c>
      <c r="L130" s="1176"/>
      <c r="M130" s="1187" t="s">
        <v>7652</v>
      </c>
      <c r="O130" s="1015">
        <f t="shared" si="1"/>
        <v>116</v>
      </c>
    </row>
    <row r="131" spans="1:15" x14ac:dyDescent="0.25">
      <c r="A131" s="1418" t="s">
        <v>8163</v>
      </c>
      <c r="B131" s="1418"/>
      <c r="C131" s="1185" t="s">
        <v>7424</v>
      </c>
      <c r="D131" s="1173">
        <v>2</v>
      </c>
      <c r="E131" s="1255" t="s">
        <v>8602</v>
      </c>
      <c r="F131" s="1181" t="s">
        <v>7963</v>
      </c>
      <c r="G131" s="1256" t="s">
        <v>7895</v>
      </c>
      <c r="H131" s="1471"/>
      <c r="I131" s="1172">
        <v>114304</v>
      </c>
      <c r="J131" s="1176" t="s">
        <v>998</v>
      </c>
      <c r="K131" s="1176" t="s">
        <v>19</v>
      </c>
      <c r="L131" s="1176" t="s">
        <v>7896</v>
      </c>
      <c r="M131" s="1187" t="s">
        <v>7652</v>
      </c>
      <c r="O131" s="1015">
        <f t="shared" si="1"/>
        <v>117</v>
      </c>
    </row>
    <row r="132" spans="1:15" x14ac:dyDescent="0.25">
      <c r="A132" s="1417">
        <v>164</v>
      </c>
      <c r="B132" s="1417" t="s">
        <v>7901</v>
      </c>
      <c r="C132" s="1185" t="s">
        <v>7424</v>
      </c>
      <c r="D132" s="1173">
        <v>1</v>
      </c>
      <c r="E132" s="1255" t="s">
        <v>8602</v>
      </c>
      <c r="F132" s="1181" t="s">
        <v>7963</v>
      </c>
      <c r="G132" s="1256" t="s">
        <v>7895</v>
      </c>
      <c r="H132" s="1457">
        <v>114312</v>
      </c>
      <c r="I132" s="1261">
        <v>114345</v>
      </c>
      <c r="J132" s="1176" t="s">
        <v>998</v>
      </c>
      <c r="K132" s="1176" t="s">
        <v>19</v>
      </c>
      <c r="L132" s="1176"/>
      <c r="M132" s="1187" t="s">
        <v>7652</v>
      </c>
      <c r="O132" s="1015">
        <f t="shared" si="1"/>
        <v>118</v>
      </c>
    </row>
    <row r="133" spans="1:15" x14ac:dyDescent="0.25">
      <c r="A133" s="1449" t="s">
        <v>8163</v>
      </c>
      <c r="B133" s="1449"/>
      <c r="C133" s="1185" t="s">
        <v>7424</v>
      </c>
      <c r="D133" s="1173">
        <v>2</v>
      </c>
      <c r="E133" s="1255" t="s">
        <v>8590</v>
      </c>
      <c r="F133" s="1181" t="s">
        <v>7963</v>
      </c>
      <c r="G133" s="1256" t="s">
        <v>7895</v>
      </c>
      <c r="H133" s="1458"/>
      <c r="I133" s="1261">
        <v>114416</v>
      </c>
      <c r="J133" s="1176" t="s">
        <v>998</v>
      </c>
      <c r="K133" s="1176" t="s">
        <v>19</v>
      </c>
      <c r="L133" s="1176"/>
      <c r="M133" s="1187" t="s">
        <v>7652</v>
      </c>
      <c r="O133" s="1015">
        <f t="shared" ref="O133:O196" si="2">1+O132</f>
        <v>119</v>
      </c>
    </row>
    <row r="134" spans="1:15" x14ac:dyDescent="0.25">
      <c r="A134" s="1418" t="s">
        <v>8163</v>
      </c>
      <c r="B134" s="1418"/>
      <c r="C134" s="1185" t="s">
        <v>7424</v>
      </c>
      <c r="D134" s="1173">
        <v>3</v>
      </c>
      <c r="E134" s="1255" t="s">
        <v>8590</v>
      </c>
      <c r="F134" s="1181" t="s">
        <v>7963</v>
      </c>
      <c r="G134" s="1256" t="s">
        <v>7895</v>
      </c>
      <c r="H134" s="1416"/>
      <c r="I134" s="1261">
        <v>114416</v>
      </c>
      <c r="J134" s="1176" t="s">
        <v>998</v>
      </c>
      <c r="K134" s="1176" t="s">
        <v>19</v>
      </c>
      <c r="L134" s="1176"/>
      <c r="M134" s="1187" t="s">
        <v>7652</v>
      </c>
      <c r="O134" s="1015">
        <f t="shared" si="2"/>
        <v>120</v>
      </c>
    </row>
    <row r="135" spans="1:15" x14ac:dyDescent="0.25">
      <c r="A135" s="1417">
        <v>165</v>
      </c>
      <c r="B135" s="1417" t="s">
        <v>7909</v>
      </c>
      <c r="C135" s="1185" t="s">
        <v>7424</v>
      </c>
      <c r="D135" s="1173">
        <v>1</v>
      </c>
      <c r="E135" s="1255" t="s">
        <v>8590</v>
      </c>
      <c r="F135" s="1181" t="s">
        <v>7963</v>
      </c>
      <c r="G135" s="1256" t="s">
        <v>7895</v>
      </c>
      <c r="H135" s="1457">
        <v>114323</v>
      </c>
      <c r="I135" s="1172">
        <v>114349</v>
      </c>
      <c r="J135" s="1176" t="s">
        <v>998</v>
      </c>
      <c r="K135" s="1176" t="s">
        <v>19</v>
      </c>
      <c r="L135" s="1176"/>
      <c r="M135" s="1187" t="s">
        <v>7652</v>
      </c>
      <c r="O135" s="1015">
        <f t="shared" si="2"/>
        <v>121</v>
      </c>
    </row>
    <row r="136" spans="1:15" x14ac:dyDescent="0.25">
      <c r="A136" s="1449" t="s">
        <v>8163</v>
      </c>
      <c r="B136" s="1449"/>
      <c r="C136" s="1185" t="s">
        <v>7424</v>
      </c>
      <c r="D136" s="1173">
        <v>2</v>
      </c>
      <c r="E136" s="1255" t="s">
        <v>8590</v>
      </c>
      <c r="F136" s="1181" t="s">
        <v>7963</v>
      </c>
      <c r="G136" s="1256" t="s">
        <v>7895</v>
      </c>
      <c r="H136" s="1458"/>
      <c r="I136" s="1172">
        <v>114421</v>
      </c>
      <c r="J136" s="1176" t="s">
        <v>998</v>
      </c>
      <c r="K136" s="1176" t="s">
        <v>19</v>
      </c>
      <c r="L136" s="1176"/>
      <c r="M136" s="1187" t="s">
        <v>7652</v>
      </c>
      <c r="O136" s="1015">
        <f t="shared" si="2"/>
        <v>122</v>
      </c>
    </row>
    <row r="137" spans="1:15" x14ac:dyDescent="0.25">
      <c r="A137" s="1418" t="s">
        <v>8163</v>
      </c>
      <c r="B137" s="1418"/>
      <c r="C137" s="1185" t="s">
        <v>7424</v>
      </c>
      <c r="D137" s="1173">
        <v>3</v>
      </c>
      <c r="E137" s="1255" t="s">
        <v>8590</v>
      </c>
      <c r="F137" s="1181" t="s">
        <v>7963</v>
      </c>
      <c r="G137" s="1256" t="s">
        <v>7895</v>
      </c>
      <c r="H137" s="1416"/>
      <c r="I137" s="1172">
        <v>114421</v>
      </c>
      <c r="J137" s="1176" t="s">
        <v>998</v>
      </c>
      <c r="K137" s="1176" t="s">
        <v>19</v>
      </c>
      <c r="L137" s="1176"/>
      <c r="M137" s="1187" t="s">
        <v>7652</v>
      </c>
      <c r="O137" s="1015">
        <f t="shared" si="2"/>
        <v>123</v>
      </c>
    </row>
    <row r="138" spans="1:15" x14ac:dyDescent="0.25">
      <c r="A138" s="1417">
        <v>166</v>
      </c>
      <c r="B138" s="1417" t="s">
        <v>7908</v>
      </c>
      <c r="C138" s="1185" t="s">
        <v>7424</v>
      </c>
      <c r="D138" s="1173">
        <v>1</v>
      </c>
      <c r="E138" s="1255" t="s">
        <v>8590</v>
      </c>
      <c r="F138" s="1181" t="s">
        <v>7963</v>
      </c>
      <c r="G138" s="1256" t="s">
        <v>7895</v>
      </c>
      <c r="H138" s="1457">
        <v>114326</v>
      </c>
      <c r="I138" s="1172">
        <v>114346</v>
      </c>
      <c r="J138" s="1176" t="s">
        <v>998</v>
      </c>
      <c r="K138" s="1176" t="s">
        <v>19</v>
      </c>
      <c r="L138" s="1176"/>
      <c r="M138" s="1187" t="s">
        <v>7652</v>
      </c>
      <c r="O138" s="1015">
        <f t="shared" si="2"/>
        <v>124</v>
      </c>
    </row>
    <row r="139" spans="1:15" x14ac:dyDescent="0.25">
      <c r="A139" s="1449" t="s">
        <v>8163</v>
      </c>
      <c r="B139" s="1449"/>
      <c r="C139" s="1185" t="s">
        <v>7424</v>
      </c>
      <c r="D139" s="1173">
        <v>2</v>
      </c>
      <c r="E139" s="1255" t="s">
        <v>8590</v>
      </c>
      <c r="F139" s="1181" t="s">
        <v>7963</v>
      </c>
      <c r="G139" s="1256" t="s">
        <v>7895</v>
      </c>
      <c r="H139" s="1458"/>
      <c r="I139" s="1172">
        <v>114421</v>
      </c>
      <c r="J139" s="1176" t="s">
        <v>998</v>
      </c>
      <c r="K139" s="1176" t="s">
        <v>19</v>
      </c>
      <c r="L139" s="1176"/>
      <c r="M139" s="1187" t="s">
        <v>7652</v>
      </c>
      <c r="O139" s="1015">
        <f t="shared" si="2"/>
        <v>125</v>
      </c>
    </row>
    <row r="140" spans="1:15" x14ac:dyDescent="0.25">
      <c r="A140" s="1418" t="s">
        <v>8163</v>
      </c>
      <c r="B140" s="1418"/>
      <c r="C140" s="1185" t="s">
        <v>7424</v>
      </c>
      <c r="D140" s="1173">
        <v>3</v>
      </c>
      <c r="E140" s="1255" t="s">
        <v>8590</v>
      </c>
      <c r="F140" s="1181" t="s">
        <v>7963</v>
      </c>
      <c r="G140" s="1256" t="s">
        <v>7895</v>
      </c>
      <c r="H140" s="1416"/>
      <c r="I140" s="1172">
        <v>114421</v>
      </c>
      <c r="J140" s="1176" t="s">
        <v>998</v>
      </c>
      <c r="K140" s="1176" t="s">
        <v>19</v>
      </c>
      <c r="L140" s="1176"/>
      <c r="M140" s="1187" t="s">
        <v>7652</v>
      </c>
      <c r="O140" s="1015">
        <f t="shared" si="2"/>
        <v>126</v>
      </c>
    </row>
    <row r="141" spans="1:15" x14ac:dyDescent="0.25">
      <c r="A141" s="1417">
        <v>167</v>
      </c>
      <c r="B141" s="1417" t="s">
        <v>7910</v>
      </c>
      <c r="C141" s="1185" t="s">
        <v>7424</v>
      </c>
      <c r="D141" s="1173">
        <v>1</v>
      </c>
      <c r="E141" s="1255" t="s">
        <v>8590</v>
      </c>
      <c r="F141" s="1181" t="s">
        <v>7963</v>
      </c>
      <c r="G141" s="1256" t="s">
        <v>7895</v>
      </c>
      <c r="H141" s="1457">
        <v>114329</v>
      </c>
      <c r="I141" s="1172">
        <v>114353</v>
      </c>
      <c r="J141" s="1176" t="s">
        <v>998</v>
      </c>
      <c r="K141" s="1176" t="s">
        <v>19</v>
      </c>
      <c r="L141" s="1176"/>
      <c r="M141" s="1187" t="s">
        <v>7652</v>
      </c>
      <c r="O141" s="1015">
        <f t="shared" si="2"/>
        <v>127</v>
      </c>
    </row>
    <row r="142" spans="1:15" x14ac:dyDescent="0.25">
      <c r="A142" s="1449" t="s">
        <v>8163</v>
      </c>
      <c r="B142" s="1449"/>
      <c r="C142" s="1185" t="s">
        <v>7424</v>
      </c>
      <c r="D142" s="1173">
        <v>2</v>
      </c>
      <c r="E142" s="1255" t="s">
        <v>8590</v>
      </c>
      <c r="F142" s="1181" t="s">
        <v>7963</v>
      </c>
      <c r="G142" s="1256" t="s">
        <v>7895</v>
      </c>
      <c r="H142" s="1458"/>
      <c r="I142" s="1172">
        <v>114436</v>
      </c>
      <c r="J142" s="1176" t="s">
        <v>998</v>
      </c>
      <c r="K142" s="1176" t="s">
        <v>19</v>
      </c>
      <c r="L142" s="1176"/>
      <c r="M142" s="1187" t="s">
        <v>7652</v>
      </c>
      <c r="O142" s="1015">
        <f t="shared" si="2"/>
        <v>128</v>
      </c>
    </row>
    <row r="143" spans="1:15" x14ac:dyDescent="0.25">
      <c r="A143" s="1418" t="s">
        <v>8163</v>
      </c>
      <c r="B143" s="1418"/>
      <c r="C143" s="1185" t="s">
        <v>7424</v>
      </c>
      <c r="D143" s="1173">
        <v>3</v>
      </c>
      <c r="E143" s="1255" t="s">
        <v>8590</v>
      </c>
      <c r="F143" s="1181" t="s">
        <v>7963</v>
      </c>
      <c r="G143" s="1256" t="s">
        <v>7895</v>
      </c>
      <c r="H143" s="1416"/>
      <c r="I143" s="1172">
        <v>114436</v>
      </c>
      <c r="J143" s="1176" t="s">
        <v>998</v>
      </c>
      <c r="K143" s="1176" t="s">
        <v>19</v>
      </c>
      <c r="L143" s="1176"/>
      <c r="M143" s="1187" t="s">
        <v>7652</v>
      </c>
      <c r="O143" s="1015">
        <f t="shared" si="2"/>
        <v>129</v>
      </c>
    </row>
    <row r="144" spans="1:15" x14ac:dyDescent="0.25">
      <c r="A144" s="1417">
        <v>168</v>
      </c>
      <c r="B144" s="1417" t="s">
        <v>7911</v>
      </c>
      <c r="C144" s="1185" t="s">
        <v>7424</v>
      </c>
      <c r="D144" s="1173">
        <v>1</v>
      </c>
      <c r="E144" s="1255" t="s">
        <v>8590</v>
      </c>
      <c r="F144" s="1181" t="s">
        <v>7963</v>
      </c>
      <c r="G144" s="1256" t="s">
        <v>7895</v>
      </c>
      <c r="H144" s="1457">
        <v>114332</v>
      </c>
      <c r="I144" s="1172">
        <v>114357</v>
      </c>
      <c r="J144" s="1176" t="s">
        <v>998</v>
      </c>
      <c r="K144" s="1176" t="s">
        <v>19</v>
      </c>
      <c r="L144" s="1176"/>
      <c r="M144" s="1187" t="s">
        <v>7652</v>
      </c>
      <c r="O144" s="1015">
        <f t="shared" si="2"/>
        <v>130</v>
      </c>
    </row>
    <row r="145" spans="1:15" x14ac:dyDescent="0.25">
      <c r="A145" s="1449" t="s">
        <v>8163</v>
      </c>
      <c r="B145" s="1449"/>
      <c r="C145" s="1185" t="s">
        <v>7424</v>
      </c>
      <c r="D145" s="1173">
        <v>2</v>
      </c>
      <c r="E145" s="1255" t="s">
        <v>8590</v>
      </c>
      <c r="F145" s="1181" t="s">
        <v>7963</v>
      </c>
      <c r="G145" s="1256" t="s">
        <v>7895</v>
      </c>
      <c r="H145" s="1458"/>
      <c r="I145" s="1172">
        <v>114436</v>
      </c>
      <c r="J145" s="1176" t="s">
        <v>998</v>
      </c>
      <c r="K145" s="1176" t="s">
        <v>19</v>
      </c>
      <c r="L145" s="1176"/>
      <c r="M145" s="1187" t="s">
        <v>7652</v>
      </c>
      <c r="O145" s="1015">
        <f t="shared" si="2"/>
        <v>131</v>
      </c>
    </row>
    <row r="146" spans="1:15" x14ac:dyDescent="0.25">
      <c r="A146" s="1418" t="s">
        <v>8163</v>
      </c>
      <c r="B146" s="1418"/>
      <c r="C146" s="1185" t="s">
        <v>7424</v>
      </c>
      <c r="D146" s="1173">
        <v>3</v>
      </c>
      <c r="E146" s="1255" t="s">
        <v>8590</v>
      </c>
      <c r="F146" s="1181" t="s">
        <v>7963</v>
      </c>
      <c r="G146" s="1256" t="s">
        <v>7895</v>
      </c>
      <c r="H146" s="1416"/>
      <c r="I146" s="1172">
        <v>114436</v>
      </c>
      <c r="J146" s="1176" t="s">
        <v>998</v>
      </c>
      <c r="K146" s="1176" t="s">
        <v>19</v>
      </c>
      <c r="L146" s="1176"/>
      <c r="M146" s="1187" t="s">
        <v>7652</v>
      </c>
      <c r="O146" s="1015">
        <f t="shared" si="2"/>
        <v>132</v>
      </c>
    </row>
    <row r="147" spans="1:15" x14ac:dyDescent="0.25">
      <c r="A147" s="1417">
        <v>169</v>
      </c>
      <c r="B147" s="1417" t="s">
        <v>7912</v>
      </c>
      <c r="C147" s="1185" t="s">
        <v>7424</v>
      </c>
      <c r="D147" s="1173">
        <v>1</v>
      </c>
      <c r="E147" s="1255" t="s">
        <v>8590</v>
      </c>
      <c r="F147" s="1181" t="s">
        <v>7963</v>
      </c>
      <c r="G147" s="1256" t="s">
        <v>7895</v>
      </c>
      <c r="H147" s="1457">
        <v>114338</v>
      </c>
      <c r="I147" s="1172">
        <v>114357</v>
      </c>
      <c r="J147" s="1176" t="s">
        <v>998</v>
      </c>
      <c r="K147" s="1176" t="s">
        <v>19</v>
      </c>
      <c r="L147" s="1176"/>
      <c r="M147" s="1187" t="s">
        <v>7652</v>
      </c>
      <c r="O147" s="1015">
        <f t="shared" si="2"/>
        <v>133</v>
      </c>
    </row>
    <row r="148" spans="1:15" x14ac:dyDescent="0.25">
      <c r="A148" s="1449" t="s">
        <v>8163</v>
      </c>
      <c r="B148" s="1449"/>
      <c r="C148" s="1185" t="s">
        <v>7424</v>
      </c>
      <c r="D148" s="1173">
        <v>2</v>
      </c>
      <c r="E148" s="1255" t="s">
        <v>8590</v>
      </c>
      <c r="F148" s="1181" t="s">
        <v>7963</v>
      </c>
      <c r="G148" s="1256" t="s">
        <v>7895</v>
      </c>
      <c r="H148" s="1458"/>
      <c r="I148" s="1172">
        <v>114438</v>
      </c>
      <c r="J148" s="1176" t="s">
        <v>998</v>
      </c>
      <c r="K148" s="1176" t="s">
        <v>19</v>
      </c>
      <c r="L148" s="1176"/>
      <c r="M148" s="1187" t="s">
        <v>7652</v>
      </c>
      <c r="O148" s="1015">
        <f t="shared" si="2"/>
        <v>134</v>
      </c>
    </row>
    <row r="149" spans="1:15" x14ac:dyDescent="0.25">
      <c r="A149" s="1418" t="s">
        <v>8163</v>
      </c>
      <c r="B149" s="1418"/>
      <c r="C149" s="1185" t="s">
        <v>7424</v>
      </c>
      <c r="D149" s="1173">
        <v>3</v>
      </c>
      <c r="E149" s="1255" t="s">
        <v>8590</v>
      </c>
      <c r="F149" s="1181" t="s">
        <v>7963</v>
      </c>
      <c r="G149" s="1256" t="s">
        <v>7895</v>
      </c>
      <c r="H149" s="1416"/>
      <c r="I149" s="1172">
        <v>114438</v>
      </c>
      <c r="J149" s="1176" t="s">
        <v>998</v>
      </c>
      <c r="K149" s="1176" t="s">
        <v>19</v>
      </c>
      <c r="L149" s="1176"/>
      <c r="M149" s="1187" t="s">
        <v>7652</v>
      </c>
      <c r="O149" s="1015">
        <f t="shared" si="2"/>
        <v>135</v>
      </c>
    </row>
    <row r="150" spans="1:15" x14ac:dyDescent="0.25">
      <c r="A150" s="1417">
        <v>170</v>
      </c>
      <c r="B150" s="1417" t="s">
        <v>7913</v>
      </c>
      <c r="C150" s="1185" t="s">
        <v>7424</v>
      </c>
      <c r="D150" s="1173">
        <v>1</v>
      </c>
      <c r="E150" s="1255" t="s">
        <v>8590</v>
      </c>
      <c r="F150" s="1173" t="s">
        <v>8178</v>
      </c>
      <c r="G150" s="1256" t="s">
        <v>7895</v>
      </c>
      <c r="H150" s="1470">
        <v>114933</v>
      </c>
      <c r="I150" s="1172">
        <v>115028</v>
      </c>
      <c r="J150" s="1176" t="s">
        <v>998</v>
      </c>
      <c r="K150" s="1176" t="s">
        <v>19</v>
      </c>
      <c r="L150" s="1176"/>
      <c r="M150" s="1187" t="s">
        <v>7652</v>
      </c>
      <c r="O150" s="1015">
        <f t="shared" si="2"/>
        <v>136</v>
      </c>
    </row>
    <row r="151" spans="1:15" x14ac:dyDescent="0.25">
      <c r="A151" s="1418" t="s">
        <v>8163</v>
      </c>
      <c r="B151" s="1418"/>
      <c r="C151" s="1185" t="s">
        <v>7424</v>
      </c>
      <c r="D151" s="1173">
        <v>2</v>
      </c>
      <c r="E151" s="1255" t="s">
        <v>8590</v>
      </c>
      <c r="F151" s="1227" t="s">
        <v>8178</v>
      </c>
      <c r="G151" s="1256" t="s">
        <v>7895</v>
      </c>
      <c r="H151" s="1471"/>
      <c r="I151" s="1172">
        <v>115028</v>
      </c>
      <c r="J151" s="1176" t="s">
        <v>998</v>
      </c>
      <c r="K151" s="1176" t="s">
        <v>19</v>
      </c>
      <c r="L151" s="1176"/>
      <c r="M151" s="1187" t="s">
        <v>7652</v>
      </c>
      <c r="O151" s="1015">
        <f t="shared" si="2"/>
        <v>137</v>
      </c>
    </row>
    <row r="152" spans="1:15" x14ac:dyDescent="0.25">
      <c r="A152" s="1417">
        <v>171</v>
      </c>
      <c r="B152" s="1417" t="s">
        <v>7916</v>
      </c>
      <c r="C152" s="1185" t="s">
        <v>7424</v>
      </c>
      <c r="D152" s="1173">
        <v>1</v>
      </c>
      <c r="E152" s="1255" t="s">
        <v>8590</v>
      </c>
      <c r="F152" s="1173" t="s">
        <v>8178</v>
      </c>
      <c r="G152" s="1256" t="s">
        <v>7895</v>
      </c>
      <c r="H152" s="1470">
        <v>115137</v>
      </c>
      <c r="I152" s="1172">
        <v>115154</v>
      </c>
      <c r="J152" s="1176" t="s">
        <v>998</v>
      </c>
      <c r="K152" s="1176" t="s">
        <v>19</v>
      </c>
      <c r="L152" s="1176"/>
      <c r="M152" s="1187" t="s">
        <v>7652</v>
      </c>
      <c r="O152" s="1015">
        <f t="shared" si="2"/>
        <v>138</v>
      </c>
    </row>
    <row r="153" spans="1:15" x14ac:dyDescent="0.25">
      <c r="A153" s="1418" t="s">
        <v>8163</v>
      </c>
      <c r="B153" s="1418"/>
      <c r="C153" s="1185" t="s">
        <v>7424</v>
      </c>
      <c r="D153" s="1173">
        <v>2</v>
      </c>
      <c r="E153" s="1255" t="s">
        <v>8590</v>
      </c>
      <c r="F153" s="1227" t="s">
        <v>8178</v>
      </c>
      <c r="G153" s="1256" t="s">
        <v>7895</v>
      </c>
      <c r="H153" s="1471"/>
      <c r="I153" s="1172">
        <v>115154</v>
      </c>
      <c r="J153" s="1176" t="s">
        <v>998</v>
      </c>
      <c r="K153" s="1176" t="s">
        <v>19</v>
      </c>
      <c r="L153" s="1176"/>
      <c r="M153" s="1187" t="s">
        <v>7652</v>
      </c>
      <c r="O153" s="1015">
        <f t="shared" si="2"/>
        <v>139</v>
      </c>
    </row>
    <row r="154" spans="1:15" x14ac:dyDescent="0.25">
      <c r="A154" s="1417">
        <v>172</v>
      </c>
      <c r="B154" s="1417" t="s">
        <v>7918</v>
      </c>
      <c r="C154" s="1185" t="s">
        <v>7424</v>
      </c>
      <c r="D154" s="1173">
        <v>1</v>
      </c>
      <c r="E154" s="1255" t="s">
        <v>8590</v>
      </c>
      <c r="F154" s="1173" t="s">
        <v>8178</v>
      </c>
      <c r="G154" s="1256" t="s">
        <v>7895</v>
      </c>
      <c r="H154" s="1470">
        <v>115327</v>
      </c>
      <c r="I154" s="1172">
        <v>115532</v>
      </c>
      <c r="J154" s="1176" t="s">
        <v>998</v>
      </c>
      <c r="K154" s="1176" t="s">
        <v>19</v>
      </c>
      <c r="L154" s="1176"/>
      <c r="M154" s="1187" t="s">
        <v>7652</v>
      </c>
      <c r="O154" s="1015">
        <f t="shared" si="2"/>
        <v>140</v>
      </c>
    </row>
    <row r="155" spans="1:15" x14ac:dyDescent="0.25">
      <c r="A155" s="1418" t="s">
        <v>8163</v>
      </c>
      <c r="B155" s="1418"/>
      <c r="C155" s="1185" t="s">
        <v>7424</v>
      </c>
      <c r="D155" s="1173">
        <v>2</v>
      </c>
      <c r="E155" s="1255" t="s">
        <v>8590</v>
      </c>
      <c r="F155" s="1227" t="s">
        <v>8178</v>
      </c>
      <c r="G155" s="1256" t="s">
        <v>7895</v>
      </c>
      <c r="H155" s="1471"/>
      <c r="I155" s="1172">
        <v>115532</v>
      </c>
      <c r="J155" s="1176" t="s">
        <v>998</v>
      </c>
      <c r="K155" s="1176" t="s">
        <v>19</v>
      </c>
      <c r="L155" s="1176"/>
      <c r="M155" s="1187" t="s">
        <v>7652</v>
      </c>
      <c r="O155" s="1015">
        <f t="shared" si="2"/>
        <v>141</v>
      </c>
    </row>
    <row r="156" spans="1:15" x14ac:dyDescent="0.25">
      <c r="A156" s="1417">
        <v>173</v>
      </c>
      <c r="B156" s="1417" t="s">
        <v>7917</v>
      </c>
      <c r="C156" s="1185" t="s">
        <v>7424</v>
      </c>
      <c r="D156" s="1173">
        <v>1</v>
      </c>
      <c r="E156" s="1255" t="s">
        <v>8590</v>
      </c>
      <c r="F156" s="1173" t="s">
        <v>8178</v>
      </c>
      <c r="G156" s="1256" t="s">
        <v>7895</v>
      </c>
      <c r="H156" s="1470">
        <v>115413</v>
      </c>
      <c r="I156" s="1172">
        <v>115419</v>
      </c>
      <c r="J156" s="1176" t="s">
        <v>998</v>
      </c>
      <c r="K156" s="1176" t="s">
        <v>19</v>
      </c>
      <c r="L156" s="1176"/>
      <c r="M156" s="1187" t="s">
        <v>7652</v>
      </c>
      <c r="O156" s="1015">
        <f t="shared" si="2"/>
        <v>142</v>
      </c>
    </row>
    <row r="157" spans="1:15" x14ac:dyDescent="0.25">
      <c r="A157" s="1418" t="s">
        <v>8163</v>
      </c>
      <c r="B157" s="1418"/>
      <c r="C157" s="1185" t="s">
        <v>7424</v>
      </c>
      <c r="D157" s="1173">
        <v>2</v>
      </c>
      <c r="E157" s="1255" t="s">
        <v>8590</v>
      </c>
      <c r="F157" s="1227" t="s">
        <v>8178</v>
      </c>
      <c r="G157" s="1256" t="s">
        <v>7895</v>
      </c>
      <c r="H157" s="1471"/>
      <c r="I157" s="1172">
        <v>115419</v>
      </c>
      <c r="J157" s="1176" t="s">
        <v>998</v>
      </c>
      <c r="K157" s="1176" t="s">
        <v>19</v>
      </c>
      <c r="L157" s="1176"/>
      <c r="M157" s="1187" t="s">
        <v>7652</v>
      </c>
      <c r="O157" s="1015">
        <f t="shared" si="2"/>
        <v>143</v>
      </c>
    </row>
    <row r="158" spans="1:15" x14ac:dyDescent="0.25">
      <c r="A158" s="1417">
        <v>174</v>
      </c>
      <c r="B158" s="1417" t="s">
        <v>7919</v>
      </c>
      <c r="C158" s="1185" t="s">
        <v>7424</v>
      </c>
      <c r="D158" s="1173">
        <v>1</v>
      </c>
      <c r="E158" s="1255" t="s">
        <v>8590</v>
      </c>
      <c r="F158" s="1173" t="s">
        <v>8178</v>
      </c>
      <c r="G158" s="1256" t="s">
        <v>7895</v>
      </c>
      <c r="H158" s="1470">
        <v>115642</v>
      </c>
      <c r="I158" s="1172">
        <v>115702</v>
      </c>
      <c r="J158" s="1176" t="s">
        <v>998</v>
      </c>
      <c r="K158" s="1176" t="s">
        <v>19</v>
      </c>
      <c r="L158" s="1176"/>
      <c r="M158" s="1187" t="s">
        <v>7652</v>
      </c>
      <c r="O158" s="1015">
        <f t="shared" si="2"/>
        <v>144</v>
      </c>
    </row>
    <row r="159" spans="1:15" x14ac:dyDescent="0.25">
      <c r="A159" s="1418" t="s">
        <v>8163</v>
      </c>
      <c r="B159" s="1418"/>
      <c r="C159" s="1185" t="s">
        <v>7424</v>
      </c>
      <c r="D159" s="1173">
        <v>2</v>
      </c>
      <c r="E159" s="1255" t="s">
        <v>8590</v>
      </c>
      <c r="F159" s="1227" t="s">
        <v>8178</v>
      </c>
      <c r="G159" s="1256" t="s">
        <v>7895</v>
      </c>
      <c r="H159" s="1471"/>
      <c r="I159" s="1172">
        <v>115702</v>
      </c>
      <c r="J159" s="1176" t="s">
        <v>998</v>
      </c>
      <c r="K159" s="1176" t="s">
        <v>19</v>
      </c>
      <c r="L159" s="1176"/>
      <c r="M159" s="1187" t="s">
        <v>7652</v>
      </c>
      <c r="O159" s="1015">
        <f t="shared" si="2"/>
        <v>145</v>
      </c>
    </row>
    <row r="160" spans="1:15" x14ac:dyDescent="0.25">
      <c r="A160" s="1417">
        <v>175</v>
      </c>
      <c r="B160" s="1417" t="s">
        <v>7920</v>
      </c>
      <c r="C160" s="1185" t="s">
        <v>7424</v>
      </c>
      <c r="D160" s="1173">
        <v>1</v>
      </c>
      <c r="E160" s="1255" t="s">
        <v>8590</v>
      </c>
      <c r="F160" s="1173" t="s">
        <v>8178</v>
      </c>
      <c r="G160" s="1256" t="s">
        <v>7895</v>
      </c>
      <c r="H160" s="1470">
        <v>115733</v>
      </c>
      <c r="I160" s="1172">
        <v>115759</v>
      </c>
      <c r="J160" s="1176" t="s">
        <v>998</v>
      </c>
      <c r="K160" s="1176" t="s">
        <v>19</v>
      </c>
      <c r="L160" s="1176"/>
      <c r="M160" s="1187" t="s">
        <v>7652</v>
      </c>
      <c r="O160" s="1015">
        <f t="shared" si="2"/>
        <v>146</v>
      </c>
    </row>
    <row r="161" spans="1:15" x14ac:dyDescent="0.25">
      <c r="A161" s="1418" t="s">
        <v>8163</v>
      </c>
      <c r="B161" s="1418"/>
      <c r="C161" s="1185" t="s">
        <v>7424</v>
      </c>
      <c r="D161" s="1173">
        <v>2</v>
      </c>
      <c r="E161" s="1255" t="s">
        <v>8590</v>
      </c>
      <c r="F161" s="1227" t="s">
        <v>8178</v>
      </c>
      <c r="G161" s="1256" t="s">
        <v>7895</v>
      </c>
      <c r="H161" s="1471"/>
      <c r="I161" s="1172">
        <v>115759</v>
      </c>
      <c r="J161" s="1176" t="s">
        <v>998</v>
      </c>
      <c r="K161" s="1176" t="s">
        <v>19</v>
      </c>
      <c r="L161" s="1176"/>
      <c r="M161" s="1187" t="s">
        <v>7652</v>
      </c>
      <c r="O161" s="1015">
        <f t="shared" si="2"/>
        <v>147</v>
      </c>
    </row>
    <row r="162" spans="1:15" x14ac:dyDescent="0.25">
      <c r="A162" s="1417">
        <v>176</v>
      </c>
      <c r="B162" s="1417" t="s">
        <v>7921</v>
      </c>
      <c r="C162" s="1185" t="s">
        <v>7424</v>
      </c>
      <c r="D162" s="1173">
        <v>1</v>
      </c>
      <c r="E162" s="1255" t="s">
        <v>8590</v>
      </c>
      <c r="F162" s="1173" t="s">
        <v>8178</v>
      </c>
      <c r="G162" s="1256" t="s">
        <v>7895</v>
      </c>
      <c r="H162" s="1470">
        <v>115852</v>
      </c>
      <c r="I162" s="1172">
        <v>115852</v>
      </c>
      <c r="J162" s="1176" t="s">
        <v>998</v>
      </c>
      <c r="K162" s="1176" t="s">
        <v>19</v>
      </c>
      <c r="L162" s="1176"/>
      <c r="M162" s="1187" t="s">
        <v>7652</v>
      </c>
      <c r="O162" s="1015">
        <f t="shared" si="2"/>
        <v>148</v>
      </c>
    </row>
    <row r="163" spans="1:15" x14ac:dyDescent="0.25">
      <c r="A163" s="1418" t="s">
        <v>8163</v>
      </c>
      <c r="B163" s="1418"/>
      <c r="C163" s="1185" t="s">
        <v>7424</v>
      </c>
      <c r="D163" s="1173">
        <v>2</v>
      </c>
      <c r="E163" s="1255" t="s">
        <v>8590</v>
      </c>
      <c r="F163" s="1227" t="s">
        <v>8178</v>
      </c>
      <c r="G163" s="1256" t="s">
        <v>7895</v>
      </c>
      <c r="H163" s="1471"/>
      <c r="I163" s="1172">
        <v>115852</v>
      </c>
      <c r="J163" s="1176" t="s">
        <v>998</v>
      </c>
      <c r="K163" s="1176" t="s">
        <v>19</v>
      </c>
      <c r="L163" s="1176"/>
      <c r="M163" s="1187" t="s">
        <v>7652</v>
      </c>
      <c r="O163" s="1015">
        <f t="shared" si="2"/>
        <v>149</v>
      </c>
    </row>
    <row r="164" spans="1:15" x14ac:dyDescent="0.25">
      <c r="A164" s="1417">
        <v>177</v>
      </c>
      <c r="B164" s="1417" t="s">
        <v>7922</v>
      </c>
      <c r="C164" s="1185" t="s">
        <v>7424</v>
      </c>
      <c r="D164" s="1173">
        <v>1</v>
      </c>
      <c r="E164" s="1255" t="s">
        <v>8590</v>
      </c>
      <c r="F164" s="1173" t="s">
        <v>8178</v>
      </c>
      <c r="G164" s="1256" t="s">
        <v>7895</v>
      </c>
      <c r="H164" s="1470">
        <v>115951</v>
      </c>
      <c r="I164" s="1172">
        <v>120022</v>
      </c>
      <c r="J164" s="1176" t="s">
        <v>998</v>
      </c>
      <c r="K164" s="1176" t="s">
        <v>19</v>
      </c>
      <c r="L164" s="1176"/>
      <c r="M164" s="1187" t="s">
        <v>7652</v>
      </c>
      <c r="O164" s="1015">
        <f t="shared" si="2"/>
        <v>150</v>
      </c>
    </row>
    <row r="165" spans="1:15" x14ac:dyDescent="0.25">
      <c r="A165" s="1418" t="s">
        <v>8163</v>
      </c>
      <c r="B165" s="1418"/>
      <c r="C165" s="1185" t="s">
        <v>7424</v>
      </c>
      <c r="D165" s="1173">
        <v>2</v>
      </c>
      <c r="E165" s="1255" t="s">
        <v>8590</v>
      </c>
      <c r="F165" s="1227" t="s">
        <v>8178</v>
      </c>
      <c r="G165" s="1256" t="s">
        <v>7895</v>
      </c>
      <c r="H165" s="1471"/>
      <c r="I165" s="1172">
        <v>120022</v>
      </c>
      <c r="J165" s="1176" t="s">
        <v>998</v>
      </c>
      <c r="K165" s="1176" t="s">
        <v>19</v>
      </c>
      <c r="L165" s="1176"/>
      <c r="M165" s="1187" t="s">
        <v>7652</v>
      </c>
      <c r="O165" s="1015">
        <f t="shared" si="2"/>
        <v>151</v>
      </c>
    </row>
    <row r="166" spans="1:15" x14ac:dyDescent="0.25">
      <c r="A166" s="1417">
        <v>178</v>
      </c>
      <c r="B166" s="1417" t="s">
        <v>7923</v>
      </c>
      <c r="C166" s="1185" t="s">
        <v>7424</v>
      </c>
      <c r="D166" s="1173">
        <v>1</v>
      </c>
      <c r="E166" s="1255" t="s">
        <v>8590</v>
      </c>
      <c r="F166" s="1173" t="s">
        <v>8178</v>
      </c>
      <c r="G166" s="1256" t="s">
        <v>7895</v>
      </c>
      <c r="H166" s="1470">
        <v>120138</v>
      </c>
      <c r="I166" s="1172">
        <v>120149</v>
      </c>
      <c r="J166" s="1176" t="s">
        <v>998</v>
      </c>
      <c r="K166" s="1176" t="s">
        <v>19</v>
      </c>
      <c r="L166" s="1176"/>
      <c r="M166" s="1187" t="s">
        <v>7652</v>
      </c>
      <c r="O166" s="1015">
        <f t="shared" si="2"/>
        <v>152</v>
      </c>
    </row>
    <row r="167" spans="1:15" x14ac:dyDescent="0.25">
      <c r="A167" s="1418" t="s">
        <v>8163</v>
      </c>
      <c r="B167" s="1418"/>
      <c r="C167" s="1185" t="s">
        <v>7424</v>
      </c>
      <c r="D167" s="1173">
        <v>2</v>
      </c>
      <c r="E167" s="1255" t="s">
        <v>8590</v>
      </c>
      <c r="F167" s="1227" t="s">
        <v>8178</v>
      </c>
      <c r="G167" s="1256" t="s">
        <v>7895</v>
      </c>
      <c r="H167" s="1471"/>
      <c r="I167" s="1172">
        <v>120149</v>
      </c>
      <c r="J167" s="1176" t="s">
        <v>998</v>
      </c>
      <c r="K167" s="1176" t="s">
        <v>19</v>
      </c>
      <c r="L167" s="1176"/>
      <c r="M167" s="1187" t="s">
        <v>7652</v>
      </c>
      <c r="O167" s="1015">
        <f t="shared" si="2"/>
        <v>153</v>
      </c>
    </row>
    <row r="168" spans="1:15" x14ac:dyDescent="0.25">
      <c r="A168" s="1417">
        <v>179</v>
      </c>
      <c r="B168" s="1417" t="s">
        <v>7924</v>
      </c>
      <c r="C168" s="1185" t="s">
        <v>7424</v>
      </c>
      <c r="D168" s="1173">
        <v>1</v>
      </c>
      <c r="E168" s="1255" t="s">
        <v>8590</v>
      </c>
      <c r="F168" s="1173" t="s">
        <v>8178</v>
      </c>
      <c r="G168" s="1256" t="s">
        <v>7895</v>
      </c>
      <c r="H168" s="1470">
        <v>120224</v>
      </c>
      <c r="I168" s="1172">
        <v>120231</v>
      </c>
      <c r="J168" s="1176" t="s">
        <v>998</v>
      </c>
      <c r="K168" s="1176" t="s">
        <v>19</v>
      </c>
      <c r="L168" s="1176"/>
      <c r="M168" s="1187" t="s">
        <v>7652</v>
      </c>
      <c r="O168" s="1015">
        <f t="shared" si="2"/>
        <v>154</v>
      </c>
    </row>
    <row r="169" spans="1:15" x14ac:dyDescent="0.25">
      <c r="A169" s="1418" t="s">
        <v>8163</v>
      </c>
      <c r="B169" s="1418"/>
      <c r="C169" s="1185" t="s">
        <v>7424</v>
      </c>
      <c r="D169" s="1173">
        <v>2</v>
      </c>
      <c r="E169" s="1255" t="s">
        <v>8590</v>
      </c>
      <c r="F169" s="1227" t="s">
        <v>8178</v>
      </c>
      <c r="G169" s="1256" t="s">
        <v>7895</v>
      </c>
      <c r="H169" s="1471"/>
      <c r="I169" s="1172">
        <v>120231</v>
      </c>
      <c r="J169" s="1176" t="s">
        <v>998</v>
      </c>
      <c r="K169" s="1176" t="s">
        <v>19</v>
      </c>
      <c r="L169" s="1176"/>
      <c r="M169" s="1187" t="s">
        <v>7652</v>
      </c>
      <c r="O169" s="1015">
        <f t="shared" si="2"/>
        <v>155</v>
      </c>
    </row>
    <row r="170" spans="1:15" x14ac:dyDescent="0.25">
      <c r="A170" s="1417">
        <v>180</v>
      </c>
      <c r="B170" s="1417" t="s">
        <v>7925</v>
      </c>
      <c r="C170" s="1185" t="s">
        <v>7424</v>
      </c>
      <c r="D170" s="1173">
        <v>1</v>
      </c>
      <c r="E170" s="1255" t="s">
        <v>8590</v>
      </c>
      <c r="F170" s="1173" t="s">
        <v>8178</v>
      </c>
      <c r="G170" s="1256" t="s">
        <v>7895</v>
      </c>
      <c r="H170" s="1470">
        <v>120320</v>
      </c>
      <c r="I170" s="1172">
        <v>120330</v>
      </c>
      <c r="J170" s="1176" t="s">
        <v>998</v>
      </c>
      <c r="K170" s="1176" t="s">
        <v>19</v>
      </c>
      <c r="L170" s="1176"/>
      <c r="M170" s="1187" t="s">
        <v>7652</v>
      </c>
      <c r="O170" s="1015">
        <f t="shared" si="2"/>
        <v>156</v>
      </c>
    </row>
    <row r="171" spans="1:15" x14ac:dyDescent="0.25">
      <c r="A171" s="1418" t="s">
        <v>8163</v>
      </c>
      <c r="B171" s="1418"/>
      <c r="C171" s="1185" t="s">
        <v>7424</v>
      </c>
      <c r="D171" s="1173">
        <v>2</v>
      </c>
      <c r="E171" s="1255" t="s">
        <v>8590</v>
      </c>
      <c r="F171" s="1227" t="s">
        <v>8178</v>
      </c>
      <c r="G171" s="1256" t="s">
        <v>7895</v>
      </c>
      <c r="H171" s="1471"/>
      <c r="I171" s="1172">
        <v>120330</v>
      </c>
      <c r="J171" s="1176" t="s">
        <v>998</v>
      </c>
      <c r="K171" s="1176" t="s">
        <v>19</v>
      </c>
      <c r="L171" s="1176"/>
      <c r="M171" s="1187" t="s">
        <v>7652</v>
      </c>
      <c r="O171" s="1015">
        <f t="shared" si="2"/>
        <v>157</v>
      </c>
    </row>
    <row r="172" spans="1:15" x14ac:dyDescent="0.25">
      <c r="A172" s="1417">
        <v>181</v>
      </c>
      <c r="B172" s="1417" t="s">
        <v>7926</v>
      </c>
      <c r="C172" s="1185" t="s">
        <v>7424</v>
      </c>
      <c r="D172" s="1173">
        <v>1</v>
      </c>
      <c r="E172" s="1255" t="s">
        <v>8590</v>
      </c>
      <c r="F172" s="1173" t="s">
        <v>8178</v>
      </c>
      <c r="G172" s="1256" t="s">
        <v>7895</v>
      </c>
      <c r="H172" s="1470">
        <v>120556</v>
      </c>
      <c r="I172" s="1172">
        <v>120604</v>
      </c>
      <c r="J172" s="1176" t="s">
        <v>998</v>
      </c>
      <c r="K172" s="1176" t="s">
        <v>19</v>
      </c>
      <c r="L172" s="1176"/>
      <c r="M172" s="1187" t="s">
        <v>7652</v>
      </c>
      <c r="O172" s="1015">
        <f t="shared" si="2"/>
        <v>158</v>
      </c>
    </row>
    <row r="173" spans="1:15" x14ac:dyDescent="0.25">
      <c r="A173" s="1418" t="s">
        <v>8163</v>
      </c>
      <c r="B173" s="1418"/>
      <c r="C173" s="1185" t="s">
        <v>7424</v>
      </c>
      <c r="D173" s="1173">
        <v>2</v>
      </c>
      <c r="E173" s="1255" t="s">
        <v>8590</v>
      </c>
      <c r="F173" s="1227" t="s">
        <v>8178</v>
      </c>
      <c r="G173" s="1256" t="s">
        <v>7895</v>
      </c>
      <c r="H173" s="1471"/>
      <c r="I173" s="1172">
        <v>120604</v>
      </c>
      <c r="J173" s="1176" t="s">
        <v>998</v>
      </c>
      <c r="K173" s="1176" t="s">
        <v>19</v>
      </c>
      <c r="L173" s="1176"/>
      <c r="M173" s="1187" t="s">
        <v>7652</v>
      </c>
      <c r="O173" s="1015">
        <f t="shared" si="2"/>
        <v>159</v>
      </c>
    </row>
    <row r="174" spans="1:15" x14ac:dyDescent="0.25">
      <c r="A174" s="1417">
        <v>182</v>
      </c>
      <c r="B174" s="1417" t="s">
        <v>7927</v>
      </c>
      <c r="C174" s="1185" t="s">
        <v>7424</v>
      </c>
      <c r="D174" s="1173">
        <v>1</v>
      </c>
      <c r="E174" s="1255" t="s">
        <v>8590</v>
      </c>
      <c r="F174" s="1173" t="s">
        <v>8178</v>
      </c>
      <c r="G174" s="1256" t="s">
        <v>7895</v>
      </c>
      <c r="H174" s="1470">
        <v>120737</v>
      </c>
      <c r="I174" s="1172">
        <v>120746</v>
      </c>
      <c r="J174" s="1176" t="s">
        <v>998</v>
      </c>
      <c r="K174" s="1176" t="s">
        <v>19</v>
      </c>
      <c r="L174" s="1176"/>
      <c r="M174" s="1187" t="s">
        <v>7652</v>
      </c>
      <c r="O174" s="1015">
        <f t="shared" si="2"/>
        <v>160</v>
      </c>
    </row>
    <row r="175" spans="1:15" x14ac:dyDescent="0.25">
      <c r="A175" s="1418" t="s">
        <v>8163</v>
      </c>
      <c r="B175" s="1418"/>
      <c r="C175" s="1185" t="s">
        <v>7424</v>
      </c>
      <c r="D175" s="1173">
        <v>2</v>
      </c>
      <c r="E175" s="1255" t="s">
        <v>8590</v>
      </c>
      <c r="F175" s="1227" t="s">
        <v>8178</v>
      </c>
      <c r="G175" s="1256" t="s">
        <v>7895</v>
      </c>
      <c r="H175" s="1471"/>
      <c r="I175" s="1172">
        <v>120746</v>
      </c>
      <c r="J175" s="1176" t="s">
        <v>998</v>
      </c>
      <c r="K175" s="1176" t="s">
        <v>19</v>
      </c>
      <c r="L175" s="1176"/>
      <c r="M175" s="1187" t="s">
        <v>7652</v>
      </c>
      <c r="O175" s="1015">
        <f t="shared" si="2"/>
        <v>161</v>
      </c>
    </row>
    <row r="176" spans="1:15" x14ac:dyDescent="0.25">
      <c r="A176" s="1417">
        <v>183</v>
      </c>
      <c r="B176" s="1417" t="s">
        <v>7928</v>
      </c>
      <c r="C176" s="1185" t="s">
        <v>7424</v>
      </c>
      <c r="D176" s="1173">
        <v>1</v>
      </c>
      <c r="E176" s="1255" t="s">
        <v>8590</v>
      </c>
      <c r="F176" s="1173" t="s">
        <v>8178</v>
      </c>
      <c r="G176" s="1256" t="s">
        <v>7895</v>
      </c>
      <c r="H176" s="1470">
        <v>120817</v>
      </c>
      <c r="I176" s="1172">
        <v>120825</v>
      </c>
      <c r="J176" s="1176" t="s">
        <v>998</v>
      </c>
      <c r="K176" s="1176" t="s">
        <v>19</v>
      </c>
      <c r="L176" s="1176"/>
      <c r="M176" s="1187" t="s">
        <v>7652</v>
      </c>
      <c r="O176" s="1015">
        <f t="shared" si="2"/>
        <v>162</v>
      </c>
    </row>
    <row r="177" spans="1:15" x14ac:dyDescent="0.25">
      <c r="A177" s="1418" t="s">
        <v>8163</v>
      </c>
      <c r="B177" s="1418"/>
      <c r="C177" s="1185" t="s">
        <v>7424</v>
      </c>
      <c r="D177" s="1173">
        <v>2</v>
      </c>
      <c r="E177" s="1255" t="s">
        <v>8590</v>
      </c>
      <c r="F177" s="1227" t="s">
        <v>8178</v>
      </c>
      <c r="G177" s="1256" t="s">
        <v>7895</v>
      </c>
      <c r="H177" s="1471"/>
      <c r="I177" s="1172">
        <v>120825</v>
      </c>
      <c r="J177" s="1176" t="s">
        <v>998</v>
      </c>
      <c r="K177" s="1176" t="s">
        <v>19</v>
      </c>
      <c r="L177" s="1176"/>
      <c r="M177" s="1187" t="s">
        <v>7652</v>
      </c>
      <c r="O177" s="1015">
        <f t="shared" si="2"/>
        <v>163</v>
      </c>
    </row>
    <row r="178" spans="1:15" ht="30" x14ac:dyDescent="0.25">
      <c r="A178" s="1182">
        <v>184</v>
      </c>
      <c r="B178" s="1182" t="s">
        <v>7929</v>
      </c>
      <c r="C178" s="1185" t="s">
        <v>7424</v>
      </c>
      <c r="D178" s="1173">
        <v>1</v>
      </c>
      <c r="E178" s="1255" t="s">
        <v>8590</v>
      </c>
      <c r="F178" s="1173" t="s">
        <v>8178</v>
      </c>
      <c r="G178" s="1256" t="s">
        <v>7895</v>
      </c>
      <c r="H178" s="1183">
        <v>120921</v>
      </c>
      <c r="I178" s="1172">
        <v>121031</v>
      </c>
      <c r="J178" s="1176" t="s">
        <v>998</v>
      </c>
      <c r="K178" s="1176" t="s">
        <v>19</v>
      </c>
      <c r="L178" s="1176"/>
      <c r="M178" s="1187" t="s">
        <v>7652</v>
      </c>
      <c r="O178" s="1015">
        <f t="shared" si="2"/>
        <v>164</v>
      </c>
    </row>
    <row r="179" spans="1:15" x14ac:dyDescent="0.25">
      <c r="A179" s="1417">
        <v>185</v>
      </c>
      <c r="B179" s="1417" t="s">
        <v>7930</v>
      </c>
      <c r="C179" s="1185" t="s">
        <v>7424</v>
      </c>
      <c r="D179" s="1173">
        <v>1</v>
      </c>
      <c r="E179" s="1255" t="s">
        <v>8590</v>
      </c>
      <c r="F179" s="1227" t="s">
        <v>8178</v>
      </c>
      <c r="G179" s="1256" t="s">
        <v>7895</v>
      </c>
      <c r="H179" s="1470">
        <v>120921</v>
      </c>
      <c r="I179" s="1172">
        <v>121143</v>
      </c>
      <c r="J179" s="1176" t="s">
        <v>998</v>
      </c>
      <c r="K179" s="1176" t="s">
        <v>19</v>
      </c>
      <c r="L179" s="1176"/>
      <c r="M179" s="1187" t="s">
        <v>7652</v>
      </c>
      <c r="O179" s="1015">
        <f t="shared" si="2"/>
        <v>165</v>
      </c>
    </row>
    <row r="180" spans="1:15" x14ac:dyDescent="0.25">
      <c r="A180" s="1418" t="s">
        <v>8163</v>
      </c>
      <c r="B180" s="1418"/>
      <c r="C180" s="1185" t="s">
        <v>7424</v>
      </c>
      <c r="D180" s="1173">
        <v>2</v>
      </c>
      <c r="E180" s="1255" t="s">
        <v>8590</v>
      </c>
      <c r="F180" s="1173" t="s">
        <v>8178</v>
      </c>
      <c r="G180" s="1256" t="s">
        <v>7895</v>
      </c>
      <c r="H180" s="1471"/>
      <c r="I180" s="1172">
        <v>121143</v>
      </c>
      <c r="J180" s="1176" t="s">
        <v>998</v>
      </c>
      <c r="K180" s="1176" t="s">
        <v>19</v>
      </c>
      <c r="L180" s="1176"/>
      <c r="M180" s="1187" t="s">
        <v>7652</v>
      </c>
      <c r="O180" s="1015">
        <f t="shared" si="2"/>
        <v>166</v>
      </c>
    </row>
    <row r="181" spans="1:15" x14ac:dyDescent="0.25">
      <c r="A181" s="1417">
        <v>186</v>
      </c>
      <c r="B181" s="1417" t="s">
        <v>7931</v>
      </c>
      <c r="C181" s="1185" t="s">
        <v>7424</v>
      </c>
      <c r="D181" s="1173">
        <v>1</v>
      </c>
      <c r="E181" s="1255" t="s">
        <v>8590</v>
      </c>
      <c r="F181" s="1227" t="s">
        <v>8178</v>
      </c>
      <c r="G181" s="1256" t="s">
        <v>7895</v>
      </c>
      <c r="H181" s="1470">
        <v>120921</v>
      </c>
      <c r="I181" s="1172">
        <v>121153</v>
      </c>
      <c r="J181" s="1176" t="s">
        <v>998</v>
      </c>
      <c r="K181" s="1176" t="s">
        <v>19</v>
      </c>
      <c r="L181" s="1176"/>
      <c r="M181" s="1187" t="s">
        <v>7652</v>
      </c>
      <c r="O181" s="1015">
        <f t="shared" si="2"/>
        <v>167</v>
      </c>
    </row>
    <row r="182" spans="1:15" x14ac:dyDescent="0.25">
      <c r="A182" s="1418" t="s">
        <v>8163</v>
      </c>
      <c r="B182" s="1418"/>
      <c r="C182" s="1185" t="s">
        <v>7424</v>
      </c>
      <c r="D182" s="1173">
        <v>2</v>
      </c>
      <c r="E182" s="1255" t="s">
        <v>8590</v>
      </c>
      <c r="F182" s="1173" t="s">
        <v>8178</v>
      </c>
      <c r="G182" s="1256" t="s">
        <v>7895</v>
      </c>
      <c r="H182" s="1471"/>
      <c r="I182" s="1172">
        <v>121153</v>
      </c>
      <c r="J182" s="1176" t="s">
        <v>998</v>
      </c>
      <c r="K182" s="1176" t="s">
        <v>19</v>
      </c>
      <c r="L182" s="1176"/>
      <c r="M182" s="1187" t="s">
        <v>7652</v>
      </c>
      <c r="O182" s="1015">
        <f t="shared" si="2"/>
        <v>168</v>
      </c>
    </row>
    <row r="183" spans="1:15" ht="30" x14ac:dyDescent="0.25">
      <c r="A183" s="1182">
        <v>187</v>
      </c>
      <c r="B183" s="1182" t="s">
        <v>7935</v>
      </c>
      <c r="C183" s="1185" t="s">
        <v>7424</v>
      </c>
      <c r="D183" s="1173">
        <v>1</v>
      </c>
      <c r="E183" s="1255" t="s">
        <v>8590</v>
      </c>
      <c r="F183" s="1227" t="s">
        <v>8178</v>
      </c>
      <c r="G183" s="1256" t="s">
        <v>7895</v>
      </c>
      <c r="H183" s="1183">
        <v>120921</v>
      </c>
      <c r="I183" s="1172">
        <v>121338</v>
      </c>
      <c r="J183" s="1176" t="s">
        <v>998</v>
      </c>
      <c r="K183" s="1176" t="s">
        <v>19</v>
      </c>
      <c r="L183" s="1176"/>
      <c r="M183" s="1187" t="s">
        <v>7652</v>
      </c>
      <c r="O183" s="1015">
        <f t="shared" si="2"/>
        <v>169</v>
      </c>
    </row>
    <row r="184" spans="1:15" x14ac:dyDescent="0.25">
      <c r="A184" s="1417">
        <v>188</v>
      </c>
      <c r="B184" s="1417" t="s">
        <v>7932</v>
      </c>
      <c r="C184" s="1185" t="s">
        <v>7424</v>
      </c>
      <c r="D184" s="1173">
        <v>1</v>
      </c>
      <c r="E184" s="1255" t="s">
        <v>8590</v>
      </c>
      <c r="F184" s="1173" t="s">
        <v>8178</v>
      </c>
      <c r="G184" s="1256" t="s">
        <v>7895</v>
      </c>
      <c r="H184" s="1470">
        <v>121318</v>
      </c>
      <c r="I184" s="1172">
        <v>121318</v>
      </c>
      <c r="J184" s="1176" t="s">
        <v>998</v>
      </c>
      <c r="K184" s="1176" t="s">
        <v>19</v>
      </c>
      <c r="L184" s="1176"/>
      <c r="M184" s="1187" t="s">
        <v>7652</v>
      </c>
      <c r="O184" s="1015">
        <f t="shared" si="2"/>
        <v>170</v>
      </c>
    </row>
    <row r="185" spans="1:15" x14ac:dyDescent="0.25">
      <c r="A185" s="1418" t="s">
        <v>8163</v>
      </c>
      <c r="B185" s="1418"/>
      <c r="C185" s="1185" t="s">
        <v>7424</v>
      </c>
      <c r="D185" s="1173">
        <v>2</v>
      </c>
      <c r="E185" s="1255" t="s">
        <v>8590</v>
      </c>
      <c r="F185" s="1227" t="s">
        <v>8178</v>
      </c>
      <c r="G185" s="1256" t="s">
        <v>7895</v>
      </c>
      <c r="H185" s="1471"/>
      <c r="I185" s="1172">
        <v>121318</v>
      </c>
      <c r="J185" s="1176" t="s">
        <v>998</v>
      </c>
      <c r="K185" s="1176" t="s">
        <v>19</v>
      </c>
      <c r="L185" s="1176"/>
      <c r="M185" s="1187" t="s">
        <v>7652</v>
      </c>
      <c r="O185" s="1015">
        <f t="shared" si="2"/>
        <v>171</v>
      </c>
    </row>
    <row r="186" spans="1:15" x14ac:dyDescent="0.25">
      <c r="A186" s="1417">
        <v>189</v>
      </c>
      <c r="B186" s="1417" t="s">
        <v>7933</v>
      </c>
      <c r="C186" s="1185" t="s">
        <v>7424</v>
      </c>
      <c r="D186" s="1173">
        <v>1</v>
      </c>
      <c r="E186" s="1255" t="s">
        <v>8590</v>
      </c>
      <c r="F186" s="1173" t="s">
        <v>8178</v>
      </c>
      <c r="G186" s="1256" t="s">
        <v>7895</v>
      </c>
      <c r="H186" s="1470">
        <v>121323</v>
      </c>
      <c r="I186" s="1172">
        <v>121323</v>
      </c>
      <c r="J186" s="1176" t="s">
        <v>998</v>
      </c>
      <c r="K186" s="1176" t="s">
        <v>19</v>
      </c>
      <c r="L186" s="1176"/>
      <c r="M186" s="1187" t="s">
        <v>7652</v>
      </c>
      <c r="O186" s="1015">
        <f t="shared" si="2"/>
        <v>172</v>
      </c>
    </row>
    <row r="187" spans="1:15" x14ac:dyDescent="0.25">
      <c r="A187" s="1418" t="s">
        <v>8163</v>
      </c>
      <c r="B187" s="1418"/>
      <c r="C187" s="1185" t="s">
        <v>7424</v>
      </c>
      <c r="D187" s="1173">
        <v>2</v>
      </c>
      <c r="E187" s="1255" t="s">
        <v>8590</v>
      </c>
      <c r="F187" s="1227" t="s">
        <v>8178</v>
      </c>
      <c r="G187" s="1256" t="s">
        <v>7895</v>
      </c>
      <c r="H187" s="1471"/>
      <c r="I187" s="1172">
        <v>121323</v>
      </c>
      <c r="J187" s="1176" t="s">
        <v>998</v>
      </c>
      <c r="K187" s="1176" t="s">
        <v>19</v>
      </c>
      <c r="L187" s="1176"/>
      <c r="M187" s="1187" t="s">
        <v>7652</v>
      </c>
      <c r="O187" s="1015">
        <f t="shared" si="2"/>
        <v>173</v>
      </c>
    </row>
    <row r="188" spans="1:15" x14ac:dyDescent="0.25">
      <c r="A188" s="1417">
        <v>190</v>
      </c>
      <c r="B188" s="1417" t="s">
        <v>7934</v>
      </c>
      <c r="C188" s="1185" t="s">
        <v>7424</v>
      </c>
      <c r="D188" s="1173">
        <v>1</v>
      </c>
      <c r="E188" s="1255" t="s">
        <v>8590</v>
      </c>
      <c r="F188" s="1173" t="s">
        <v>8178</v>
      </c>
      <c r="G188" s="1256" t="s">
        <v>7895</v>
      </c>
      <c r="H188" s="1470">
        <v>121533</v>
      </c>
      <c r="I188" s="1172">
        <v>121545</v>
      </c>
      <c r="J188" s="1176" t="s">
        <v>998</v>
      </c>
      <c r="K188" s="1176" t="s">
        <v>19</v>
      </c>
      <c r="L188" s="1176"/>
      <c r="M188" s="1187" t="s">
        <v>7652</v>
      </c>
      <c r="O188" s="1015">
        <f t="shared" si="2"/>
        <v>174</v>
      </c>
    </row>
    <row r="189" spans="1:15" x14ac:dyDescent="0.25">
      <c r="A189" s="1449" t="s">
        <v>8163</v>
      </c>
      <c r="B189" s="1449"/>
      <c r="C189" s="1185" t="s">
        <v>7424</v>
      </c>
      <c r="D189" s="1173">
        <v>2</v>
      </c>
      <c r="E189" s="1255" t="s">
        <v>8590</v>
      </c>
      <c r="F189" s="1227" t="s">
        <v>8178</v>
      </c>
      <c r="G189" s="1256" t="s">
        <v>7895</v>
      </c>
      <c r="H189" s="1476"/>
      <c r="I189" s="1172">
        <v>121545</v>
      </c>
      <c r="J189" s="1176" t="s">
        <v>998</v>
      </c>
      <c r="K189" s="1176" t="s">
        <v>19</v>
      </c>
      <c r="L189" s="1176"/>
      <c r="M189" s="1187" t="s">
        <v>7652</v>
      </c>
      <c r="O189" s="1015">
        <f t="shared" si="2"/>
        <v>175</v>
      </c>
    </row>
    <row r="190" spans="1:15" x14ac:dyDescent="0.25">
      <c r="A190" s="1449" t="s">
        <v>8163</v>
      </c>
      <c r="B190" s="1449"/>
      <c r="C190" s="1185" t="s">
        <v>7424</v>
      </c>
      <c r="D190" s="1173">
        <v>3</v>
      </c>
      <c r="E190" s="1255" t="s">
        <v>8590</v>
      </c>
      <c r="F190" s="1173" t="s">
        <v>8178</v>
      </c>
      <c r="G190" s="1256" t="s">
        <v>7895</v>
      </c>
      <c r="H190" s="1476"/>
      <c r="I190" s="1172">
        <v>121545</v>
      </c>
      <c r="J190" s="1176" t="s">
        <v>998</v>
      </c>
      <c r="K190" s="1176" t="s">
        <v>19</v>
      </c>
      <c r="L190" s="1176"/>
      <c r="M190" s="1187" t="s">
        <v>7652</v>
      </c>
      <c r="O190" s="1015">
        <f t="shared" si="2"/>
        <v>176</v>
      </c>
    </row>
    <row r="191" spans="1:15" x14ac:dyDescent="0.25">
      <c r="A191" s="1418" t="s">
        <v>8163</v>
      </c>
      <c r="B191" s="1418"/>
      <c r="C191" s="1185" t="s">
        <v>7424</v>
      </c>
      <c r="D191" s="1173">
        <v>4</v>
      </c>
      <c r="E191" s="1255" t="s">
        <v>8590</v>
      </c>
      <c r="F191" s="1227" t="s">
        <v>8178</v>
      </c>
      <c r="G191" s="1256" t="s">
        <v>7895</v>
      </c>
      <c r="H191" s="1471"/>
      <c r="I191" s="1172">
        <v>121545</v>
      </c>
      <c r="J191" s="1176" t="s">
        <v>998</v>
      </c>
      <c r="K191" s="1176" t="s">
        <v>19</v>
      </c>
      <c r="L191" s="1176"/>
      <c r="M191" s="1187" t="s">
        <v>7652</v>
      </c>
      <c r="O191" s="1015">
        <f t="shared" si="2"/>
        <v>177</v>
      </c>
    </row>
    <row r="192" spans="1:15" x14ac:dyDescent="0.25">
      <c r="A192" s="1417">
        <v>191</v>
      </c>
      <c r="B192" s="1417" t="s">
        <v>7936</v>
      </c>
      <c r="C192" s="1185" t="s">
        <v>7424</v>
      </c>
      <c r="D192" s="1173">
        <v>1</v>
      </c>
      <c r="E192" s="1255" t="s">
        <v>8590</v>
      </c>
      <c r="F192" s="1173" t="s">
        <v>8178</v>
      </c>
      <c r="G192" s="1256" t="s">
        <v>7895</v>
      </c>
      <c r="H192" s="1470">
        <v>121706</v>
      </c>
      <c r="I192" s="1172">
        <v>121706</v>
      </c>
      <c r="J192" s="1176" t="s">
        <v>998</v>
      </c>
      <c r="K192" s="1176" t="s">
        <v>19</v>
      </c>
      <c r="L192" s="1176"/>
      <c r="M192" s="1187" t="s">
        <v>7652</v>
      </c>
      <c r="O192" s="1015">
        <f t="shared" si="2"/>
        <v>178</v>
      </c>
    </row>
    <row r="193" spans="1:15" x14ac:dyDescent="0.25">
      <c r="A193" s="1449" t="s">
        <v>8163</v>
      </c>
      <c r="B193" s="1449"/>
      <c r="C193" s="1185" t="s">
        <v>7424</v>
      </c>
      <c r="D193" s="1173">
        <v>2</v>
      </c>
      <c r="E193" s="1255" t="s">
        <v>8590</v>
      </c>
      <c r="F193" s="1227" t="s">
        <v>8178</v>
      </c>
      <c r="G193" s="1256" t="s">
        <v>7895</v>
      </c>
      <c r="H193" s="1476"/>
      <c r="I193" s="1172">
        <v>121706</v>
      </c>
      <c r="J193" s="1176" t="s">
        <v>998</v>
      </c>
      <c r="K193" s="1176" t="s">
        <v>19</v>
      </c>
      <c r="L193" s="1176"/>
      <c r="M193" s="1187" t="s">
        <v>7652</v>
      </c>
      <c r="O193" s="1015">
        <f t="shared" si="2"/>
        <v>179</v>
      </c>
    </row>
    <row r="194" spans="1:15" x14ac:dyDescent="0.25">
      <c r="A194" s="1449" t="s">
        <v>8163</v>
      </c>
      <c r="B194" s="1449"/>
      <c r="C194" s="1185" t="s">
        <v>7424</v>
      </c>
      <c r="D194" s="1173">
        <v>3</v>
      </c>
      <c r="E194" s="1255" t="s">
        <v>8590</v>
      </c>
      <c r="F194" s="1173" t="s">
        <v>8178</v>
      </c>
      <c r="G194" s="1256" t="s">
        <v>7895</v>
      </c>
      <c r="H194" s="1476"/>
      <c r="I194" s="1172">
        <v>121706</v>
      </c>
      <c r="J194" s="1176" t="s">
        <v>998</v>
      </c>
      <c r="K194" s="1176" t="s">
        <v>19</v>
      </c>
      <c r="L194" s="1176"/>
      <c r="M194" s="1187" t="s">
        <v>7652</v>
      </c>
      <c r="O194" s="1015">
        <f t="shared" si="2"/>
        <v>180</v>
      </c>
    </row>
    <row r="195" spans="1:15" x14ac:dyDescent="0.25">
      <c r="A195" s="1418" t="s">
        <v>8163</v>
      </c>
      <c r="B195" s="1418"/>
      <c r="C195" s="1185" t="s">
        <v>7424</v>
      </c>
      <c r="D195" s="1173">
        <v>4</v>
      </c>
      <c r="E195" s="1255" t="s">
        <v>8590</v>
      </c>
      <c r="F195" s="1227" t="s">
        <v>8178</v>
      </c>
      <c r="G195" s="1256" t="s">
        <v>7895</v>
      </c>
      <c r="H195" s="1471"/>
      <c r="I195" s="1172">
        <v>121706</v>
      </c>
      <c r="J195" s="1176" t="s">
        <v>998</v>
      </c>
      <c r="K195" s="1176" t="s">
        <v>19</v>
      </c>
      <c r="L195" s="1176"/>
      <c r="M195" s="1187" t="s">
        <v>7652</v>
      </c>
      <c r="O195" s="1015">
        <f t="shared" si="2"/>
        <v>181</v>
      </c>
    </row>
    <row r="196" spans="1:15" x14ac:dyDescent="0.25">
      <c r="A196" s="1417">
        <v>192</v>
      </c>
      <c r="B196" s="1417" t="s">
        <v>7937</v>
      </c>
      <c r="C196" s="1185" t="s">
        <v>7424</v>
      </c>
      <c r="D196" s="1173">
        <v>1</v>
      </c>
      <c r="E196" s="1255" t="s">
        <v>8590</v>
      </c>
      <c r="F196" s="1173" t="s">
        <v>8178</v>
      </c>
      <c r="G196" s="1256" t="s">
        <v>7895</v>
      </c>
      <c r="H196" s="1470">
        <v>121745</v>
      </c>
      <c r="I196" s="1172">
        <v>121745</v>
      </c>
      <c r="J196" s="1176" t="s">
        <v>998</v>
      </c>
      <c r="K196" s="1176" t="s">
        <v>19</v>
      </c>
      <c r="L196" s="1176"/>
      <c r="M196" s="1187" t="s">
        <v>7652</v>
      </c>
      <c r="O196" s="1015">
        <f t="shared" si="2"/>
        <v>182</v>
      </c>
    </row>
    <row r="197" spans="1:15" x14ac:dyDescent="0.25">
      <c r="A197" s="1449" t="s">
        <v>8163</v>
      </c>
      <c r="B197" s="1449"/>
      <c r="C197" s="1185" t="s">
        <v>7424</v>
      </c>
      <c r="D197" s="1173">
        <v>2</v>
      </c>
      <c r="E197" s="1255" t="s">
        <v>8590</v>
      </c>
      <c r="F197" s="1227" t="s">
        <v>8178</v>
      </c>
      <c r="G197" s="1256" t="s">
        <v>7895</v>
      </c>
      <c r="H197" s="1476"/>
      <c r="I197" s="1172">
        <v>121745</v>
      </c>
      <c r="J197" s="1176" t="s">
        <v>998</v>
      </c>
      <c r="K197" s="1176" t="s">
        <v>19</v>
      </c>
      <c r="L197" s="1176"/>
      <c r="M197" s="1187" t="s">
        <v>7652</v>
      </c>
      <c r="O197" s="1015">
        <f t="shared" ref="O197:O260" si="3">1+O196</f>
        <v>183</v>
      </c>
    </row>
    <row r="198" spans="1:15" x14ac:dyDescent="0.25">
      <c r="A198" s="1449" t="s">
        <v>8163</v>
      </c>
      <c r="B198" s="1449"/>
      <c r="C198" s="1185" t="s">
        <v>7424</v>
      </c>
      <c r="D198" s="1173">
        <v>3</v>
      </c>
      <c r="E198" s="1255" t="s">
        <v>8590</v>
      </c>
      <c r="F198" s="1173" t="s">
        <v>8178</v>
      </c>
      <c r="G198" s="1256" t="s">
        <v>7895</v>
      </c>
      <c r="H198" s="1476"/>
      <c r="I198" s="1172">
        <v>121745</v>
      </c>
      <c r="J198" s="1176" t="s">
        <v>998</v>
      </c>
      <c r="K198" s="1176" t="s">
        <v>19</v>
      </c>
      <c r="L198" s="1176"/>
      <c r="M198" s="1187" t="s">
        <v>7652</v>
      </c>
      <c r="O198" s="1015">
        <f t="shared" si="3"/>
        <v>184</v>
      </c>
    </row>
    <row r="199" spans="1:15" x14ac:dyDescent="0.25">
      <c r="A199" s="1418" t="s">
        <v>8163</v>
      </c>
      <c r="B199" s="1418"/>
      <c r="C199" s="1185" t="s">
        <v>7424</v>
      </c>
      <c r="D199" s="1173">
        <v>4</v>
      </c>
      <c r="E199" s="1255" t="s">
        <v>8590</v>
      </c>
      <c r="F199" s="1227" t="s">
        <v>8178</v>
      </c>
      <c r="G199" s="1256" t="s">
        <v>7895</v>
      </c>
      <c r="H199" s="1471"/>
      <c r="I199" s="1172">
        <v>121745</v>
      </c>
      <c r="J199" s="1176" t="s">
        <v>998</v>
      </c>
      <c r="K199" s="1176" t="s">
        <v>19</v>
      </c>
      <c r="L199" s="1176"/>
      <c r="M199" s="1187" t="s">
        <v>7652</v>
      </c>
      <c r="O199" s="1015">
        <f t="shared" si="3"/>
        <v>185</v>
      </c>
    </row>
    <row r="200" spans="1:15" x14ac:dyDescent="0.25">
      <c r="A200" s="1417">
        <v>193</v>
      </c>
      <c r="B200" s="1417" t="s">
        <v>7938</v>
      </c>
      <c r="C200" s="1185" t="s">
        <v>7424</v>
      </c>
      <c r="D200" s="1173">
        <v>1</v>
      </c>
      <c r="E200" s="1255" t="s">
        <v>8590</v>
      </c>
      <c r="F200" s="1173" t="s">
        <v>8178</v>
      </c>
      <c r="G200" s="1256" t="s">
        <v>7895</v>
      </c>
      <c r="H200" s="1470">
        <v>121810</v>
      </c>
      <c r="I200" s="1172">
        <v>121810</v>
      </c>
      <c r="J200" s="1176" t="s">
        <v>998</v>
      </c>
      <c r="K200" s="1176" t="s">
        <v>19</v>
      </c>
      <c r="L200" s="1176"/>
      <c r="M200" s="1187" t="s">
        <v>7652</v>
      </c>
      <c r="O200" s="1015">
        <f t="shared" si="3"/>
        <v>186</v>
      </c>
    </row>
    <row r="201" spans="1:15" x14ac:dyDescent="0.25">
      <c r="A201" s="1449" t="s">
        <v>8163</v>
      </c>
      <c r="B201" s="1449"/>
      <c r="C201" s="1185" t="s">
        <v>7424</v>
      </c>
      <c r="D201" s="1173">
        <v>2</v>
      </c>
      <c r="E201" s="1255" t="s">
        <v>8590</v>
      </c>
      <c r="F201" s="1227" t="s">
        <v>8178</v>
      </c>
      <c r="G201" s="1256" t="s">
        <v>7895</v>
      </c>
      <c r="H201" s="1476"/>
      <c r="I201" s="1172">
        <v>121810</v>
      </c>
      <c r="J201" s="1176" t="s">
        <v>998</v>
      </c>
      <c r="K201" s="1176" t="s">
        <v>19</v>
      </c>
      <c r="L201" s="1176"/>
      <c r="M201" s="1187" t="s">
        <v>7652</v>
      </c>
      <c r="O201" s="1015">
        <f t="shared" si="3"/>
        <v>187</v>
      </c>
    </row>
    <row r="202" spans="1:15" x14ac:dyDescent="0.25">
      <c r="A202" s="1449" t="s">
        <v>8163</v>
      </c>
      <c r="B202" s="1449"/>
      <c r="C202" s="1185" t="s">
        <v>7424</v>
      </c>
      <c r="D202" s="1173">
        <v>3</v>
      </c>
      <c r="E202" s="1255" t="s">
        <v>8590</v>
      </c>
      <c r="F202" s="1173" t="s">
        <v>8178</v>
      </c>
      <c r="G202" s="1256" t="s">
        <v>7895</v>
      </c>
      <c r="H202" s="1476"/>
      <c r="I202" s="1172">
        <v>121810</v>
      </c>
      <c r="J202" s="1176" t="s">
        <v>998</v>
      </c>
      <c r="K202" s="1176" t="s">
        <v>19</v>
      </c>
      <c r="L202" s="1176"/>
      <c r="M202" s="1187" t="s">
        <v>7652</v>
      </c>
      <c r="O202" s="1015">
        <f t="shared" si="3"/>
        <v>188</v>
      </c>
    </row>
    <row r="203" spans="1:15" x14ac:dyDescent="0.25">
      <c r="A203" s="1418" t="s">
        <v>8163</v>
      </c>
      <c r="B203" s="1418"/>
      <c r="C203" s="1185" t="s">
        <v>7424</v>
      </c>
      <c r="D203" s="1173">
        <v>4</v>
      </c>
      <c r="E203" s="1255" t="s">
        <v>8590</v>
      </c>
      <c r="F203" s="1227" t="s">
        <v>8178</v>
      </c>
      <c r="G203" s="1256" t="s">
        <v>7895</v>
      </c>
      <c r="H203" s="1471"/>
      <c r="I203" s="1172">
        <v>121820</v>
      </c>
      <c r="J203" s="1176" t="s">
        <v>998</v>
      </c>
      <c r="K203" s="1176" t="s">
        <v>19</v>
      </c>
      <c r="L203" s="1176"/>
      <c r="M203" s="1187" t="s">
        <v>7652</v>
      </c>
      <c r="O203" s="1015">
        <f t="shared" si="3"/>
        <v>189</v>
      </c>
    </row>
    <row r="204" spans="1:15" x14ac:dyDescent="0.25">
      <c r="A204" s="1417">
        <v>194</v>
      </c>
      <c r="B204" s="1417" t="s">
        <v>7897</v>
      </c>
      <c r="C204" s="1185" t="s">
        <v>7424</v>
      </c>
      <c r="D204" s="1173">
        <v>1</v>
      </c>
      <c r="E204" s="1255" t="s">
        <v>8590</v>
      </c>
      <c r="F204" s="1173" t="s">
        <v>8178</v>
      </c>
      <c r="G204" s="1256" t="s">
        <v>7895</v>
      </c>
      <c r="H204" s="1470">
        <v>121858</v>
      </c>
      <c r="I204" s="1172">
        <v>121905</v>
      </c>
      <c r="J204" s="1176" t="s">
        <v>998</v>
      </c>
      <c r="K204" s="1176" t="s">
        <v>19</v>
      </c>
      <c r="L204" s="1176"/>
      <c r="M204" s="1187" t="s">
        <v>7652</v>
      </c>
      <c r="O204" s="1015">
        <f t="shared" si="3"/>
        <v>190</v>
      </c>
    </row>
    <row r="205" spans="1:15" x14ac:dyDescent="0.25">
      <c r="A205" s="1418" t="s">
        <v>8163</v>
      </c>
      <c r="B205" s="1418"/>
      <c r="C205" s="1185" t="s">
        <v>7424</v>
      </c>
      <c r="D205" s="1173">
        <v>2</v>
      </c>
      <c r="E205" s="1255" t="s">
        <v>8590</v>
      </c>
      <c r="F205" s="1227" t="s">
        <v>8178</v>
      </c>
      <c r="G205" s="1256" t="s">
        <v>7895</v>
      </c>
      <c r="H205" s="1471"/>
      <c r="I205" s="1172">
        <v>121905</v>
      </c>
      <c r="J205" s="1176" t="s">
        <v>998</v>
      </c>
      <c r="K205" s="1176" t="s">
        <v>19</v>
      </c>
      <c r="L205" s="1176"/>
      <c r="M205" s="1187" t="s">
        <v>7652</v>
      </c>
      <c r="O205" s="1015">
        <f t="shared" si="3"/>
        <v>191</v>
      </c>
    </row>
    <row r="206" spans="1:15" x14ac:dyDescent="0.25">
      <c r="A206" s="1417">
        <v>195</v>
      </c>
      <c r="B206" s="1417" t="s">
        <v>7939</v>
      </c>
      <c r="C206" s="1185" t="s">
        <v>7424</v>
      </c>
      <c r="D206" s="1173">
        <v>1</v>
      </c>
      <c r="E206" s="1255" t="s">
        <v>8590</v>
      </c>
      <c r="F206" s="1173" t="s">
        <v>8178</v>
      </c>
      <c r="G206" s="1256" t="s">
        <v>7895</v>
      </c>
      <c r="H206" s="1470">
        <v>121920</v>
      </c>
      <c r="I206" s="1172">
        <v>121928</v>
      </c>
      <c r="J206" s="1176" t="s">
        <v>998</v>
      </c>
      <c r="K206" s="1176" t="s">
        <v>19</v>
      </c>
      <c r="L206" s="1176"/>
      <c r="M206" s="1187" t="s">
        <v>7652</v>
      </c>
      <c r="O206" s="1015">
        <f t="shared" si="3"/>
        <v>192</v>
      </c>
    </row>
    <row r="207" spans="1:15" x14ac:dyDescent="0.25">
      <c r="A207" s="1418" t="s">
        <v>8163</v>
      </c>
      <c r="B207" s="1418"/>
      <c r="C207" s="1185" t="s">
        <v>7424</v>
      </c>
      <c r="D207" s="1173">
        <v>2</v>
      </c>
      <c r="E207" s="1255" t="s">
        <v>8590</v>
      </c>
      <c r="F207" s="1227" t="s">
        <v>8178</v>
      </c>
      <c r="G207" s="1256" t="s">
        <v>7895</v>
      </c>
      <c r="H207" s="1471"/>
      <c r="I207" s="1172">
        <v>121937</v>
      </c>
      <c r="J207" s="1176" t="s">
        <v>998</v>
      </c>
      <c r="K207" s="1176" t="s">
        <v>19</v>
      </c>
      <c r="L207" s="1176"/>
      <c r="M207" s="1187" t="s">
        <v>7652</v>
      </c>
      <c r="O207" s="1015">
        <f t="shared" si="3"/>
        <v>193</v>
      </c>
    </row>
    <row r="208" spans="1:15" x14ac:dyDescent="0.25">
      <c r="A208" s="1417" t="s">
        <v>8606</v>
      </c>
      <c r="B208" s="1417" t="s">
        <v>7940</v>
      </c>
      <c r="C208" s="1185" t="s">
        <v>7424</v>
      </c>
      <c r="D208" s="1173">
        <v>1</v>
      </c>
      <c r="E208" s="1255" t="s">
        <v>8590</v>
      </c>
      <c r="F208" s="1173" t="s">
        <v>8178</v>
      </c>
      <c r="G208" s="1256" t="s">
        <v>7895</v>
      </c>
      <c r="H208" s="1470">
        <v>122004</v>
      </c>
      <c r="I208" s="1172">
        <v>122056</v>
      </c>
      <c r="J208" s="1176" t="s">
        <v>998</v>
      </c>
      <c r="K208" s="1176" t="s">
        <v>19</v>
      </c>
      <c r="L208" s="1176"/>
      <c r="M208" s="1187" t="s">
        <v>7652</v>
      </c>
      <c r="O208" s="1015">
        <f t="shared" si="3"/>
        <v>194</v>
      </c>
    </row>
    <row r="209" spans="1:15" x14ac:dyDescent="0.25">
      <c r="A209" s="1449" t="s">
        <v>8163</v>
      </c>
      <c r="B209" s="1449"/>
      <c r="C209" s="1185" t="s">
        <v>7424</v>
      </c>
      <c r="D209" s="1173">
        <v>2</v>
      </c>
      <c r="E209" s="1255" t="s">
        <v>8590</v>
      </c>
      <c r="F209" s="1227" t="s">
        <v>8178</v>
      </c>
      <c r="G209" s="1256" t="s">
        <v>7895</v>
      </c>
      <c r="H209" s="1476"/>
      <c r="I209" s="1172">
        <v>122056</v>
      </c>
      <c r="J209" s="1176" t="s">
        <v>998</v>
      </c>
      <c r="K209" s="1176" t="s">
        <v>19</v>
      </c>
      <c r="L209" s="1176"/>
      <c r="M209" s="1187" t="s">
        <v>7652</v>
      </c>
      <c r="O209" s="1015">
        <f t="shared" si="3"/>
        <v>195</v>
      </c>
    </row>
    <row r="210" spans="1:15" x14ac:dyDescent="0.25">
      <c r="A210" s="1449" t="s">
        <v>8163</v>
      </c>
      <c r="B210" s="1449"/>
      <c r="C210" s="1185" t="s">
        <v>7424</v>
      </c>
      <c r="D210" s="1173">
        <v>3</v>
      </c>
      <c r="E210" s="1255" t="s">
        <v>8590</v>
      </c>
      <c r="F210" s="1173" t="s">
        <v>8178</v>
      </c>
      <c r="G210" s="1256" t="s">
        <v>7895</v>
      </c>
      <c r="H210" s="1476"/>
      <c r="I210" s="1172">
        <v>122130</v>
      </c>
      <c r="J210" s="1176" t="s">
        <v>998</v>
      </c>
      <c r="K210" s="1176" t="s">
        <v>19</v>
      </c>
      <c r="L210" s="1176"/>
      <c r="M210" s="1187" t="s">
        <v>7652</v>
      </c>
      <c r="O210" s="1015">
        <f t="shared" si="3"/>
        <v>196</v>
      </c>
    </row>
    <row r="211" spans="1:15" x14ac:dyDescent="0.25">
      <c r="A211" s="1449" t="s">
        <v>8163</v>
      </c>
      <c r="B211" s="1449"/>
      <c r="C211" s="1185" t="s">
        <v>7424</v>
      </c>
      <c r="D211" s="1173">
        <v>4</v>
      </c>
      <c r="E211" s="1255" t="s">
        <v>8590</v>
      </c>
      <c r="F211" s="1227" t="s">
        <v>8178</v>
      </c>
      <c r="G211" s="1256" t="s">
        <v>7895</v>
      </c>
      <c r="H211" s="1476"/>
      <c r="I211" s="1172">
        <v>122203</v>
      </c>
      <c r="J211" s="1176" t="s">
        <v>998</v>
      </c>
      <c r="K211" s="1176" t="s">
        <v>19</v>
      </c>
      <c r="L211" s="1176"/>
      <c r="M211" s="1187" t="s">
        <v>7652</v>
      </c>
      <c r="O211" s="1015">
        <f t="shared" si="3"/>
        <v>197</v>
      </c>
    </row>
    <row r="212" spans="1:15" x14ac:dyDescent="0.25">
      <c r="A212" s="1418" t="s">
        <v>8163</v>
      </c>
      <c r="B212" s="1418"/>
      <c r="C212" s="1185" t="s">
        <v>7424</v>
      </c>
      <c r="D212" s="1173">
        <v>5</v>
      </c>
      <c r="E212" s="1255" t="s">
        <v>8590</v>
      </c>
      <c r="F212" s="1173" t="s">
        <v>8178</v>
      </c>
      <c r="G212" s="1256" t="s">
        <v>7895</v>
      </c>
      <c r="H212" s="1471"/>
      <c r="I212" s="1172">
        <v>122222</v>
      </c>
      <c r="J212" s="1176" t="s">
        <v>998</v>
      </c>
      <c r="K212" s="1176" t="s">
        <v>19</v>
      </c>
      <c r="L212" s="1176" t="s">
        <v>7896</v>
      </c>
      <c r="M212" s="1187" t="s">
        <v>7652</v>
      </c>
      <c r="O212" s="1015">
        <f t="shared" si="3"/>
        <v>198</v>
      </c>
    </row>
    <row r="213" spans="1:15" x14ac:dyDescent="0.25">
      <c r="A213" s="1417" t="s">
        <v>8607</v>
      </c>
      <c r="B213" s="1417" t="s">
        <v>7941</v>
      </c>
      <c r="C213" s="1185" t="s">
        <v>7424</v>
      </c>
      <c r="D213" s="1173">
        <v>1</v>
      </c>
      <c r="E213" s="1255" t="s">
        <v>8590</v>
      </c>
      <c r="F213" s="1227" t="s">
        <v>8178</v>
      </c>
      <c r="G213" s="1256" t="s">
        <v>7895</v>
      </c>
      <c r="H213" s="1470">
        <v>122313</v>
      </c>
      <c r="I213" s="1172">
        <v>122337</v>
      </c>
      <c r="J213" s="1176" t="s">
        <v>998</v>
      </c>
      <c r="K213" s="1176" t="s">
        <v>19</v>
      </c>
      <c r="L213" s="1176"/>
      <c r="M213" s="1187" t="s">
        <v>7652</v>
      </c>
      <c r="O213" s="1015">
        <f t="shared" si="3"/>
        <v>199</v>
      </c>
    </row>
    <row r="214" spans="1:15" x14ac:dyDescent="0.25">
      <c r="A214" s="1449" t="s">
        <v>8163</v>
      </c>
      <c r="B214" s="1449"/>
      <c r="C214" s="1185" t="s">
        <v>7424</v>
      </c>
      <c r="D214" s="1173">
        <v>2</v>
      </c>
      <c r="E214" s="1255" t="s">
        <v>8590</v>
      </c>
      <c r="F214" s="1173" t="s">
        <v>8178</v>
      </c>
      <c r="G214" s="1256" t="s">
        <v>7895</v>
      </c>
      <c r="H214" s="1476"/>
      <c r="I214" s="1172">
        <v>122337</v>
      </c>
      <c r="J214" s="1176" t="s">
        <v>998</v>
      </c>
      <c r="K214" s="1176" t="s">
        <v>19</v>
      </c>
      <c r="L214" s="1176"/>
      <c r="M214" s="1187" t="s">
        <v>7652</v>
      </c>
      <c r="O214" s="1015">
        <f t="shared" si="3"/>
        <v>200</v>
      </c>
    </row>
    <row r="215" spans="1:15" x14ac:dyDescent="0.25">
      <c r="A215" s="1449" t="s">
        <v>8163</v>
      </c>
      <c r="B215" s="1449"/>
      <c r="C215" s="1185" t="s">
        <v>7424</v>
      </c>
      <c r="D215" s="1173">
        <v>3</v>
      </c>
      <c r="E215" s="1255" t="s">
        <v>8590</v>
      </c>
      <c r="F215" s="1227" t="s">
        <v>8178</v>
      </c>
      <c r="G215" s="1256" t="s">
        <v>7895</v>
      </c>
      <c r="H215" s="1476"/>
      <c r="I215" s="1172">
        <v>122400</v>
      </c>
      <c r="J215" s="1176" t="s">
        <v>998</v>
      </c>
      <c r="K215" s="1176" t="s">
        <v>19</v>
      </c>
      <c r="L215" s="1176"/>
      <c r="M215" s="1187" t="s">
        <v>7652</v>
      </c>
      <c r="O215" s="1015">
        <f t="shared" si="3"/>
        <v>201</v>
      </c>
    </row>
    <row r="216" spans="1:15" x14ac:dyDescent="0.25">
      <c r="A216" s="1449" t="s">
        <v>8163</v>
      </c>
      <c r="B216" s="1449"/>
      <c r="C216" s="1185" t="s">
        <v>7424</v>
      </c>
      <c r="D216" s="1173">
        <v>4</v>
      </c>
      <c r="E216" s="1255" t="s">
        <v>8590</v>
      </c>
      <c r="F216" s="1173" t="s">
        <v>8178</v>
      </c>
      <c r="G216" s="1256" t="s">
        <v>7895</v>
      </c>
      <c r="H216" s="1476"/>
      <c r="I216" s="1172">
        <v>122425</v>
      </c>
      <c r="J216" s="1176" t="s">
        <v>998</v>
      </c>
      <c r="K216" s="1176" t="s">
        <v>19</v>
      </c>
      <c r="L216" s="1176"/>
      <c r="M216" s="1187" t="s">
        <v>7652</v>
      </c>
      <c r="O216" s="1015">
        <f t="shared" si="3"/>
        <v>202</v>
      </c>
    </row>
    <row r="217" spans="1:15" x14ac:dyDescent="0.25">
      <c r="A217" s="1418" t="s">
        <v>8163</v>
      </c>
      <c r="B217" s="1418"/>
      <c r="C217" s="1185" t="s">
        <v>7424</v>
      </c>
      <c r="D217" s="1173">
        <v>5</v>
      </c>
      <c r="E217" s="1255" t="s">
        <v>8590</v>
      </c>
      <c r="F217" s="1227" t="s">
        <v>8178</v>
      </c>
      <c r="G217" s="1256" t="s">
        <v>7895</v>
      </c>
      <c r="H217" s="1471"/>
      <c r="I217" s="1172">
        <v>122432</v>
      </c>
      <c r="J217" s="1176" t="s">
        <v>998</v>
      </c>
      <c r="K217" s="1176" t="s">
        <v>19</v>
      </c>
      <c r="L217" s="1176" t="s">
        <v>7942</v>
      </c>
      <c r="M217" s="1187" t="s">
        <v>7652</v>
      </c>
      <c r="O217" s="1015">
        <f t="shared" si="3"/>
        <v>203</v>
      </c>
    </row>
    <row r="218" spans="1:15" x14ac:dyDescent="0.25">
      <c r="A218" s="1417">
        <v>198</v>
      </c>
      <c r="B218" s="1417" t="s">
        <v>7943</v>
      </c>
      <c r="C218" s="1185" t="s">
        <v>7424</v>
      </c>
      <c r="D218" s="1173">
        <v>1</v>
      </c>
      <c r="E218" s="1255" t="s">
        <v>8590</v>
      </c>
      <c r="F218" s="1173" t="s">
        <v>8178</v>
      </c>
      <c r="G218" s="1256" t="s">
        <v>7895</v>
      </c>
      <c r="H218" s="1470">
        <v>122921</v>
      </c>
      <c r="I218" s="1172">
        <v>122757</v>
      </c>
      <c r="J218" s="1176" t="s">
        <v>998</v>
      </c>
      <c r="K218" s="1176" t="s">
        <v>19</v>
      </c>
      <c r="L218" s="1176"/>
      <c r="M218" s="1187" t="s">
        <v>7652</v>
      </c>
      <c r="O218" s="1015">
        <f t="shared" si="3"/>
        <v>204</v>
      </c>
    </row>
    <row r="219" spans="1:15" x14ac:dyDescent="0.25">
      <c r="A219" s="1449" t="s">
        <v>8163</v>
      </c>
      <c r="B219" s="1449"/>
      <c r="C219" s="1185" t="s">
        <v>7424</v>
      </c>
      <c r="D219" s="1173">
        <v>2</v>
      </c>
      <c r="E219" s="1255" t="s">
        <v>8590</v>
      </c>
      <c r="F219" s="1227" t="s">
        <v>8178</v>
      </c>
      <c r="G219" s="1256" t="s">
        <v>7895</v>
      </c>
      <c r="H219" s="1476"/>
      <c r="I219" s="1172">
        <v>122757</v>
      </c>
      <c r="J219" s="1176" t="s">
        <v>998</v>
      </c>
      <c r="K219" s="1176" t="s">
        <v>19</v>
      </c>
      <c r="L219" s="1176"/>
      <c r="M219" s="1187" t="s">
        <v>7652</v>
      </c>
      <c r="O219" s="1015">
        <f t="shared" si="3"/>
        <v>205</v>
      </c>
    </row>
    <row r="220" spans="1:15" x14ac:dyDescent="0.25">
      <c r="A220" s="1417">
        <v>199</v>
      </c>
      <c r="B220" s="1417" t="s">
        <v>7944</v>
      </c>
      <c r="C220" s="1185" t="s">
        <v>7424</v>
      </c>
      <c r="D220" s="1173">
        <v>1</v>
      </c>
      <c r="E220" s="1255" t="s">
        <v>8590</v>
      </c>
      <c r="F220" s="1173" t="s">
        <v>8178</v>
      </c>
      <c r="G220" s="1256" t="s">
        <v>7895</v>
      </c>
      <c r="H220" s="1470">
        <v>122849</v>
      </c>
      <c r="I220" s="1172">
        <v>122933</v>
      </c>
      <c r="J220" s="1176" t="s">
        <v>998</v>
      </c>
      <c r="K220" s="1176" t="s">
        <v>19</v>
      </c>
      <c r="L220" s="1176"/>
      <c r="M220" s="1187" t="s">
        <v>7652</v>
      </c>
      <c r="O220" s="1015">
        <f t="shared" si="3"/>
        <v>206</v>
      </c>
    </row>
    <row r="221" spans="1:15" x14ac:dyDescent="0.25">
      <c r="A221" s="1418" t="s">
        <v>8163</v>
      </c>
      <c r="B221" s="1418"/>
      <c r="C221" s="1185" t="s">
        <v>7424</v>
      </c>
      <c r="D221" s="1173">
        <v>2</v>
      </c>
      <c r="E221" s="1255" t="s">
        <v>8603</v>
      </c>
      <c r="F221" s="1227" t="s">
        <v>8178</v>
      </c>
      <c r="G221" s="1256" t="s">
        <v>7895</v>
      </c>
      <c r="H221" s="1471"/>
      <c r="I221" s="1172">
        <v>122933</v>
      </c>
      <c r="J221" s="1176" t="s">
        <v>998</v>
      </c>
      <c r="K221" s="1176" t="s">
        <v>19</v>
      </c>
      <c r="L221" s="1176"/>
      <c r="M221" s="1187" t="s">
        <v>7652</v>
      </c>
      <c r="O221" s="1015">
        <f t="shared" si="3"/>
        <v>207</v>
      </c>
    </row>
    <row r="222" spans="1:15" x14ac:dyDescent="0.25">
      <c r="A222" s="1450">
        <v>200</v>
      </c>
      <c r="B222" s="1417" t="s">
        <v>7964</v>
      </c>
      <c r="C222" s="1185" t="s">
        <v>7424</v>
      </c>
      <c r="D222" s="1173">
        <v>1</v>
      </c>
      <c r="E222" s="1255" t="s">
        <v>8590</v>
      </c>
      <c r="F222" s="1173" t="s">
        <v>8178</v>
      </c>
      <c r="G222" s="1256" t="s">
        <v>7965</v>
      </c>
      <c r="H222" s="1470">
        <v>105645</v>
      </c>
      <c r="I222" s="1172">
        <v>105622</v>
      </c>
      <c r="J222" s="1176" t="s">
        <v>998</v>
      </c>
      <c r="K222" s="1176" t="s">
        <v>19</v>
      </c>
      <c r="L222" s="1176"/>
      <c r="M222" s="1187" t="s">
        <v>7652</v>
      </c>
      <c r="O222" s="1015">
        <f t="shared" si="3"/>
        <v>208</v>
      </c>
    </row>
    <row r="223" spans="1:15" x14ac:dyDescent="0.25">
      <c r="A223" s="1451"/>
      <c r="B223" s="1418"/>
      <c r="C223" s="1185" t="s">
        <v>7424</v>
      </c>
      <c r="D223" s="1173">
        <v>2</v>
      </c>
      <c r="E223" s="1255" t="s">
        <v>8590</v>
      </c>
      <c r="F223" s="1227" t="s">
        <v>8178</v>
      </c>
      <c r="G223" s="1256" t="s">
        <v>7965</v>
      </c>
      <c r="H223" s="1471"/>
      <c r="I223" s="1172">
        <v>105623</v>
      </c>
      <c r="J223" s="1176" t="s">
        <v>998</v>
      </c>
      <c r="K223" s="1176" t="s">
        <v>19</v>
      </c>
      <c r="L223" s="1176"/>
      <c r="M223" s="1187" t="s">
        <v>7652</v>
      </c>
      <c r="O223" s="1015">
        <f t="shared" si="3"/>
        <v>209</v>
      </c>
    </row>
    <row r="224" spans="1:15" ht="30" x14ac:dyDescent="0.25">
      <c r="A224" s="1463" t="s">
        <v>8179</v>
      </c>
      <c r="B224" s="1463" t="s">
        <v>7828</v>
      </c>
      <c r="C224" s="1245" t="s">
        <v>7800</v>
      </c>
      <c r="D224" s="1246">
        <v>1</v>
      </c>
      <c r="E224" s="1247" t="s">
        <v>7829</v>
      </c>
      <c r="F224" s="1246" t="s">
        <v>7810</v>
      </c>
      <c r="G224" s="1248" t="s">
        <v>1364</v>
      </c>
      <c r="H224" s="1474"/>
      <c r="I224" s="1245"/>
      <c r="J224" s="1249"/>
      <c r="K224" s="1249" t="s">
        <v>19</v>
      </c>
      <c r="L224" s="1249"/>
      <c r="M224" s="1250"/>
      <c r="O224" s="1015"/>
    </row>
    <row r="225" spans="1:15" ht="30" x14ac:dyDescent="0.25">
      <c r="A225" s="1464"/>
      <c r="B225" s="1464"/>
      <c r="C225" s="1251" t="s">
        <v>7800</v>
      </c>
      <c r="D225" s="1252">
        <v>2</v>
      </c>
      <c r="E225" s="1253" t="s">
        <v>7830</v>
      </c>
      <c r="F225" s="1252" t="s">
        <v>7810</v>
      </c>
      <c r="G225" s="1254" t="s">
        <v>7952</v>
      </c>
      <c r="H225" s="1475"/>
      <c r="I225" s="1251"/>
      <c r="J225" s="1249"/>
      <c r="K225" s="1249" t="s">
        <v>19</v>
      </c>
      <c r="L225" s="1249"/>
      <c r="M225" s="1250"/>
      <c r="O225" s="1015"/>
    </row>
    <row r="226" spans="1:15" x14ac:dyDescent="0.25">
      <c r="A226" s="1163"/>
      <c r="B226" s="1163"/>
      <c r="C226" s="1163"/>
      <c r="D226" s="1163"/>
      <c r="E226" s="1164" t="s">
        <v>7831</v>
      </c>
      <c r="F226" s="1165"/>
      <c r="G226" s="1166"/>
      <c r="H226" s="1167"/>
      <c r="I226" s="1168"/>
      <c r="J226" s="1169"/>
      <c r="K226" s="1148" t="s">
        <v>19</v>
      </c>
      <c r="L226" s="1148"/>
      <c r="M226" s="1162"/>
      <c r="O226" s="1015"/>
    </row>
    <row r="227" spans="1:15" x14ac:dyDescent="0.25">
      <c r="A227" s="1452">
        <v>322</v>
      </c>
      <c r="B227" s="1452" t="s">
        <v>7858</v>
      </c>
      <c r="C227" s="1172" t="s">
        <v>6619</v>
      </c>
      <c r="D227" s="1173">
        <v>1</v>
      </c>
      <c r="E227" s="1174" t="s">
        <v>8126</v>
      </c>
      <c r="F227" s="1173" t="s">
        <v>7842</v>
      </c>
      <c r="G227" s="1175" t="s">
        <v>1364</v>
      </c>
      <c r="H227" s="1459">
        <v>144914</v>
      </c>
      <c r="I227" s="1172">
        <v>143130</v>
      </c>
      <c r="J227" s="1176"/>
      <c r="K227" s="1176" t="s">
        <v>19</v>
      </c>
      <c r="L227" s="1176"/>
      <c r="M227" s="1177" t="s">
        <v>8164</v>
      </c>
      <c r="O227" s="1015">
        <v>210</v>
      </c>
    </row>
    <row r="228" spans="1:15" x14ac:dyDescent="0.25">
      <c r="A228" s="1452" t="s">
        <v>8163</v>
      </c>
      <c r="B228" s="1452"/>
      <c r="C228" s="1175" t="s">
        <v>6619</v>
      </c>
      <c r="D228" s="1173">
        <v>2</v>
      </c>
      <c r="E228" s="1174" t="s">
        <v>8127</v>
      </c>
      <c r="F228" s="1173" t="s">
        <v>7842</v>
      </c>
      <c r="G228" s="1175" t="s">
        <v>4995</v>
      </c>
      <c r="H228" s="1459"/>
      <c r="I228" s="1172">
        <v>143135</v>
      </c>
      <c r="J228" s="1175" t="s">
        <v>8111</v>
      </c>
      <c r="K228" s="1176" t="s">
        <v>19</v>
      </c>
      <c r="L228" s="1176"/>
      <c r="M228" s="1177" t="s">
        <v>8164</v>
      </c>
      <c r="O228" s="1015">
        <f t="shared" si="3"/>
        <v>211</v>
      </c>
    </row>
    <row r="229" spans="1:15" s="208" customFormat="1" x14ac:dyDescent="0.25">
      <c r="A229" s="1452">
        <v>323</v>
      </c>
      <c r="B229" s="1452" t="s">
        <v>7859</v>
      </c>
      <c r="C229" s="1176" t="s">
        <v>6619</v>
      </c>
      <c r="D229" s="1178">
        <v>1</v>
      </c>
      <c r="E229" s="1174" t="s">
        <v>8126</v>
      </c>
      <c r="F229" s="1178" t="s">
        <v>7842</v>
      </c>
      <c r="G229" s="1176" t="s">
        <v>1364</v>
      </c>
      <c r="H229" s="1459">
        <v>145135</v>
      </c>
      <c r="I229" s="1176">
        <v>143138</v>
      </c>
      <c r="J229" s="1176"/>
      <c r="K229" s="1176" t="s">
        <v>19</v>
      </c>
      <c r="L229" s="1176"/>
      <c r="M229" s="1177" t="s">
        <v>8164</v>
      </c>
      <c r="O229" s="1015">
        <f t="shared" si="3"/>
        <v>212</v>
      </c>
    </row>
    <row r="230" spans="1:15" x14ac:dyDescent="0.25">
      <c r="A230" s="1452" t="s">
        <v>8163</v>
      </c>
      <c r="B230" s="1452"/>
      <c r="C230" s="1175" t="s">
        <v>6619</v>
      </c>
      <c r="D230" s="1173">
        <v>2</v>
      </c>
      <c r="E230" s="1174" t="s">
        <v>8127</v>
      </c>
      <c r="F230" s="1173" t="s">
        <v>7842</v>
      </c>
      <c r="G230" s="1175" t="s">
        <v>4995</v>
      </c>
      <c r="H230" s="1459"/>
      <c r="I230" s="1172">
        <v>143140</v>
      </c>
      <c r="J230" s="1175" t="s">
        <v>8111</v>
      </c>
      <c r="K230" s="1176" t="s">
        <v>19</v>
      </c>
      <c r="L230" s="1176"/>
      <c r="M230" s="1177" t="s">
        <v>8164</v>
      </c>
      <c r="O230" s="1015">
        <f t="shared" si="3"/>
        <v>213</v>
      </c>
    </row>
    <row r="231" spans="1:15" s="208" customFormat="1" x14ac:dyDescent="0.25">
      <c r="A231" s="1452">
        <v>324</v>
      </c>
      <c r="B231" s="1452" t="s">
        <v>7860</v>
      </c>
      <c r="C231" s="1176" t="s">
        <v>6619</v>
      </c>
      <c r="D231" s="1178">
        <v>1</v>
      </c>
      <c r="E231" s="1174" t="s">
        <v>8126</v>
      </c>
      <c r="F231" s="1178" t="s">
        <v>7842</v>
      </c>
      <c r="G231" s="1176" t="s">
        <v>1364</v>
      </c>
      <c r="H231" s="1459">
        <v>144914</v>
      </c>
      <c r="I231" s="1176">
        <v>143144</v>
      </c>
      <c r="J231" s="1176"/>
      <c r="K231" s="1176" t="s">
        <v>19</v>
      </c>
      <c r="L231" s="1176"/>
      <c r="M231" s="1177" t="s">
        <v>8164</v>
      </c>
      <c r="O231" s="1015">
        <f t="shared" si="3"/>
        <v>214</v>
      </c>
    </row>
    <row r="232" spans="1:15" x14ac:dyDescent="0.25">
      <c r="A232" s="1452" t="s">
        <v>8163</v>
      </c>
      <c r="B232" s="1452"/>
      <c r="C232" s="1175" t="s">
        <v>6619</v>
      </c>
      <c r="D232" s="1173">
        <v>2</v>
      </c>
      <c r="E232" s="1174" t="s">
        <v>8127</v>
      </c>
      <c r="F232" s="1173" t="s">
        <v>7842</v>
      </c>
      <c r="G232" s="1175" t="s">
        <v>4995</v>
      </c>
      <c r="H232" s="1459"/>
      <c r="I232" s="1172">
        <v>143147</v>
      </c>
      <c r="J232" s="1175" t="s">
        <v>8111</v>
      </c>
      <c r="K232" s="1176" t="s">
        <v>19</v>
      </c>
      <c r="L232" s="1176"/>
      <c r="M232" s="1177" t="s">
        <v>8164</v>
      </c>
      <c r="O232" s="1015">
        <f t="shared" si="3"/>
        <v>215</v>
      </c>
    </row>
    <row r="233" spans="1:15" s="208" customFormat="1" x14ac:dyDescent="0.25">
      <c r="A233" s="1452">
        <v>325</v>
      </c>
      <c r="B233" s="1452" t="s">
        <v>7861</v>
      </c>
      <c r="C233" s="1176" t="s">
        <v>6619</v>
      </c>
      <c r="D233" s="1178">
        <v>1</v>
      </c>
      <c r="E233" s="1174" t="s">
        <v>8126</v>
      </c>
      <c r="F233" s="1178" t="s">
        <v>7842</v>
      </c>
      <c r="G233" s="1176" t="s">
        <v>1364</v>
      </c>
      <c r="H233" s="1459">
        <v>145135</v>
      </c>
      <c r="I233" s="1176">
        <v>143156</v>
      </c>
      <c r="J233" s="1176"/>
      <c r="K233" s="1176" t="s">
        <v>19</v>
      </c>
      <c r="L233" s="1176"/>
      <c r="M233" s="1177" t="s">
        <v>8164</v>
      </c>
      <c r="O233" s="1015">
        <f t="shared" si="3"/>
        <v>216</v>
      </c>
    </row>
    <row r="234" spans="1:15" x14ac:dyDescent="0.25">
      <c r="A234" s="1452" t="s">
        <v>8163</v>
      </c>
      <c r="B234" s="1452"/>
      <c r="C234" s="1175" t="s">
        <v>6619</v>
      </c>
      <c r="D234" s="1173">
        <v>2</v>
      </c>
      <c r="E234" s="1174" t="s">
        <v>8127</v>
      </c>
      <c r="F234" s="1173" t="s">
        <v>7842</v>
      </c>
      <c r="G234" s="1175" t="s">
        <v>4995</v>
      </c>
      <c r="H234" s="1459"/>
      <c r="I234" s="1172">
        <v>143204</v>
      </c>
      <c r="J234" s="1175" t="s">
        <v>8111</v>
      </c>
      <c r="K234" s="1176" t="s">
        <v>19</v>
      </c>
      <c r="L234" s="1176"/>
      <c r="M234" s="1177" t="s">
        <v>8164</v>
      </c>
      <c r="O234" s="1015">
        <f t="shared" si="3"/>
        <v>217</v>
      </c>
    </row>
    <row r="235" spans="1:15" x14ac:dyDescent="0.25">
      <c r="A235" s="1468">
        <v>326</v>
      </c>
      <c r="B235" s="1468" t="s">
        <v>7862</v>
      </c>
      <c r="C235" s="1175" t="s">
        <v>6619</v>
      </c>
      <c r="D235" s="1173">
        <v>1</v>
      </c>
      <c r="E235" s="1174" t="s">
        <v>8126</v>
      </c>
      <c r="F235" s="1173" t="s">
        <v>7842</v>
      </c>
      <c r="G235" s="1175" t="s">
        <v>1364</v>
      </c>
      <c r="H235" s="1470">
        <v>144933</v>
      </c>
      <c r="I235" s="1172">
        <v>143240</v>
      </c>
      <c r="J235" s="1176"/>
      <c r="K235" s="1176" t="s">
        <v>19</v>
      </c>
      <c r="L235" s="1176"/>
      <c r="M235" s="1177" t="s">
        <v>8164</v>
      </c>
      <c r="O235" s="1015">
        <f t="shared" si="3"/>
        <v>218</v>
      </c>
    </row>
    <row r="236" spans="1:15" x14ac:dyDescent="0.25">
      <c r="A236" s="1469" t="s">
        <v>8163</v>
      </c>
      <c r="B236" s="1469"/>
      <c r="C236" s="1175" t="s">
        <v>6619</v>
      </c>
      <c r="D236" s="1173">
        <v>2</v>
      </c>
      <c r="E236" s="1174" t="s">
        <v>8127</v>
      </c>
      <c r="F236" s="1173" t="s">
        <v>7842</v>
      </c>
      <c r="G236" s="1175" t="s">
        <v>4995</v>
      </c>
      <c r="H236" s="1471"/>
      <c r="I236" s="1172">
        <v>143240</v>
      </c>
      <c r="J236" s="1175" t="s">
        <v>8111</v>
      </c>
      <c r="K236" s="1176" t="s">
        <v>19</v>
      </c>
      <c r="L236" s="1176"/>
      <c r="M236" s="1177" t="s">
        <v>8164</v>
      </c>
      <c r="O236" s="1015">
        <f t="shared" si="3"/>
        <v>219</v>
      </c>
    </row>
    <row r="237" spans="1:15" x14ac:dyDescent="0.25">
      <c r="A237" s="1468">
        <v>327</v>
      </c>
      <c r="B237" s="1468" t="s">
        <v>7863</v>
      </c>
      <c r="C237" s="1175" t="s">
        <v>6619</v>
      </c>
      <c r="D237" s="1173">
        <v>1</v>
      </c>
      <c r="E237" s="1174" t="s">
        <v>8126</v>
      </c>
      <c r="F237" s="1173" t="s">
        <v>7842</v>
      </c>
      <c r="G237" s="1175" t="s">
        <v>1364</v>
      </c>
      <c r="H237" s="1470">
        <v>144949</v>
      </c>
      <c r="I237" s="1172">
        <v>143244</v>
      </c>
      <c r="J237" s="1176"/>
      <c r="K237" s="1176" t="s">
        <v>19</v>
      </c>
      <c r="L237" s="1176"/>
      <c r="M237" s="1177" t="s">
        <v>8164</v>
      </c>
      <c r="O237" s="1015">
        <f t="shared" si="3"/>
        <v>220</v>
      </c>
    </row>
    <row r="238" spans="1:15" x14ac:dyDescent="0.25">
      <c r="A238" s="1469" t="s">
        <v>8163</v>
      </c>
      <c r="B238" s="1469"/>
      <c r="C238" s="1175" t="s">
        <v>6619</v>
      </c>
      <c r="D238" s="1173">
        <v>2</v>
      </c>
      <c r="E238" s="1174" t="s">
        <v>8127</v>
      </c>
      <c r="F238" s="1173" t="s">
        <v>7842</v>
      </c>
      <c r="G238" s="1175" t="s">
        <v>4995</v>
      </c>
      <c r="H238" s="1471"/>
      <c r="I238" s="1172">
        <v>143244</v>
      </c>
      <c r="J238" s="1175" t="s">
        <v>8111</v>
      </c>
      <c r="K238" s="1176" t="s">
        <v>19</v>
      </c>
      <c r="L238" s="1176"/>
      <c r="M238" s="1177" t="s">
        <v>8164</v>
      </c>
      <c r="O238" s="1015">
        <f t="shared" si="3"/>
        <v>221</v>
      </c>
    </row>
    <row r="239" spans="1:15" x14ac:dyDescent="0.25">
      <c r="A239" s="1468">
        <v>328</v>
      </c>
      <c r="B239" s="1468" t="s">
        <v>7864</v>
      </c>
      <c r="C239" s="1175" t="s">
        <v>6619</v>
      </c>
      <c r="D239" s="1173">
        <v>1</v>
      </c>
      <c r="E239" s="1174" t="s">
        <v>8126</v>
      </c>
      <c r="F239" s="1173" t="s">
        <v>7842</v>
      </c>
      <c r="G239" s="1175" t="s">
        <v>1364</v>
      </c>
      <c r="H239" s="1470">
        <v>144957</v>
      </c>
      <c r="I239" s="1172">
        <v>143252</v>
      </c>
      <c r="J239" s="1176"/>
      <c r="K239" s="1176" t="s">
        <v>19</v>
      </c>
      <c r="L239" s="1176"/>
      <c r="M239" s="1177" t="s">
        <v>8164</v>
      </c>
      <c r="O239" s="1015">
        <f t="shared" si="3"/>
        <v>222</v>
      </c>
    </row>
    <row r="240" spans="1:15" x14ac:dyDescent="0.25">
      <c r="A240" s="1469" t="s">
        <v>8163</v>
      </c>
      <c r="B240" s="1469"/>
      <c r="C240" s="1175" t="s">
        <v>6619</v>
      </c>
      <c r="D240" s="1173">
        <v>2</v>
      </c>
      <c r="E240" s="1174" t="s">
        <v>8127</v>
      </c>
      <c r="F240" s="1173" t="s">
        <v>7842</v>
      </c>
      <c r="G240" s="1175" t="s">
        <v>4995</v>
      </c>
      <c r="H240" s="1471"/>
      <c r="I240" s="1172">
        <v>143252</v>
      </c>
      <c r="J240" s="1175" t="s">
        <v>8111</v>
      </c>
      <c r="K240" s="1176" t="s">
        <v>19</v>
      </c>
      <c r="L240" s="1176"/>
      <c r="M240" s="1177" t="s">
        <v>8164</v>
      </c>
      <c r="O240" s="1015">
        <f t="shared" si="3"/>
        <v>223</v>
      </c>
    </row>
    <row r="241" spans="1:15" x14ac:dyDescent="0.25">
      <c r="A241" s="1468">
        <v>329</v>
      </c>
      <c r="B241" s="1468" t="s">
        <v>7865</v>
      </c>
      <c r="C241" s="1175" t="s">
        <v>6619</v>
      </c>
      <c r="D241" s="1173">
        <v>1</v>
      </c>
      <c r="E241" s="1174" t="s">
        <v>8126</v>
      </c>
      <c r="F241" s="1173" t="s">
        <v>7842</v>
      </c>
      <c r="G241" s="1175" t="s">
        <v>1364</v>
      </c>
      <c r="H241" s="1470">
        <v>144933</v>
      </c>
      <c r="I241" s="1172">
        <v>143300</v>
      </c>
      <c r="J241" s="1176"/>
      <c r="K241" s="1176" t="s">
        <v>19</v>
      </c>
      <c r="L241" s="1176"/>
      <c r="M241" s="1177" t="s">
        <v>8164</v>
      </c>
      <c r="O241" s="1015">
        <f t="shared" si="3"/>
        <v>224</v>
      </c>
    </row>
    <row r="242" spans="1:15" x14ac:dyDescent="0.25">
      <c r="A242" s="1469" t="s">
        <v>8163</v>
      </c>
      <c r="B242" s="1469"/>
      <c r="C242" s="1175" t="s">
        <v>6619</v>
      </c>
      <c r="D242" s="1173">
        <v>2</v>
      </c>
      <c r="E242" s="1174" t="s">
        <v>8127</v>
      </c>
      <c r="F242" s="1173" t="s">
        <v>7842</v>
      </c>
      <c r="G242" s="1175" t="s">
        <v>4995</v>
      </c>
      <c r="H242" s="1471"/>
      <c r="I242" s="1172">
        <v>143300</v>
      </c>
      <c r="J242" s="1175" t="s">
        <v>8111</v>
      </c>
      <c r="K242" s="1176" t="s">
        <v>19</v>
      </c>
      <c r="L242" s="1176"/>
      <c r="M242" s="1177" t="s">
        <v>8164</v>
      </c>
      <c r="O242" s="1015">
        <f t="shared" si="3"/>
        <v>225</v>
      </c>
    </row>
    <row r="243" spans="1:15" x14ac:dyDescent="0.25">
      <c r="A243" s="1452">
        <v>330</v>
      </c>
      <c r="B243" s="1452" t="s">
        <v>7847</v>
      </c>
      <c r="C243" s="1175" t="s">
        <v>6619</v>
      </c>
      <c r="D243" s="1173">
        <v>1</v>
      </c>
      <c r="E243" s="1174" t="s">
        <v>8126</v>
      </c>
      <c r="F243" s="1173" t="s">
        <v>7845</v>
      </c>
      <c r="G243" s="1175" t="s">
        <v>1364</v>
      </c>
      <c r="H243" s="1459">
        <v>144533</v>
      </c>
      <c r="I243" s="1172">
        <v>143432</v>
      </c>
      <c r="J243" s="1176"/>
      <c r="K243" s="1176" t="s">
        <v>19</v>
      </c>
      <c r="L243" s="1176"/>
      <c r="M243" s="1177" t="s">
        <v>8164</v>
      </c>
      <c r="O243" s="1015">
        <f t="shared" si="3"/>
        <v>226</v>
      </c>
    </row>
    <row r="244" spans="1:15" x14ac:dyDescent="0.25">
      <c r="A244" s="1452" t="s">
        <v>8163</v>
      </c>
      <c r="B244" s="1452"/>
      <c r="C244" s="1175" t="s">
        <v>6619</v>
      </c>
      <c r="D244" s="1173">
        <v>2</v>
      </c>
      <c r="E244" s="1174" t="s">
        <v>8127</v>
      </c>
      <c r="F244" s="1173" t="s">
        <v>7845</v>
      </c>
      <c r="G244" s="1175" t="s">
        <v>4995</v>
      </c>
      <c r="H244" s="1459"/>
      <c r="I244" s="1172">
        <v>143432</v>
      </c>
      <c r="J244" s="1175" t="s">
        <v>8111</v>
      </c>
      <c r="K244" s="1176" t="s">
        <v>19</v>
      </c>
      <c r="L244" s="1176"/>
      <c r="M244" s="1177" t="s">
        <v>8164</v>
      </c>
      <c r="O244" s="1015">
        <f t="shared" si="3"/>
        <v>227</v>
      </c>
    </row>
    <row r="245" spans="1:15" x14ac:dyDescent="0.25">
      <c r="A245" s="1452">
        <v>331</v>
      </c>
      <c r="B245" s="1452" t="s">
        <v>7848</v>
      </c>
      <c r="C245" s="1175" t="s">
        <v>6619</v>
      </c>
      <c r="D245" s="1173">
        <v>1</v>
      </c>
      <c r="E245" s="1174" t="s">
        <v>8126</v>
      </c>
      <c r="F245" s="1173" t="s">
        <v>7845</v>
      </c>
      <c r="G245" s="1175" t="s">
        <v>1364</v>
      </c>
      <c r="H245" s="1459">
        <v>142638</v>
      </c>
      <c r="I245" s="1172">
        <v>143437</v>
      </c>
      <c r="J245" s="1176"/>
      <c r="K245" s="1176" t="s">
        <v>19</v>
      </c>
      <c r="L245" s="1176"/>
      <c r="M245" s="1177" t="s">
        <v>8164</v>
      </c>
      <c r="O245" s="1015">
        <f t="shared" si="3"/>
        <v>228</v>
      </c>
    </row>
    <row r="246" spans="1:15" x14ac:dyDescent="0.25">
      <c r="A246" s="1452" t="s">
        <v>8163</v>
      </c>
      <c r="B246" s="1452"/>
      <c r="C246" s="1175" t="s">
        <v>6619</v>
      </c>
      <c r="D246" s="1173">
        <v>2</v>
      </c>
      <c r="E246" s="1174" t="s">
        <v>8127</v>
      </c>
      <c r="F246" s="1173" t="s">
        <v>7845</v>
      </c>
      <c r="G246" s="1175" t="s">
        <v>4995</v>
      </c>
      <c r="H246" s="1459"/>
      <c r="I246" s="1172">
        <v>143437</v>
      </c>
      <c r="J246" s="1175" t="s">
        <v>8111</v>
      </c>
      <c r="K246" s="1176" t="s">
        <v>19</v>
      </c>
      <c r="L246" s="1176"/>
      <c r="M246" s="1177" t="s">
        <v>8164</v>
      </c>
      <c r="O246" s="1015">
        <f t="shared" si="3"/>
        <v>229</v>
      </c>
    </row>
    <row r="247" spans="1:15" x14ac:dyDescent="0.25">
      <c r="A247" s="1452">
        <v>332</v>
      </c>
      <c r="B247" s="1452" t="s">
        <v>7878</v>
      </c>
      <c r="C247" s="1175" t="s">
        <v>6619</v>
      </c>
      <c r="D247" s="1173">
        <v>1</v>
      </c>
      <c r="E247" s="1174" t="s">
        <v>8126</v>
      </c>
      <c r="F247" s="1173" t="s">
        <v>7852</v>
      </c>
      <c r="G247" s="1175" t="s">
        <v>1364</v>
      </c>
      <c r="H247" s="1459">
        <v>143407</v>
      </c>
      <c r="I247" s="1172">
        <v>143425</v>
      </c>
      <c r="J247" s="1176"/>
      <c r="K247" s="1176" t="s">
        <v>19</v>
      </c>
      <c r="L247" s="1176"/>
      <c r="M247" s="1177" t="s">
        <v>8164</v>
      </c>
      <c r="O247" s="1015">
        <f t="shared" si="3"/>
        <v>230</v>
      </c>
    </row>
    <row r="248" spans="1:15" x14ac:dyDescent="0.25">
      <c r="A248" s="1452" t="s">
        <v>8163</v>
      </c>
      <c r="B248" s="1452"/>
      <c r="C248" s="1175" t="s">
        <v>6619</v>
      </c>
      <c r="D248" s="1173">
        <v>2</v>
      </c>
      <c r="E248" s="1174" t="s">
        <v>8127</v>
      </c>
      <c r="F248" s="1173" t="s">
        <v>7852</v>
      </c>
      <c r="G248" s="1175" t="s">
        <v>4995</v>
      </c>
      <c r="H248" s="1459"/>
      <c r="I248" s="1172">
        <v>143425</v>
      </c>
      <c r="J248" s="1175" t="s">
        <v>8111</v>
      </c>
      <c r="K248" s="1176" t="s">
        <v>19</v>
      </c>
      <c r="L248" s="1176"/>
      <c r="M248" s="1177" t="s">
        <v>8164</v>
      </c>
      <c r="O248" s="1015">
        <f t="shared" si="3"/>
        <v>231</v>
      </c>
    </row>
    <row r="249" spans="1:15" x14ac:dyDescent="0.25">
      <c r="A249" s="1452">
        <v>333</v>
      </c>
      <c r="B249" s="1452" t="s">
        <v>7851</v>
      </c>
      <c r="C249" s="1175" t="s">
        <v>6619</v>
      </c>
      <c r="D249" s="1173">
        <v>1</v>
      </c>
      <c r="E249" s="1174" t="s">
        <v>8126</v>
      </c>
      <c r="F249" s="1173" t="s">
        <v>7852</v>
      </c>
      <c r="G249" s="1175" t="s">
        <v>1364</v>
      </c>
      <c r="H249" s="1459">
        <v>145044</v>
      </c>
      <c r="I249" s="1172">
        <v>143603</v>
      </c>
      <c r="J249" s="1176"/>
      <c r="K249" s="1176" t="s">
        <v>19</v>
      </c>
      <c r="L249" s="1176"/>
      <c r="M249" s="1177" t="s">
        <v>8164</v>
      </c>
      <c r="O249" s="1015">
        <f t="shared" si="3"/>
        <v>232</v>
      </c>
    </row>
    <row r="250" spans="1:15" x14ac:dyDescent="0.25">
      <c r="A250" s="1452" t="s">
        <v>8163</v>
      </c>
      <c r="B250" s="1452"/>
      <c r="C250" s="1175" t="s">
        <v>6619</v>
      </c>
      <c r="D250" s="1173">
        <v>2</v>
      </c>
      <c r="E250" s="1174" t="s">
        <v>8127</v>
      </c>
      <c r="F250" s="1173" t="s">
        <v>7852</v>
      </c>
      <c r="G250" s="1175" t="s">
        <v>4995</v>
      </c>
      <c r="H250" s="1459"/>
      <c r="I250" s="1172">
        <v>143603</v>
      </c>
      <c r="J250" s="1175" t="s">
        <v>8111</v>
      </c>
      <c r="K250" s="1176" t="s">
        <v>19</v>
      </c>
      <c r="L250" s="1176"/>
      <c r="M250" s="1177" t="s">
        <v>8164</v>
      </c>
      <c r="O250" s="1015">
        <f t="shared" si="3"/>
        <v>233</v>
      </c>
    </row>
    <row r="251" spans="1:15" x14ac:dyDescent="0.25">
      <c r="A251" s="1452">
        <v>334</v>
      </c>
      <c r="B251" s="1452" t="s">
        <v>7866</v>
      </c>
      <c r="C251" s="1175" t="s">
        <v>6619</v>
      </c>
      <c r="D251" s="1173">
        <v>1</v>
      </c>
      <c r="E251" s="1174" t="s">
        <v>8126</v>
      </c>
      <c r="F251" s="1173" t="s">
        <v>7852</v>
      </c>
      <c r="G251" s="1175" t="s">
        <v>1364</v>
      </c>
      <c r="H251" s="1459">
        <v>145310</v>
      </c>
      <c r="I251" s="1172">
        <v>143606</v>
      </c>
      <c r="J251" s="1176"/>
      <c r="K251" s="1176" t="s">
        <v>19</v>
      </c>
      <c r="L251" s="1176"/>
      <c r="M251" s="1177" t="s">
        <v>8164</v>
      </c>
      <c r="O251" s="1015">
        <f t="shared" si="3"/>
        <v>234</v>
      </c>
    </row>
    <row r="252" spans="1:15" x14ac:dyDescent="0.25">
      <c r="A252" s="1452" t="s">
        <v>8163</v>
      </c>
      <c r="B252" s="1452"/>
      <c r="C252" s="1175" t="s">
        <v>6619</v>
      </c>
      <c r="D252" s="1173">
        <v>2</v>
      </c>
      <c r="E252" s="1174" t="s">
        <v>8127</v>
      </c>
      <c r="F252" s="1173" t="s">
        <v>7852</v>
      </c>
      <c r="G252" s="1175" t="s">
        <v>4995</v>
      </c>
      <c r="H252" s="1459"/>
      <c r="I252" s="1172">
        <v>143606</v>
      </c>
      <c r="J252" s="1175" t="s">
        <v>8111</v>
      </c>
      <c r="K252" s="1176" t="s">
        <v>19</v>
      </c>
      <c r="L252" s="1176"/>
      <c r="M252" s="1177" t="s">
        <v>8164</v>
      </c>
      <c r="O252" s="1015">
        <f t="shared" si="3"/>
        <v>235</v>
      </c>
    </row>
    <row r="253" spans="1:15" x14ac:dyDescent="0.25">
      <c r="A253" s="1452">
        <v>335</v>
      </c>
      <c r="B253" s="1452" t="s">
        <v>7867</v>
      </c>
      <c r="C253" s="1175" t="s">
        <v>6619</v>
      </c>
      <c r="D253" s="1173">
        <v>1</v>
      </c>
      <c r="E253" s="1174" t="s">
        <v>8126</v>
      </c>
      <c r="F253" s="1173" t="s">
        <v>7852</v>
      </c>
      <c r="G253" s="1175" t="s">
        <v>1364</v>
      </c>
      <c r="H253" s="1459">
        <v>145315</v>
      </c>
      <c r="I253" s="1172">
        <v>143606</v>
      </c>
      <c r="J253" s="1176"/>
      <c r="K253" s="1176" t="s">
        <v>19</v>
      </c>
      <c r="L253" s="1176"/>
      <c r="M253" s="1177" t="s">
        <v>8164</v>
      </c>
      <c r="O253" s="1015">
        <f t="shared" si="3"/>
        <v>236</v>
      </c>
    </row>
    <row r="254" spans="1:15" x14ac:dyDescent="0.25">
      <c r="A254" s="1452" t="s">
        <v>8163</v>
      </c>
      <c r="B254" s="1452"/>
      <c r="C254" s="1175" t="s">
        <v>6619</v>
      </c>
      <c r="D254" s="1173">
        <v>2</v>
      </c>
      <c r="E254" s="1174" t="s">
        <v>8127</v>
      </c>
      <c r="F254" s="1173" t="s">
        <v>7852</v>
      </c>
      <c r="G254" s="1175" t="s">
        <v>4995</v>
      </c>
      <c r="H254" s="1459"/>
      <c r="I254" s="1172">
        <v>143606</v>
      </c>
      <c r="J254" s="1175" t="s">
        <v>8111</v>
      </c>
      <c r="K254" s="1176" t="s">
        <v>19</v>
      </c>
      <c r="L254" s="1176"/>
      <c r="M254" s="1177" t="s">
        <v>8164</v>
      </c>
      <c r="O254" s="1015">
        <f t="shared" si="3"/>
        <v>237</v>
      </c>
    </row>
    <row r="255" spans="1:15" x14ac:dyDescent="0.25">
      <c r="A255" s="1452">
        <v>336</v>
      </c>
      <c r="B255" s="1452" t="s">
        <v>8166</v>
      </c>
      <c r="C255" s="1175" t="s">
        <v>6619</v>
      </c>
      <c r="D255" s="1173">
        <v>1</v>
      </c>
      <c r="E255" s="1174" t="s">
        <v>8126</v>
      </c>
      <c r="F255" s="1173" t="s">
        <v>7852</v>
      </c>
      <c r="G255" s="1175" t="s">
        <v>1364</v>
      </c>
      <c r="H255" s="1459">
        <v>144333</v>
      </c>
      <c r="I255" s="1172">
        <v>143616</v>
      </c>
      <c r="J255" s="1176"/>
      <c r="K255" s="1176" t="s">
        <v>19</v>
      </c>
      <c r="L255" s="1176"/>
      <c r="M255" s="1177" t="s">
        <v>8164</v>
      </c>
      <c r="O255" s="1015">
        <f t="shared" si="3"/>
        <v>238</v>
      </c>
    </row>
    <row r="256" spans="1:15" x14ac:dyDescent="0.25">
      <c r="A256" s="1452" t="s">
        <v>8163</v>
      </c>
      <c r="B256" s="1452"/>
      <c r="C256" s="1175" t="s">
        <v>6619</v>
      </c>
      <c r="D256" s="1173">
        <v>2</v>
      </c>
      <c r="E256" s="1174" t="s">
        <v>8127</v>
      </c>
      <c r="F256" s="1173" t="s">
        <v>7852</v>
      </c>
      <c r="G256" s="1175" t="s">
        <v>4995</v>
      </c>
      <c r="H256" s="1459"/>
      <c r="I256" s="1172">
        <v>143616</v>
      </c>
      <c r="J256" s="1175" t="s">
        <v>8111</v>
      </c>
      <c r="K256" s="1176" t="s">
        <v>19</v>
      </c>
      <c r="L256" s="1176"/>
      <c r="M256" s="1177" t="s">
        <v>8164</v>
      </c>
      <c r="O256" s="1015">
        <f t="shared" si="3"/>
        <v>239</v>
      </c>
    </row>
    <row r="257" spans="1:15" x14ac:dyDescent="0.25">
      <c r="A257" s="1452">
        <v>337</v>
      </c>
      <c r="B257" s="1452" t="s">
        <v>7879</v>
      </c>
      <c r="C257" s="1175" t="s">
        <v>6619</v>
      </c>
      <c r="D257" s="1173">
        <v>1</v>
      </c>
      <c r="E257" s="1174" t="s">
        <v>8126</v>
      </c>
      <c r="F257" s="1173" t="s">
        <v>7852</v>
      </c>
      <c r="G257" s="1175" t="s">
        <v>1364</v>
      </c>
      <c r="H257" s="1459">
        <v>143451</v>
      </c>
      <c r="I257" s="1172">
        <v>143556</v>
      </c>
      <c r="J257" s="1176"/>
      <c r="K257" s="1176" t="s">
        <v>19</v>
      </c>
      <c r="L257" s="1176"/>
      <c r="M257" s="1177" t="s">
        <v>8164</v>
      </c>
      <c r="O257" s="1015">
        <f t="shared" si="3"/>
        <v>240</v>
      </c>
    </row>
    <row r="258" spans="1:15" x14ac:dyDescent="0.25">
      <c r="A258" s="1452" t="s">
        <v>8163</v>
      </c>
      <c r="B258" s="1452"/>
      <c r="C258" s="1175" t="s">
        <v>6619</v>
      </c>
      <c r="D258" s="1173">
        <v>2</v>
      </c>
      <c r="E258" s="1174" t="s">
        <v>8127</v>
      </c>
      <c r="F258" s="1173" t="s">
        <v>7852</v>
      </c>
      <c r="G258" s="1175" t="s">
        <v>4995</v>
      </c>
      <c r="H258" s="1459"/>
      <c r="I258" s="1172">
        <v>143559</v>
      </c>
      <c r="J258" s="1175" t="s">
        <v>8111</v>
      </c>
      <c r="K258" s="1176" t="s">
        <v>19</v>
      </c>
      <c r="L258" s="1176"/>
      <c r="M258" s="1177" t="s">
        <v>8164</v>
      </c>
      <c r="O258" s="1015">
        <f t="shared" si="3"/>
        <v>241</v>
      </c>
    </row>
    <row r="259" spans="1:15" x14ac:dyDescent="0.25">
      <c r="A259" s="1419">
        <v>338</v>
      </c>
      <c r="B259" s="1419" t="s">
        <v>7857</v>
      </c>
      <c r="C259" s="1175" t="s">
        <v>6619</v>
      </c>
      <c r="D259" s="1173">
        <v>1</v>
      </c>
      <c r="E259" s="1174" t="s">
        <v>8126</v>
      </c>
      <c r="F259" s="1173" t="s">
        <v>7854</v>
      </c>
      <c r="G259" s="1175" t="s">
        <v>1364</v>
      </c>
      <c r="H259" s="1460">
        <v>144236</v>
      </c>
      <c r="I259" s="1172">
        <v>143807</v>
      </c>
      <c r="J259" s="1176"/>
      <c r="K259" s="1176" t="s">
        <v>19</v>
      </c>
      <c r="L259" s="1176"/>
      <c r="M259" s="1177" t="s">
        <v>8164</v>
      </c>
      <c r="O259" s="1015">
        <f t="shared" si="3"/>
        <v>242</v>
      </c>
    </row>
    <row r="260" spans="1:15" x14ac:dyDescent="0.25">
      <c r="A260" s="1419" t="s">
        <v>8163</v>
      </c>
      <c r="B260" s="1419"/>
      <c r="C260" s="1175" t="s">
        <v>6619</v>
      </c>
      <c r="D260" s="1173">
        <v>2</v>
      </c>
      <c r="E260" s="1174" t="s">
        <v>8127</v>
      </c>
      <c r="F260" s="1173" t="s">
        <v>7854</v>
      </c>
      <c r="G260" s="1175" t="s">
        <v>4995</v>
      </c>
      <c r="H260" s="1460"/>
      <c r="I260" s="1172">
        <v>143807</v>
      </c>
      <c r="J260" s="1175" t="s">
        <v>8111</v>
      </c>
      <c r="K260" s="1176" t="s">
        <v>19</v>
      </c>
      <c r="L260" s="1176"/>
      <c r="M260" s="1177" t="s">
        <v>8164</v>
      </c>
      <c r="O260" s="1015">
        <f t="shared" si="3"/>
        <v>243</v>
      </c>
    </row>
    <row r="261" spans="1:15" x14ac:dyDescent="0.25">
      <c r="A261" s="1419">
        <v>339</v>
      </c>
      <c r="B261" s="1419" t="s">
        <v>7856</v>
      </c>
      <c r="C261" s="1175" t="s">
        <v>6619</v>
      </c>
      <c r="D261" s="1173">
        <v>1</v>
      </c>
      <c r="E261" s="1174" t="s">
        <v>8126</v>
      </c>
      <c r="F261" s="1173" t="s">
        <v>7854</v>
      </c>
      <c r="G261" s="1175" t="s">
        <v>1364</v>
      </c>
      <c r="H261" s="1460">
        <v>144258</v>
      </c>
      <c r="I261" s="1172">
        <v>143810</v>
      </c>
      <c r="J261" s="1176"/>
      <c r="K261" s="1176" t="s">
        <v>19</v>
      </c>
      <c r="L261" s="1176"/>
      <c r="M261" s="1177" t="s">
        <v>8164</v>
      </c>
      <c r="O261" s="1015">
        <f t="shared" ref="O261:O282" si="4">1+O260</f>
        <v>244</v>
      </c>
    </row>
    <row r="262" spans="1:15" x14ac:dyDescent="0.25">
      <c r="A262" s="1419" t="s">
        <v>8163</v>
      </c>
      <c r="B262" s="1419"/>
      <c r="C262" s="1175" t="s">
        <v>6619</v>
      </c>
      <c r="D262" s="1173">
        <v>2</v>
      </c>
      <c r="E262" s="1174" t="s">
        <v>8127</v>
      </c>
      <c r="F262" s="1173" t="s">
        <v>7854</v>
      </c>
      <c r="G262" s="1175" t="s">
        <v>4995</v>
      </c>
      <c r="H262" s="1460"/>
      <c r="I262" s="1172">
        <v>143810</v>
      </c>
      <c r="J262" s="1175" t="s">
        <v>8111</v>
      </c>
      <c r="K262" s="1176" t="s">
        <v>19</v>
      </c>
      <c r="L262" s="1176"/>
      <c r="M262" s="1177" t="s">
        <v>8164</v>
      </c>
      <c r="O262" s="1015">
        <f t="shared" si="4"/>
        <v>245</v>
      </c>
    </row>
    <row r="263" spans="1:15" x14ac:dyDescent="0.25">
      <c r="A263" s="1417">
        <v>340</v>
      </c>
      <c r="B263" s="1417" t="s">
        <v>7875</v>
      </c>
      <c r="C263" s="1172" t="s">
        <v>6619</v>
      </c>
      <c r="D263" s="1173">
        <v>1</v>
      </c>
      <c r="E263" s="1174" t="s">
        <v>8126</v>
      </c>
      <c r="F263" s="1173" t="s">
        <v>7876</v>
      </c>
      <c r="G263" s="1175" t="s">
        <v>1364</v>
      </c>
      <c r="H263" s="1457">
        <v>144122</v>
      </c>
      <c r="I263" s="1172">
        <v>143702</v>
      </c>
      <c r="J263" s="1176"/>
      <c r="K263" s="1176" t="s">
        <v>19</v>
      </c>
      <c r="L263" s="1176"/>
      <c r="M263" s="1177" t="s">
        <v>8164</v>
      </c>
      <c r="O263" s="1015">
        <f t="shared" si="4"/>
        <v>246</v>
      </c>
    </row>
    <row r="264" spans="1:15" x14ac:dyDescent="0.25">
      <c r="A264" s="1418" t="s">
        <v>8163</v>
      </c>
      <c r="B264" s="1418"/>
      <c r="C264" s="1172" t="s">
        <v>6619</v>
      </c>
      <c r="D264" s="1173">
        <v>2</v>
      </c>
      <c r="E264" s="1174" t="s">
        <v>8127</v>
      </c>
      <c r="F264" s="1173" t="s">
        <v>7876</v>
      </c>
      <c r="G264" s="1175" t="s">
        <v>4995</v>
      </c>
      <c r="H264" s="1416"/>
      <c r="I264" s="1172">
        <v>143702</v>
      </c>
      <c r="J264" s="1175" t="s">
        <v>8111</v>
      </c>
      <c r="K264" s="1176" t="s">
        <v>19</v>
      </c>
      <c r="L264" s="1176"/>
      <c r="M264" s="1177" t="s">
        <v>8164</v>
      </c>
      <c r="O264" s="1015">
        <f t="shared" si="4"/>
        <v>247</v>
      </c>
    </row>
    <row r="265" spans="1:15" x14ac:dyDescent="0.25">
      <c r="A265" s="1417">
        <v>341</v>
      </c>
      <c r="B265" s="1417" t="s">
        <v>7868</v>
      </c>
      <c r="C265" s="1172" t="s">
        <v>6619</v>
      </c>
      <c r="D265" s="1173">
        <v>1</v>
      </c>
      <c r="E265" s="1174" t="s">
        <v>8126</v>
      </c>
      <c r="F265" s="1173" t="s">
        <v>7876</v>
      </c>
      <c r="G265" s="1175" t="s">
        <v>1364</v>
      </c>
      <c r="H265" s="1457">
        <v>144134</v>
      </c>
      <c r="I265" s="1172">
        <v>143648</v>
      </c>
      <c r="J265" s="1176"/>
      <c r="K265" s="1176" t="s">
        <v>19</v>
      </c>
      <c r="L265" s="1176"/>
      <c r="M265" s="1177" t="s">
        <v>8164</v>
      </c>
      <c r="O265" s="1015">
        <f t="shared" si="4"/>
        <v>248</v>
      </c>
    </row>
    <row r="266" spans="1:15" x14ac:dyDescent="0.25">
      <c r="A266" s="1418" t="s">
        <v>8163</v>
      </c>
      <c r="B266" s="1418"/>
      <c r="C266" s="1172" t="s">
        <v>6619</v>
      </c>
      <c r="D266" s="1173">
        <v>2</v>
      </c>
      <c r="E266" s="1174" t="s">
        <v>8127</v>
      </c>
      <c r="F266" s="1173" t="s">
        <v>7876</v>
      </c>
      <c r="G266" s="1175" t="s">
        <v>4995</v>
      </c>
      <c r="H266" s="1416"/>
      <c r="I266" s="1172">
        <v>143648</v>
      </c>
      <c r="J266" s="1175" t="s">
        <v>8111</v>
      </c>
      <c r="K266" s="1176" t="s">
        <v>19</v>
      </c>
      <c r="L266" s="1176"/>
      <c r="M266" s="1177" t="s">
        <v>8164</v>
      </c>
      <c r="O266" s="1015">
        <f t="shared" si="4"/>
        <v>249</v>
      </c>
    </row>
    <row r="267" spans="1:15" x14ac:dyDescent="0.25">
      <c r="A267" s="1417">
        <v>342</v>
      </c>
      <c r="B267" s="1417" t="s">
        <v>7869</v>
      </c>
      <c r="C267" s="1172" t="s">
        <v>6619</v>
      </c>
      <c r="D267" s="1173">
        <v>1</v>
      </c>
      <c r="E267" s="1174" t="s">
        <v>8126</v>
      </c>
      <c r="F267" s="1173" t="s">
        <v>7876</v>
      </c>
      <c r="G267" s="1175" t="s">
        <v>1364</v>
      </c>
      <c r="H267" s="1457">
        <v>144208</v>
      </c>
      <c r="I267" s="1172">
        <v>143653</v>
      </c>
      <c r="J267" s="1176"/>
      <c r="K267" s="1176" t="s">
        <v>19</v>
      </c>
      <c r="L267" s="1176"/>
      <c r="M267" s="1177" t="s">
        <v>8164</v>
      </c>
      <c r="O267" s="1015">
        <f t="shared" si="4"/>
        <v>250</v>
      </c>
    </row>
    <row r="268" spans="1:15" x14ac:dyDescent="0.25">
      <c r="A268" s="1418" t="s">
        <v>8163</v>
      </c>
      <c r="B268" s="1418"/>
      <c r="C268" s="1172" t="s">
        <v>6619</v>
      </c>
      <c r="D268" s="1173">
        <v>2</v>
      </c>
      <c r="E268" s="1174" t="s">
        <v>8127</v>
      </c>
      <c r="F268" s="1173" t="s">
        <v>7876</v>
      </c>
      <c r="G268" s="1175" t="s">
        <v>4995</v>
      </c>
      <c r="H268" s="1416"/>
      <c r="I268" s="1172">
        <v>143653</v>
      </c>
      <c r="J268" s="1175" t="s">
        <v>8111</v>
      </c>
      <c r="K268" s="1176" t="s">
        <v>19</v>
      </c>
      <c r="L268" s="1176"/>
      <c r="M268" s="1177" t="s">
        <v>8164</v>
      </c>
      <c r="O268" s="1015">
        <f t="shared" si="4"/>
        <v>251</v>
      </c>
    </row>
    <row r="269" spans="1:15" x14ac:dyDescent="0.25">
      <c r="A269" s="1417">
        <v>343</v>
      </c>
      <c r="B269" s="1417" t="s">
        <v>7870</v>
      </c>
      <c r="C269" s="1172" t="s">
        <v>6619</v>
      </c>
      <c r="D269" s="1173">
        <v>1</v>
      </c>
      <c r="E269" s="1174" t="s">
        <v>8126</v>
      </c>
      <c r="F269" s="1173" t="s">
        <v>7876</v>
      </c>
      <c r="G269" s="1175" t="s">
        <v>1364</v>
      </c>
      <c r="H269" s="1457">
        <v>144224</v>
      </c>
      <c r="I269" s="1172">
        <v>143658</v>
      </c>
      <c r="J269" s="1176"/>
      <c r="K269" s="1176" t="s">
        <v>19</v>
      </c>
      <c r="L269" s="1176"/>
      <c r="M269" s="1177" t="s">
        <v>8164</v>
      </c>
      <c r="O269" s="1015">
        <f t="shared" si="4"/>
        <v>252</v>
      </c>
    </row>
    <row r="270" spans="1:15" x14ac:dyDescent="0.25">
      <c r="A270" s="1418" t="s">
        <v>8163</v>
      </c>
      <c r="B270" s="1418"/>
      <c r="C270" s="1172" t="s">
        <v>6619</v>
      </c>
      <c r="D270" s="1173">
        <v>2</v>
      </c>
      <c r="E270" s="1174" t="s">
        <v>8127</v>
      </c>
      <c r="F270" s="1173" t="s">
        <v>7876</v>
      </c>
      <c r="G270" s="1175" t="s">
        <v>4995</v>
      </c>
      <c r="H270" s="1416"/>
      <c r="I270" s="1172">
        <v>143658</v>
      </c>
      <c r="J270" s="1175" t="s">
        <v>8111</v>
      </c>
      <c r="K270" s="1176" t="s">
        <v>19</v>
      </c>
      <c r="L270" s="1176"/>
      <c r="M270" s="1177" t="s">
        <v>8164</v>
      </c>
      <c r="O270" s="1015">
        <f t="shared" si="4"/>
        <v>253</v>
      </c>
    </row>
    <row r="271" spans="1:15" x14ac:dyDescent="0.25">
      <c r="A271" s="1417">
        <v>344</v>
      </c>
      <c r="B271" s="1417" t="s">
        <v>7871</v>
      </c>
      <c r="C271" s="1172" t="s">
        <v>6619</v>
      </c>
      <c r="D271" s="1173">
        <v>1</v>
      </c>
      <c r="E271" s="1174" t="s">
        <v>8126</v>
      </c>
      <c r="F271" s="1173" t="s">
        <v>7876</v>
      </c>
      <c r="G271" s="1175" t="s">
        <v>1364</v>
      </c>
      <c r="H271" s="1470">
        <v>144122</v>
      </c>
      <c r="I271" s="1172">
        <v>143707</v>
      </c>
      <c r="J271" s="1176"/>
      <c r="K271" s="1176" t="s">
        <v>19</v>
      </c>
      <c r="L271" s="1176"/>
      <c r="M271" s="1177" t="s">
        <v>8164</v>
      </c>
      <c r="O271" s="1015">
        <f t="shared" si="4"/>
        <v>254</v>
      </c>
    </row>
    <row r="272" spans="1:15" x14ac:dyDescent="0.25">
      <c r="A272" s="1418" t="s">
        <v>8163</v>
      </c>
      <c r="B272" s="1418"/>
      <c r="C272" s="1172" t="s">
        <v>6619</v>
      </c>
      <c r="D272" s="1173">
        <v>2</v>
      </c>
      <c r="E272" s="1174" t="s">
        <v>8127</v>
      </c>
      <c r="F272" s="1173" t="s">
        <v>7876</v>
      </c>
      <c r="G272" s="1175" t="s">
        <v>4995</v>
      </c>
      <c r="H272" s="1471"/>
      <c r="I272" s="1172">
        <v>143707</v>
      </c>
      <c r="J272" s="1175" t="s">
        <v>8111</v>
      </c>
      <c r="K272" s="1176" t="s">
        <v>19</v>
      </c>
      <c r="L272" s="1176"/>
      <c r="M272" s="1177" t="s">
        <v>8164</v>
      </c>
      <c r="O272" s="1015">
        <f t="shared" si="4"/>
        <v>255</v>
      </c>
    </row>
    <row r="273" spans="1:15" x14ac:dyDescent="0.25">
      <c r="A273" s="1417">
        <v>345</v>
      </c>
      <c r="B273" s="1417" t="s">
        <v>7872</v>
      </c>
      <c r="C273" s="1172" t="s">
        <v>6619</v>
      </c>
      <c r="D273" s="1173">
        <v>1</v>
      </c>
      <c r="E273" s="1174" t="s">
        <v>8126</v>
      </c>
      <c r="F273" s="1173" t="s">
        <v>7876</v>
      </c>
      <c r="G273" s="1175" t="s">
        <v>1364</v>
      </c>
      <c r="H273" s="1457">
        <v>144122</v>
      </c>
      <c r="I273" s="1172">
        <v>143711</v>
      </c>
      <c r="J273" s="1176"/>
      <c r="K273" s="1176" t="s">
        <v>19</v>
      </c>
      <c r="L273" s="1176"/>
      <c r="M273" s="1177" t="s">
        <v>8164</v>
      </c>
      <c r="O273" s="1015">
        <f t="shared" si="4"/>
        <v>256</v>
      </c>
    </row>
    <row r="274" spans="1:15" x14ac:dyDescent="0.25">
      <c r="A274" s="1418" t="s">
        <v>8163</v>
      </c>
      <c r="B274" s="1418"/>
      <c r="C274" s="1172" t="s">
        <v>6619</v>
      </c>
      <c r="D274" s="1173">
        <v>2</v>
      </c>
      <c r="E274" s="1174" t="s">
        <v>8127</v>
      </c>
      <c r="F274" s="1173" t="s">
        <v>7876</v>
      </c>
      <c r="G274" s="1175" t="s">
        <v>4995</v>
      </c>
      <c r="H274" s="1416"/>
      <c r="I274" s="1172">
        <v>143711</v>
      </c>
      <c r="J274" s="1175" t="s">
        <v>8111</v>
      </c>
      <c r="K274" s="1176" t="s">
        <v>19</v>
      </c>
      <c r="L274" s="1176"/>
      <c r="M274" s="1177" t="s">
        <v>8164</v>
      </c>
      <c r="O274" s="1015">
        <f t="shared" si="4"/>
        <v>257</v>
      </c>
    </row>
    <row r="275" spans="1:15" x14ac:dyDescent="0.25">
      <c r="A275" s="1417">
        <v>346</v>
      </c>
      <c r="B275" s="1417" t="s">
        <v>7873</v>
      </c>
      <c r="C275" s="1172" t="s">
        <v>6619</v>
      </c>
      <c r="D275" s="1173">
        <v>1</v>
      </c>
      <c r="E275" s="1174" t="s">
        <v>8126</v>
      </c>
      <c r="F275" s="1173" t="s">
        <v>7876</v>
      </c>
      <c r="G275" s="1175" t="s">
        <v>1364</v>
      </c>
      <c r="H275" s="1457">
        <v>144134</v>
      </c>
      <c r="I275" s="1172">
        <v>143758</v>
      </c>
      <c r="J275" s="1176"/>
      <c r="K275" s="1176" t="s">
        <v>19</v>
      </c>
      <c r="L275" s="1176"/>
      <c r="M275" s="1177" t="s">
        <v>8164</v>
      </c>
      <c r="O275" s="1015">
        <f t="shared" si="4"/>
        <v>258</v>
      </c>
    </row>
    <row r="276" spans="1:15" x14ac:dyDescent="0.25">
      <c r="A276" s="1418" t="s">
        <v>8163</v>
      </c>
      <c r="B276" s="1418"/>
      <c r="C276" s="1172" t="s">
        <v>6619</v>
      </c>
      <c r="D276" s="1173">
        <v>2</v>
      </c>
      <c r="E276" s="1174" t="s">
        <v>8127</v>
      </c>
      <c r="F276" s="1173" t="s">
        <v>7876</v>
      </c>
      <c r="G276" s="1175" t="s">
        <v>4995</v>
      </c>
      <c r="H276" s="1416"/>
      <c r="I276" s="1172">
        <v>143758</v>
      </c>
      <c r="J276" s="1175" t="s">
        <v>8111</v>
      </c>
      <c r="K276" s="1176" t="s">
        <v>19</v>
      </c>
      <c r="L276" s="1176"/>
      <c r="M276" s="1177" t="s">
        <v>8164</v>
      </c>
      <c r="O276" s="1015">
        <f t="shared" si="4"/>
        <v>259</v>
      </c>
    </row>
    <row r="277" spans="1:15" x14ac:dyDescent="0.25">
      <c r="A277" s="1417">
        <v>347</v>
      </c>
      <c r="B277" s="1417" t="s">
        <v>7874</v>
      </c>
      <c r="C277" s="1172" t="s">
        <v>6619</v>
      </c>
      <c r="D277" s="1173">
        <v>1</v>
      </c>
      <c r="E277" s="1174" t="s">
        <v>8126</v>
      </c>
      <c r="F277" s="1173" t="s">
        <v>7876</v>
      </c>
      <c r="G277" s="1175" t="s">
        <v>1364</v>
      </c>
      <c r="H277" s="1457">
        <v>144158</v>
      </c>
      <c r="I277" s="1172">
        <v>143802</v>
      </c>
      <c r="J277" s="1176"/>
      <c r="K277" s="1176" t="s">
        <v>19</v>
      </c>
      <c r="L277" s="1176"/>
      <c r="M277" s="1177" t="s">
        <v>8164</v>
      </c>
      <c r="O277" s="1015">
        <f t="shared" si="4"/>
        <v>260</v>
      </c>
    </row>
    <row r="278" spans="1:15" x14ac:dyDescent="0.25">
      <c r="A278" s="1418" t="s">
        <v>8163</v>
      </c>
      <c r="B278" s="1418"/>
      <c r="C278" s="1172" t="s">
        <v>6619</v>
      </c>
      <c r="D278" s="1173">
        <v>2</v>
      </c>
      <c r="E278" s="1174" t="s">
        <v>8127</v>
      </c>
      <c r="F278" s="1173" t="s">
        <v>7876</v>
      </c>
      <c r="G278" s="1175" t="s">
        <v>4995</v>
      </c>
      <c r="H278" s="1416"/>
      <c r="I278" s="1172">
        <v>143802</v>
      </c>
      <c r="J278" s="1175" t="s">
        <v>8111</v>
      </c>
      <c r="K278" s="1176" t="s">
        <v>19</v>
      </c>
      <c r="L278" s="1176"/>
      <c r="M278" s="1177" t="s">
        <v>8164</v>
      </c>
      <c r="O278" s="1015">
        <f t="shared" si="4"/>
        <v>261</v>
      </c>
    </row>
    <row r="279" spans="1:15" x14ac:dyDescent="0.25">
      <c r="A279" s="1419">
        <v>348</v>
      </c>
      <c r="B279" s="1417" t="s">
        <v>7877</v>
      </c>
      <c r="C279" s="1172" t="s">
        <v>6619</v>
      </c>
      <c r="D279" s="1173">
        <v>1</v>
      </c>
      <c r="E279" s="1174" t="s">
        <v>8126</v>
      </c>
      <c r="F279" s="1173" t="s">
        <v>7876</v>
      </c>
      <c r="G279" s="1175" t="s">
        <v>1364</v>
      </c>
      <c r="H279" s="1457">
        <v>143625</v>
      </c>
      <c r="I279" s="1172">
        <v>143750</v>
      </c>
      <c r="J279" s="1176"/>
      <c r="K279" s="1176" t="s">
        <v>19</v>
      </c>
      <c r="L279" s="1176"/>
      <c r="M279" s="1177" t="s">
        <v>8164</v>
      </c>
      <c r="O279" s="1015">
        <f t="shared" si="4"/>
        <v>262</v>
      </c>
    </row>
    <row r="280" spans="1:15" x14ac:dyDescent="0.25">
      <c r="A280" s="1419" t="s">
        <v>8163</v>
      </c>
      <c r="B280" s="1418"/>
      <c r="C280" s="1172" t="s">
        <v>6619</v>
      </c>
      <c r="D280" s="1173">
        <v>2</v>
      </c>
      <c r="E280" s="1174" t="s">
        <v>8127</v>
      </c>
      <c r="F280" s="1173" t="s">
        <v>7876</v>
      </c>
      <c r="G280" s="1175" t="s">
        <v>4995</v>
      </c>
      <c r="H280" s="1416"/>
      <c r="I280" s="1172">
        <v>143750</v>
      </c>
      <c r="J280" s="1175" t="s">
        <v>8111</v>
      </c>
      <c r="K280" s="1176" t="s">
        <v>19</v>
      </c>
      <c r="L280" s="1176"/>
      <c r="M280" s="1177" t="s">
        <v>8164</v>
      </c>
      <c r="O280" s="1015">
        <f t="shared" si="4"/>
        <v>263</v>
      </c>
    </row>
    <row r="281" spans="1:15" x14ac:dyDescent="0.25">
      <c r="A281" s="1174">
        <v>349</v>
      </c>
      <c r="B281" s="1179" t="s">
        <v>7880</v>
      </c>
      <c r="C281" s="1172" t="s">
        <v>6619</v>
      </c>
      <c r="D281" s="1173">
        <v>1</v>
      </c>
      <c r="E281" s="1174" t="s">
        <v>8126</v>
      </c>
      <c r="F281" s="1173" t="s">
        <v>7882</v>
      </c>
      <c r="G281" s="1175" t="s">
        <v>4995</v>
      </c>
      <c r="H281" s="1172">
        <v>143926</v>
      </c>
      <c r="I281" s="1172">
        <v>143930</v>
      </c>
      <c r="J281" s="1175" t="s">
        <v>8111</v>
      </c>
      <c r="K281" s="1176" t="s">
        <v>19</v>
      </c>
      <c r="L281" s="1176"/>
      <c r="M281" s="1177" t="s">
        <v>8164</v>
      </c>
      <c r="O281" s="1015">
        <f t="shared" si="4"/>
        <v>264</v>
      </c>
    </row>
    <row r="282" spans="1:15" x14ac:dyDescent="0.25">
      <c r="A282" s="1174">
        <v>350</v>
      </c>
      <c r="B282" s="1179" t="s">
        <v>7881</v>
      </c>
      <c r="C282" s="1172" t="s">
        <v>6619</v>
      </c>
      <c r="D282" s="1173">
        <v>1</v>
      </c>
      <c r="E282" s="1174" t="s">
        <v>8126</v>
      </c>
      <c r="F282" s="1173" t="s">
        <v>7882</v>
      </c>
      <c r="G282" s="1175" t="s">
        <v>4995</v>
      </c>
      <c r="H282" s="1172">
        <v>145536</v>
      </c>
      <c r="I282" s="1172">
        <v>143934</v>
      </c>
      <c r="J282" s="1175" t="s">
        <v>8111</v>
      </c>
      <c r="K282" s="1176" t="s">
        <v>19</v>
      </c>
      <c r="L282" s="1176"/>
      <c r="M282" s="1177" t="s">
        <v>8164</v>
      </c>
      <c r="O282" s="1015">
        <f t="shared" si="4"/>
        <v>265</v>
      </c>
    </row>
    <row r="283" spans="1:15" ht="30" x14ac:dyDescent="0.25">
      <c r="A283" s="1465">
        <v>351</v>
      </c>
      <c r="B283" s="1465" t="s">
        <v>7832</v>
      </c>
      <c r="C283" s="946" t="s">
        <v>6619</v>
      </c>
      <c r="D283" s="981">
        <v>1</v>
      </c>
      <c r="E283" s="993" t="s">
        <v>7833</v>
      </c>
      <c r="F283" s="981" t="s">
        <v>7834</v>
      </c>
      <c r="G283" s="946" t="s">
        <v>7220</v>
      </c>
      <c r="H283" s="1466">
        <v>144737</v>
      </c>
      <c r="I283" s="994"/>
      <c r="J283" s="686"/>
      <c r="K283" s="686"/>
      <c r="L283" s="686"/>
      <c r="M283" s="769"/>
    </row>
    <row r="284" spans="1:15" x14ac:dyDescent="0.25">
      <c r="A284" s="1465"/>
      <c r="B284" s="1465"/>
      <c r="C284" s="946" t="s">
        <v>6619</v>
      </c>
      <c r="D284" s="981">
        <v>2</v>
      </c>
      <c r="E284" s="1005"/>
      <c r="F284" s="991"/>
      <c r="G284" s="946"/>
      <c r="H284" s="1466"/>
      <c r="I284" s="945"/>
      <c r="J284" s="686"/>
      <c r="K284" s="686"/>
      <c r="L284" s="686"/>
      <c r="M284" s="769"/>
    </row>
    <row r="285" spans="1:15" ht="30" x14ac:dyDescent="0.25">
      <c r="A285" s="1465"/>
      <c r="B285" s="1465" t="s">
        <v>7835</v>
      </c>
      <c r="C285" s="946" t="s">
        <v>6619</v>
      </c>
      <c r="D285" s="981">
        <v>1</v>
      </c>
      <c r="E285" s="993" t="s">
        <v>7833</v>
      </c>
      <c r="F285" s="981" t="s">
        <v>7836</v>
      </c>
      <c r="G285" s="991" t="s">
        <v>7220</v>
      </c>
      <c r="H285" s="1466">
        <v>144759</v>
      </c>
      <c r="I285" s="945"/>
      <c r="J285" s="686"/>
      <c r="K285" s="686"/>
      <c r="L285" s="686"/>
      <c r="M285" s="769"/>
      <c r="O285" s="651"/>
    </row>
    <row r="286" spans="1:15" x14ac:dyDescent="0.25">
      <c r="A286" s="1465"/>
      <c r="B286" s="1465"/>
      <c r="C286" s="946" t="s">
        <v>6619</v>
      </c>
      <c r="D286" s="981">
        <v>2</v>
      </c>
      <c r="E286" s="1005"/>
      <c r="F286" s="991"/>
      <c r="G286" s="946"/>
      <c r="H286" s="1466"/>
      <c r="I286" s="945"/>
      <c r="J286" s="686"/>
      <c r="K286" s="686"/>
      <c r="L286" s="686"/>
      <c r="M286" s="769"/>
      <c r="O286" s="651"/>
    </row>
    <row r="287" spans="1:15" ht="30" x14ac:dyDescent="0.25">
      <c r="A287" s="1465"/>
      <c r="B287" s="1465" t="s">
        <v>7837</v>
      </c>
      <c r="C287" s="946" t="s">
        <v>6619</v>
      </c>
      <c r="D287" s="981">
        <v>1</v>
      </c>
      <c r="E287" s="993" t="s">
        <v>7833</v>
      </c>
      <c r="F287" s="981" t="s">
        <v>7838</v>
      </c>
      <c r="G287" s="991" t="s">
        <v>7220</v>
      </c>
      <c r="H287" s="1466">
        <v>144821</v>
      </c>
      <c r="I287" s="945"/>
      <c r="J287" s="686"/>
      <c r="K287" s="686"/>
      <c r="L287" s="686"/>
      <c r="M287" s="769"/>
    </row>
    <row r="288" spans="1:15" x14ac:dyDescent="0.25">
      <c r="A288" s="1465"/>
      <c r="B288" s="1465"/>
      <c r="C288" s="946" t="s">
        <v>6619</v>
      </c>
      <c r="D288" s="981">
        <v>2</v>
      </c>
      <c r="E288" s="1005"/>
      <c r="F288" s="991"/>
      <c r="G288" s="946"/>
      <c r="H288" s="1466"/>
      <c r="I288" s="945"/>
      <c r="J288" s="686"/>
      <c r="K288" s="686"/>
      <c r="L288" s="686"/>
      <c r="M288" s="769"/>
    </row>
    <row r="289" spans="1:13" ht="30" x14ac:dyDescent="0.25">
      <c r="A289" s="1465"/>
      <c r="B289" s="1465" t="s">
        <v>7839</v>
      </c>
      <c r="C289" s="946" t="s">
        <v>6619</v>
      </c>
      <c r="D289" s="981">
        <v>1</v>
      </c>
      <c r="E289" s="993" t="s">
        <v>7833</v>
      </c>
      <c r="F289" s="981" t="s">
        <v>7840</v>
      </c>
      <c r="G289" s="991" t="s">
        <v>7220</v>
      </c>
      <c r="H289" s="1466">
        <v>144830</v>
      </c>
      <c r="I289" s="945"/>
      <c r="J289" s="686"/>
      <c r="K289" s="686"/>
      <c r="L289" s="686"/>
      <c r="M289" s="769"/>
    </row>
    <row r="290" spans="1:13" x14ac:dyDescent="0.25">
      <c r="A290" s="1465"/>
      <c r="B290" s="1465"/>
      <c r="C290" s="946" t="s">
        <v>6619</v>
      </c>
      <c r="D290" s="981">
        <v>2</v>
      </c>
      <c r="E290" s="1005"/>
      <c r="F290" s="991"/>
      <c r="G290" s="946"/>
      <c r="H290" s="1466"/>
      <c r="I290" s="945"/>
      <c r="J290" s="686"/>
      <c r="K290" s="686"/>
      <c r="L290" s="686"/>
      <c r="M290" s="769"/>
    </row>
    <row r="291" spans="1:13" ht="30" x14ac:dyDescent="0.25">
      <c r="A291" s="1465"/>
      <c r="B291" s="1465" t="s">
        <v>7849</v>
      </c>
      <c r="C291" s="946" t="s">
        <v>6619</v>
      </c>
      <c r="D291" s="981">
        <v>1</v>
      </c>
      <c r="E291" s="1004" t="s">
        <v>7841</v>
      </c>
      <c r="F291" s="981" t="s">
        <v>7845</v>
      </c>
      <c r="G291" s="946" t="s">
        <v>1364</v>
      </c>
      <c r="H291" s="1466">
        <v>142828</v>
      </c>
      <c r="I291" s="945"/>
      <c r="J291" s="686"/>
      <c r="K291" s="686"/>
      <c r="L291" s="686"/>
      <c r="M291" s="769"/>
    </row>
    <row r="292" spans="1:13" ht="30" x14ac:dyDescent="0.25">
      <c r="A292" s="1465"/>
      <c r="B292" s="1465"/>
      <c r="C292" s="946" t="s">
        <v>6619</v>
      </c>
      <c r="D292" s="981">
        <v>2</v>
      </c>
      <c r="E292" s="1004" t="s">
        <v>7843</v>
      </c>
      <c r="F292" s="981" t="s">
        <v>7845</v>
      </c>
      <c r="G292" s="946" t="s">
        <v>4995</v>
      </c>
      <c r="H292" s="1466"/>
      <c r="I292" s="945"/>
      <c r="J292" s="686"/>
      <c r="K292" s="686"/>
      <c r="L292" s="686"/>
      <c r="M292" s="769"/>
    </row>
    <row r="293" spans="1:13" ht="30" x14ac:dyDescent="0.25">
      <c r="A293" s="1465"/>
      <c r="B293" s="1465" t="s">
        <v>7850</v>
      </c>
      <c r="C293" s="946" t="s">
        <v>6619</v>
      </c>
      <c r="D293" s="981">
        <v>1</v>
      </c>
      <c r="E293" s="1004" t="s">
        <v>7841</v>
      </c>
      <c r="F293" s="981" t="s">
        <v>7845</v>
      </c>
      <c r="G293" s="946" t="s">
        <v>1364</v>
      </c>
      <c r="H293" s="1472"/>
      <c r="I293" s="945">
        <v>143441</v>
      </c>
      <c r="J293" s="686"/>
      <c r="K293" s="686"/>
      <c r="L293" s="686"/>
      <c r="M293" s="769"/>
    </row>
    <row r="294" spans="1:13" ht="30" x14ac:dyDescent="0.25">
      <c r="A294" s="1465"/>
      <c r="B294" s="1465"/>
      <c r="C294" s="946" t="s">
        <v>6619</v>
      </c>
      <c r="D294" s="981">
        <v>2</v>
      </c>
      <c r="E294" s="1004" t="s">
        <v>7843</v>
      </c>
      <c r="F294" s="981" t="s">
        <v>7845</v>
      </c>
      <c r="G294" s="946" t="s">
        <v>4995</v>
      </c>
      <c r="H294" s="1473"/>
      <c r="I294" s="945">
        <v>143441</v>
      </c>
      <c r="J294" s="686"/>
      <c r="K294" s="686"/>
      <c r="L294" s="686"/>
      <c r="M294" s="769"/>
    </row>
    <row r="295" spans="1:13" ht="30" x14ac:dyDescent="0.25">
      <c r="A295" s="1465"/>
      <c r="B295" s="1465" t="s">
        <v>7844</v>
      </c>
      <c r="C295" s="946" t="s">
        <v>6619</v>
      </c>
      <c r="D295" s="981">
        <v>1</v>
      </c>
      <c r="E295" s="1004" t="s">
        <v>7841</v>
      </c>
      <c r="F295" s="981" t="s">
        <v>7842</v>
      </c>
      <c r="G295" s="946" t="s">
        <v>1364</v>
      </c>
      <c r="H295" s="1466"/>
      <c r="I295" s="945"/>
      <c r="J295" s="686"/>
      <c r="K295" s="686"/>
      <c r="L295" s="686"/>
      <c r="M295" s="769"/>
    </row>
    <row r="296" spans="1:13" ht="30" x14ac:dyDescent="0.25">
      <c r="A296" s="1465"/>
      <c r="B296" s="1465"/>
      <c r="C296" s="946" t="s">
        <v>6619</v>
      </c>
      <c r="D296" s="981">
        <v>2</v>
      </c>
      <c r="E296" s="1004" t="s">
        <v>7843</v>
      </c>
      <c r="F296" s="981" t="s">
        <v>7845</v>
      </c>
      <c r="G296" s="946" t="s">
        <v>4995</v>
      </c>
      <c r="H296" s="1466"/>
      <c r="I296" s="945"/>
      <c r="J296" s="686"/>
      <c r="K296" s="686"/>
      <c r="L296" s="686"/>
      <c r="M296" s="769"/>
    </row>
    <row r="297" spans="1:13" ht="30" x14ac:dyDescent="0.25">
      <c r="A297" s="1465"/>
      <c r="B297" s="1465" t="s">
        <v>7846</v>
      </c>
      <c r="C297" s="946" t="s">
        <v>6619</v>
      </c>
      <c r="D297" s="981">
        <v>1</v>
      </c>
      <c r="E297" s="1004" t="s">
        <v>7841</v>
      </c>
      <c r="F297" s="981" t="s">
        <v>7845</v>
      </c>
      <c r="G297" s="946" t="s">
        <v>1364</v>
      </c>
      <c r="H297" s="1466"/>
      <c r="I297" s="945">
        <v>143429</v>
      </c>
      <c r="J297" s="686"/>
      <c r="K297" s="686"/>
      <c r="L297" s="686"/>
      <c r="M297" s="769"/>
    </row>
    <row r="298" spans="1:13" ht="30" x14ac:dyDescent="0.25">
      <c r="A298" s="1465"/>
      <c r="B298" s="1465"/>
      <c r="C298" s="946" t="s">
        <v>6619</v>
      </c>
      <c r="D298" s="981">
        <v>2</v>
      </c>
      <c r="E298" s="1004" t="s">
        <v>7843</v>
      </c>
      <c r="F298" s="981" t="s">
        <v>7845</v>
      </c>
      <c r="G298" s="946" t="s">
        <v>4995</v>
      </c>
      <c r="H298" s="1466"/>
      <c r="I298" s="945">
        <v>143429</v>
      </c>
      <c r="J298" s="686"/>
      <c r="K298" s="686"/>
      <c r="L298" s="686"/>
      <c r="M298" s="769"/>
    </row>
    <row r="299" spans="1:13" ht="30" x14ac:dyDescent="0.25">
      <c r="A299" s="1465"/>
      <c r="B299" s="1465" t="s">
        <v>7853</v>
      </c>
      <c r="C299" s="946" t="s">
        <v>6619</v>
      </c>
      <c r="D299" s="981">
        <v>1</v>
      </c>
      <c r="E299" s="1004" t="s">
        <v>7841</v>
      </c>
      <c r="F299" s="981" t="s">
        <v>7852</v>
      </c>
      <c r="G299" s="946" t="s">
        <v>1364</v>
      </c>
      <c r="H299" s="1466"/>
      <c r="I299" s="945">
        <v>143613</v>
      </c>
      <c r="J299" s="686"/>
      <c r="K299" s="686"/>
      <c r="L299" s="686"/>
      <c r="M299" s="769"/>
    </row>
    <row r="300" spans="1:13" ht="30" x14ac:dyDescent="0.25">
      <c r="A300" s="1465"/>
      <c r="B300" s="1465"/>
      <c r="C300" s="946" t="s">
        <v>6619</v>
      </c>
      <c r="D300" s="981">
        <v>2</v>
      </c>
      <c r="E300" s="1004" t="s">
        <v>7843</v>
      </c>
      <c r="F300" s="981" t="s">
        <v>7852</v>
      </c>
      <c r="G300" s="946" t="s">
        <v>4995</v>
      </c>
      <c r="H300" s="1466"/>
      <c r="I300" s="945">
        <v>143613</v>
      </c>
      <c r="J300" s="686"/>
      <c r="K300" s="686"/>
      <c r="L300" s="686"/>
      <c r="M300" s="769"/>
    </row>
    <row r="301" spans="1:13" x14ac:dyDescent="0.25">
      <c r="A301" s="996"/>
      <c r="B301" s="989"/>
      <c r="C301" s="685"/>
      <c r="D301" s="1001"/>
      <c r="E301" s="987"/>
      <c r="F301" s="990"/>
      <c r="G301" s="943"/>
      <c r="H301" s="685"/>
      <c r="I301" s="988"/>
      <c r="J301" s="686"/>
      <c r="K301" s="686"/>
      <c r="L301" s="686"/>
      <c r="M301" s="769"/>
    </row>
    <row r="302" spans="1:13" x14ac:dyDescent="0.25">
      <c r="A302" s="996"/>
      <c r="B302" s="989"/>
      <c r="C302" s="685"/>
      <c r="D302" s="1001"/>
      <c r="E302" s="987"/>
      <c r="F302" s="990"/>
      <c r="G302" s="943"/>
      <c r="H302" s="685"/>
      <c r="I302" s="988"/>
      <c r="J302" s="686"/>
      <c r="K302" s="686"/>
      <c r="L302" s="686"/>
      <c r="M302" s="769"/>
    </row>
    <row r="303" spans="1:13" x14ac:dyDescent="0.25">
      <c r="A303" s="1010"/>
      <c r="B303" s="1010"/>
      <c r="C303" s="1008"/>
      <c r="D303" s="1014"/>
      <c r="E303" s="1007"/>
      <c r="F303" s="1014"/>
      <c r="G303" s="1011"/>
      <c r="H303" s="1008"/>
      <c r="I303" s="1008"/>
      <c r="J303" s="1009"/>
      <c r="K303" s="1009"/>
      <c r="L303" s="1009"/>
      <c r="M303" s="769"/>
    </row>
    <row r="304" spans="1:13" x14ac:dyDescent="0.25">
      <c r="A304" s="1010"/>
      <c r="B304" s="1010"/>
      <c r="C304" s="1008"/>
      <c r="D304" s="1014"/>
      <c r="E304" s="1007"/>
      <c r="F304" s="1014"/>
      <c r="G304" s="1011"/>
      <c r="H304" s="1008"/>
      <c r="I304" s="1008"/>
      <c r="J304" s="1009"/>
      <c r="K304" s="1009"/>
      <c r="L304" s="1009"/>
      <c r="M304" s="769"/>
    </row>
    <row r="305" spans="1:13" x14ac:dyDescent="0.25">
      <c r="A305" s="1010"/>
      <c r="B305" s="1010"/>
      <c r="C305" s="1008"/>
      <c r="D305" s="1014"/>
      <c r="E305" s="1007"/>
      <c r="F305" s="1014"/>
      <c r="G305" s="1011"/>
      <c r="H305" s="1008"/>
      <c r="I305" s="1008"/>
      <c r="J305" s="1009"/>
      <c r="K305" s="1009"/>
      <c r="L305" s="1009"/>
      <c r="M305" s="769"/>
    </row>
    <row r="306" spans="1:13" x14ac:dyDescent="0.25">
      <c r="A306" s="1010"/>
      <c r="B306" s="1010"/>
      <c r="C306" s="1008"/>
      <c r="D306" s="1014"/>
      <c r="E306" s="1007"/>
      <c r="F306" s="1014"/>
      <c r="G306" s="1011"/>
      <c r="H306" s="1008"/>
      <c r="I306" s="1008"/>
      <c r="J306" s="1009"/>
      <c r="K306" s="1009"/>
      <c r="L306" s="1009"/>
      <c r="M306" s="769"/>
    </row>
    <row r="307" spans="1:13" x14ac:dyDescent="0.25">
      <c r="A307" s="1010"/>
      <c r="B307" s="1010"/>
      <c r="C307" s="1008"/>
      <c r="D307" s="1014"/>
      <c r="E307" s="1007"/>
      <c r="F307" s="1014"/>
      <c r="G307" s="1011"/>
      <c r="H307" s="1008"/>
      <c r="I307" s="1008"/>
      <c r="J307" s="1009"/>
      <c r="K307" s="1009"/>
      <c r="L307" s="1009"/>
      <c r="M307" s="769"/>
    </row>
    <row r="308" spans="1:13" x14ac:dyDescent="0.25">
      <c r="A308" s="1010"/>
      <c r="B308" s="1010"/>
      <c r="C308" s="1008"/>
      <c r="D308" s="1014"/>
      <c r="E308" s="1007"/>
      <c r="F308" s="1014"/>
      <c r="G308" s="1011"/>
      <c r="H308" s="1008"/>
      <c r="I308" s="1008"/>
      <c r="J308" s="1009"/>
      <c r="K308" s="1009"/>
      <c r="L308" s="1009"/>
      <c r="M308" s="769"/>
    </row>
    <row r="309" spans="1:13" x14ac:dyDescent="0.25">
      <c r="A309" s="1010"/>
      <c r="B309" s="1010"/>
      <c r="C309" s="1008"/>
      <c r="D309" s="1014"/>
      <c r="E309" s="1007"/>
      <c r="F309" s="1014"/>
      <c r="G309" s="1011"/>
      <c r="H309" s="1008"/>
      <c r="I309" s="1008"/>
      <c r="J309" s="1009"/>
      <c r="K309" s="1009"/>
      <c r="L309" s="1009"/>
      <c r="M309" s="769"/>
    </row>
    <row r="310" spans="1:13" x14ac:dyDescent="0.25">
      <c r="A310" s="1010"/>
      <c r="B310" s="1010"/>
      <c r="C310" s="1008"/>
      <c r="D310" s="1014"/>
      <c r="E310" s="1007"/>
      <c r="F310" s="1014"/>
      <c r="G310" s="1011"/>
      <c r="H310" s="1008"/>
      <c r="I310" s="1008"/>
      <c r="J310" s="1009"/>
      <c r="K310" s="1009"/>
      <c r="L310" s="1009"/>
      <c r="M310" s="769"/>
    </row>
    <row r="311" spans="1:13" x14ac:dyDescent="0.25">
      <c r="A311" s="1010"/>
      <c r="B311" s="1010"/>
      <c r="C311" s="1008"/>
      <c r="D311" s="1014"/>
      <c r="E311" s="1007"/>
      <c r="F311" s="1014"/>
      <c r="G311" s="1011"/>
      <c r="H311" s="1008"/>
      <c r="I311" s="1008"/>
      <c r="J311" s="1009"/>
      <c r="K311" s="1009"/>
      <c r="L311" s="1009"/>
      <c r="M311" s="769"/>
    </row>
    <row r="312" spans="1:13" x14ac:dyDescent="0.25">
      <c r="A312" s="1010"/>
      <c r="B312" s="1010"/>
      <c r="C312" s="1008"/>
      <c r="D312" s="1014"/>
      <c r="E312" s="1007"/>
      <c r="F312" s="1014"/>
      <c r="G312" s="1011"/>
      <c r="H312" s="1008"/>
      <c r="I312" s="1008"/>
      <c r="J312" s="1009"/>
      <c r="K312" s="1009"/>
      <c r="L312" s="1009"/>
      <c r="M312" s="769"/>
    </row>
    <row r="313" spans="1:13" x14ac:dyDescent="0.25">
      <c r="A313" s="1010"/>
      <c r="B313" s="1010"/>
      <c r="C313" s="1008"/>
      <c r="D313" s="1014"/>
      <c r="E313" s="1007"/>
      <c r="F313" s="1014"/>
      <c r="G313" s="1011"/>
      <c r="H313" s="1008"/>
      <c r="I313" s="1008"/>
      <c r="J313" s="1009"/>
      <c r="K313" s="1009"/>
      <c r="L313" s="1009"/>
      <c r="M313" s="769"/>
    </row>
    <row r="314" spans="1:13" x14ac:dyDescent="0.25">
      <c r="A314" s="1010"/>
      <c r="B314" s="1010"/>
      <c r="C314" s="1008"/>
      <c r="D314" s="1014"/>
      <c r="E314" s="1007"/>
      <c r="F314" s="1014"/>
      <c r="G314" s="1011"/>
      <c r="H314" s="1008"/>
      <c r="I314" s="1008"/>
      <c r="J314" s="1009"/>
      <c r="K314" s="1009"/>
      <c r="L314" s="1009"/>
      <c r="M314" s="769"/>
    </row>
    <row r="315" spans="1:13" x14ac:dyDescent="0.25">
      <c r="A315" s="1010"/>
      <c r="B315" s="1010"/>
      <c r="C315" s="1008"/>
      <c r="D315" s="1014"/>
      <c r="E315" s="1007"/>
      <c r="F315" s="1014"/>
      <c r="G315" s="1011"/>
      <c r="H315" s="1008"/>
      <c r="I315" s="1008"/>
      <c r="J315" s="1009"/>
      <c r="K315" s="1009"/>
      <c r="L315" s="1009"/>
      <c r="M315" s="769"/>
    </row>
    <row r="316" spans="1:13" x14ac:dyDescent="0.25">
      <c r="A316" s="1010"/>
      <c r="B316" s="1010"/>
      <c r="C316" s="1008"/>
      <c r="D316" s="1014"/>
      <c r="E316" s="1007"/>
      <c r="F316" s="1014"/>
      <c r="G316" s="1011"/>
      <c r="H316" s="1008"/>
      <c r="I316" s="1008"/>
      <c r="J316" s="1009"/>
      <c r="K316" s="1009"/>
      <c r="L316" s="1009"/>
      <c r="M316" s="769"/>
    </row>
    <row r="317" spans="1:13" x14ac:dyDescent="0.25">
      <c r="A317" s="1010"/>
      <c r="B317" s="1010"/>
      <c r="C317" s="1008"/>
      <c r="D317" s="1014"/>
      <c r="E317" s="1007"/>
      <c r="F317" s="1014"/>
      <c r="G317" s="1011"/>
      <c r="H317" s="1008"/>
      <c r="I317" s="1008"/>
      <c r="J317" s="1009"/>
      <c r="K317" s="1009"/>
      <c r="L317" s="1009"/>
      <c r="M317" s="769"/>
    </row>
    <row r="318" spans="1:13" x14ac:dyDescent="0.25">
      <c r="A318" s="1010"/>
      <c r="B318" s="1010"/>
      <c r="C318" s="1008"/>
      <c r="D318" s="1014"/>
      <c r="E318" s="1007"/>
      <c r="F318" s="1014"/>
      <c r="G318" s="1011"/>
      <c r="H318" s="1008"/>
      <c r="I318" s="1008"/>
      <c r="J318" s="1009"/>
      <c r="K318" s="1009"/>
      <c r="L318" s="1009"/>
      <c r="M318" s="769"/>
    </row>
    <row r="319" spans="1:13" x14ac:dyDescent="0.25">
      <c r="A319" s="1010"/>
      <c r="B319" s="1010"/>
      <c r="C319" s="1008"/>
      <c r="D319" s="1014"/>
      <c r="E319" s="1007"/>
      <c r="F319" s="1014"/>
      <c r="G319" s="1011"/>
      <c r="H319" s="1008"/>
      <c r="I319" s="1008"/>
      <c r="J319" s="1009"/>
      <c r="K319" s="1009"/>
      <c r="L319" s="1009"/>
      <c r="M319" s="769"/>
    </row>
    <row r="320" spans="1:13" x14ac:dyDescent="0.25">
      <c r="A320" s="1010"/>
      <c r="B320" s="1010"/>
      <c r="C320" s="1008"/>
      <c r="D320" s="1014"/>
      <c r="E320" s="1007"/>
      <c r="F320" s="1014"/>
      <c r="G320" s="1011"/>
      <c r="H320" s="1008"/>
      <c r="I320" s="1008"/>
      <c r="J320" s="1009"/>
      <c r="K320" s="1009"/>
      <c r="L320" s="1009"/>
      <c r="M320" s="769"/>
    </row>
    <row r="321" spans="1:13" x14ac:dyDescent="0.25">
      <c r="A321" s="1010"/>
      <c r="B321" s="1010"/>
      <c r="C321" s="1008"/>
      <c r="D321" s="1014"/>
      <c r="E321" s="1007"/>
      <c r="F321" s="1014"/>
      <c r="G321" s="1011"/>
      <c r="H321" s="1008"/>
      <c r="I321" s="1008"/>
      <c r="J321" s="1009"/>
      <c r="K321" s="1009"/>
      <c r="L321" s="1009"/>
      <c r="M321" s="769"/>
    </row>
    <row r="322" spans="1:13" x14ac:dyDescent="0.25">
      <c r="A322" s="1010"/>
      <c r="B322" s="1010"/>
      <c r="C322" s="1008"/>
      <c r="D322" s="1014"/>
      <c r="E322" s="1007"/>
      <c r="F322" s="1014"/>
      <c r="G322" s="1011"/>
      <c r="H322" s="1008"/>
      <c r="I322" s="1008"/>
      <c r="J322" s="1009"/>
      <c r="K322" s="1009"/>
      <c r="L322" s="1009"/>
      <c r="M322" s="769"/>
    </row>
    <row r="323" spans="1:13" x14ac:dyDescent="0.25">
      <c r="A323" s="1010"/>
      <c r="B323" s="1010"/>
      <c r="C323" s="1008"/>
      <c r="D323" s="1014"/>
      <c r="E323" s="1007"/>
      <c r="F323" s="1014"/>
      <c r="G323" s="1011"/>
      <c r="H323" s="1008"/>
      <c r="I323" s="1008"/>
      <c r="J323" s="1009"/>
      <c r="K323" s="1009"/>
      <c r="L323" s="1009"/>
      <c r="M323" s="769"/>
    </row>
    <row r="324" spans="1:13" x14ac:dyDescent="0.25">
      <c r="A324" s="1010"/>
      <c r="B324" s="1010"/>
      <c r="C324" s="1008"/>
      <c r="D324" s="1014"/>
      <c r="E324" s="1007"/>
      <c r="F324" s="1014"/>
      <c r="G324" s="1011"/>
      <c r="H324" s="1008"/>
      <c r="I324" s="1008"/>
      <c r="J324" s="1009"/>
      <c r="K324" s="1009"/>
      <c r="L324" s="1009"/>
      <c r="M324" s="769"/>
    </row>
    <row r="325" spans="1:13" x14ac:dyDescent="0.25">
      <c r="A325" s="1010"/>
      <c r="B325" s="1010"/>
      <c r="C325" s="1008"/>
      <c r="D325" s="1014"/>
      <c r="E325" s="1007"/>
      <c r="F325" s="1014"/>
      <c r="G325" s="1011"/>
      <c r="H325" s="1008"/>
      <c r="I325" s="1008"/>
      <c r="J325" s="1009"/>
      <c r="K325" s="1009"/>
      <c r="L325" s="1009"/>
      <c r="M325" s="769"/>
    </row>
  </sheetData>
  <mergeCells count="358">
    <mergeCell ref="H222:H223"/>
    <mergeCell ref="B213:B217"/>
    <mergeCell ref="H213:H217"/>
    <mergeCell ref="B218:B219"/>
    <mergeCell ref="H218:H219"/>
    <mergeCell ref="B220:B221"/>
    <mergeCell ref="H220:H221"/>
    <mergeCell ref="H38:H40"/>
    <mergeCell ref="B38:B40"/>
    <mergeCell ref="H42:H44"/>
    <mergeCell ref="B42:B44"/>
    <mergeCell ref="B45:B47"/>
    <mergeCell ref="H45:H47"/>
    <mergeCell ref="B48:B50"/>
    <mergeCell ref="H48:H50"/>
    <mergeCell ref="B51:B53"/>
    <mergeCell ref="H51:H53"/>
    <mergeCell ref="B65:B67"/>
    <mergeCell ref="H65:H67"/>
    <mergeCell ref="B69:B71"/>
    <mergeCell ref="B72:B74"/>
    <mergeCell ref="B75:B77"/>
    <mergeCell ref="B78:B80"/>
    <mergeCell ref="H204:H205"/>
    <mergeCell ref="H69:H71"/>
    <mergeCell ref="H72:H74"/>
    <mergeCell ref="H75:H77"/>
    <mergeCell ref="H78:H80"/>
    <mergeCell ref="H184:H185"/>
    <mergeCell ref="H186:H187"/>
    <mergeCell ref="B184:B185"/>
    <mergeCell ref="B186:B187"/>
    <mergeCell ref="H188:H191"/>
    <mergeCell ref="B188:B191"/>
    <mergeCell ref="B160:B161"/>
    <mergeCell ref="H160:H161"/>
    <mergeCell ref="B162:B163"/>
    <mergeCell ref="H162:H163"/>
    <mergeCell ref="B164:B165"/>
    <mergeCell ref="H164:H165"/>
    <mergeCell ref="B166:B167"/>
    <mergeCell ref="H166:H167"/>
    <mergeCell ref="B168:B169"/>
    <mergeCell ref="H168:H169"/>
    <mergeCell ref="B170:B171"/>
    <mergeCell ref="H170:H171"/>
    <mergeCell ref="H154:H155"/>
    <mergeCell ref="H156:H157"/>
    <mergeCell ref="B158:B159"/>
    <mergeCell ref="H158:H159"/>
    <mergeCell ref="B132:B134"/>
    <mergeCell ref="H132:H134"/>
    <mergeCell ref="B144:B146"/>
    <mergeCell ref="B147:B149"/>
    <mergeCell ref="H130:H131"/>
    <mergeCell ref="H135:H137"/>
    <mergeCell ref="H138:H140"/>
    <mergeCell ref="H141:H143"/>
    <mergeCell ref="H144:H146"/>
    <mergeCell ref="H147:H149"/>
    <mergeCell ref="B150:B151"/>
    <mergeCell ref="H150:H151"/>
    <mergeCell ref="B152:B153"/>
    <mergeCell ref="H152:H153"/>
    <mergeCell ref="B154:B155"/>
    <mergeCell ref="H208:H212"/>
    <mergeCell ref="B208:B212"/>
    <mergeCell ref="B172:B173"/>
    <mergeCell ref="H172:H173"/>
    <mergeCell ref="B174:B175"/>
    <mergeCell ref="H174:H175"/>
    <mergeCell ref="B176:B177"/>
    <mergeCell ref="H176:H177"/>
    <mergeCell ref="B192:B195"/>
    <mergeCell ref="B196:B199"/>
    <mergeCell ref="B200:B203"/>
    <mergeCell ref="H192:H195"/>
    <mergeCell ref="H196:H199"/>
    <mergeCell ref="H200:H203"/>
    <mergeCell ref="B204:B205"/>
    <mergeCell ref="B206:B207"/>
    <mergeCell ref="H179:H180"/>
    <mergeCell ref="H181:H182"/>
    <mergeCell ref="H206:H207"/>
    <mergeCell ref="H127:H129"/>
    <mergeCell ref="B130:B131"/>
    <mergeCell ref="B135:B137"/>
    <mergeCell ref="B138:B140"/>
    <mergeCell ref="B106:B108"/>
    <mergeCell ref="H106:H108"/>
    <mergeCell ref="B109:B111"/>
    <mergeCell ref="H109:H111"/>
    <mergeCell ref="B112:B114"/>
    <mergeCell ref="H112:H114"/>
    <mergeCell ref="B115:B117"/>
    <mergeCell ref="H115:H117"/>
    <mergeCell ref="B118:B120"/>
    <mergeCell ref="H118:H120"/>
    <mergeCell ref="B101:B103"/>
    <mergeCell ref="H98:H100"/>
    <mergeCell ref="H101:H103"/>
    <mergeCell ref="B81:B83"/>
    <mergeCell ref="B84:B86"/>
    <mergeCell ref="H81:H83"/>
    <mergeCell ref="H84:H86"/>
    <mergeCell ref="H87:H91"/>
    <mergeCell ref="B87:B91"/>
    <mergeCell ref="H34:H35"/>
    <mergeCell ref="H36:H37"/>
    <mergeCell ref="H241:H242"/>
    <mergeCell ref="B283:B284"/>
    <mergeCell ref="H271:H272"/>
    <mergeCell ref="H251:H252"/>
    <mergeCell ref="B245:B246"/>
    <mergeCell ref="B227:B228"/>
    <mergeCell ref="B235:B236"/>
    <mergeCell ref="H224:H225"/>
    <mergeCell ref="H227:H228"/>
    <mergeCell ref="H229:H230"/>
    <mergeCell ref="H233:H234"/>
    <mergeCell ref="H92:H95"/>
    <mergeCell ref="B92:B95"/>
    <mergeCell ref="H104:H105"/>
    <mergeCell ref="B104:B105"/>
    <mergeCell ref="H62:H63"/>
    <mergeCell ref="B121:B123"/>
    <mergeCell ref="H121:H123"/>
    <mergeCell ref="B124:B126"/>
    <mergeCell ref="H124:H126"/>
    <mergeCell ref="H96:H97"/>
    <mergeCell ref="B98:B100"/>
    <mergeCell ref="B285:B286"/>
    <mergeCell ref="B287:B288"/>
    <mergeCell ref="B289:B290"/>
    <mergeCell ref="A267:A268"/>
    <mergeCell ref="A269:A270"/>
    <mergeCell ref="A271:A272"/>
    <mergeCell ref="A273:A274"/>
    <mergeCell ref="A275:A276"/>
    <mergeCell ref="B249:B250"/>
    <mergeCell ref="A283:A284"/>
    <mergeCell ref="A285:A286"/>
    <mergeCell ref="B265:B266"/>
    <mergeCell ref="B267:B268"/>
    <mergeCell ref="B269:B270"/>
    <mergeCell ref="B291:B292"/>
    <mergeCell ref="A297:A298"/>
    <mergeCell ref="B297:B298"/>
    <mergeCell ref="H297:H298"/>
    <mergeCell ref="H295:H296"/>
    <mergeCell ref="B293:B294"/>
    <mergeCell ref="H237:H238"/>
    <mergeCell ref="A239:A240"/>
    <mergeCell ref="A277:A278"/>
    <mergeCell ref="A279:A280"/>
    <mergeCell ref="B295:B296"/>
    <mergeCell ref="A291:A292"/>
    <mergeCell ref="A293:A294"/>
    <mergeCell ref="H283:H284"/>
    <mergeCell ref="H285:H286"/>
    <mergeCell ref="H287:H288"/>
    <mergeCell ref="H289:H290"/>
    <mergeCell ref="H291:H292"/>
    <mergeCell ref="H293:H294"/>
    <mergeCell ref="H243:H244"/>
    <mergeCell ref="A251:A252"/>
    <mergeCell ref="B251:B252"/>
    <mergeCell ref="H279:H280"/>
    <mergeCell ref="H261:H262"/>
    <mergeCell ref="B231:B232"/>
    <mergeCell ref="H231:H232"/>
    <mergeCell ref="B279:B280"/>
    <mergeCell ref="A247:A248"/>
    <mergeCell ref="B247:B248"/>
    <mergeCell ref="H247:H248"/>
    <mergeCell ref="A257:A258"/>
    <mergeCell ref="B257:B258"/>
    <mergeCell ref="H257:H258"/>
    <mergeCell ref="B273:B274"/>
    <mergeCell ref="H265:H266"/>
    <mergeCell ref="H267:H268"/>
    <mergeCell ref="H277:H278"/>
    <mergeCell ref="H263:H264"/>
    <mergeCell ref="H269:H270"/>
    <mergeCell ref="H273:H274"/>
    <mergeCell ref="H239:H240"/>
    <mergeCell ref="A249:A250"/>
    <mergeCell ref="H235:H236"/>
    <mergeCell ref="H245:H246"/>
    <mergeCell ref="H249:H250"/>
    <mergeCell ref="A243:A244"/>
    <mergeCell ref="B243:B244"/>
    <mergeCell ref="A87:A91"/>
    <mergeCell ref="A287:A288"/>
    <mergeCell ref="A289:A290"/>
    <mergeCell ref="A227:A228"/>
    <mergeCell ref="A235:A236"/>
    <mergeCell ref="A295:A296"/>
    <mergeCell ref="A245:A246"/>
    <mergeCell ref="A229:A230"/>
    <mergeCell ref="B229:B230"/>
    <mergeCell ref="A261:A262"/>
    <mergeCell ref="B261:B262"/>
    <mergeCell ref="A233:A234"/>
    <mergeCell ref="B233:B234"/>
    <mergeCell ref="A237:A238"/>
    <mergeCell ref="B237:B238"/>
    <mergeCell ref="B239:B240"/>
    <mergeCell ref="A241:A242"/>
    <mergeCell ref="B241:B242"/>
    <mergeCell ref="B141:B143"/>
    <mergeCell ref="B127:B129"/>
    <mergeCell ref="B179:B180"/>
    <mergeCell ref="B181:B182"/>
    <mergeCell ref="B156:B157"/>
    <mergeCell ref="B222:B223"/>
    <mergeCell ref="A92:A95"/>
    <mergeCell ref="A96:A97"/>
    <mergeCell ref="A98:A100"/>
    <mergeCell ref="A101:A103"/>
    <mergeCell ref="A104:A105"/>
    <mergeCell ref="A106:A108"/>
    <mergeCell ref="B3:B4"/>
    <mergeCell ref="B5:B6"/>
    <mergeCell ref="B7:B8"/>
    <mergeCell ref="B9:B10"/>
    <mergeCell ref="B11:B12"/>
    <mergeCell ref="B13:B14"/>
    <mergeCell ref="B54:B55"/>
    <mergeCell ref="B56:B57"/>
    <mergeCell ref="B24:B25"/>
    <mergeCell ref="B26:B27"/>
    <mergeCell ref="B18:B20"/>
    <mergeCell ref="B21:B23"/>
    <mergeCell ref="B96:B97"/>
    <mergeCell ref="A11:A12"/>
    <mergeCell ref="A13:A14"/>
    <mergeCell ref="A3:A4"/>
    <mergeCell ref="A5:A6"/>
    <mergeCell ref="A65:A67"/>
    <mergeCell ref="A299:A300"/>
    <mergeCell ref="B299:B300"/>
    <mergeCell ref="H299:H300"/>
    <mergeCell ref="A255:A256"/>
    <mergeCell ref="B255:B256"/>
    <mergeCell ref="H255:H256"/>
    <mergeCell ref="B58:B59"/>
    <mergeCell ref="B60:B61"/>
    <mergeCell ref="H11:H12"/>
    <mergeCell ref="H13:H14"/>
    <mergeCell ref="A24:A25"/>
    <mergeCell ref="A26:A27"/>
    <mergeCell ref="A58:A59"/>
    <mergeCell ref="A60:A61"/>
    <mergeCell ref="A62:A63"/>
    <mergeCell ref="A28:A29"/>
    <mergeCell ref="A30:A31"/>
    <mergeCell ref="A32:A33"/>
    <mergeCell ref="A34:A35"/>
    <mergeCell ref="A36:A37"/>
    <mergeCell ref="A224:A225"/>
    <mergeCell ref="H24:H25"/>
    <mergeCell ref="H26:H27"/>
    <mergeCell ref="H58:H59"/>
    <mergeCell ref="A2:M2"/>
    <mergeCell ref="B275:B276"/>
    <mergeCell ref="H275:H276"/>
    <mergeCell ref="B277:B278"/>
    <mergeCell ref="B263:B264"/>
    <mergeCell ref="B271:B272"/>
    <mergeCell ref="A253:A254"/>
    <mergeCell ref="B253:B254"/>
    <mergeCell ref="H253:H254"/>
    <mergeCell ref="A259:A260"/>
    <mergeCell ref="B259:B260"/>
    <mergeCell ref="H259:H260"/>
    <mergeCell ref="A7:A8"/>
    <mergeCell ref="A9:A10"/>
    <mergeCell ref="H60:H61"/>
    <mergeCell ref="B224:B225"/>
    <mergeCell ref="B62:B63"/>
    <mergeCell ref="B28:B29"/>
    <mergeCell ref="A69:A71"/>
    <mergeCell ref="A72:A74"/>
    <mergeCell ref="A75:A77"/>
    <mergeCell ref="A78:A80"/>
    <mergeCell ref="A81:A83"/>
    <mergeCell ref="A84:A86"/>
    <mergeCell ref="H3:H4"/>
    <mergeCell ref="H5:H6"/>
    <mergeCell ref="H7:H8"/>
    <mergeCell ref="H9:H10"/>
    <mergeCell ref="A54:A55"/>
    <mergeCell ref="H54:H55"/>
    <mergeCell ref="H18:H20"/>
    <mergeCell ref="H21:H23"/>
    <mergeCell ref="A56:A57"/>
    <mergeCell ref="A18:A20"/>
    <mergeCell ref="A21:A23"/>
    <mergeCell ref="A38:A40"/>
    <mergeCell ref="A42:A44"/>
    <mergeCell ref="A45:A47"/>
    <mergeCell ref="A48:A50"/>
    <mergeCell ref="A51:A53"/>
    <mergeCell ref="H28:H29"/>
    <mergeCell ref="H30:H31"/>
    <mergeCell ref="H56:H57"/>
    <mergeCell ref="B30:B31"/>
    <mergeCell ref="B32:B33"/>
    <mergeCell ref="B34:B35"/>
    <mergeCell ref="B36:B37"/>
    <mergeCell ref="H32:H33"/>
    <mergeCell ref="A109:A111"/>
    <mergeCell ref="A112:A114"/>
    <mergeCell ref="A115:A117"/>
    <mergeCell ref="A118:A120"/>
    <mergeCell ref="A121:A123"/>
    <mergeCell ref="A124:A126"/>
    <mergeCell ref="A127:A129"/>
    <mergeCell ref="A130:A131"/>
    <mergeCell ref="A132:A134"/>
    <mergeCell ref="A135:A137"/>
    <mergeCell ref="A138:A140"/>
    <mergeCell ref="A141:A143"/>
    <mergeCell ref="A144:A146"/>
    <mergeCell ref="A147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9:A180"/>
    <mergeCell ref="A181:A182"/>
    <mergeCell ref="A184:A185"/>
    <mergeCell ref="A186:A187"/>
    <mergeCell ref="A188:A191"/>
    <mergeCell ref="A192:A195"/>
    <mergeCell ref="A196:A199"/>
    <mergeCell ref="A200:A203"/>
    <mergeCell ref="A204:A205"/>
    <mergeCell ref="A206:A207"/>
    <mergeCell ref="A208:A212"/>
    <mergeCell ref="A213:A217"/>
    <mergeCell ref="A218:A219"/>
    <mergeCell ref="A220:A221"/>
    <mergeCell ref="A222:A223"/>
    <mergeCell ref="A263:A264"/>
    <mergeCell ref="A265:A266"/>
    <mergeCell ref="A231:A23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7"/>
  <sheetViews>
    <sheetView topLeftCell="A146" zoomScale="70" zoomScaleNormal="70" workbookViewId="0">
      <selection activeCell="A45" sqref="A45:M51"/>
    </sheetView>
  </sheetViews>
  <sheetFormatPr defaultRowHeight="15" x14ac:dyDescent="0.25"/>
  <cols>
    <col min="1" max="1" width="4.7109375" style="1016" customWidth="1"/>
    <col min="2" max="2" width="27.140625" style="950" customWidth="1"/>
    <col min="3" max="3" width="16" style="1018" customWidth="1"/>
    <col min="4" max="4" width="4.7109375" style="1018" customWidth="1"/>
    <col min="5" max="5" width="29.5703125" style="950" customWidth="1"/>
    <col min="6" max="6" width="15.85546875" style="1018" customWidth="1"/>
    <col min="7" max="7" width="9" style="1018" customWidth="1"/>
    <col min="8" max="8" width="9.28515625" style="1018" customWidth="1"/>
    <col min="9" max="9" width="10.28515625" style="1018" customWidth="1"/>
    <col min="10" max="10" width="11.5703125" style="1018" customWidth="1"/>
    <col min="11" max="11" width="9.140625" style="1018" customWidth="1"/>
    <col min="12" max="12" width="11.5703125" style="1018" customWidth="1"/>
    <col min="13" max="13" width="31.85546875" style="1018" bestFit="1" customWidth="1"/>
    <col min="14" max="15" width="9.7109375" style="1018" customWidth="1"/>
    <col min="16" max="22" width="9.140625" style="1018" customWidth="1"/>
    <col min="23" max="23" width="31.140625" style="1018" customWidth="1"/>
    <col min="24" max="1022" width="9.140625" style="1018" customWidth="1"/>
    <col min="1023" max="16384" width="9.140625" style="1018"/>
  </cols>
  <sheetData>
    <row r="1" spans="1:32" s="651" customFormat="1" ht="45.75" thickBot="1" x14ac:dyDescent="0.3">
      <c r="A1" s="959" t="s">
        <v>1354</v>
      </c>
      <c r="B1" s="960" t="s">
        <v>1</v>
      </c>
      <c r="C1" s="900" t="s">
        <v>2</v>
      </c>
      <c r="D1" s="900" t="s">
        <v>3</v>
      </c>
      <c r="E1" s="904" t="s">
        <v>4</v>
      </c>
      <c r="F1" s="901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900" t="s">
        <v>6616</v>
      </c>
    </row>
    <row r="2" spans="1:32" s="651" customFormat="1" ht="15.75" thickBot="1" x14ac:dyDescent="0.3">
      <c r="A2" s="1421" t="s">
        <v>7966</v>
      </c>
      <c r="B2" s="1422"/>
      <c r="C2" s="1422"/>
      <c r="D2" s="1422"/>
      <c r="E2" s="1422"/>
      <c r="F2" s="1422"/>
      <c r="G2" s="1422"/>
      <c r="H2" s="1422"/>
      <c r="I2" s="1422"/>
      <c r="J2" s="1422"/>
      <c r="K2" s="1422"/>
      <c r="L2" s="1422"/>
      <c r="M2" s="1423"/>
      <c r="P2" s="1018"/>
    </row>
    <row r="3" spans="1:32" ht="30" x14ac:dyDescent="0.25">
      <c r="A3" s="1212">
        <v>40</v>
      </c>
      <c r="B3" s="1213" t="s">
        <v>7979</v>
      </c>
      <c r="C3" s="1198" t="s">
        <v>6619</v>
      </c>
      <c r="D3" s="1198">
        <v>1</v>
      </c>
      <c r="E3" s="1213" t="s">
        <v>6675</v>
      </c>
      <c r="F3" s="1198" t="s">
        <v>7982</v>
      </c>
      <c r="G3" s="1198" t="s">
        <v>1364</v>
      </c>
      <c r="H3" s="1198">
        <v>93020</v>
      </c>
      <c r="I3" s="1198">
        <v>93201</v>
      </c>
      <c r="J3" s="1214" t="s">
        <v>1999</v>
      </c>
      <c r="K3" s="1198" t="s">
        <v>19</v>
      </c>
      <c r="L3" s="1198">
        <v>6</v>
      </c>
      <c r="M3" s="1215" t="s">
        <v>8170</v>
      </c>
      <c r="O3" s="1018">
        <v>1</v>
      </c>
    </row>
    <row r="4" spans="1:32" x14ac:dyDescent="0.25">
      <c r="A4" s="1216">
        <v>41</v>
      </c>
      <c r="B4" s="1174" t="s">
        <v>7980</v>
      </c>
      <c r="C4" s="1175" t="s">
        <v>6619</v>
      </c>
      <c r="D4" s="1175">
        <v>1</v>
      </c>
      <c r="E4" s="1174" t="s">
        <v>7981</v>
      </c>
      <c r="F4" s="1175" t="s">
        <v>7982</v>
      </c>
      <c r="G4" s="1175" t="s">
        <v>1364</v>
      </c>
      <c r="H4" s="1175">
        <v>93154</v>
      </c>
      <c r="I4" s="1175">
        <v>93201</v>
      </c>
      <c r="J4" s="1189" t="s">
        <v>1999</v>
      </c>
      <c r="K4" s="1175" t="s">
        <v>19</v>
      </c>
      <c r="L4" s="1175"/>
      <c r="M4" s="1217" t="s">
        <v>8170</v>
      </c>
      <c r="O4" s="1018">
        <f>1+O3</f>
        <v>2</v>
      </c>
    </row>
    <row r="5" spans="1:32" x14ac:dyDescent="0.25">
      <c r="A5" s="1216">
        <v>42</v>
      </c>
      <c r="B5" s="1174" t="s">
        <v>7881</v>
      </c>
      <c r="C5" s="1175" t="s">
        <v>6619</v>
      </c>
      <c r="D5" s="1175">
        <v>1</v>
      </c>
      <c r="E5" s="1174" t="s">
        <v>952</v>
      </c>
      <c r="F5" s="1175" t="s">
        <v>7982</v>
      </c>
      <c r="G5" s="1175" t="s">
        <v>1364</v>
      </c>
      <c r="H5" s="1175">
        <v>93111</v>
      </c>
      <c r="I5" s="1175">
        <v>93132</v>
      </c>
      <c r="J5" s="1189" t="s">
        <v>1999</v>
      </c>
      <c r="K5" s="1175" t="s">
        <v>19</v>
      </c>
      <c r="L5" s="1175"/>
      <c r="M5" s="1217" t="s">
        <v>8170</v>
      </c>
      <c r="O5" s="1018">
        <f t="shared" ref="O5:O68" si="0">1+O4</f>
        <v>3</v>
      </c>
    </row>
    <row r="6" spans="1:32" ht="30.75" thickBot="1" x14ac:dyDescent="0.3">
      <c r="A6" s="1202">
        <v>43</v>
      </c>
      <c r="B6" s="1203" t="s">
        <v>7983</v>
      </c>
      <c r="C6" s="1207" t="s">
        <v>6619</v>
      </c>
      <c r="D6" s="1207">
        <v>1</v>
      </c>
      <c r="E6" s="1203" t="s">
        <v>6675</v>
      </c>
      <c r="F6" s="1207" t="s">
        <v>7982</v>
      </c>
      <c r="G6" s="1207" t="s">
        <v>1364</v>
      </c>
      <c r="H6" s="1207">
        <v>93418</v>
      </c>
      <c r="I6" s="1207">
        <v>93201</v>
      </c>
      <c r="J6" s="1208" t="s">
        <v>1999</v>
      </c>
      <c r="K6" s="1207" t="s">
        <v>19</v>
      </c>
      <c r="L6" s="1207">
        <v>8</v>
      </c>
      <c r="M6" s="1218" t="s">
        <v>8170</v>
      </c>
      <c r="O6" s="1018">
        <f t="shared" si="0"/>
        <v>4</v>
      </c>
    </row>
    <row r="7" spans="1:32" s="651" customFormat="1" x14ac:dyDescent="0.25">
      <c r="A7" s="1424">
        <v>51</v>
      </c>
      <c r="B7" s="1467" t="s">
        <v>7971</v>
      </c>
      <c r="C7" s="1198" t="s">
        <v>6619</v>
      </c>
      <c r="D7" s="1198">
        <v>1</v>
      </c>
      <c r="E7" s="1213" t="s">
        <v>7972</v>
      </c>
      <c r="F7" s="1198" t="s">
        <v>7998</v>
      </c>
      <c r="G7" s="1198" t="s">
        <v>1364</v>
      </c>
      <c r="H7" s="1492">
        <v>94159</v>
      </c>
      <c r="I7" s="1219">
        <v>95309</v>
      </c>
      <c r="J7" s="1198"/>
      <c r="K7" s="1199" t="s">
        <v>19</v>
      </c>
      <c r="L7" s="1199" t="s">
        <v>7999</v>
      </c>
      <c r="M7" s="1220" t="s">
        <v>8169</v>
      </c>
      <c r="O7" s="1018">
        <f t="shared" si="0"/>
        <v>5</v>
      </c>
    </row>
    <row r="8" spans="1:32" s="651" customFormat="1" ht="30" x14ac:dyDescent="0.25">
      <c r="A8" s="1462"/>
      <c r="B8" s="1419"/>
      <c r="C8" s="1175" t="s">
        <v>6619</v>
      </c>
      <c r="D8" s="1175">
        <v>2</v>
      </c>
      <c r="E8" s="1174" t="s">
        <v>7973</v>
      </c>
      <c r="F8" s="1175" t="s">
        <v>7998</v>
      </c>
      <c r="G8" s="1175" t="s">
        <v>4995</v>
      </c>
      <c r="H8" s="1416"/>
      <c r="I8" s="1172">
        <v>95309</v>
      </c>
      <c r="J8" s="1221" t="s">
        <v>8111</v>
      </c>
      <c r="K8" s="1176" t="s">
        <v>19</v>
      </c>
      <c r="L8" s="1176"/>
      <c r="M8" s="1222" t="s">
        <v>8169</v>
      </c>
      <c r="O8" s="1018">
        <f t="shared" si="0"/>
        <v>6</v>
      </c>
      <c r="U8" s="652"/>
    </row>
    <row r="9" spans="1:32" s="651" customFormat="1" x14ac:dyDescent="0.25">
      <c r="A9" s="1462">
        <v>52</v>
      </c>
      <c r="B9" s="1419" t="s">
        <v>7987</v>
      </c>
      <c r="C9" s="1175" t="s">
        <v>6619</v>
      </c>
      <c r="D9" s="1175">
        <v>1</v>
      </c>
      <c r="E9" s="1174" t="s">
        <v>7948</v>
      </c>
      <c r="F9" s="1175" t="s">
        <v>7998</v>
      </c>
      <c r="G9" s="1175" t="s">
        <v>1364</v>
      </c>
      <c r="H9" s="1457">
        <v>100022</v>
      </c>
      <c r="I9" s="1172">
        <v>95218</v>
      </c>
      <c r="J9" s="1176"/>
      <c r="K9" s="1176" t="s">
        <v>19</v>
      </c>
      <c r="L9" s="1176"/>
      <c r="M9" s="1222" t="s">
        <v>8169</v>
      </c>
      <c r="O9" s="1018">
        <f t="shared" si="0"/>
        <v>7</v>
      </c>
      <c r="U9" s="652"/>
    </row>
    <row r="10" spans="1:32" s="651" customFormat="1" x14ac:dyDescent="0.25">
      <c r="A10" s="1462"/>
      <c r="B10" s="1419"/>
      <c r="C10" s="1175" t="s">
        <v>6619</v>
      </c>
      <c r="D10" s="1175">
        <v>2</v>
      </c>
      <c r="E10" s="1174" t="s">
        <v>7950</v>
      </c>
      <c r="F10" s="1175" t="s">
        <v>7998</v>
      </c>
      <c r="G10" s="1175" t="s">
        <v>4995</v>
      </c>
      <c r="H10" s="1416"/>
      <c r="I10" s="1172">
        <v>95237</v>
      </c>
      <c r="J10" s="1221" t="s">
        <v>8111</v>
      </c>
      <c r="K10" s="1176" t="s">
        <v>19</v>
      </c>
      <c r="L10" s="1176"/>
      <c r="M10" s="1222" t="s">
        <v>8169</v>
      </c>
      <c r="O10" s="1018">
        <f t="shared" si="0"/>
        <v>8</v>
      </c>
      <c r="U10" s="652"/>
    </row>
    <row r="11" spans="1:32" s="651" customFormat="1" x14ac:dyDescent="0.25">
      <c r="A11" s="1462">
        <v>53</v>
      </c>
      <c r="B11" s="1419" t="s">
        <v>7988</v>
      </c>
      <c r="C11" s="1175" t="s">
        <v>6619</v>
      </c>
      <c r="D11" s="1175">
        <v>1</v>
      </c>
      <c r="E11" s="1174" t="s">
        <v>7948</v>
      </c>
      <c r="F11" s="1175" t="s">
        <v>7998</v>
      </c>
      <c r="G11" s="1175" t="s">
        <v>1364</v>
      </c>
      <c r="H11" s="1457">
        <v>100017</v>
      </c>
      <c r="I11" s="1172">
        <v>95218</v>
      </c>
      <c r="J11" s="1176"/>
      <c r="K11" s="1176" t="s">
        <v>19</v>
      </c>
      <c r="L11" s="1176"/>
      <c r="M11" s="1222" t="s">
        <v>8169</v>
      </c>
      <c r="O11" s="1018">
        <f t="shared" si="0"/>
        <v>9</v>
      </c>
      <c r="U11" s="652"/>
    </row>
    <row r="12" spans="1:32" s="651" customFormat="1" x14ac:dyDescent="0.2">
      <c r="A12" s="1462"/>
      <c r="B12" s="1419"/>
      <c r="C12" s="1175" t="s">
        <v>6619</v>
      </c>
      <c r="D12" s="1175">
        <v>2</v>
      </c>
      <c r="E12" s="1174" t="s">
        <v>7950</v>
      </c>
      <c r="F12" s="1175" t="s">
        <v>7998</v>
      </c>
      <c r="G12" s="1175" t="s">
        <v>4995</v>
      </c>
      <c r="H12" s="1416"/>
      <c r="I12" s="1172">
        <v>95237</v>
      </c>
      <c r="J12" s="1221" t="s">
        <v>8111</v>
      </c>
      <c r="K12" s="1176" t="s">
        <v>19</v>
      </c>
      <c r="L12" s="1176"/>
      <c r="M12" s="1222" t="s">
        <v>8169</v>
      </c>
      <c r="O12" s="1018">
        <f t="shared" si="0"/>
        <v>10</v>
      </c>
      <c r="U12" s="652"/>
      <c r="X12" s="1020"/>
      <c r="Y12" s="1021"/>
      <c r="Z12" s="1020"/>
      <c r="AA12" s="1020"/>
      <c r="AB12" s="1020"/>
      <c r="AC12" s="1020"/>
      <c r="AD12" s="1020"/>
      <c r="AE12" s="1020"/>
      <c r="AF12" s="1020"/>
    </row>
    <row r="13" spans="1:32" s="651" customFormat="1" x14ac:dyDescent="0.2">
      <c r="A13" s="1462">
        <v>54</v>
      </c>
      <c r="B13" s="1419" t="s">
        <v>7989</v>
      </c>
      <c r="C13" s="1175" t="s">
        <v>6619</v>
      </c>
      <c r="D13" s="1175">
        <v>1</v>
      </c>
      <c r="E13" s="1174" t="s">
        <v>7948</v>
      </c>
      <c r="F13" s="1175" t="s">
        <v>7998</v>
      </c>
      <c r="G13" s="1175" t="s">
        <v>1364</v>
      </c>
      <c r="H13" s="1457">
        <v>95955</v>
      </c>
      <c r="I13" s="1172">
        <v>95218</v>
      </c>
      <c r="J13" s="1176"/>
      <c r="K13" s="1176" t="s">
        <v>19</v>
      </c>
      <c r="L13" s="1176"/>
      <c r="M13" s="1222" t="s">
        <v>8169</v>
      </c>
      <c r="O13" s="1018">
        <f t="shared" si="0"/>
        <v>11</v>
      </c>
      <c r="U13" s="652"/>
      <c r="X13" s="1020"/>
      <c r="Y13" s="1022">
        <v>1</v>
      </c>
      <c r="Z13" s="1477" t="s">
        <v>8116</v>
      </c>
      <c r="AA13" s="1477"/>
      <c r="AB13" s="1477"/>
      <c r="AC13" s="1477"/>
      <c r="AD13" s="1477"/>
      <c r="AE13" s="1477"/>
      <c r="AF13" s="1020"/>
    </row>
    <row r="14" spans="1:32" s="651" customFormat="1" x14ac:dyDescent="0.2">
      <c r="A14" s="1462"/>
      <c r="B14" s="1419"/>
      <c r="C14" s="1175" t="s">
        <v>6619</v>
      </c>
      <c r="D14" s="1175">
        <v>2</v>
      </c>
      <c r="E14" s="1174" t="s">
        <v>7950</v>
      </c>
      <c r="F14" s="1175" t="s">
        <v>7998</v>
      </c>
      <c r="G14" s="1175" t="s">
        <v>4995</v>
      </c>
      <c r="H14" s="1416"/>
      <c r="I14" s="1223">
        <v>95241</v>
      </c>
      <c r="J14" s="1221" t="s">
        <v>8111</v>
      </c>
      <c r="K14" s="1176" t="s">
        <v>19</v>
      </c>
      <c r="L14" s="1176"/>
      <c r="M14" s="1222" t="s">
        <v>8169</v>
      </c>
      <c r="O14" s="1018">
        <f t="shared" si="0"/>
        <v>12</v>
      </c>
      <c r="U14" s="652"/>
      <c r="X14" s="1020"/>
      <c r="Y14" s="1022" t="s">
        <v>8112</v>
      </c>
      <c r="Z14" s="1477"/>
      <c r="AA14" s="1477"/>
      <c r="AB14" s="1477"/>
      <c r="AC14" s="1477"/>
      <c r="AD14" s="1477"/>
      <c r="AE14" s="1477"/>
      <c r="AF14" s="1020"/>
    </row>
    <row r="15" spans="1:32" s="651" customFormat="1" x14ac:dyDescent="0.2">
      <c r="A15" s="1462">
        <v>55</v>
      </c>
      <c r="B15" s="1419" t="s">
        <v>7990</v>
      </c>
      <c r="C15" s="1175" t="s">
        <v>6619</v>
      </c>
      <c r="D15" s="1175">
        <v>1</v>
      </c>
      <c r="E15" s="1174" t="s">
        <v>7948</v>
      </c>
      <c r="F15" s="1175" t="s">
        <v>7998</v>
      </c>
      <c r="G15" s="1175" t="s">
        <v>1364</v>
      </c>
      <c r="H15" s="1457">
        <v>95948</v>
      </c>
      <c r="I15" s="1172">
        <v>95218</v>
      </c>
      <c r="J15" s="1176"/>
      <c r="K15" s="1176" t="s">
        <v>19</v>
      </c>
      <c r="L15" s="1176"/>
      <c r="M15" s="1222" t="s">
        <v>8169</v>
      </c>
      <c r="O15" s="1018">
        <f t="shared" si="0"/>
        <v>13</v>
      </c>
      <c r="U15" s="652"/>
      <c r="X15" s="1020"/>
      <c r="Y15" s="1022">
        <v>39</v>
      </c>
      <c r="Z15" s="1477"/>
      <c r="AA15" s="1477"/>
      <c r="AB15" s="1477"/>
      <c r="AC15" s="1477"/>
      <c r="AD15" s="1477"/>
      <c r="AE15" s="1477"/>
      <c r="AF15" s="1020"/>
    </row>
    <row r="16" spans="1:32" s="651" customFormat="1" x14ac:dyDescent="0.2">
      <c r="A16" s="1462"/>
      <c r="B16" s="1419"/>
      <c r="C16" s="1175" t="s">
        <v>6619</v>
      </c>
      <c r="D16" s="1175">
        <v>2</v>
      </c>
      <c r="E16" s="1174" t="s">
        <v>7950</v>
      </c>
      <c r="F16" s="1175" t="s">
        <v>7998</v>
      </c>
      <c r="G16" s="1175" t="s">
        <v>4995</v>
      </c>
      <c r="H16" s="1416"/>
      <c r="I16" s="1172">
        <v>95249</v>
      </c>
      <c r="J16" s="1221" t="s">
        <v>8111</v>
      </c>
      <c r="K16" s="1176" t="s">
        <v>19</v>
      </c>
      <c r="L16" s="1176"/>
      <c r="M16" s="1222" t="s">
        <v>8169</v>
      </c>
      <c r="O16" s="1018">
        <f t="shared" si="0"/>
        <v>14</v>
      </c>
      <c r="U16" s="652"/>
      <c r="X16" s="1020"/>
      <c r="Y16" s="1021">
        <v>40</v>
      </c>
      <c r="Z16" s="1023"/>
      <c r="AA16" s="1023"/>
      <c r="AB16" s="1023"/>
      <c r="AC16" s="1023"/>
      <c r="AD16" s="1023"/>
      <c r="AE16" s="1023"/>
      <c r="AF16" s="1020"/>
    </row>
    <row r="17" spans="1:32" s="651" customFormat="1" x14ac:dyDescent="0.2">
      <c r="A17" s="1462">
        <v>56</v>
      </c>
      <c r="B17" s="1419" t="s">
        <v>7991</v>
      </c>
      <c r="C17" s="1175" t="s">
        <v>6619</v>
      </c>
      <c r="D17" s="1175">
        <v>1</v>
      </c>
      <c r="E17" s="1174" t="s">
        <v>7948</v>
      </c>
      <c r="F17" s="1175" t="s">
        <v>7998</v>
      </c>
      <c r="G17" s="1175" t="s">
        <v>1364</v>
      </c>
      <c r="H17" s="1457">
        <v>100029</v>
      </c>
      <c r="I17" s="1172">
        <v>95222</v>
      </c>
      <c r="J17" s="1176"/>
      <c r="K17" s="1176" t="s">
        <v>19</v>
      </c>
      <c r="L17" s="1176"/>
      <c r="M17" s="1222" t="s">
        <v>8169</v>
      </c>
      <c r="O17" s="1018">
        <f t="shared" si="0"/>
        <v>15</v>
      </c>
      <c r="Q17" s="1039">
        <v>40</v>
      </c>
      <c r="R17" s="1039">
        <v>43</v>
      </c>
      <c r="S17" s="1040">
        <v>4</v>
      </c>
      <c r="T17" s="1050" t="s">
        <v>7977</v>
      </c>
      <c r="U17" s="652"/>
      <c r="X17" s="1023"/>
      <c r="Y17" s="1021" t="s">
        <v>8112</v>
      </c>
      <c r="Z17" s="1023"/>
      <c r="AA17" s="1023"/>
      <c r="AB17" s="1023"/>
      <c r="AC17" s="1023"/>
      <c r="AD17" s="1023"/>
      <c r="AE17" s="1023"/>
      <c r="AF17" s="1020"/>
    </row>
    <row r="18" spans="1:32" s="651" customFormat="1" x14ac:dyDescent="0.2">
      <c r="A18" s="1462"/>
      <c r="B18" s="1419"/>
      <c r="C18" s="1175" t="s">
        <v>6619</v>
      </c>
      <c r="D18" s="1175">
        <v>2</v>
      </c>
      <c r="E18" s="1174" t="s">
        <v>7950</v>
      </c>
      <c r="F18" s="1175" t="s">
        <v>7998</v>
      </c>
      <c r="G18" s="1175" t="s">
        <v>4995</v>
      </c>
      <c r="H18" s="1416"/>
      <c r="I18" s="1172">
        <v>95249</v>
      </c>
      <c r="J18" s="1221" t="s">
        <v>8111</v>
      </c>
      <c r="K18" s="1176" t="s">
        <v>19</v>
      </c>
      <c r="L18" s="1176"/>
      <c r="M18" s="1222" t="s">
        <v>8169</v>
      </c>
      <c r="O18" s="1018">
        <f t="shared" si="0"/>
        <v>16</v>
      </c>
      <c r="Q18" s="1039">
        <v>44</v>
      </c>
      <c r="R18" s="1039">
        <v>50</v>
      </c>
      <c r="S18" s="1040">
        <v>7</v>
      </c>
      <c r="T18" s="1050" t="s">
        <v>7883</v>
      </c>
      <c r="U18" s="652"/>
      <c r="X18" s="1023">
        <v>161</v>
      </c>
      <c r="Y18" s="1021" t="s">
        <v>8112</v>
      </c>
      <c r="Z18" s="1023"/>
      <c r="AA18" s="1023"/>
      <c r="AB18" s="1023"/>
      <c r="AC18" s="1023"/>
      <c r="AD18" s="1023"/>
      <c r="AE18" s="1023"/>
      <c r="AF18" s="1020"/>
    </row>
    <row r="19" spans="1:32" s="651" customFormat="1" x14ac:dyDescent="0.2">
      <c r="A19" s="1462">
        <v>57</v>
      </c>
      <c r="B19" s="1419" t="s">
        <v>7992</v>
      </c>
      <c r="C19" s="1175" t="s">
        <v>6619</v>
      </c>
      <c r="D19" s="1175">
        <v>1</v>
      </c>
      <c r="E19" s="1174" t="s">
        <v>7948</v>
      </c>
      <c r="F19" s="1175" t="s">
        <v>7998</v>
      </c>
      <c r="G19" s="1175" t="s">
        <v>1364</v>
      </c>
      <c r="H19" s="1457">
        <v>100055</v>
      </c>
      <c r="I19" s="1223">
        <v>95423</v>
      </c>
      <c r="J19" s="1176"/>
      <c r="K19" s="1176" t="s">
        <v>19</v>
      </c>
      <c r="L19" s="1176"/>
      <c r="M19" s="1222" t="s">
        <v>8169</v>
      </c>
      <c r="O19" s="1018">
        <f t="shared" si="0"/>
        <v>17</v>
      </c>
      <c r="Q19" s="1039">
        <v>51</v>
      </c>
      <c r="R19" s="1039">
        <v>67</v>
      </c>
      <c r="S19" s="1040">
        <v>17</v>
      </c>
      <c r="T19" s="1050" t="s">
        <v>7978</v>
      </c>
      <c r="U19" s="652"/>
      <c r="X19" s="1023"/>
      <c r="Y19" s="1021" t="s">
        <v>8112</v>
      </c>
      <c r="Z19" s="1023"/>
      <c r="AA19" s="1023"/>
      <c r="AB19" s="1023"/>
      <c r="AC19" s="1023"/>
      <c r="AD19" s="1023"/>
      <c r="AE19" s="1023"/>
      <c r="AF19" s="1020"/>
    </row>
    <row r="20" spans="1:32" s="651" customFormat="1" x14ac:dyDescent="0.2">
      <c r="A20" s="1462"/>
      <c r="B20" s="1419"/>
      <c r="C20" s="1175" t="s">
        <v>6619</v>
      </c>
      <c r="D20" s="1175">
        <v>2</v>
      </c>
      <c r="E20" s="1174" t="s">
        <v>7950</v>
      </c>
      <c r="F20" s="1175" t="s">
        <v>7998</v>
      </c>
      <c r="G20" s="1175" t="s">
        <v>4995</v>
      </c>
      <c r="H20" s="1416"/>
      <c r="I20" s="1172">
        <v>95449</v>
      </c>
      <c r="J20" s="1221" t="s">
        <v>8111</v>
      </c>
      <c r="K20" s="1176" t="s">
        <v>19</v>
      </c>
      <c r="L20" s="1176"/>
      <c r="M20" s="1222" t="s">
        <v>8169</v>
      </c>
      <c r="O20" s="1018">
        <f t="shared" si="0"/>
        <v>18</v>
      </c>
      <c r="Q20" s="1054">
        <v>68</v>
      </c>
      <c r="R20" s="1054">
        <v>124</v>
      </c>
      <c r="S20" s="1055">
        <v>57</v>
      </c>
      <c r="T20" s="1056" t="s">
        <v>8117</v>
      </c>
      <c r="U20" s="652"/>
      <c r="X20" s="1023"/>
      <c r="Y20" s="1021">
        <v>200</v>
      </c>
      <c r="Z20" s="1023"/>
      <c r="AA20" s="1023"/>
      <c r="AB20" s="1023"/>
      <c r="AC20" s="1023"/>
      <c r="AD20" s="1023"/>
      <c r="AE20" s="1023"/>
      <c r="AF20" s="1020"/>
    </row>
    <row r="21" spans="1:32" s="651" customFormat="1" x14ac:dyDescent="0.2">
      <c r="A21" s="1462">
        <v>58</v>
      </c>
      <c r="B21" s="1419" t="s">
        <v>7993</v>
      </c>
      <c r="C21" s="1175" t="s">
        <v>6619</v>
      </c>
      <c r="D21" s="1175">
        <v>1</v>
      </c>
      <c r="E21" s="1174" t="s">
        <v>7948</v>
      </c>
      <c r="F21" s="1175" t="s">
        <v>7998</v>
      </c>
      <c r="G21" s="1175" t="s">
        <v>1364</v>
      </c>
      <c r="H21" s="1457">
        <v>100115</v>
      </c>
      <c r="I21" s="1172">
        <v>95423</v>
      </c>
      <c r="J21" s="1176"/>
      <c r="K21" s="1176" t="s">
        <v>19</v>
      </c>
      <c r="L21" s="1176"/>
      <c r="M21" s="1222" t="s">
        <v>8169</v>
      </c>
      <c r="O21" s="1018">
        <f t="shared" si="0"/>
        <v>19</v>
      </c>
      <c r="Q21" s="1039">
        <v>125</v>
      </c>
      <c r="R21" s="1039">
        <v>140</v>
      </c>
      <c r="S21" s="1040">
        <v>16</v>
      </c>
      <c r="T21" s="1050" t="s">
        <v>8118</v>
      </c>
      <c r="U21" s="652"/>
      <c r="X21" s="1023"/>
      <c r="Y21" s="1022">
        <v>201</v>
      </c>
      <c r="Z21" s="1477" t="s">
        <v>8115</v>
      </c>
      <c r="AA21" s="1477"/>
      <c r="AB21" s="1477"/>
      <c r="AC21" s="1477"/>
      <c r="AD21" s="1477"/>
      <c r="AE21" s="1477"/>
      <c r="AF21" s="1020"/>
    </row>
    <row r="22" spans="1:32" s="651" customFormat="1" x14ac:dyDescent="0.2">
      <c r="A22" s="1462"/>
      <c r="B22" s="1419"/>
      <c r="C22" s="1175" t="s">
        <v>6619</v>
      </c>
      <c r="D22" s="1175">
        <v>2</v>
      </c>
      <c r="E22" s="1174" t="s">
        <v>7950</v>
      </c>
      <c r="F22" s="1175" t="s">
        <v>7998</v>
      </c>
      <c r="G22" s="1175" t="s">
        <v>4995</v>
      </c>
      <c r="H22" s="1416"/>
      <c r="I22" s="1172">
        <v>95449</v>
      </c>
      <c r="J22" s="1221" t="s">
        <v>8111</v>
      </c>
      <c r="K22" s="1176" t="s">
        <v>19</v>
      </c>
      <c r="L22" s="1176"/>
      <c r="M22" s="1222" t="s">
        <v>8169</v>
      </c>
      <c r="O22" s="1018">
        <f t="shared" si="0"/>
        <v>20</v>
      </c>
      <c r="Q22" s="1039">
        <v>141</v>
      </c>
      <c r="R22" s="1039">
        <v>200</v>
      </c>
      <c r="S22" s="1040">
        <v>60</v>
      </c>
      <c r="T22" s="1026" t="s">
        <v>8119</v>
      </c>
      <c r="U22" s="652"/>
      <c r="X22" s="1023"/>
      <c r="Y22" s="1022" t="s">
        <v>8112</v>
      </c>
      <c r="Z22" s="1477"/>
      <c r="AA22" s="1477"/>
      <c r="AB22" s="1477"/>
      <c r="AC22" s="1477"/>
      <c r="AD22" s="1477"/>
      <c r="AE22" s="1477"/>
      <c r="AF22" s="1020"/>
    </row>
    <row r="23" spans="1:32" s="651" customFormat="1" x14ac:dyDescent="0.25">
      <c r="A23" s="1462">
        <v>59</v>
      </c>
      <c r="B23" s="1419" t="s">
        <v>7994</v>
      </c>
      <c r="C23" s="1175" t="s">
        <v>6619</v>
      </c>
      <c r="D23" s="1175">
        <v>1</v>
      </c>
      <c r="E23" s="1174" t="s">
        <v>7948</v>
      </c>
      <c r="F23" s="1175" t="s">
        <v>7998</v>
      </c>
      <c r="G23" s="1175" t="s">
        <v>1364</v>
      </c>
      <c r="H23" s="1457">
        <v>100121</v>
      </c>
      <c r="I23" s="1172">
        <v>95433</v>
      </c>
      <c r="J23" s="1176"/>
      <c r="K23" s="1176" t="s">
        <v>19</v>
      </c>
      <c r="L23" s="1176"/>
      <c r="M23" s="1222" t="s">
        <v>8169</v>
      </c>
      <c r="O23" s="1018">
        <f t="shared" si="0"/>
        <v>21</v>
      </c>
      <c r="S23" s="997">
        <f>SUM(S17:S22)</f>
        <v>161</v>
      </c>
      <c r="U23" s="1025"/>
      <c r="X23" s="1023"/>
      <c r="Y23" s="1022">
        <v>255</v>
      </c>
      <c r="Z23" s="1477"/>
      <c r="AA23" s="1477"/>
      <c r="AB23" s="1477"/>
      <c r="AC23" s="1477"/>
      <c r="AD23" s="1477"/>
      <c r="AE23" s="1477"/>
      <c r="AF23" s="1020"/>
    </row>
    <row r="24" spans="1:32" s="651" customFormat="1" x14ac:dyDescent="0.25">
      <c r="A24" s="1462"/>
      <c r="B24" s="1419"/>
      <c r="C24" s="1175" t="s">
        <v>6619</v>
      </c>
      <c r="D24" s="1175">
        <v>2</v>
      </c>
      <c r="E24" s="1174" t="s">
        <v>7950</v>
      </c>
      <c r="F24" s="1175" t="s">
        <v>7998</v>
      </c>
      <c r="G24" s="1175" t="s">
        <v>4995</v>
      </c>
      <c r="H24" s="1416"/>
      <c r="I24" s="1172">
        <v>95449</v>
      </c>
      <c r="J24" s="1221" t="s">
        <v>8111</v>
      </c>
      <c r="K24" s="1176" t="s">
        <v>19</v>
      </c>
      <c r="L24" s="1176"/>
      <c r="M24" s="1222" t="s">
        <v>8169</v>
      </c>
      <c r="O24" s="1018">
        <f t="shared" si="0"/>
        <v>22</v>
      </c>
      <c r="U24" s="1025"/>
      <c r="X24" s="1023"/>
      <c r="Y24" s="1021">
        <v>256</v>
      </c>
      <c r="Z24" s="1023"/>
      <c r="AA24" s="1023"/>
      <c r="AB24" s="1023"/>
      <c r="AC24" s="1023"/>
      <c r="AD24" s="1023"/>
      <c r="AE24" s="1023"/>
      <c r="AF24" s="1020"/>
    </row>
    <row r="25" spans="1:32" s="651" customFormat="1" x14ac:dyDescent="0.25">
      <c r="A25" s="1462">
        <v>60</v>
      </c>
      <c r="B25" s="1419" t="s">
        <v>7995</v>
      </c>
      <c r="C25" s="1175" t="s">
        <v>6619</v>
      </c>
      <c r="D25" s="1175">
        <v>1</v>
      </c>
      <c r="E25" s="1174" t="s">
        <v>7948</v>
      </c>
      <c r="F25" s="1175" t="s">
        <v>7998</v>
      </c>
      <c r="G25" s="1175" t="s">
        <v>1364</v>
      </c>
      <c r="H25" s="1457">
        <v>100144</v>
      </c>
      <c r="I25" s="1172">
        <v>95433</v>
      </c>
      <c r="J25" s="1176"/>
      <c r="K25" s="1176" t="s">
        <v>19</v>
      </c>
      <c r="L25" s="1176"/>
      <c r="M25" s="1222" t="s">
        <v>8169</v>
      </c>
      <c r="O25" s="1018">
        <f t="shared" si="0"/>
        <v>23</v>
      </c>
      <c r="U25" s="1025"/>
      <c r="X25" s="1023"/>
      <c r="Y25" s="1021" t="s">
        <v>8112</v>
      </c>
      <c r="Z25" s="1023"/>
      <c r="AA25" s="1023"/>
      <c r="AB25" s="1023"/>
      <c r="AC25" s="1023"/>
      <c r="AD25" s="1023"/>
      <c r="AE25" s="1023"/>
      <c r="AF25" s="1020"/>
    </row>
    <row r="26" spans="1:32" s="651" customFormat="1" x14ac:dyDescent="0.25">
      <c r="A26" s="1462"/>
      <c r="B26" s="1419"/>
      <c r="C26" s="1175" t="s">
        <v>6619</v>
      </c>
      <c r="D26" s="1175">
        <v>2</v>
      </c>
      <c r="E26" s="1174" t="s">
        <v>7950</v>
      </c>
      <c r="F26" s="1175" t="s">
        <v>7998</v>
      </c>
      <c r="G26" s="1175" t="s">
        <v>4995</v>
      </c>
      <c r="H26" s="1416"/>
      <c r="I26" s="1172">
        <v>95451</v>
      </c>
      <c r="J26" s="1221" t="s">
        <v>8111</v>
      </c>
      <c r="K26" s="1176" t="s">
        <v>19</v>
      </c>
      <c r="L26" s="1176"/>
      <c r="M26" s="1222" t="s">
        <v>8169</v>
      </c>
      <c r="O26" s="1018">
        <f t="shared" si="0"/>
        <v>24</v>
      </c>
      <c r="U26" s="1025"/>
      <c r="X26" s="1023">
        <v>95</v>
      </c>
      <c r="Y26" s="1021" t="s">
        <v>8112</v>
      </c>
      <c r="Z26" s="1023"/>
      <c r="AA26" s="1023"/>
      <c r="AB26" s="1023"/>
      <c r="AC26" s="1023"/>
      <c r="AD26" s="1023"/>
      <c r="AE26" s="1023"/>
      <c r="AF26" s="1020"/>
    </row>
    <row r="27" spans="1:32" s="651" customFormat="1" x14ac:dyDescent="0.25">
      <c r="A27" s="1462">
        <v>61</v>
      </c>
      <c r="B27" s="1419" t="s">
        <v>7996</v>
      </c>
      <c r="C27" s="1175" t="s">
        <v>6619</v>
      </c>
      <c r="D27" s="1175">
        <v>1</v>
      </c>
      <c r="E27" s="1174" t="s">
        <v>7948</v>
      </c>
      <c r="F27" s="1175" t="s">
        <v>7998</v>
      </c>
      <c r="G27" s="1175" t="s">
        <v>1364</v>
      </c>
      <c r="H27" s="1457">
        <v>100150</v>
      </c>
      <c r="I27" s="1172">
        <v>95433</v>
      </c>
      <c r="J27" s="1176"/>
      <c r="K27" s="1176" t="s">
        <v>19</v>
      </c>
      <c r="L27" s="1176"/>
      <c r="M27" s="1222" t="s">
        <v>8169</v>
      </c>
      <c r="O27" s="1018">
        <f t="shared" si="0"/>
        <v>25</v>
      </c>
      <c r="Q27" s="1039">
        <v>256</v>
      </c>
      <c r="R27" s="1039">
        <v>321</v>
      </c>
      <c r="S27" s="1040">
        <v>66</v>
      </c>
      <c r="T27" s="1050" t="s">
        <v>8120</v>
      </c>
      <c r="U27" s="1025"/>
      <c r="X27" s="1023"/>
      <c r="Y27" s="1021" t="s">
        <v>8112</v>
      </c>
      <c r="Z27" s="1023"/>
      <c r="AA27" s="1023"/>
      <c r="AB27" s="1023"/>
      <c r="AC27" s="1023"/>
      <c r="AD27" s="1023"/>
      <c r="AE27" s="1023"/>
      <c r="AF27" s="1020"/>
    </row>
    <row r="28" spans="1:32" s="651" customFormat="1" x14ac:dyDescent="0.25">
      <c r="A28" s="1462"/>
      <c r="B28" s="1419"/>
      <c r="C28" s="1175" t="s">
        <v>6619</v>
      </c>
      <c r="D28" s="1175">
        <v>2</v>
      </c>
      <c r="E28" s="1174" t="s">
        <v>7950</v>
      </c>
      <c r="F28" s="1175" t="s">
        <v>7998</v>
      </c>
      <c r="G28" s="1175" t="s">
        <v>4995</v>
      </c>
      <c r="H28" s="1416"/>
      <c r="I28" s="1172">
        <v>95451</v>
      </c>
      <c r="J28" s="1221" t="s">
        <v>8111</v>
      </c>
      <c r="K28" s="1176" t="s">
        <v>19</v>
      </c>
      <c r="L28" s="1176"/>
      <c r="M28" s="1222" t="s">
        <v>8169</v>
      </c>
      <c r="O28" s="1018">
        <f t="shared" si="0"/>
        <v>26</v>
      </c>
      <c r="Q28" s="1039">
        <v>322</v>
      </c>
      <c r="R28" s="1039">
        <v>350</v>
      </c>
      <c r="S28" s="1040">
        <v>29</v>
      </c>
      <c r="T28" s="1050" t="s">
        <v>7831</v>
      </c>
      <c r="U28" s="1025"/>
      <c r="X28" s="1023"/>
      <c r="Y28" s="1021">
        <v>350</v>
      </c>
      <c r="Z28" s="1023"/>
      <c r="AA28" s="1023"/>
      <c r="AB28" s="1023"/>
      <c r="AC28" s="1023"/>
      <c r="AD28" s="1023"/>
      <c r="AE28" s="1023"/>
      <c r="AF28" s="1020"/>
    </row>
    <row r="29" spans="1:32" s="651" customFormat="1" ht="15" customHeight="1" x14ac:dyDescent="0.25">
      <c r="A29" s="1484">
        <v>62</v>
      </c>
      <c r="B29" s="1417" t="s">
        <v>7984</v>
      </c>
      <c r="C29" s="1175" t="s">
        <v>6619</v>
      </c>
      <c r="D29" s="1175">
        <v>1</v>
      </c>
      <c r="E29" s="1174" t="s">
        <v>7948</v>
      </c>
      <c r="F29" s="1175" t="s">
        <v>7998</v>
      </c>
      <c r="G29" s="1175" t="s">
        <v>1364</v>
      </c>
      <c r="H29" s="1457">
        <v>95846</v>
      </c>
      <c r="I29" s="1172">
        <v>95227</v>
      </c>
      <c r="J29" s="1176"/>
      <c r="K29" s="1176" t="s">
        <v>19</v>
      </c>
      <c r="L29" s="1176"/>
      <c r="M29" s="1222" t="s">
        <v>8169</v>
      </c>
      <c r="O29" s="1018">
        <f t="shared" si="0"/>
        <v>27</v>
      </c>
      <c r="Q29" s="1039"/>
      <c r="R29" s="1039"/>
      <c r="S29" s="1036">
        <f>SUM(S27:S28)</f>
        <v>95</v>
      </c>
      <c r="U29" s="1025"/>
      <c r="X29" s="1023"/>
      <c r="Y29" s="1022">
        <v>351</v>
      </c>
      <c r="Z29" s="1477" t="s">
        <v>8114</v>
      </c>
      <c r="AA29" s="1477"/>
      <c r="AB29" s="1477"/>
      <c r="AC29" s="1477"/>
      <c r="AD29" s="1477"/>
      <c r="AE29" s="1477"/>
      <c r="AF29" s="1020"/>
    </row>
    <row r="30" spans="1:32" s="651" customFormat="1" x14ac:dyDescent="0.25">
      <c r="A30" s="1461"/>
      <c r="B30" s="1418"/>
      <c r="C30" s="1175" t="s">
        <v>6619</v>
      </c>
      <c r="D30" s="1175">
        <v>2</v>
      </c>
      <c r="E30" s="1174" t="s">
        <v>7950</v>
      </c>
      <c r="F30" s="1175" t="s">
        <v>7998</v>
      </c>
      <c r="G30" s="1175" t="s">
        <v>4995</v>
      </c>
      <c r="H30" s="1416"/>
      <c r="I30" s="1172">
        <v>95304</v>
      </c>
      <c r="J30" s="1221" t="s">
        <v>8111</v>
      </c>
      <c r="K30" s="1176" t="s">
        <v>19</v>
      </c>
      <c r="L30" s="1176"/>
      <c r="M30" s="1222" t="s">
        <v>8169</v>
      </c>
      <c r="O30" s="1018">
        <f t="shared" si="0"/>
        <v>28</v>
      </c>
      <c r="U30" s="1025"/>
      <c r="X30" s="1023"/>
      <c r="Y30" s="1022" t="s">
        <v>8112</v>
      </c>
      <c r="Z30" s="1477"/>
      <c r="AA30" s="1477"/>
      <c r="AB30" s="1477"/>
      <c r="AC30" s="1477"/>
      <c r="AD30" s="1477"/>
      <c r="AE30" s="1477"/>
      <c r="AF30" s="1020"/>
    </row>
    <row r="31" spans="1:32" s="651" customFormat="1" ht="15" customHeight="1" x14ac:dyDescent="0.25">
      <c r="A31" s="1484">
        <v>63</v>
      </c>
      <c r="B31" s="1417" t="s">
        <v>7985</v>
      </c>
      <c r="C31" s="1175" t="s">
        <v>6619</v>
      </c>
      <c r="D31" s="1175">
        <v>1</v>
      </c>
      <c r="E31" s="1174" t="s">
        <v>7948</v>
      </c>
      <c r="F31" s="1175" t="s">
        <v>7998</v>
      </c>
      <c r="G31" s="1175" t="s">
        <v>1364</v>
      </c>
      <c r="H31" s="1457">
        <v>95922</v>
      </c>
      <c r="I31" s="1172">
        <v>95232</v>
      </c>
      <c r="J31" s="1176"/>
      <c r="K31" s="1176" t="s">
        <v>19</v>
      </c>
      <c r="L31" s="1176" t="s">
        <v>7997</v>
      </c>
      <c r="M31" s="1222" t="s">
        <v>8169</v>
      </c>
      <c r="O31" s="1018">
        <f t="shared" si="0"/>
        <v>29</v>
      </c>
      <c r="U31" s="1025"/>
      <c r="X31" s="1023"/>
      <c r="Y31" s="1022">
        <v>405</v>
      </c>
      <c r="Z31" s="1477"/>
      <c r="AA31" s="1477"/>
      <c r="AB31" s="1477"/>
      <c r="AC31" s="1477"/>
      <c r="AD31" s="1477"/>
      <c r="AE31" s="1477"/>
      <c r="AF31" s="1020"/>
    </row>
    <row r="32" spans="1:32" s="651" customFormat="1" x14ac:dyDescent="0.25">
      <c r="A32" s="1461"/>
      <c r="B32" s="1418"/>
      <c r="C32" s="1175" t="s">
        <v>6619</v>
      </c>
      <c r="D32" s="1175">
        <v>2</v>
      </c>
      <c r="E32" s="1174" t="s">
        <v>7950</v>
      </c>
      <c r="F32" s="1175" t="s">
        <v>7998</v>
      </c>
      <c r="G32" s="1175" t="s">
        <v>4995</v>
      </c>
      <c r="H32" s="1416"/>
      <c r="I32" s="1172">
        <v>95451</v>
      </c>
      <c r="J32" s="1221" t="s">
        <v>8111</v>
      </c>
      <c r="K32" s="1176" t="s">
        <v>19</v>
      </c>
      <c r="L32" s="1176"/>
      <c r="M32" s="1222" t="s">
        <v>8169</v>
      </c>
      <c r="O32" s="1018">
        <f t="shared" si="0"/>
        <v>30</v>
      </c>
      <c r="U32" s="1025"/>
      <c r="X32" s="1023"/>
      <c r="Y32" s="1021">
        <v>406</v>
      </c>
      <c r="Z32" s="1023"/>
      <c r="AA32" s="1023"/>
      <c r="AB32" s="1023"/>
      <c r="AC32" s="1023"/>
      <c r="AD32" s="1023"/>
      <c r="AE32" s="1023"/>
      <c r="AF32" s="1020"/>
    </row>
    <row r="33" spans="1:32" s="651" customFormat="1" ht="15" customHeight="1" x14ac:dyDescent="0.25">
      <c r="A33" s="1484">
        <v>64</v>
      </c>
      <c r="B33" s="1417" t="s">
        <v>7986</v>
      </c>
      <c r="C33" s="1175" t="s">
        <v>6619</v>
      </c>
      <c r="D33" s="1175">
        <v>1</v>
      </c>
      <c r="E33" s="1174" t="s">
        <v>7948</v>
      </c>
      <c r="F33" s="1175" t="s">
        <v>7998</v>
      </c>
      <c r="G33" s="1175" t="s">
        <v>1364</v>
      </c>
      <c r="H33" s="1457">
        <v>95640</v>
      </c>
      <c r="I33" s="1172">
        <v>95232</v>
      </c>
      <c r="J33" s="1176"/>
      <c r="K33" s="1176" t="s">
        <v>19</v>
      </c>
      <c r="L33" s="1176" t="s">
        <v>7997</v>
      </c>
      <c r="M33" s="1222" t="s">
        <v>8169</v>
      </c>
      <c r="O33" s="1018">
        <f t="shared" si="0"/>
        <v>31</v>
      </c>
      <c r="Q33" s="1039">
        <v>406</v>
      </c>
      <c r="R33" s="1039">
        <v>438</v>
      </c>
      <c r="S33" s="1040">
        <v>33</v>
      </c>
      <c r="T33" s="1050" t="s">
        <v>553</v>
      </c>
      <c r="U33" s="1025"/>
      <c r="X33" s="1023"/>
      <c r="Y33" s="1021" t="s">
        <v>8112</v>
      </c>
      <c r="Z33" s="1023"/>
      <c r="AA33" s="1023"/>
      <c r="AB33" s="1023"/>
      <c r="AC33" s="1023"/>
      <c r="AD33" s="1023"/>
      <c r="AE33" s="1023"/>
      <c r="AF33" s="1020"/>
    </row>
    <row r="34" spans="1:32" s="651" customFormat="1" x14ac:dyDescent="0.2">
      <c r="A34" s="1461"/>
      <c r="B34" s="1418"/>
      <c r="C34" s="1175" t="s">
        <v>6619</v>
      </c>
      <c r="D34" s="1175">
        <v>2</v>
      </c>
      <c r="E34" s="1174" t="s">
        <v>7950</v>
      </c>
      <c r="F34" s="1175" t="s">
        <v>7998</v>
      </c>
      <c r="G34" s="1175" t="s">
        <v>4995</v>
      </c>
      <c r="H34" s="1416"/>
      <c r="I34" s="1172">
        <v>95451</v>
      </c>
      <c r="J34" s="1221" t="s">
        <v>8111</v>
      </c>
      <c r="K34" s="1176" t="s">
        <v>19</v>
      </c>
      <c r="L34" s="1176"/>
      <c r="M34" s="1222" t="s">
        <v>8169</v>
      </c>
      <c r="O34" s="1018">
        <f t="shared" si="0"/>
        <v>32</v>
      </c>
      <c r="Q34" s="1039">
        <v>439</v>
      </c>
      <c r="R34" s="1039">
        <v>459</v>
      </c>
      <c r="S34" s="1040">
        <v>21</v>
      </c>
      <c r="T34" s="1050" t="s">
        <v>6283</v>
      </c>
      <c r="X34" s="1023">
        <v>245</v>
      </c>
      <c r="Y34" s="1021" t="s">
        <v>8112</v>
      </c>
      <c r="Z34" s="1023"/>
      <c r="AA34" s="1023"/>
      <c r="AB34" s="1023"/>
      <c r="AC34" s="1023"/>
      <c r="AD34" s="1023"/>
      <c r="AE34" s="1023"/>
      <c r="AF34" s="1020"/>
    </row>
    <row r="35" spans="1:32" ht="15" customHeight="1" x14ac:dyDescent="0.2">
      <c r="A35" s="1484">
        <v>65</v>
      </c>
      <c r="B35" s="1417" t="s">
        <v>7974</v>
      </c>
      <c r="C35" s="1175" t="s">
        <v>6619</v>
      </c>
      <c r="D35" s="1175">
        <v>1</v>
      </c>
      <c r="E35" s="1174" t="s">
        <v>7948</v>
      </c>
      <c r="F35" s="1175" t="s">
        <v>7998</v>
      </c>
      <c r="G35" s="1175" t="s">
        <v>1364</v>
      </c>
      <c r="H35" s="1457">
        <v>94743</v>
      </c>
      <c r="I35" s="1172">
        <v>95232</v>
      </c>
      <c r="J35" s="1176"/>
      <c r="K35" s="1176" t="s">
        <v>19</v>
      </c>
      <c r="L35" s="1176"/>
      <c r="M35" s="1222" t="s">
        <v>8169</v>
      </c>
      <c r="O35" s="1018">
        <f t="shared" si="0"/>
        <v>33</v>
      </c>
      <c r="Q35" s="1018">
        <v>460</v>
      </c>
      <c r="S35" s="1036">
        <f>SUM(S33:S34)</f>
        <v>54</v>
      </c>
      <c r="T35" s="651"/>
      <c r="X35" s="1024"/>
      <c r="Y35" s="1021" t="s">
        <v>8112</v>
      </c>
      <c r="Z35" s="1023"/>
      <c r="AA35" s="1023"/>
      <c r="AB35" s="1023"/>
      <c r="AC35" s="1023"/>
      <c r="AD35" s="1023"/>
      <c r="AE35" s="1023"/>
      <c r="AF35" s="1020"/>
    </row>
    <row r="36" spans="1:32" x14ac:dyDescent="0.2">
      <c r="A36" s="1486"/>
      <c r="B36" s="1449"/>
      <c r="C36" s="1175" t="s">
        <v>6619</v>
      </c>
      <c r="D36" s="1175">
        <v>2</v>
      </c>
      <c r="E36" s="1174" t="s">
        <v>7950</v>
      </c>
      <c r="F36" s="1175" t="s">
        <v>7998</v>
      </c>
      <c r="G36" s="1175" t="s">
        <v>4995</v>
      </c>
      <c r="H36" s="1458"/>
      <c r="I36" s="1172">
        <v>95304</v>
      </c>
      <c r="J36" s="1221" t="s">
        <v>8111</v>
      </c>
      <c r="K36" s="1176" t="s">
        <v>19</v>
      </c>
      <c r="L36" s="1176"/>
      <c r="M36" s="1222" t="s">
        <v>8169</v>
      </c>
      <c r="O36" s="1018">
        <f t="shared" si="0"/>
        <v>34</v>
      </c>
      <c r="X36" s="1023"/>
      <c r="Y36" s="1021">
        <v>650</v>
      </c>
      <c r="Z36" s="1023"/>
      <c r="AA36" s="1023"/>
      <c r="AB36" s="1023"/>
      <c r="AC36" s="1023"/>
      <c r="AD36" s="1023"/>
      <c r="AE36" s="1023"/>
      <c r="AF36" s="1020"/>
    </row>
    <row r="37" spans="1:32" x14ac:dyDescent="0.2">
      <c r="A37" s="1461"/>
      <c r="B37" s="1418"/>
      <c r="C37" s="1175" t="s">
        <v>6619</v>
      </c>
      <c r="D37" s="1175">
        <v>3</v>
      </c>
      <c r="E37" s="1174" t="s">
        <v>7950</v>
      </c>
      <c r="F37" s="1175" t="s">
        <v>7998</v>
      </c>
      <c r="G37" s="1175" t="s">
        <v>4995</v>
      </c>
      <c r="H37" s="1416"/>
      <c r="I37" s="1172">
        <v>95304</v>
      </c>
      <c r="J37" s="1221" t="s">
        <v>8111</v>
      </c>
      <c r="K37" s="1176" t="s">
        <v>19</v>
      </c>
      <c r="L37" s="1176"/>
      <c r="M37" s="1222" t="s">
        <v>8169</v>
      </c>
      <c r="O37" s="1018">
        <f t="shared" si="0"/>
        <v>35</v>
      </c>
      <c r="X37" s="1023"/>
      <c r="Y37" s="1022">
        <v>651</v>
      </c>
      <c r="Z37" s="1477" t="s">
        <v>8113</v>
      </c>
      <c r="AA37" s="1477"/>
      <c r="AB37" s="1477"/>
      <c r="AC37" s="1477"/>
      <c r="AD37" s="1477"/>
      <c r="AE37" s="1477"/>
      <c r="AF37" s="1020"/>
    </row>
    <row r="38" spans="1:32" ht="15" customHeight="1" x14ac:dyDescent="0.2">
      <c r="A38" s="1484">
        <v>66</v>
      </c>
      <c r="B38" s="1417" t="s">
        <v>7975</v>
      </c>
      <c r="C38" s="1175" t="s">
        <v>6619</v>
      </c>
      <c r="D38" s="1175">
        <v>1</v>
      </c>
      <c r="E38" s="1174" t="s">
        <v>7948</v>
      </c>
      <c r="F38" s="1175" t="s">
        <v>7998</v>
      </c>
      <c r="G38" s="1175" t="s">
        <v>1364</v>
      </c>
      <c r="H38" s="1457">
        <v>95744</v>
      </c>
      <c r="I38" s="1172">
        <v>95232</v>
      </c>
      <c r="J38" s="1221"/>
      <c r="K38" s="1176" t="s">
        <v>19</v>
      </c>
      <c r="L38" s="1176"/>
      <c r="M38" s="1222" t="s">
        <v>8169</v>
      </c>
      <c r="O38" s="1018">
        <f t="shared" si="0"/>
        <v>36</v>
      </c>
      <c r="X38" s="1020"/>
      <c r="Y38" s="1022" t="s">
        <v>8112</v>
      </c>
      <c r="Z38" s="1477"/>
      <c r="AA38" s="1477"/>
      <c r="AB38" s="1477"/>
      <c r="AC38" s="1477"/>
      <c r="AD38" s="1477"/>
      <c r="AE38" s="1477"/>
      <c r="AF38" s="1020"/>
    </row>
    <row r="39" spans="1:32" x14ac:dyDescent="0.2">
      <c r="A39" s="1461"/>
      <c r="B39" s="1418"/>
      <c r="C39" s="1175" t="s">
        <v>6619</v>
      </c>
      <c r="D39" s="1175">
        <v>2</v>
      </c>
      <c r="E39" s="1174" t="s">
        <v>7950</v>
      </c>
      <c r="F39" s="1175" t="s">
        <v>7998</v>
      </c>
      <c r="G39" s="1183" t="s">
        <v>4995</v>
      </c>
      <c r="H39" s="1416"/>
      <c r="I39" s="1172">
        <v>95304</v>
      </c>
      <c r="J39" s="1221" t="s">
        <v>8111</v>
      </c>
      <c r="K39" s="1176" t="s">
        <v>19</v>
      </c>
      <c r="L39" s="1176"/>
      <c r="M39" s="1222" t="s">
        <v>8169</v>
      </c>
      <c r="O39" s="1018">
        <f t="shared" si="0"/>
        <v>37</v>
      </c>
      <c r="Q39" s="1018" t="s">
        <v>8180</v>
      </c>
      <c r="R39" s="1057" t="s">
        <v>8190</v>
      </c>
      <c r="S39" s="1026" t="s">
        <v>7977</v>
      </c>
      <c r="X39" s="1020"/>
      <c r="Y39" s="1022">
        <v>714</v>
      </c>
      <c r="Z39" s="1477"/>
      <c r="AA39" s="1477"/>
      <c r="AB39" s="1477"/>
      <c r="AC39" s="1477"/>
      <c r="AD39" s="1477"/>
      <c r="AE39" s="1477"/>
      <c r="AF39" s="1020"/>
    </row>
    <row r="40" spans="1:32" ht="15" customHeight="1" x14ac:dyDescent="0.2">
      <c r="A40" s="1484">
        <v>67</v>
      </c>
      <c r="B40" s="1417" t="s">
        <v>7976</v>
      </c>
      <c r="C40" s="1175" t="s">
        <v>6619</v>
      </c>
      <c r="D40" s="1175">
        <v>1</v>
      </c>
      <c r="E40" s="1174" t="s">
        <v>7948</v>
      </c>
      <c r="F40" s="1175" t="s">
        <v>7998</v>
      </c>
      <c r="G40" s="1175" t="s">
        <v>1364</v>
      </c>
      <c r="H40" s="1457">
        <v>100432</v>
      </c>
      <c r="I40" s="1172">
        <v>95427</v>
      </c>
      <c r="J40" s="1221"/>
      <c r="K40" s="1176" t="s">
        <v>19</v>
      </c>
      <c r="L40" s="1176" t="s">
        <v>7999</v>
      </c>
      <c r="M40" s="1222" t="s">
        <v>8169</v>
      </c>
      <c r="O40" s="1018">
        <f t="shared" si="0"/>
        <v>38</v>
      </c>
      <c r="Q40" s="1018" t="s">
        <v>8181</v>
      </c>
      <c r="R40" s="1057" t="s">
        <v>8191</v>
      </c>
      <c r="S40" s="1026" t="s">
        <v>7883</v>
      </c>
      <c r="X40" s="1020"/>
      <c r="Y40" s="1021"/>
      <c r="Z40" s="1020"/>
      <c r="AA40" s="1020"/>
      <c r="AB40" s="1020"/>
      <c r="AC40" s="1020"/>
      <c r="AD40" s="1020"/>
      <c r="AE40" s="1020"/>
      <c r="AF40" s="1020"/>
    </row>
    <row r="41" spans="1:32" x14ac:dyDescent="0.2">
      <c r="A41" s="1461"/>
      <c r="B41" s="1418"/>
      <c r="C41" s="1175" t="s">
        <v>6619</v>
      </c>
      <c r="D41" s="1175">
        <v>2</v>
      </c>
      <c r="E41" s="1174" t="s">
        <v>7950</v>
      </c>
      <c r="F41" s="1175" t="s">
        <v>7998</v>
      </c>
      <c r="G41" s="1183" t="s">
        <v>4995</v>
      </c>
      <c r="H41" s="1416"/>
      <c r="I41" s="1172">
        <v>95451</v>
      </c>
      <c r="J41" s="1221" t="s">
        <v>8111</v>
      </c>
      <c r="K41" s="1176" t="s">
        <v>19</v>
      </c>
      <c r="L41" s="1176" t="s">
        <v>7999</v>
      </c>
      <c r="M41" s="1222" t="s">
        <v>8169</v>
      </c>
      <c r="O41" s="1018">
        <f t="shared" si="0"/>
        <v>39</v>
      </c>
      <c r="Q41" s="1018" t="s">
        <v>8182</v>
      </c>
      <c r="R41" s="1057" t="s">
        <v>8192</v>
      </c>
      <c r="S41" s="1026" t="s">
        <v>7978</v>
      </c>
      <c r="X41" s="1020"/>
      <c r="Y41" s="1021"/>
      <c r="Z41" s="1020"/>
      <c r="AA41" s="1020"/>
      <c r="AB41" s="1020"/>
      <c r="AC41" s="1020"/>
      <c r="AD41" s="1020"/>
      <c r="AE41" s="1020"/>
      <c r="AF41" s="1020"/>
    </row>
    <row r="42" spans="1:32" s="651" customFormat="1" x14ac:dyDescent="0.25">
      <c r="A42" s="1487">
        <v>68</v>
      </c>
      <c r="B42" s="1489" t="s">
        <v>7967</v>
      </c>
      <c r="C42" s="1013" t="s">
        <v>6619</v>
      </c>
      <c r="D42" s="1013">
        <v>1</v>
      </c>
      <c r="E42" s="1012" t="s">
        <v>7833</v>
      </c>
      <c r="F42" s="1013" t="s">
        <v>7968</v>
      </c>
      <c r="G42" s="1013">
        <v>6000</v>
      </c>
      <c r="H42" s="1455">
        <v>94127</v>
      </c>
      <c r="I42" s="945"/>
      <c r="J42" s="1017"/>
      <c r="K42" s="1017"/>
      <c r="L42" s="1017"/>
      <c r="M42" s="769"/>
      <c r="O42" s="1018"/>
      <c r="Q42" s="1018" t="s">
        <v>8183</v>
      </c>
      <c r="R42" s="1057" t="s">
        <v>8193</v>
      </c>
      <c r="S42" s="1026" t="s">
        <v>8117</v>
      </c>
    </row>
    <row r="43" spans="1:32" s="651" customFormat="1" ht="15" customHeight="1" thickBot="1" x14ac:dyDescent="0.3">
      <c r="A43" s="1488"/>
      <c r="B43" s="1490"/>
      <c r="C43" s="1046" t="s">
        <v>6619</v>
      </c>
      <c r="D43" s="1046">
        <v>2</v>
      </c>
      <c r="E43" s="1047" t="s">
        <v>7969</v>
      </c>
      <c r="F43" s="1046" t="s">
        <v>7970</v>
      </c>
      <c r="G43" s="1046">
        <f>24</f>
        <v>24</v>
      </c>
      <c r="H43" s="1491"/>
      <c r="I43" s="1048"/>
      <c r="J43" s="1049"/>
      <c r="K43" s="1049"/>
      <c r="L43" s="1049"/>
      <c r="M43" s="794"/>
      <c r="O43" s="1018"/>
      <c r="Q43" s="1018" t="s">
        <v>8184</v>
      </c>
      <c r="R43" s="1057" t="s">
        <v>8194</v>
      </c>
      <c r="S43" s="1026" t="s">
        <v>8118</v>
      </c>
    </row>
    <row r="44" spans="1:32" x14ac:dyDescent="0.25">
      <c r="A44" s="1041"/>
      <c r="B44" s="1041"/>
      <c r="C44" s="1042"/>
      <c r="D44" s="1042"/>
      <c r="E44" s="1043" t="s">
        <v>8040</v>
      </c>
      <c r="F44" s="1042"/>
      <c r="G44" s="1042"/>
      <c r="H44" s="1042"/>
      <c r="I44" s="1042"/>
      <c r="J44" s="1042"/>
      <c r="K44" s="1042"/>
      <c r="L44" s="1044"/>
      <c r="M44" s="1045"/>
      <c r="Q44" s="1018" t="s">
        <v>8185</v>
      </c>
      <c r="R44" s="1057" t="s">
        <v>8195</v>
      </c>
      <c r="S44" s="1026" t="s">
        <v>8119</v>
      </c>
    </row>
    <row r="45" spans="1:32" x14ac:dyDescent="0.25">
      <c r="A45" s="1419">
        <v>68</v>
      </c>
      <c r="B45" s="1419" t="s">
        <v>8017</v>
      </c>
      <c r="C45" s="1175" t="s">
        <v>6619</v>
      </c>
      <c r="D45" s="1175">
        <v>1</v>
      </c>
      <c r="E45" s="1224" t="s">
        <v>86</v>
      </c>
      <c r="F45" s="1176" t="s">
        <v>8066</v>
      </c>
      <c r="G45" s="1176">
        <v>330</v>
      </c>
      <c r="H45" s="1478">
        <v>102926</v>
      </c>
      <c r="I45" s="1175">
        <v>102619</v>
      </c>
      <c r="J45" s="1175" t="s">
        <v>8045</v>
      </c>
      <c r="K45" s="1175" t="s">
        <v>19</v>
      </c>
      <c r="L45" s="1175" t="s">
        <v>8046</v>
      </c>
      <c r="M45" s="1175" t="s">
        <v>8040</v>
      </c>
      <c r="O45" s="1018">
        <v>40</v>
      </c>
      <c r="Q45" s="1018" t="s">
        <v>8186</v>
      </c>
      <c r="R45" s="1057" t="s">
        <v>8196</v>
      </c>
      <c r="S45" s="1026" t="s">
        <v>8120</v>
      </c>
    </row>
    <row r="46" spans="1:32" x14ac:dyDescent="0.25">
      <c r="A46" s="1419" t="s">
        <v>8163</v>
      </c>
      <c r="B46" s="1419"/>
      <c r="C46" s="1175" t="s">
        <v>6619</v>
      </c>
      <c r="D46" s="1175">
        <v>2</v>
      </c>
      <c r="E46" s="1224" t="s">
        <v>8067</v>
      </c>
      <c r="F46" s="1176" t="s">
        <v>8066</v>
      </c>
      <c r="G46" s="1176">
        <v>330</v>
      </c>
      <c r="H46" s="1479"/>
      <c r="I46" s="1175">
        <v>102622</v>
      </c>
      <c r="J46" s="1175" t="s">
        <v>8045</v>
      </c>
      <c r="K46" s="1175" t="s">
        <v>19</v>
      </c>
      <c r="L46" s="1175" t="s">
        <v>8046</v>
      </c>
      <c r="M46" s="1175" t="s">
        <v>8040</v>
      </c>
      <c r="O46" s="1018">
        <f t="shared" si="0"/>
        <v>41</v>
      </c>
      <c r="Q46" s="1018" t="s">
        <v>8187</v>
      </c>
      <c r="R46" s="1057" t="s">
        <v>8197</v>
      </c>
      <c r="S46" s="1026" t="s">
        <v>7831</v>
      </c>
    </row>
    <row r="47" spans="1:32" x14ac:dyDescent="0.25">
      <c r="A47" s="1419" t="s">
        <v>8163</v>
      </c>
      <c r="B47" s="1419"/>
      <c r="C47" s="1175" t="s">
        <v>6619</v>
      </c>
      <c r="D47" s="1175">
        <v>3</v>
      </c>
      <c r="E47" s="1224" t="s">
        <v>6649</v>
      </c>
      <c r="F47" s="1176" t="s">
        <v>8066</v>
      </c>
      <c r="G47" s="1176" t="s">
        <v>1364</v>
      </c>
      <c r="H47" s="1479"/>
      <c r="I47" s="1175">
        <v>102708</v>
      </c>
      <c r="J47" s="1189" t="s">
        <v>1999</v>
      </c>
      <c r="K47" s="1175" t="s">
        <v>19</v>
      </c>
      <c r="L47" s="1175"/>
      <c r="M47" s="1175" t="s">
        <v>8040</v>
      </c>
      <c r="O47" s="1018">
        <f t="shared" si="0"/>
        <v>42</v>
      </c>
      <c r="Q47" s="1018" t="s">
        <v>8188</v>
      </c>
      <c r="R47" s="1057" t="s">
        <v>8198</v>
      </c>
      <c r="S47" s="1026" t="s">
        <v>553</v>
      </c>
    </row>
    <row r="48" spans="1:32" x14ac:dyDescent="0.25">
      <c r="A48" s="1419" t="s">
        <v>8163</v>
      </c>
      <c r="B48" s="1419"/>
      <c r="C48" s="1175" t="s">
        <v>6619</v>
      </c>
      <c r="D48" s="1175">
        <v>4</v>
      </c>
      <c r="E48" s="1224" t="s">
        <v>1927</v>
      </c>
      <c r="F48" s="1176" t="s">
        <v>8066</v>
      </c>
      <c r="G48" s="1176" t="s">
        <v>4995</v>
      </c>
      <c r="H48" s="1479"/>
      <c r="I48" s="1175">
        <v>102712</v>
      </c>
      <c r="J48" s="1189" t="s">
        <v>1999</v>
      </c>
      <c r="K48" s="1175" t="s">
        <v>19</v>
      </c>
      <c r="L48" s="1175"/>
      <c r="M48" s="1175" t="s">
        <v>8040</v>
      </c>
      <c r="O48" s="1018">
        <f t="shared" si="0"/>
        <v>43</v>
      </c>
      <c r="Q48" s="1018" t="s">
        <v>8189</v>
      </c>
      <c r="R48" s="1057" t="s">
        <v>8199</v>
      </c>
      <c r="S48" s="1026" t="s">
        <v>6283</v>
      </c>
    </row>
    <row r="49" spans="1:19" x14ac:dyDescent="0.25">
      <c r="A49" s="1419" t="s">
        <v>8163</v>
      </c>
      <c r="B49" s="1419"/>
      <c r="C49" s="1175" t="s">
        <v>6619</v>
      </c>
      <c r="D49" s="1175">
        <v>5</v>
      </c>
      <c r="E49" s="1224" t="s">
        <v>1927</v>
      </c>
      <c r="F49" s="1176" t="s">
        <v>8066</v>
      </c>
      <c r="G49" s="1176" t="s">
        <v>4995</v>
      </c>
      <c r="H49" s="1479"/>
      <c r="I49" s="1175">
        <v>102712</v>
      </c>
      <c r="J49" s="1189" t="s">
        <v>1999</v>
      </c>
      <c r="K49" s="1175" t="s">
        <v>19</v>
      </c>
      <c r="L49" s="1175"/>
      <c r="M49" s="1175" t="s">
        <v>8040</v>
      </c>
      <c r="O49" s="1018">
        <f t="shared" si="0"/>
        <v>44</v>
      </c>
      <c r="Q49" s="1018" t="s">
        <v>8575</v>
      </c>
      <c r="R49" s="1018" t="s">
        <v>8199</v>
      </c>
      <c r="S49" s="1111" t="s">
        <v>8562</v>
      </c>
    </row>
    <row r="50" spans="1:19" x14ac:dyDescent="0.25">
      <c r="A50" s="1419" t="s">
        <v>8163</v>
      </c>
      <c r="B50" s="1419"/>
      <c r="C50" s="1175" t="s">
        <v>6619</v>
      </c>
      <c r="D50" s="1175">
        <v>6</v>
      </c>
      <c r="E50" s="1224" t="s">
        <v>54</v>
      </c>
      <c r="F50" s="1176" t="s">
        <v>8066</v>
      </c>
      <c r="G50" s="1176" t="s">
        <v>1364</v>
      </c>
      <c r="H50" s="1479"/>
      <c r="I50" s="1175">
        <v>102743</v>
      </c>
      <c r="J50" s="1189" t="s">
        <v>998</v>
      </c>
      <c r="K50" s="1175" t="s">
        <v>19</v>
      </c>
      <c r="L50" s="1175" t="s">
        <v>8046</v>
      </c>
      <c r="M50" s="1175" t="s">
        <v>8040</v>
      </c>
      <c r="O50" s="1018">
        <f t="shared" si="0"/>
        <v>45</v>
      </c>
      <c r="Q50" s="1018" t="s">
        <v>8576</v>
      </c>
      <c r="R50" s="1018" t="s">
        <v>8570</v>
      </c>
      <c r="S50" s="1111" t="s">
        <v>8563</v>
      </c>
    </row>
    <row r="51" spans="1:19" x14ac:dyDescent="0.25">
      <c r="A51" s="1419" t="s">
        <v>8163</v>
      </c>
      <c r="B51" s="1419"/>
      <c r="C51" s="1175" t="s">
        <v>6619</v>
      </c>
      <c r="D51" s="1175">
        <v>7</v>
      </c>
      <c r="E51" s="1224" t="s">
        <v>54</v>
      </c>
      <c r="F51" s="1176" t="s">
        <v>8066</v>
      </c>
      <c r="G51" s="1176" t="s">
        <v>1364</v>
      </c>
      <c r="H51" s="1480"/>
      <c r="I51" s="1175">
        <v>102745</v>
      </c>
      <c r="J51" s="1189" t="s">
        <v>998</v>
      </c>
      <c r="K51" s="1175" t="s">
        <v>19</v>
      </c>
      <c r="L51" s="1175" t="s">
        <v>8046</v>
      </c>
      <c r="M51" s="1175" t="s">
        <v>8040</v>
      </c>
      <c r="O51" s="1018">
        <f t="shared" si="0"/>
        <v>46</v>
      </c>
      <c r="Q51" s="1018" t="s">
        <v>8577</v>
      </c>
      <c r="R51" s="1018" t="s">
        <v>8571</v>
      </c>
      <c r="S51" s="1111" t="s">
        <v>8564</v>
      </c>
    </row>
    <row r="52" spans="1:19" x14ac:dyDescent="0.25">
      <c r="A52" s="1419">
        <v>69</v>
      </c>
      <c r="B52" s="1417" t="s">
        <v>8068</v>
      </c>
      <c r="C52" s="1175" t="s">
        <v>6619</v>
      </c>
      <c r="D52" s="1175">
        <v>1</v>
      </c>
      <c r="E52" s="1224" t="s">
        <v>1927</v>
      </c>
      <c r="F52" s="1176" t="s">
        <v>8069</v>
      </c>
      <c r="G52" s="1176" t="s">
        <v>1364</v>
      </c>
      <c r="H52" s="1470">
        <v>102935</v>
      </c>
      <c r="I52" s="1175">
        <v>102817</v>
      </c>
      <c r="J52" s="1189" t="s">
        <v>1999</v>
      </c>
      <c r="K52" s="1175" t="s">
        <v>19</v>
      </c>
      <c r="L52" s="1175"/>
      <c r="M52" s="1175" t="s">
        <v>8040</v>
      </c>
      <c r="O52" s="1018">
        <f t="shared" si="0"/>
        <v>47</v>
      </c>
      <c r="Q52" s="1018" t="s">
        <v>8578</v>
      </c>
      <c r="R52" s="1018" t="s">
        <v>8571</v>
      </c>
      <c r="S52" s="1111" t="s">
        <v>8565</v>
      </c>
    </row>
    <row r="53" spans="1:19" x14ac:dyDescent="0.25">
      <c r="A53" s="1419" t="s">
        <v>8163</v>
      </c>
      <c r="B53" s="1449"/>
      <c r="C53" s="1175" t="s">
        <v>6619</v>
      </c>
      <c r="D53" s="1175">
        <v>2</v>
      </c>
      <c r="E53" s="1224" t="s">
        <v>1927</v>
      </c>
      <c r="F53" s="1176" t="s">
        <v>8069</v>
      </c>
      <c r="G53" s="1176" t="s">
        <v>4995</v>
      </c>
      <c r="H53" s="1476"/>
      <c r="I53" s="1175">
        <v>102822</v>
      </c>
      <c r="J53" s="1189" t="s">
        <v>1999</v>
      </c>
      <c r="K53" s="1175" t="s">
        <v>19</v>
      </c>
      <c r="L53" s="1175"/>
      <c r="M53" s="1175" t="s">
        <v>8040</v>
      </c>
      <c r="O53" s="1018">
        <f t="shared" si="0"/>
        <v>48</v>
      </c>
      <c r="Q53" s="1018" t="s">
        <v>8579</v>
      </c>
      <c r="R53" s="1018" t="s">
        <v>8572</v>
      </c>
      <c r="S53" s="1111" t="s">
        <v>8566</v>
      </c>
    </row>
    <row r="54" spans="1:19" x14ac:dyDescent="0.25">
      <c r="A54" s="1419" t="s">
        <v>8163</v>
      </c>
      <c r="B54" s="1418"/>
      <c r="C54" s="1175" t="s">
        <v>6619</v>
      </c>
      <c r="D54" s="1175">
        <v>3</v>
      </c>
      <c r="E54" s="1224" t="s">
        <v>1927</v>
      </c>
      <c r="F54" s="1176" t="s">
        <v>8069</v>
      </c>
      <c r="G54" s="1176" t="s">
        <v>4995</v>
      </c>
      <c r="H54" s="1471"/>
      <c r="I54" s="1175">
        <v>102822</v>
      </c>
      <c r="J54" s="1189" t="s">
        <v>1999</v>
      </c>
      <c r="K54" s="1175" t="s">
        <v>19</v>
      </c>
      <c r="L54" s="1175"/>
      <c r="M54" s="1175" t="s">
        <v>8040</v>
      </c>
      <c r="O54" s="1018">
        <f t="shared" si="0"/>
        <v>49</v>
      </c>
      <c r="Q54" s="1018" t="s">
        <v>8580</v>
      </c>
      <c r="R54" s="1018" t="s">
        <v>8573</v>
      </c>
      <c r="S54" s="1111" t="s">
        <v>8567</v>
      </c>
    </row>
    <row r="55" spans="1:19" x14ac:dyDescent="0.25">
      <c r="A55" s="1419">
        <v>70</v>
      </c>
      <c r="B55" s="1417" t="s">
        <v>8070</v>
      </c>
      <c r="C55" s="1175" t="s">
        <v>6619</v>
      </c>
      <c r="D55" s="1175">
        <v>1</v>
      </c>
      <c r="E55" s="1224" t="s">
        <v>952</v>
      </c>
      <c r="F55" s="1176" t="s">
        <v>8069</v>
      </c>
      <c r="G55" s="1176" t="s">
        <v>1364</v>
      </c>
      <c r="H55" s="1470">
        <v>103002</v>
      </c>
      <c r="I55" s="1175">
        <v>102856</v>
      </c>
      <c r="J55" s="1189" t="s">
        <v>1999</v>
      </c>
      <c r="K55" s="1175" t="s">
        <v>19</v>
      </c>
      <c r="L55" s="1175"/>
      <c r="M55" s="1175" t="s">
        <v>8040</v>
      </c>
      <c r="O55" s="1018">
        <f t="shared" si="0"/>
        <v>50</v>
      </c>
      <c r="Q55" s="1018" t="s">
        <v>8581</v>
      </c>
      <c r="R55" s="1018" t="s">
        <v>8193</v>
      </c>
      <c r="S55" s="1111" t="s">
        <v>8568</v>
      </c>
    </row>
    <row r="56" spans="1:19" x14ac:dyDescent="0.25">
      <c r="A56" s="1419" t="s">
        <v>8163</v>
      </c>
      <c r="B56" s="1449"/>
      <c r="C56" s="1175" t="s">
        <v>6619</v>
      </c>
      <c r="D56" s="1175">
        <v>2</v>
      </c>
      <c r="E56" s="1224" t="s">
        <v>1927</v>
      </c>
      <c r="F56" s="1176" t="s">
        <v>8069</v>
      </c>
      <c r="G56" s="1176" t="s">
        <v>4995</v>
      </c>
      <c r="H56" s="1476"/>
      <c r="I56" s="1175">
        <v>102822</v>
      </c>
      <c r="J56" s="1189" t="s">
        <v>1999</v>
      </c>
      <c r="K56" s="1175" t="s">
        <v>19</v>
      </c>
      <c r="L56" s="1175"/>
      <c r="M56" s="1175" t="s">
        <v>8040</v>
      </c>
      <c r="O56" s="1018">
        <f t="shared" si="0"/>
        <v>51</v>
      </c>
      <c r="Q56" s="1018" t="s">
        <v>8582</v>
      </c>
      <c r="R56" s="1018" t="s">
        <v>8574</v>
      </c>
      <c r="S56" s="1111" t="s">
        <v>8569</v>
      </c>
    </row>
    <row r="57" spans="1:19" x14ac:dyDescent="0.25">
      <c r="A57" s="1419" t="s">
        <v>8163</v>
      </c>
      <c r="B57" s="1418"/>
      <c r="C57" s="1175" t="s">
        <v>6619</v>
      </c>
      <c r="D57" s="1175">
        <v>3</v>
      </c>
      <c r="E57" s="1224" t="s">
        <v>1927</v>
      </c>
      <c r="F57" s="1176" t="s">
        <v>8069</v>
      </c>
      <c r="G57" s="1176" t="s">
        <v>4995</v>
      </c>
      <c r="H57" s="1471"/>
      <c r="I57" s="1175">
        <v>102822</v>
      </c>
      <c r="J57" s="1189" t="s">
        <v>1999</v>
      </c>
      <c r="K57" s="1175" t="s">
        <v>19</v>
      </c>
      <c r="L57" s="1175"/>
      <c r="M57" s="1175" t="s">
        <v>8040</v>
      </c>
      <c r="O57" s="1018">
        <f t="shared" si="0"/>
        <v>52</v>
      </c>
    </row>
    <row r="58" spans="1:19" x14ac:dyDescent="0.25">
      <c r="A58" s="1419">
        <v>71</v>
      </c>
      <c r="B58" s="1418" t="s">
        <v>8000</v>
      </c>
      <c r="C58" s="1175" t="s">
        <v>6619</v>
      </c>
      <c r="D58" s="1183">
        <v>1</v>
      </c>
      <c r="E58" s="1174" t="s">
        <v>1927</v>
      </c>
      <c r="F58" s="1176" t="s">
        <v>8088</v>
      </c>
      <c r="G58" s="1176" t="s">
        <v>1364</v>
      </c>
      <c r="H58" s="1470">
        <v>110955</v>
      </c>
      <c r="I58" s="1183">
        <v>103532</v>
      </c>
      <c r="J58" s="1189" t="s">
        <v>1999</v>
      </c>
      <c r="K58" s="1175" t="s">
        <v>19</v>
      </c>
      <c r="L58" s="1183"/>
      <c r="M58" s="1175" t="s">
        <v>8040</v>
      </c>
      <c r="O58" s="1018">
        <f t="shared" si="0"/>
        <v>53</v>
      </c>
      <c r="R58" s="1018" t="s">
        <v>8583</v>
      </c>
    </row>
    <row r="59" spans="1:19" x14ac:dyDescent="0.25">
      <c r="A59" s="1419" t="s">
        <v>8163</v>
      </c>
      <c r="B59" s="1419"/>
      <c r="C59" s="1175" t="s">
        <v>6619</v>
      </c>
      <c r="D59" s="1175">
        <v>2</v>
      </c>
      <c r="E59" s="1174" t="s">
        <v>1927</v>
      </c>
      <c r="F59" s="1176" t="s">
        <v>8088</v>
      </c>
      <c r="G59" s="1176" t="s">
        <v>4995</v>
      </c>
      <c r="H59" s="1471"/>
      <c r="I59" s="1175">
        <v>103538</v>
      </c>
      <c r="J59" s="1189" t="s">
        <v>1999</v>
      </c>
      <c r="K59" s="1175" t="s">
        <v>19</v>
      </c>
      <c r="L59" s="1175"/>
      <c r="M59" s="1175" t="s">
        <v>8040</v>
      </c>
      <c r="O59" s="1018">
        <f t="shared" si="0"/>
        <v>54</v>
      </c>
      <c r="R59" s="1113" t="s">
        <v>8584</v>
      </c>
    </row>
    <row r="60" spans="1:19" x14ac:dyDescent="0.25">
      <c r="A60" s="1419">
        <v>72</v>
      </c>
      <c r="B60" s="1418" t="s">
        <v>8002</v>
      </c>
      <c r="C60" s="1175" t="s">
        <v>6619</v>
      </c>
      <c r="D60" s="1175">
        <v>1</v>
      </c>
      <c r="E60" s="1174" t="s">
        <v>952</v>
      </c>
      <c r="F60" s="1176" t="s">
        <v>8088</v>
      </c>
      <c r="G60" s="1176" t="s">
        <v>1364</v>
      </c>
      <c r="H60" s="1470">
        <v>111146</v>
      </c>
      <c r="I60" s="1175">
        <v>103534</v>
      </c>
      <c r="J60" s="1189" t="s">
        <v>1999</v>
      </c>
      <c r="K60" s="1175" t="s">
        <v>19</v>
      </c>
      <c r="L60" s="1175"/>
      <c r="M60" s="1175" t="s">
        <v>8040</v>
      </c>
      <c r="O60" s="1018">
        <f t="shared" si="0"/>
        <v>55</v>
      </c>
    </row>
    <row r="61" spans="1:19" x14ac:dyDescent="0.25">
      <c r="A61" s="1419" t="s">
        <v>8163</v>
      </c>
      <c r="B61" s="1419"/>
      <c r="C61" s="1175" t="s">
        <v>6619</v>
      </c>
      <c r="D61" s="1175">
        <v>2</v>
      </c>
      <c r="E61" s="1174" t="s">
        <v>1927</v>
      </c>
      <c r="F61" s="1176" t="s">
        <v>8088</v>
      </c>
      <c r="G61" s="1176" t="s">
        <v>4995</v>
      </c>
      <c r="H61" s="1471"/>
      <c r="I61" s="1175">
        <v>103538</v>
      </c>
      <c r="J61" s="1189" t="s">
        <v>1999</v>
      </c>
      <c r="K61" s="1175" t="s">
        <v>19</v>
      </c>
      <c r="L61" s="1175"/>
      <c r="M61" s="1175" t="s">
        <v>8040</v>
      </c>
      <c r="O61" s="1018">
        <f t="shared" si="0"/>
        <v>56</v>
      </c>
    </row>
    <row r="62" spans="1:19" x14ac:dyDescent="0.25">
      <c r="A62" s="1419">
        <v>73</v>
      </c>
      <c r="B62" s="1417" t="s">
        <v>8006</v>
      </c>
      <c r="C62" s="1175" t="s">
        <v>6619</v>
      </c>
      <c r="D62" s="1175">
        <v>1</v>
      </c>
      <c r="E62" s="1174" t="s">
        <v>1927</v>
      </c>
      <c r="F62" s="1176" t="s">
        <v>8088</v>
      </c>
      <c r="G62" s="1176" t="s">
        <v>1364</v>
      </c>
      <c r="H62" s="1470">
        <v>111635</v>
      </c>
      <c r="I62" s="1175">
        <v>103528</v>
      </c>
      <c r="J62" s="1189" t="s">
        <v>1999</v>
      </c>
      <c r="K62" s="1175" t="s">
        <v>19</v>
      </c>
      <c r="L62" s="1175"/>
      <c r="M62" s="1175" t="s">
        <v>8040</v>
      </c>
      <c r="O62" s="1018">
        <f t="shared" si="0"/>
        <v>57</v>
      </c>
    </row>
    <row r="63" spans="1:19" x14ac:dyDescent="0.25">
      <c r="A63" s="1419" t="s">
        <v>8163</v>
      </c>
      <c r="B63" s="1449"/>
      <c r="C63" s="1175" t="s">
        <v>6619</v>
      </c>
      <c r="D63" s="1175">
        <v>2</v>
      </c>
      <c r="E63" s="1174" t="s">
        <v>1927</v>
      </c>
      <c r="F63" s="1176" t="s">
        <v>8088</v>
      </c>
      <c r="G63" s="1176" t="s">
        <v>4995</v>
      </c>
      <c r="H63" s="1476"/>
      <c r="I63" s="1175">
        <v>103530</v>
      </c>
      <c r="J63" s="1189" t="s">
        <v>1999</v>
      </c>
      <c r="K63" s="1175" t="s">
        <v>19</v>
      </c>
      <c r="L63" s="1175"/>
      <c r="M63" s="1175" t="s">
        <v>8040</v>
      </c>
      <c r="O63" s="1018">
        <f t="shared" si="0"/>
        <v>58</v>
      </c>
    </row>
    <row r="64" spans="1:19" x14ac:dyDescent="0.25">
      <c r="A64" s="1419" t="s">
        <v>8163</v>
      </c>
      <c r="B64" s="1418"/>
      <c r="C64" s="1175" t="s">
        <v>6619</v>
      </c>
      <c r="D64" s="1175">
        <v>3</v>
      </c>
      <c r="E64" s="1174" t="s">
        <v>1927</v>
      </c>
      <c r="F64" s="1176" t="s">
        <v>8088</v>
      </c>
      <c r="G64" s="1176" t="s">
        <v>4995</v>
      </c>
      <c r="H64" s="1471"/>
      <c r="I64" s="1175">
        <v>103530</v>
      </c>
      <c r="J64" s="1189" t="s">
        <v>1999</v>
      </c>
      <c r="K64" s="1175" t="s">
        <v>19</v>
      </c>
      <c r="L64" s="1175"/>
      <c r="M64" s="1175" t="s">
        <v>8040</v>
      </c>
      <c r="O64" s="1018">
        <f t="shared" si="0"/>
        <v>59</v>
      </c>
    </row>
    <row r="65" spans="1:21" x14ac:dyDescent="0.25">
      <c r="A65" s="1419">
        <v>74</v>
      </c>
      <c r="B65" s="1418" t="s">
        <v>8001</v>
      </c>
      <c r="C65" s="1175" t="s">
        <v>6619</v>
      </c>
      <c r="D65" s="1175">
        <v>1</v>
      </c>
      <c r="E65" s="1174" t="s">
        <v>1927</v>
      </c>
      <c r="F65" s="1176" t="s">
        <v>8093</v>
      </c>
      <c r="G65" s="1176" t="s">
        <v>1364</v>
      </c>
      <c r="H65" s="1470">
        <v>110805</v>
      </c>
      <c r="I65" s="1175">
        <v>103612</v>
      </c>
      <c r="J65" s="1189" t="s">
        <v>1999</v>
      </c>
      <c r="K65" s="1175" t="s">
        <v>19</v>
      </c>
      <c r="L65" s="1175"/>
      <c r="M65" s="1175" t="s">
        <v>8040</v>
      </c>
      <c r="O65" s="1018">
        <f t="shared" si="0"/>
        <v>60</v>
      </c>
    </row>
    <row r="66" spans="1:21" x14ac:dyDescent="0.25">
      <c r="A66" s="1419" t="s">
        <v>8163</v>
      </c>
      <c r="B66" s="1419"/>
      <c r="C66" s="1175" t="s">
        <v>6619</v>
      </c>
      <c r="D66" s="1175">
        <v>2</v>
      </c>
      <c r="E66" s="1174" t="s">
        <v>1927</v>
      </c>
      <c r="F66" s="1176" t="s">
        <v>8093</v>
      </c>
      <c r="G66" s="1176" t="s">
        <v>1364</v>
      </c>
      <c r="H66" s="1471"/>
      <c r="I66" s="1175">
        <v>103615</v>
      </c>
      <c r="J66" s="1189" t="s">
        <v>1999</v>
      </c>
      <c r="K66" s="1175" t="s">
        <v>19</v>
      </c>
      <c r="L66" s="1175"/>
      <c r="M66" s="1175" t="s">
        <v>8040</v>
      </c>
      <c r="O66" s="1018">
        <f t="shared" si="0"/>
        <v>61</v>
      </c>
    </row>
    <row r="67" spans="1:21" x14ac:dyDescent="0.25">
      <c r="A67" s="1419">
        <v>75</v>
      </c>
      <c r="B67" s="1418" t="s">
        <v>8003</v>
      </c>
      <c r="C67" s="1175" t="s">
        <v>6619</v>
      </c>
      <c r="D67" s="1175">
        <v>1</v>
      </c>
      <c r="E67" s="1174" t="s">
        <v>1927</v>
      </c>
      <c r="F67" s="1176" t="s">
        <v>8093</v>
      </c>
      <c r="G67" s="1176" t="s">
        <v>1364</v>
      </c>
      <c r="H67" s="1470">
        <v>110820</v>
      </c>
      <c r="I67" s="1175">
        <v>103612</v>
      </c>
      <c r="J67" s="1189" t="s">
        <v>1999</v>
      </c>
      <c r="K67" s="1175" t="s">
        <v>19</v>
      </c>
      <c r="L67" s="1175"/>
      <c r="M67" s="1175" t="s">
        <v>8040</v>
      </c>
      <c r="O67" s="1018">
        <f t="shared" si="0"/>
        <v>62</v>
      </c>
    </row>
    <row r="68" spans="1:21" x14ac:dyDescent="0.25">
      <c r="A68" s="1419" t="s">
        <v>8163</v>
      </c>
      <c r="B68" s="1419"/>
      <c r="C68" s="1175" t="s">
        <v>6619</v>
      </c>
      <c r="D68" s="1175">
        <v>2</v>
      </c>
      <c r="E68" s="1174" t="s">
        <v>1927</v>
      </c>
      <c r="F68" s="1176" t="s">
        <v>8093</v>
      </c>
      <c r="G68" s="1176" t="s">
        <v>1364</v>
      </c>
      <c r="H68" s="1471"/>
      <c r="I68" s="1175">
        <v>103615</v>
      </c>
      <c r="J68" s="1189" t="s">
        <v>1999</v>
      </c>
      <c r="K68" s="1175" t="s">
        <v>19</v>
      </c>
      <c r="L68" s="1175"/>
      <c r="M68" s="1175" t="s">
        <v>8040</v>
      </c>
      <c r="O68" s="1018">
        <f t="shared" si="0"/>
        <v>63</v>
      </c>
      <c r="R68" s="1060"/>
      <c r="S68" s="1060"/>
      <c r="U68" s="1060"/>
    </row>
    <row r="69" spans="1:21" x14ac:dyDescent="0.25">
      <c r="A69" s="1419">
        <v>76</v>
      </c>
      <c r="B69" s="1417" t="s">
        <v>8011</v>
      </c>
      <c r="C69" s="1175" t="s">
        <v>6619</v>
      </c>
      <c r="D69" s="1175">
        <v>1</v>
      </c>
      <c r="E69" s="1174" t="s">
        <v>1927</v>
      </c>
      <c r="F69" s="1176" t="s">
        <v>8093</v>
      </c>
      <c r="G69" s="1176" t="s">
        <v>1364</v>
      </c>
      <c r="H69" s="1470">
        <v>111638</v>
      </c>
      <c r="I69" s="1175">
        <v>103605</v>
      </c>
      <c r="J69" s="1189" t="s">
        <v>1999</v>
      </c>
      <c r="K69" s="1175" t="s">
        <v>19</v>
      </c>
      <c r="L69" s="1175"/>
      <c r="M69" s="1175" t="s">
        <v>8040</v>
      </c>
      <c r="O69" s="1018">
        <f t="shared" ref="O69:O132" si="1">1+O68</f>
        <v>64</v>
      </c>
      <c r="R69" s="1060"/>
      <c r="S69" s="1060"/>
      <c r="U69" s="1060"/>
    </row>
    <row r="70" spans="1:21" x14ac:dyDescent="0.25">
      <c r="A70" s="1419" t="s">
        <v>8163</v>
      </c>
      <c r="B70" s="1449"/>
      <c r="C70" s="1175" t="s">
        <v>6619</v>
      </c>
      <c r="D70" s="1175">
        <v>2</v>
      </c>
      <c r="E70" s="1174" t="s">
        <v>1927</v>
      </c>
      <c r="F70" s="1176" t="s">
        <v>8093</v>
      </c>
      <c r="G70" s="1176" t="s">
        <v>4995</v>
      </c>
      <c r="H70" s="1476"/>
      <c r="I70" s="1175">
        <v>103609</v>
      </c>
      <c r="J70" s="1189" t="s">
        <v>1999</v>
      </c>
      <c r="K70" s="1175" t="s">
        <v>19</v>
      </c>
      <c r="L70" s="1175"/>
      <c r="M70" s="1175" t="s">
        <v>8040</v>
      </c>
      <c r="O70" s="1018">
        <f t="shared" si="1"/>
        <v>65</v>
      </c>
      <c r="R70" s="1060"/>
      <c r="S70" s="1060"/>
      <c r="U70" s="1060"/>
    </row>
    <row r="71" spans="1:21" x14ac:dyDescent="0.25">
      <c r="A71" s="1419" t="s">
        <v>8163</v>
      </c>
      <c r="B71" s="1418"/>
      <c r="C71" s="1175" t="s">
        <v>6619</v>
      </c>
      <c r="D71" s="1175">
        <v>3</v>
      </c>
      <c r="E71" s="1174" t="s">
        <v>1927</v>
      </c>
      <c r="F71" s="1176" t="s">
        <v>8093</v>
      </c>
      <c r="G71" s="1176" t="s">
        <v>4995</v>
      </c>
      <c r="H71" s="1471"/>
      <c r="I71" s="1175">
        <v>103609</v>
      </c>
      <c r="J71" s="1189" t="s">
        <v>1999</v>
      </c>
      <c r="K71" s="1175" t="s">
        <v>19</v>
      </c>
      <c r="L71" s="1175"/>
      <c r="M71" s="1175" t="s">
        <v>8040</v>
      </c>
      <c r="O71" s="1018">
        <f t="shared" si="1"/>
        <v>66</v>
      </c>
      <c r="R71" s="1060"/>
      <c r="S71" s="1060"/>
      <c r="U71" s="1060"/>
    </row>
    <row r="72" spans="1:21" ht="15" customHeight="1" x14ac:dyDescent="0.25">
      <c r="A72" s="1419">
        <v>77</v>
      </c>
      <c r="B72" s="1417" t="s">
        <v>8005</v>
      </c>
      <c r="C72" s="1175" t="s">
        <v>6619</v>
      </c>
      <c r="D72" s="1175">
        <v>1</v>
      </c>
      <c r="E72" s="1224" t="s">
        <v>8041</v>
      </c>
      <c r="F72" s="1176" t="s">
        <v>8071</v>
      </c>
      <c r="G72" s="1176" t="s">
        <v>6664</v>
      </c>
      <c r="H72" s="1470">
        <v>105547</v>
      </c>
      <c r="I72" s="1175">
        <v>103844</v>
      </c>
      <c r="J72" s="1189" t="s">
        <v>8211</v>
      </c>
      <c r="K72" s="1175" t="s">
        <v>19</v>
      </c>
      <c r="L72" s="1175"/>
      <c r="M72" s="1175" t="s">
        <v>8040</v>
      </c>
      <c r="O72" s="1018">
        <f t="shared" si="1"/>
        <v>67</v>
      </c>
      <c r="R72" s="1060"/>
      <c r="S72" s="1060"/>
      <c r="U72" s="1060"/>
    </row>
    <row r="73" spans="1:21" x14ac:dyDescent="0.25">
      <c r="A73" s="1419" t="s">
        <v>8163</v>
      </c>
      <c r="B73" s="1449"/>
      <c r="C73" s="1175" t="s">
        <v>6619</v>
      </c>
      <c r="D73" s="1175">
        <v>2</v>
      </c>
      <c r="E73" s="1224" t="s">
        <v>952</v>
      </c>
      <c r="F73" s="1176" t="s">
        <v>8071</v>
      </c>
      <c r="G73" s="1176" t="s">
        <v>4995</v>
      </c>
      <c r="H73" s="1476"/>
      <c r="I73" s="1175">
        <v>103847</v>
      </c>
      <c r="J73" s="1189" t="s">
        <v>1999</v>
      </c>
      <c r="K73" s="1175" t="s">
        <v>19</v>
      </c>
      <c r="L73" s="1175"/>
      <c r="M73" s="1175" t="s">
        <v>8040</v>
      </c>
      <c r="O73" s="1018">
        <f t="shared" si="1"/>
        <v>68</v>
      </c>
      <c r="R73" s="1060"/>
      <c r="S73" s="1060"/>
      <c r="U73" s="1060"/>
    </row>
    <row r="74" spans="1:21" x14ac:dyDescent="0.25">
      <c r="A74" s="1419" t="s">
        <v>8163</v>
      </c>
      <c r="B74" s="1449"/>
      <c r="C74" s="1175" t="s">
        <v>6619</v>
      </c>
      <c r="D74" s="1175">
        <v>3</v>
      </c>
      <c r="E74" s="1224" t="s">
        <v>1927</v>
      </c>
      <c r="F74" s="1176" t="s">
        <v>8071</v>
      </c>
      <c r="G74" s="1176" t="s">
        <v>4995</v>
      </c>
      <c r="H74" s="1476"/>
      <c r="I74" s="1175">
        <v>103852</v>
      </c>
      <c r="J74" s="1189" t="s">
        <v>1999</v>
      </c>
      <c r="K74" s="1175" t="s">
        <v>19</v>
      </c>
      <c r="L74" s="1175"/>
      <c r="M74" s="1175" t="s">
        <v>8040</v>
      </c>
      <c r="O74" s="1018">
        <f t="shared" si="1"/>
        <v>69</v>
      </c>
      <c r="R74" s="1060"/>
      <c r="S74" s="1060"/>
      <c r="U74" s="1060"/>
    </row>
    <row r="75" spans="1:21" x14ac:dyDescent="0.25">
      <c r="A75" s="1419" t="s">
        <v>8163</v>
      </c>
      <c r="B75" s="1418"/>
      <c r="C75" s="1175" t="s">
        <v>6619</v>
      </c>
      <c r="D75" s="1175">
        <v>4</v>
      </c>
      <c r="E75" s="1224" t="s">
        <v>1927</v>
      </c>
      <c r="F75" s="1176" t="s">
        <v>8071</v>
      </c>
      <c r="G75" s="1176" t="s">
        <v>4995</v>
      </c>
      <c r="H75" s="1471"/>
      <c r="I75" s="1175">
        <v>103852</v>
      </c>
      <c r="J75" s="1189" t="s">
        <v>1999</v>
      </c>
      <c r="K75" s="1175" t="s">
        <v>19</v>
      </c>
      <c r="L75" s="1175"/>
      <c r="M75" s="1175" t="s">
        <v>8040</v>
      </c>
      <c r="O75" s="1018">
        <f t="shared" si="1"/>
        <v>70</v>
      </c>
      <c r="R75" s="1060"/>
      <c r="S75" s="1060"/>
      <c r="U75" s="1060"/>
    </row>
    <row r="76" spans="1:21" ht="15" customHeight="1" x14ac:dyDescent="0.25">
      <c r="A76" s="1419">
        <v>78</v>
      </c>
      <c r="B76" s="1417" t="s">
        <v>8015</v>
      </c>
      <c r="C76" s="1175" t="s">
        <v>6619</v>
      </c>
      <c r="D76" s="1175">
        <v>1</v>
      </c>
      <c r="E76" s="1224" t="s">
        <v>8041</v>
      </c>
      <c r="F76" s="1176" t="s">
        <v>8071</v>
      </c>
      <c r="G76" s="1176" t="s">
        <v>6664</v>
      </c>
      <c r="H76" s="1470">
        <v>105605</v>
      </c>
      <c r="I76" s="1175">
        <v>103920</v>
      </c>
      <c r="J76" s="1189" t="s">
        <v>8211</v>
      </c>
      <c r="K76" s="1175" t="s">
        <v>19</v>
      </c>
      <c r="L76" s="1175"/>
      <c r="M76" s="1175" t="s">
        <v>8040</v>
      </c>
      <c r="O76" s="1018">
        <f t="shared" si="1"/>
        <v>71</v>
      </c>
    </row>
    <row r="77" spans="1:21" x14ac:dyDescent="0.25">
      <c r="A77" s="1419" t="s">
        <v>8163</v>
      </c>
      <c r="B77" s="1449"/>
      <c r="C77" s="1175" t="s">
        <v>6619</v>
      </c>
      <c r="D77" s="1175">
        <v>2</v>
      </c>
      <c r="E77" s="1224" t="s">
        <v>6653</v>
      </c>
      <c r="F77" s="1176" t="s">
        <v>8071</v>
      </c>
      <c r="G77" s="1176" t="s">
        <v>4995</v>
      </c>
      <c r="H77" s="1476"/>
      <c r="I77" s="1175">
        <v>103923</v>
      </c>
      <c r="J77" s="1189" t="s">
        <v>1999</v>
      </c>
      <c r="K77" s="1175" t="s">
        <v>19</v>
      </c>
      <c r="L77" s="1175"/>
      <c r="M77" s="1175" t="s">
        <v>8040</v>
      </c>
      <c r="O77" s="1018">
        <f t="shared" si="1"/>
        <v>72</v>
      </c>
    </row>
    <row r="78" spans="1:21" x14ac:dyDescent="0.25">
      <c r="A78" s="1419" t="s">
        <v>8163</v>
      </c>
      <c r="B78" s="1449"/>
      <c r="C78" s="1175" t="s">
        <v>6619</v>
      </c>
      <c r="D78" s="1175">
        <v>3</v>
      </c>
      <c r="E78" s="1224" t="s">
        <v>1927</v>
      </c>
      <c r="F78" s="1176" t="s">
        <v>8071</v>
      </c>
      <c r="G78" s="1176" t="s">
        <v>4995</v>
      </c>
      <c r="H78" s="1476"/>
      <c r="I78" s="1175">
        <v>103926</v>
      </c>
      <c r="J78" s="1189" t="s">
        <v>1999</v>
      </c>
      <c r="K78" s="1175" t="s">
        <v>19</v>
      </c>
      <c r="L78" s="1175"/>
      <c r="M78" s="1175" t="s">
        <v>8040</v>
      </c>
      <c r="O78" s="1018">
        <f t="shared" si="1"/>
        <v>73</v>
      </c>
    </row>
    <row r="79" spans="1:21" x14ac:dyDescent="0.25">
      <c r="A79" s="1419" t="s">
        <v>8163</v>
      </c>
      <c r="B79" s="1418"/>
      <c r="C79" s="1175" t="s">
        <v>6619</v>
      </c>
      <c r="D79" s="1175">
        <v>4</v>
      </c>
      <c r="E79" s="1224" t="s">
        <v>1927</v>
      </c>
      <c r="F79" s="1176" t="s">
        <v>8071</v>
      </c>
      <c r="G79" s="1176" t="s">
        <v>4995</v>
      </c>
      <c r="H79" s="1471"/>
      <c r="I79" s="1175">
        <v>103926</v>
      </c>
      <c r="J79" s="1189" t="s">
        <v>1999</v>
      </c>
      <c r="K79" s="1175" t="s">
        <v>19</v>
      </c>
      <c r="L79" s="1175"/>
      <c r="M79" s="1175" t="s">
        <v>8040</v>
      </c>
      <c r="O79" s="1018">
        <f t="shared" si="1"/>
        <v>74</v>
      </c>
    </row>
    <row r="80" spans="1:21" x14ac:dyDescent="0.25">
      <c r="A80" s="1419">
        <v>79</v>
      </c>
      <c r="B80" s="1419" t="s">
        <v>8090</v>
      </c>
      <c r="C80" s="1175" t="s">
        <v>6619</v>
      </c>
      <c r="D80" s="1175">
        <v>1</v>
      </c>
      <c r="E80" s="1258" t="s">
        <v>6675</v>
      </c>
      <c r="F80" s="1176" t="s">
        <v>8092</v>
      </c>
      <c r="G80" s="1176" t="s">
        <v>1364</v>
      </c>
      <c r="H80" s="1470">
        <v>111106</v>
      </c>
      <c r="I80" s="1175">
        <v>103555</v>
      </c>
      <c r="J80" s="1189" t="s">
        <v>1999</v>
      </c>
      <c r="K80" s="1175" t="s">
        <v>19</v>
      </c>
      <c r="L80" s="1175"/>
      <c r="M80" s="1175" t="s">
        <v>8040</v>
      </c>
      <c r="O80" s="1018">
        <f t="shared" si="1"/>
        <v>75</v>
      </c>
    </row>
    <row r="81" spans="1:15" x14ac:dyDescent="0.25">
      <c r="A81" s="1419" t="s">
        <v>8163</v>
      </c>
      <c r="B81" s="1419"/>
      <c r="C81" s="1175" t="s">
        <v>6619</v>
      </c>
      <c r="D81" s="1175">
        <v>2</v>
      </c>
      <c r="E81" s="1174" t="s">
        <v>1927</v>
      </c>
      <c r="F81" s="1176" t="s">
        <v>8092</v>
      </c>
      <c r="G81" s="1176" t="s">
        <v>1364</v>
      </c>
      <c r="H81" s="1476"/>
      <c r="I81" s="1175">
        <v>103555</v>
      </c>
      <c r="J81" s="1189" t="s">
        <v>1999</v>
      </c>
      <c r="K81" s="1175" t="s">
        <v>19</v>
      </c>
      <c r="L81" s="1175"/>
      <c r="M81" s="1175" t="s">
        <v>8040</v>
      </c>
      <c r="O81" s="1018">
        <f t="shared" si="1"/>
        <v>76</v>
      </c>
    </row>
    <row r="82" spans="1:15" x14ac:dyDescent="0.25">
      <c r="A82" s="1419" t="s">
        <v>8163</v>
      </c>
      <c r="B82" s="1419"/>
      <c r="C82" s="1175" t="s">
        <v>6619</v>
      </c>
      <c r="D82" s="1175">
        <v>3</v>
      </c>
      <c r="E82" s="1174" t="s">
        <v>1927</v>
      </c>
      <c r="F82" s="1176" t="s">
        <v>8092</v>
      </c>
      <c r="G82" s="1176" t="s">
        <v>4995</v>
      </c>
      <c r="H82" s="1476"/>
      <c r="I82" s="1175">
        <v>103557</v>
      </c>
      <c r="J82" s="1189" t="s">
        <v>1999</v>
      </c>
      <c r="K82" s="1175" t="s">
        <v>19</v>
      </c>
      <c r="L82" s="1175"/>
      <c r="M82" s="1175" t="s">
        <v>8040</v>
      </c>
      <c r="O82" s="1018">
        <f t="shared" si="1"/>
        <v>77</v>
      </c>
    </row>
    <row r="83" spans="1:15" x14ac:dyDescent="0.25">
      <c r="A83" s="1419" t="s">
        <v>8163</v>
      </c>
      <c r="B83" s="1419"/>
      <c r="C83" s="1175" t="s">
        <v>6619</v>
      </c>
      <c r="D83" s="1175">
        <v>4</v>
      </c>
      <c r="E83" s="1174" t="s">
        <v>1927</v>
      </c>
      <c r="F83" s="1176" t="s">
        <v>8092</v>
      </c>
      <c r="G83" s="1176" t="s">
        <v>4995</v>
      </c>
      <c r="H83" s="1471"/>
      <c r="I83" s="1175">
        <v>103557</v>
      </c>
      <c r="J83" s="1189" t="s">
        <v>1999</v>
      </c>
      <c r="K83" s="1175" t="s">
        <v>19</v>
      </c>
      <c r="L83" s="1175"/>
      <c r="M83" s="1175" t="s">
        <v>8040</v>
      </c>
      <c r="O83" s="1018">
        <f t="shared" si="1"/>
        <v>78</v>
      </c>
    </row>
    <row r="84" spans="1:15" x14ac:dyDescent="0.25">
      <c r="A84" s="1419">
        <v>80</v>
      </c>
      <c r="B84" s="1419" t="s">
        <v>8089</v>
      </c>
      <c r="C84" s="1175" t="s">
        <v>6619</v>
      </c>
      <c r="D84" s="1175">
        <v>1</v>
      </c>
      <c r="E84" s="1258" t="s">
        <v>6675</v>
      </c>
      <c r="F84" s="1176" t="s">
        <v>8091</v>
      </c>
      <c r="G84" s="1176" t="s">
        <v>1364</v>
      </c>
      <c r="H84" s="1470">
        <v>110914</v>
      </c>
      <c r="I84" s="1175">
        <v>103546</v>
      </c>
      <c r="J84" s="1189" t="s">
        <v>1999</v>
      </c>
      <c r="K84" s="1175" t="s">
        <v>19</v>
      </c>
      <c r="L84" s="1175"/>
      <c r="M84" s="1175" t="s">
        <v>8040</v>
      </c>
      <c r="O84" s="1018">
        <f t="shared" si="1"/>
        <v>79</v>
      </c>
    </row>
    <row r="85" spans="1:15" x14ac:dyDescent="0.25">
      <c r="A85" s="1419" t="s">
        <v>8163</v>
      </c>
      <c r="B85" s="1419"/>
      <c r="C85" s="1175" t="s">
        <v>6619</v>
      </c>
      <c r="D85" s="1175">
        <v>2</v>
      </c>
      <c r="E85" s="1224" t="s">
        <v>1927</v>
      </c>
      <c r="F85" s="1176" t="s">
        <v>8091</v>
      </c>
      <c r="G85" s="1176" t="s">
        <v>1364</v>
      </c>
      <c r="H85" s="1476"/>
      <c r="I85" s="1175">
        <v>103546</v>
      </c>
      <c r="J85" s="1189" t="s">
        <v>1999</v>
      </c>
      <c r="K85" s="1175" t="s">
        <v>19</v>
      </c>
      <c r="L85" s="1175"/>
      <c r="M85" s="1175" t="s">
        <v>8040</v>
      </c>
      <c r="O85" s="1018">
        <f t="shared" si="1"/>
        <v>80</v>
      </c>
    </row>
    <row r="86" spans="1:15" x14ac:dyDescent="0.25">
      <c r="A86" s="1419" t="s">
        <v>8163</v>
      </c>
      <c r="B86" s="1419"/>
      <c r="C86" s="1175" t="s">
        <v>6619</v>
      </c>
      <c r="D86" s="1175">
        <v>3</v>
      </c>
      <c r="E86" s="1224" t="s">
        <v>1927</v>
      </c>
      <c r="F86" s="1176" t="s">
        <v>8091</v>
      </c>
      <c r="G86" s="1176" t="s">
        <v>4995</v>
      </c>
      <c r="H86" s="1476"/>
      <c r="I86" s="1175">
        <v>103548</v>
      </c>
      <c r="J86" s="1189" t="s">
        <v>1999</v>
      </c>
      <c r="K86" s="1175" t="s">
        <v>19</v>
      </c>
      <c r="L86" s="1175"/>
      <c r="M86" s="1175" t="s">
        <v>8040</v>
      </c>
      <c r="O86" s="1018">
        <f t="shared" si="1"/>
        <v>81</v>
      </c>
    </row>
    <row r="87" spans="1:15" x14ac:dyDescent="0.25">
      <c r="A87" s="1419" t="s">
        <v>8163</v>
      </c>
      <c r="B87" s="1419"/>
      <c r="C87" s="1175" t="s">
        <v>6619</v>
      </c>
      <c r="D87" s="1175">
        <v>4</v>
      </c>
      <c r="E87" s="1224" t="s">
        <v>1927</v>
      </c>
      <c r="F87" s="1176" t="s">
        <v>8091</v>
      </c>
      <c r="G87" s="1176" t="s">
        <v>4995</v>
      </c>
      <c r="H87" s="1471"/>
      <c r="I87" s="1175">
        <v>103548</v>
      </c>
      <c r="J87" s="1189" t="s">
        <v>1999</v>
      </c>
      <c r="K87" s="1175" t="s">
        <v>19</v>
      </c>
      <c r="L87" s="1175"/>
      <c r="M87" s="1175" t="s">
        <v>8040</v>
      </c>
      <c r="O87" s="1018">
        <f t="shared" si="1"/>
        <v>82</v>
      </c>
    </row>
    <row r="88" spans="1:15" ht="15" customHeight="1" x14ac:dyDescent="0.25">
      <c r="A88" s="1419">
        <v>81</v>
      </c>
      <c r="B88" s="1417" t="s">
        <v>8079</v>
      </c>
      <c r="C88" s="1175" t="s">
        <v>6619</v>
      </c>
      <c r="D88" s="1175">
        <v>1</v>
      </c>
      <c r="E88" s="1224" t="s">
        <v>952</v>
      </c>
      <c r="F88" s="1176" t="s">
        <v>8087</v>
      </c>
      <c r="G88" s="1176" t="s">
        <v>1364</v>
      </c>
      <c r="H88" s="1470">
        <v>110317</v>
      </c>
      <c r="I88" s="1175">
        <v>103441</v>
      </c>
      <c r="J88" s="1189" t="s">
        <v>1999</v>
      </c>
      <c r="K88" s="1175" t="s">
        <v>19</v>
      </c>
      <c r="L88" s="1175"/>
      <c r="M88" s="1175" t="s">
        <v>8040</v>
      </c>
      <c r="O88" s="1018">
        <f t="shared" si="1"/>
        <v>83</v>
      </c>
    </row>
    <row r="89" spans="1:15" x14ac:dyDescent="0.25">
      <c r="A89" s="1419" t="s">
        <v>8163</v>
      </c>
      <c r="B89" s="1449"/>
      <c r="C89" s="1175" t="s">
        <v>6619</v>
      </c>
      <c r="D89" s="1175">
        <v>2</v>
      </c>
      <c r="E89" s="1224" t="s">
        <v>1927</v>
      </c>
      <c r="F89" s="1176" t="s">
        <v>8087</v>
      </c>
      <c r="G89" s="1176" t="s">
        <v>4995</v>
      </c>
      <c r="H89" s="1476"/>
      <c r="I89" s="1175">
        <v>103443</v>
      </c>
      <c r="J89" s="1189" t="s">
        <v>1999</v>
      </c>
      <c r="K89" s="1175" t="s">
        <v>19</v>
      </c>
      <c r="L89" s="1175"/>
      <c r="M89" s="1175" t="s">
        <v>8040</v>
      </c>
      <c r="O89" s="1018">
        <f t="shared" si="1"/>
        <v>84</v>
      </c>
    </row>
    <row r="90" spans="1:15" x14ac:dyDescent="0.25">
      <c r="A90" s="1419" t="s">
        <v>8163</v>
      </c>
      <c r="B90" s="1418"/>
      <c r="C90" s="1175" t="s">
        <v>6619</v>
      </c>
      <c r="D90" s="1175">
        <v>3</v>
      </c>
      <c r="E90" s="1224" t="s">
        <v>1927</v>
      </c>
      <c r="F90" s="1176" t="s">
        <v>8087</v>
      </c>
      <c r="G90" s="1176" t="s">
        <v>4995</v>
      </c>
      <c r="H90" s="1471"/>
      <c r="I90" s="1175">
        <v>103443</v>
      </c>
      <c r="J90" s="1189" t="s">
        <v>1999</v>
      </c>
      <c r="K90" s="1175" t="s">
        <v>19</v>
      </c>
      <c r="L90" s="1175"/>
      <c r="M90" s="1175" t="s">
        <v>8040</v>
      </c>
      <c r="O90" s="1018">
        <f t="shared" si="1"/>
        <v>85</v>
      </c>
    </row>
    <row r="91" spans="1:15" ht="15" customHeight="1" x14ac:dyDescent="0.25">
      <c r="A91" s="1419">
        <v>82</v>
      </c>
      <c r="B91" s="1417" t="s">
        <v>8080</v>
      </c>
      <c r="C91" s="1175" t="s">
        <v>6619</v>
      </c>
      <c r="D91" s="1175">
        <v>1</v>
      </c>
      <c r="E91" s="1224" t="s">
        <v>1927</v>
      </c>
      <c r="F91" s="1176" t="s">
        <v>8087</v>
      </c>
      <c r="G91" s="1176" t="s">
        <v>1364</v>
      </c>
      <c r="H91" s="1470">
        <v>110346</v>
      </c>
      <c r="I91" s="1175">
        <v>103506</v>
      </c>
      <c r="J91" s="1189" t="s">
        <v>1999</v>
      </c>
      <c r="K91" s="1175" t="s">
        <v>19</v>
      </c>
      <c r="L91" s="1175"/>
      <c r="M91" s="1175" t="s">
        <v>8040</v>
      </c>
      <c r="O91" s="1018">
        <f t="shared" si="1"/>
        <v>86</v>
      </c>
    </row>
    <row r="92" spans="1:15" ht="15" customHeight="1" x14ac:dyDescent="0.25">
      <c r="A92" s="1419" t="s">
        <v>8163</v>
      </c>
      <c r="B92" s="1449"/>
      <c r="C92" s="1175" t="s">
        <v>6619</v>
      </c>
      <c r="D92" s="1175">
        <v>2</v>
      </c>
      <c r="E92" s="1224" t="s">
        <v>1927</v>
      </c>
      <c r="F92" s="1176" t="s">
        <v>8087</v>
      </c>
      <c r="G92" s="1176" t="s">
        <v>4995</v>
      </c>
      <c r="H92" s="1476"/>
      <c r="I92" s="1175">
        <v>103508</v>
      </c>
      <c r="J92" s="1189" t="s">
        <v>1999</v>
      </c>
      <c r="K92" s="1175" t="s">
        <v>19</v>
      </c>
      <c r="L92" s="1175"/>
      <c r="M92" s="1175" t="s">
        <v>8040</v>
      </c>
      <c r="O92" s="1018">
        <f t="shared" si="1"/>
        <v>87</v>
      </c>
    </row>
    <row r="93" spans="1:15" x14ac:dyDescent="0.25">
      <c r="A93" s="1419" t="s">
        <v>8163</v>
      </c>
      <c r="B93" s="1418"/>
      <c r="C93" s="1175" t="s">
        <v>6619</v>
      </c>
      <c r="D93" s="1175">
        <v>3</v>
      </c>
      <c r="E93" s="1224" t="s">
        <v>1927</v>
      </c>
      <c r="F93" s="1176" t="s">
        <v>8087</v>
      </c>
      <c r="G93" s="1176" t="s">
        <v>4995</v>
      </c>
      <c r="H93" s="1471"/>
      <c r="I93" s="1175">
        <v>103508</v>
      </c>
      <c r="J93" s="1189" t="s">
        <v>1999</v>
      </c>
      <c r="K93" s="1175" t="s">
        <v>19</v>
      </c>
      <c r="L93" s="1175"/>
      <c r="M93" s="1175" t="s">
        <v>8040</v>
      </c>
      <c r="O93" s="1018">
        <f t="shared" si="1"/>
        <v>88</v>
      </c>
    </row>
    <row r="94" spans="1:15" x14ac:dyDescent="0.25">
      <c r="A94" s="1419">
        <v>83</v>
      </c>
      <c r="B94" s="1417" t="s">
        <v>8081</v>
      </c>
      <c r="C94" s="1175" t="s">
        <v>6619</v>
      </c>
      <c r="D94" s="1175">
        <v>1</v>
      </c>
      <c r="E94" s="1224" t="s">
        <v>1927</v>
      </c>
      <c r="F94" s="1176" t="s">
        <v>8087</v>
      </c>
      <c r="G94" s="1176" t="s">
        <v>1364</v>
      </c>
      <c r="H94" s="1470">
        <v>110052</v>
      </c>
      <c r="I94" s="1175">
        <v>103448</v>
      </c>
      <c r="J94" s="1189" t="s">
        <v>1999</v>
      </c>
      <c r="K94" s="1175" t="s">
        <v>19</v>
      </c>
      <c r="L94" s="1175"/>
      <c r="M94" s="1175" t="s">
        <v>8040</v>
      </c>
      <c r="O94" s="1018">
        <f t="shared" si="1"/>
        <v>89</v>
      </c>
    </row>
    <row r="95" spans="1:15" x14ac:dyDescent="0.25">
      <c r="A95" s="1419" t="s">
        <v>8163</v>
      </c>
      <c r="B95" s="1449"/>
      <c r="C95" s="1175" t="s">
        <v>6619</v>
      </c>
      <c r="D95" s="1175">
        <v>2</v>
      </c>
      <c r="E95" s="1224" t="s">
        <v>1927</v>
      </c>
      <c r="F95" s="1176" t="s">
        <v>8087</v>
      </c>
      <c r="G95" s="1176" t="s">
        <v>8121</v>
      </c>
      <c r="H95" s="1476"/>
      <c r="I95" s="1175">
        <v>103457</v>
      </c>
      <c r="J95" s="1189" t="s">
        <v>1999</v>
      </c>
      <c r="K95" s="1175" t="s">
        <v>19</v>
      </c>
      <c r="L95" s="1175" t="s">
        <v>8085</v>
      </c>
      <c r="M95" s="1175" t="s">
        <v>8040</v>
      </c>
      <c r="O95" s="1018">
        <f t="shared" si="1"/>
        <v>90</v>
      </c>
    </row>
    <row r="96" spans="1:15" x14ac:dyDescent="0.25">
      <c r="A96" s="1419" t="s">
        <v>8163</v>
      </c>
      <c r="B96" s="1418"/>
      <c r="C96" s="1175" t="s">
        <v>6619</v>
      </c>
      <c r="D96" s="1175">
        <v>3</v>
      </c>
      <c r="E96" s="1224" t="s">
        <v>1927</v>
      </c>
      <c r="F96" s="1176" t="s">
        <v>8087</v>
      </c>
      <c r="G96" s="1176" t="s">
        <v>8121</v>
      </c>
      <c r="H96" s="1471"/>
      <c r="I96" s="1175">
        <v>103455</v>
      </c>
      <c r="J96" s="1189" t="s">
        <v>1999</v>
      </c>
      <c r="K96" s="1175" t="s">
        <v>19</v>
      </c>
      <c r="L96" s="1175"/>
      <c r="M96" s="1175" t="s">
        <v>8040</v>
      </c>
      <c r="O96" s="1018">
        <f t="shared" si="1"/>
        <v>91</v>
      </c>
    </row>
    <row r="97" spans="1:15" x14ac:dyDescent="0.25">
      <c r="A97" s="1419">
        <v>84</v>
      </c>
      <c r="B97" s="1417" t="s">
        <v>8082</v>
      </c>
      <c r="C97" s="1175" t="s">
        <v>6619</v>
      </c>
      <c r="D97" s="1175">
        <v>1</v>
      </c>
      <c r="E97" s="1224" t="s">
        <v>1927</v>
      </c>
      <c r="F97" s="1176" t="s">
        <v>8087</v>
      </c>
      <c r="G97" s="1176" t="s">
        <v>1364</v>
      </c>
      <c r="H97" s="1470">
        <v>110234</v>
      </c>
      <c r="I97" s="1175">
        <v>103448</v>
      </c>
      <c r="J97" s="1189" t="s">
        <v>1999</v>
      </c>
      <c r="K97" s="1175" t="s">
        <v>19</v>
      </c>
      <c r="L97" s="1175"/>
      <c r="M97" s="1175" t="s">
        <v>8040</v>
      </c>
      <c r="O97" s="1018">
        <f t="shared" si="1"/>
        <v>92</v>
      </c>
    </row>
    <row r="98" spans="1:15" x14ac:dyDescent="0.25">
      <c r="A98" s="1419" t="s">
        <v>8163</v>
      </c>
      <c r="B98" s="1449"/>
      <c r="C98" s="1175" t="s">
        <v>6619</v>
      </c>
      <c r="D98" s="1175">
        <v>2</v>
      </c>
      <c r="E98" s="1224" t="s">
        <v>1927</v>
      </c>
      <c r="F98" s="1176" t="s">
        <v>8087</v>
      </c>
      <c r="G98" s="1176" t="s">
        <v>8121</v>
      </c>
      <c r="H98" s="1476"/>
      <c r="I98" s="1175">
        <v>103457</v>
      </c>
      <c r="J98" s="1189" t="s">
        <v>1999</v>
      </c>
      <c r="K98" s="1175" t="s">
        <v>19</v>
      </c>
      <c r="L98" s="1175" t="s">
        <v>8085</v>
      </c>
      <c r="M98" s="1175" t="s">
        <v>8040</v>
      </c>
      <c r="O98" s="1018">
        <f t="shared" si="1"/>
        <v>93</v>
      </c>
    </row>
    <row r="99" spans="1:15" x14ac:dyDescent="0.25">
      <c r="A99" s="1419" t="s">
        <v>8163</v>
      </c>
      <c r="B99" s="1418"/>
      <c r="C99" s="1175" t="s">
        <v>6619</v>
      </c>
      <c r="D99" s="1175">
        <v>3</v>
      </c>
      <c r="E99" s="1224" t="s">
        <v>1927</v>
      </c>
      <c r="F99" s="1176" t="s">
        <v>8087</v>
      </c>
      <c r="G99" s="1176" t="s">
        <v>8121</v>
      </c>
      <c r="H99" s="1471"/>
      <c r="I99" s="1175">
        <v>103453</v>
      </c>
      <c r="J99" s="1189" t="s">
        <v>1999</v>
      </c>
      <c r="K99" s="1175" t="s">
        <v>19</v>
      </c>
      <c r="L99" s="1175"/>
      <c r="M99" s="1175" t="s">
        <v>8040</v>
      </c>
      <c r="O99" s="1018">
        <f t="shared" si="1"/>
        <v>94</v>
      </c>
    </row>
    <row r="100" spans="1:15" x14ac:dyDescent="0.25">
      <c r="A100" s="1419">
        <v>85</v>
      </c>
      <c r="B100" s="1417" t="s">
        <v>8083</v>
      </c>
      <c r="C100" s="1175" t="s">
        <v>6619</v>
      </c>
      <c r="D100" s="1175">
        <v>1</v>
      </c>
      <c r="E100" s="1224" t="s">
        <v>1927</v>
      </c>
      <c r="F100" s="1176" t="s">
        <v>8087</v>
      </c>
      <c r="G100" s="1176" t="s">
        <v>1364</v>
      </c>
      <c r="H100" s="1470">
        <v>110238</v>
      </c>
      <c r="I100" s="1175">
        <v>103514</v>
      </c>
      <c r="J100" s="1189" t="s">
        <v>1999</v>
      </c>
      <c r="K100" s="1175" t="s">
        <v>19</v>
      </c>
      <c r="L100" s="1175"/>
      <c r="M100" s="1175" t="s">
        <v>8040</v>
      </c>
      <c r="O100" s="1018">
        <f t="shared" si="1"/>
        <v>95</v>
      </c>
    </row>
    <row r="101" spans="1:15" x14ac:dyDescent="0.25">
      <c r="A101" s="1419" t="s">
        <v>8163</v>
      </c>
      <c r="B101" s="1449"/>
      <c r="C101" s="1175" t="s">
        <v>6619</v>
      </c>
      <c r="D101" s="1175">
        <v>2</v>
      </c>
      <c r="E101" s="1224" t="s">
        <v>1927</v>
      </c>
      <c r="F101" s="1176" t="s">
        <v>8087</v>
      </c>
      <c r="G101" s="1176" t="s">
        <v>8121</v>
      </c>
      <c r="H101" s="1476"/>
      <c r="I101" s="1175">
        <v>103521</v>
      </c>
      <c r="J101" s="1189" t="s">
        <v>1999</v>
      </c>
      <c r="K101" s="1175" t="s">
        <v>19</v>
      </c>
      <c r="L101" s="1175" t="s">
        <v>3592</v>
      </c>
      <c r="M101" s="1175" t="s">
        <v>8040</v>
      </c>
      <c r="O101" s="1018">
        <f t="shared" si="1"/>
        <v>96</v>
      </c>
    </row>
    <row r="102" spans="1:15" x14ac:dyDescent="0.25">
      <c r="A102" s="1419" t="s">
        <v>8163</v>
      </c>
      <c r="B102" s="1418"/>
      <c r="C102" s="1175" t="s">
        <v>6619</v>
      </c>
      <c r="D102" s="1175">
        <v>2</v>
      </c>
      <c r="E102" s="1224" t="s">
        <v>1927</v>
      </c>
      <c r="F102" s="1176" t="s">
        <v>8087</v>
      </c>
      <c r="G102" s="1176" t="s">
        <v>8121</v>
      </c>
      <c r="H102" s="1471"/>
      <c r="I102" s="1175">
        <v>103518</v>
      </c>
      <c r="J102" s="1189" t="s">
        <v>1999</v>
      </c>
      <c r="K102" s="1175" t="s">
        <v>19</v>
      </c>
      <c r="L102" s="1175" t="s">
        <v>3592</v>
      </c>
      <c r="M102" s="1175" t="s">
        <v>8040</v>
      </c>
      <c r="O102" s="1018">
        <f t="shared" si="1"/>
        <v>97</v>
      </c>
    </row>
    <row r="103" spans="1:15" x14ac:dyDescent="0.25">
      <c r="A103" s="1419">
        <v>86</v>
      </c>
      <c r="B103" s="1417" t="s">
        <v>8084</v>
      </c>
      <c r="C103" s="1175" t="s">
        <v>6619</v>
      </c>
      <c r="D103" s="1175">
        <v>1</v>
      </c>
      <c r="E103" s="1224" t="s">
        <v>1927</v>
      </c>
      <c r="F103" s="1176" t="s">
        <v>8087</v>
      </c>
      <c r="G103" s="1176" t="s">
        <v>1364</v>
      </c>
      <c r="H103" s="1470">
        <v>110523</v>
      </c>
      <c r="I103" s="1175">
        <v>103518</v>
      </c>
      <c r="J103" s="1189" t="s">
        <v>1999</v>
      </c>
      <c r="K103" s="1175" t="s">
        <v>19</v>
      </c>
      <c r="L103" s="1175" t="s">
        <v>3591</v>
      </c>
      <c r="M103" s="1175" t="s">
        <v>8040</v>
      </c>
      <c r="O103" s="1018">
        <f t="shared" si="1"/>
        <v>98</v>
      </c>
    </row>
    <row r="104" spans="1:15" x14ac:dyDescent="0.25">
      <c r="A104" s="1419" t="s">
        <v>8163</v>
      </c>
      <c r="B104" s="1449"/>
      <c r="C104" s="1175" t="s">
        <v>6619</v>
      </c>
      <c r="D104" s="1175">
        <v>2</v>
      </c>
      <c r="E104" s="1224" t="s">
        <v>1927</v>
      </c>
      <c r="F104" s="1176" t="s">
        <v>8087</v>
      </c>
      <c r="G104" s="1176" t="s">
        <v>8121</v>
      </c>
      <c r="H104" s="1476"/>
      <c r="I104" s="1175">
        <v>103521</v>
      </c>
      <c r="J104" s="1189" t="s">
        <v>1999</v>
      </c>
      <c r="K104" s="1175" t="s">
        <v>19</v>
      </c>
      <c r="L104" s="1175" t="s">
        <v>3592</v>
      </c>
      <c r="M104" s="1175" t="s">
        <v>8040</v>
      </c>
      <c r="O104" s="1018">
        <f t="shared" si="1"/>
        <v>99</v>
      </c>
    </row>
    <row r="105" spans="1:15" x14ac:dyDescent="0.25">
      <c r="A105" s="1419" t="s">
        <v>8163</v>
      </c>
      <c r="B105" s="1418"/>
      <c r="C105" s="1175" t="s">
        <v>6619</v>
      </c>
      <c r="D105" s="1175">
        <v>3</v>
      </c>
      <c r="E105" s="1224" t="s">
        <v>1927</v>
      </c>
      <c r="F105" s="1176" t="s">
        <v>8087</v>
      </c>
      <c r="G105" s="1176" t="s">
        <v>8121</v>
      </c>
      <c r="H105" s="1471"/>
      <c r="I105" s="1175">
        <v>103521</v>
      </c>
      <c r="J105" s="1189" t="s">
        <v>1999</v>
      </c>
      <c r="K105" s="1175" t="s">
        <v>19</v>
      </c>
      <c r="L105" s="1175"/>
      <c r="M105" s="1175" t="s">
        <v>8040</v>
      </c>
      <c r="O105" s="1018">
        <f t="shared" si="1"/>
        <v>100</v>
      </c>
    </row>
    <row r="106" spans="1:15" x14ac:dyDescent="0.25">
      <c r="A106" s="1419">
        <v>87</v>
      </c>
      <c r="B106" s="1417" t="s">
        <v>8004</v>
      </c>
      <c r="C106" s="1175" t="s">
        <v>6619</v>
      </c>
      <c r="D106" s="1175">
        <v>1</v>
      </c>
      <c r="E106" s="1224" t="s">
        <v>952</v>
      </c>
      <c r="F106" s="1176" t="s">
        <v>8096</v>
      </c>
      <c r="G106" s="1176" t="s">
        <v>1364</v>
      </c>
      <c r="H106" s="1470">
        <v>110350</v>
      </c>
      <c r="I106" s="1175">
        <v>103646</v>
      </c>
      <c r="J106" s="1189" t="s">
        <v>1999</v>
      </c>
      <c r="K106" s="1175" t="s">
        <v>19</v>
      </c>
      <c r="L106" s="1175"/>
      <c r="M106" s="1175" t="s">
        <v>8040</v>
      </c>
      <c r="O106" s="1018">
        <f t="shared" si="1"/>
        <v>101</v>
      </c>
    </row>
    <row r="107" spans="1:15" x14ac:dyDescent="0.25">
      <c r="A107" s="1419" t="s">
        <v>8163</v>
      </c>
      <c r="B107" s="1449"/>
      <c r="C107" s="1175" t="s">
        <v>6619</v>
      </c>
      <c r="D107" s="1175">
        <v>2</v>
      </c>
      <c r="E107" s="1224" t="s">
        <v>1927</v>
      </c>
      <c r="F107" s="1176" t="s">
        <v>8096</v>
      </c>
      <c r="G107" s="1176" t="s">
        <v>4995</v>
      </c>
      <c r="H107" s="1476"/>
      <c r="I107" s="1175">
        <v>103648</v>
      </c>
      <c r="J107" s="1189" t="s">
        <v>1999</v>
      </c>
      <c r="K107" s="1175" t="s">
        <v>19</v>
      </c>
      <c r="L107" s="1175"/>
      <c r="M107" s="1175" t="s">
        <v>8040</v>
      </c>
      <c r="O107" s="1018">
        <f t="shared" si="1"/>
        <v>102</v>
      </c>
    </row>
    <row r="108" spans="1:15" x14ac:dyDescent="0.25">
      <c r="A108" s="1419" t="s">
        <v>8163</v>
      </c>
      <c r="B108" s="1418"/>
      <c r="C108" s="1175" t="s">
        <v>6619</v>
      </c>
      <c r="D108" s="1175">
        <v>3</v>
      </c>
      <c r="E108" s="1224" t="s">
        <v>1927</v>
      </c>
      <c r="F108" s="1176" t="s">
        <v>8096</v>
      </c>
      <c r="G108" s="1176" t="s">
        <v>4995</v>
      </c>
      <c r="H108" s="1471"/>
      <c r="I108" s="1175">
        <v>103648</v>
      </c>
      <c r="J108" s="1189" t="s">
        <v>1999</v>
      </c>
      <c r="K108" s="1175" t="s">
        <v>19</v>
      </c>
      <c r="L108" s="1175"/>
      <c r="M108" s="1175" t="s">
        <v>8040</v>
      </c>
      <c r="O108" s="1018">
        <f t="shared" si="1"/>
        <v>103</v>
      </c>
    </row>
    <row r="109" spans="1:15" x14ac:dyDescent="0.25">
      <c r="A109" s="1419">
        <v>88</v>
      </c>
      <c r="B109" s="1417" t="s">
        <v>8016</v>
      </c>
      <c r="C109" s="1175" t="s">
        <v>6619</v>
      </c>
      <c r="D109" s="1175">
        <v>1</v>
      </c>
      <c r="E109" s="1224" t="s">
        <v>1927</v>
      </c>
      <c r="F109" s="1176" t="s">
        <v>8096</v>
      </c>
      <c r="G109" s="1176" t="s">
        <v>1364</v>
      </c>
      <c r="H109" s="1470">
        <v>110402</v>
      </c>
      <c r="I109" s="1175">
        <v>103625</v>
      </c>
      <c r="J109" s="1189" t="s">
        <v>1999</v>
      </c>
      <c r="K109" s="1175" t="s">
        <v>19</v>
      </c>
      <c r="L109" s="1175"/>
      <c r="M109" s="1175" t="s">
        <v>8040</v>
      </c>
      <c r="O109" s="1018">
        <f t="shared" si="1"/>
        <v>104</v>
      </c>
    </row>
    <row r="110" spans="1:15" x14ac:dyDescent="0.25">
      <c r="A110" s="1419" t="s">
        <v>8163</v>
      </c>
      <c r="B110" s="1449"/>
      <c r="C110" s="1175" t="s">
        <v>6619</v>
      </c>
      <c r="D110" s="1175">
        <v>2</v>
      </c>
      <c r="E110" s="1224" t="s">
        <v>1927</v>
      </c>
      <c r="F110" s="1176" t="s">
        <v>8096</v>
      </c>
      <c r="G110" s="1176" t="s">
        <v>4995</v>
      </c>
      <c r="H110" s="1476"/>
      <c r="I110" s="1175">
        <v>103626</v>
      </c>
      <c r="J110" s="1189" t="s">
        <v>1999</v>
      </c>
      <c r="K110" s="1175" t="s">
        <v>19</v>
      </c>
      <c r="L110" s="1175"/>
      <c r="M110" s="1175" t="s">
        <v>8040</v>
      </c>
      <c r="O110" s="1018">
        <f t="shared" si="1"/>
        <v>105</v>
      </c>
    </row>
    <row r="111" spans="1:15" x14ac:dyDescent="0.25">
      <c r="A111" s="1419" t="s">
        <v>8163</v>
      </c>
      <c r="B111" s="1418"/>
      <c r="C111" s="1175" t="s">
        <v>6619</v>
      </c>
      <c r="D111" s="1175">
        <v>3</v>
      </c>
      <c r="E111" s="1224" t="s">
        <v>1927</v>
      </c>
      <c r="F111" s="1176" t="s">
        <v>8096</v>
      </c>
      <c r="G111" s="1176" t="s">
        <v>4995</v>
      </c>
      <c r="H111" s="1471"/>
      <c r="I111" s="1175">
        <v>103626</v>
      </c>
      <c r="J111" s="1189" t="s">
        <v>1999</v>
      </c>
      <c r="K111" s="1175" t="s">
        <v>19</v>
      </c>
      <c r="L111" s="1175"/>
      <c r="M111" s="1175" t="s">
        <v>8040</v>
      </c>
      <c r="O111" s="1018">
        <f t="shared" si="1"/>
        <v>106</v>
      </c>
    </row>
    <row r="112" spans="1:15" x14ac:dyDescent="0.25">
      <c r="A112" s="1419">
        <v>89</v>
      </c>
      <c r="B112" s="1417" t="s">
        <v>8094</v>
      </c>
      <c r="C112" s="1175" t="s">
        <v>6619</v>
      </c>
      <c r="D112" s="1175">
        <v>1</v>
      </c>
      <c r="E112" s="1224" t="s">
        <v>1927</v>
      </c>
      <c r="F112" s="1176" t="s">
        <v>8096</v>
      </c>
      <c r="G112" s="1176" t="s">
        <v>1364</v>
      </c>
      <c r="H112" s="1470">
        <v>110526</v>
      </c>
      <c r="I112" s="1175">
        <v>103651</v>
      </c>
      <c r="J112" s="1189" t="s">
        <v>1999</v>
      </c>
      <c r="K112" s="1175" t="s">
        <v>19</v>
      </c>
      <c r="L112" s="1175"/>
      <c r="M112" s="1175" t="s">
        <v>8040</v>
      </c>
      <c r="O112" s="1018">
        <f t="shared" si="1"/>
        <v>107</v>
      </c>
    </row>
    <row r="113" spans="1:15" x14ac:dyDescent="0.25">
      <c r="A113" s="1419" t="s">
        <v>8163</v>
      </c>
      <c r="B113" s="1449"/>
      <c r="C113" s="1175" t="s">
        <v>6619</v>
      </c>
      <c r="D113" s="1175">
        <v>2</v>
      </c>
      <c r="E113" s="1224" t="s">
        <v>1927</v>
      </c>
      <c r="F113" s="1176" t="s">
        <v>8096</v>
      </c>
      <c r="G113" s="1176" t="s">
        <v>8121</v>
      </c>
      <c r="H113" s="1476"/>
      <c r="I113" s="1175">
        <v>103700</v>
      </c>
      <c r="J113" s="1189" t="s">
        <v>1999</v>
      </c>
      <c r="K113" s="1175" t="s">
        <v>19</v>
      </c>
      <c r="L113" s="1175"/>
      <c r="M113" s="1175" t="s">
        <v>8040</v>
      </c>
      <c r="O113" s="1018">
        <f t="shared" si="1"/>
        <v>108</v>
      </c>
    </row>
    <row r="114" spans="1:15" x14ac:dyDescent="0.25">
      <c r="A114" s="1419" t="s">
        <v>8163</v>
      </c>
      <c r="B114" s="1418"/>
      <c r="C114" s="1175" t="s">
        <v>6619</v>
      </c>
      <c r="D114" s="1175">
        <v>3</v>
      </c>
      <c r="E114" s="1224" t="s">
        <v>1927</v>
      </c>
      <c r="F114" s="1176" t="s">
        <v>8096</v>
      </c>
      <c r="G114" s="1176" t="s">
        <v>8121</v>
      </c>
      <c r="H114" s="1471"/>
      <c r="I114" s="1175">
        <v>103655</v>
      </c>
      <c r="J114" s="1189" t="s">
        <v>1999</v>
      </c>
      <c r="K114" s="1175" t="s">
        <v>19</v>
      </c>
      <c r="L114" s="1175"/>
      <c r="M114" s="1175" t="s">
        <v>8040</v>
      </c>
      <c r="O114" s="1018">
        <f t="shared" si="1"/>
        <v>109</v>
      </c>
    </row>
    <row r="115" spans="1:15" x14ac:dyDescent="0.25">
      <c r="A115" s="1419">
        <v>90</v>
      </c>
      <c r="B115" s="1417" t="s">
        <v>8095</v>
      </c>
      <c r="C115" s="1175" t="s">
        <v>6619</v>
      </c>
      <c r="D115" s="1175">
        <v>1</v>
      </c>
      <c r="E115" s="1224" t="s">
        <v>1927</v>
      </c>
      <c r="F115" s="1176" t="s">
        <v>8096</v>
      </c>
      <c r="G115" s="1176" t="s">
        <v>1364</v>
      </c>
      <c r="H115" s="1470">
        <v>110507</v>
      </c>
      <c r="I115" s="1175">
        <v>103653</v>
      </c>
      <c r="J115" s="1189" t="s">
        <v>1999</v>
      </c>
      <c r="K115" s="1175" t="s">
        <v>19</v>
      </c>
      <c r="L115" s="1175"/>
      <c r="M115" s="1175" t="s">
        <v>8040</v>
      </c>
      <c r="O115" s="1018">
        <f t="shared" si="1"/>
        <v>110</v>
      </c>
    </row>
    <row r="116" spans="1:15" x14ac:dyDescent="0.25">
      <c r="A116" s="1419" t="s">
        <v>8163</v>
      </c>
      <c r="B116" s="1449"/>
      <c r="C116" s="1175" t="s">
        <v>6619</v>
      </c>
      <c r="D116" s="1175">
        <v>2</v>
      </c>
      <c r="E116" s="1224" t="s">
        <v>1927</v>
      </c>
      <c r="F116" s="1176" t="s">
        <v>8096</v>
      </c>
      <c r="G116" s="1176" t="s">
        <v>8121</v>
      </c>
      <c r="H116" s="1476"/>
      <c r="I116" s="1175">
        <v>103700</v>
      </c>
      <c r="J116" s="1189" t="s">
        <v>1999</v>
      </c>
      <c r="K116" s="1175" t="s">
        <v>19</v>
      </c>
      <c r="L116" s="1175"/>
      <c r="M116" s="1175" t="s">
        <v>8040</v>
      </c>
      <c r="O116" s="1018">
        <f t="shared" si="1"/>
        <v>111</v>
      </c>
    </row>
    <row r="117" spans="1:15" x14ac:dyDescent="0.25">
      <c r="A117" s="1419" t="s">
        <v>8163</v>
      </c>
      <c r="B117" s="1418"/>
      <c r="C117" s="1175" t="s">
        <v>6619</v>
      </c>
      <c r="D117" s="1175">
        <v>3</v>
      </c>
      <c r="E117" s="1224" t="s">
        <v>1927</v>
      </c>
      <c r="F117" s="1176" t="s">
        <v>8096</v>
      </c>
      <c r="G117" s="1176" t="s">
        <v>8121</v>
      </c>
      <c r="H117" s="1471"/>
      <c r="I117" s="1175">
        <v>103657</v>
      </c>
      <c r="J117" s="1189" t="s">
        <v>1999</v>
      </c>
      <c r="K117" s="1175" t="s">
        <v>19</v>
      </c>
      <c r="L117" s="1175"/>
      <c r="M117" s="1175" t="s">
        <v>8040</v>
      </c>
      <c r="O117" s="1018">
        <f t="shared" si="1"/>
        <v>112</v>
      </c>
    </row>
    <row r="118" spans="1:15" x14ac:dyDescent="0.25">
      <c r="A118" s="1419">
        <v>91</v>
      </c>
      <c r="B118" s="1417" t="s">
        <v>8097</v>
      </c>
      <c r="C118" s="1175" t="s">
        <v>6619</v>
      </c>
      <c r="D118" s="1175">
        <v>1</v>
      </c>
      <c r="E118" s="1224" t="s">
        <v>1927</v>
      </c>
      <c r="F118" s="1176" t="s">
        <v>8096</v>
      </c>
      <c r="G118" s="1176" t="s">
        <v>1364</v>
      </c>
      <c r="H118" s="1470">
        <v>110511</v>
      </c>
      <c r="I118" s="1175">
        <v>103628</v>
      </c>
      <c r="J118" s="1189" t="s">
        <v>1999</v>
      </c>
      <c r="K118" s="1175" t="s">
        <v>19</v>
      </c>
      <c r="L118" s="1175"/>
      <c r="M118" s="1175" t="s">
        <v>8040</v>
      </c>
      <c r="O118" s="1018">
        <f t="shared" si="1"/>
        <v>113</v>
      </c>
    </row>
    <row r="119" spans="1:15" x14ac:dyDescent="0.25">
      <c r="A119" s="1419" t="s">
        <v>8163</v>
      </c>
      <c r="B119" s="1449"/>
      <c r="C119" s="1175" t="s">
        <v>6619</v>
      </c>
      <c r="D119" s="1175">
        <v>2</v>
      </c>
      <c r="E119" s="1224" t="s">
        <v>1927</v>
      </c>
      <c r="F119" s="1176" t="s">
        <v>8096</v>
      </c>
      <c r="G119" s="1176" t="s">
        <v>8121</v>
      </c>
      <c r="H119" s="1476"/>
      <c r="I119" s="1175">
        <v>103639</v>
      </c>
      <c r="J119" s="1189" t="s">
        <v>1999</v>
      </c>
      <c r="K119" s="1175" t="s">
        <v>19</v>
      </c>
      <c r="L119" s="1175"/>
      <c r="M119" s="1175" t="s">
        <v>8040</v>
      </c>
      <c r="O119" s="1018">
        <f t="shared" si="1"/>
        <v>114</v>
      </c>
    </row>
    <row r="120" spans="1:15" x14ac:dyDescent="0.25">
      <c r="A120" s="1419" t="s">
        <v>8163</v>
      </c>
      <c r="B120" s="1418"/>
      <c r="C120" s="1175" t="s">
        <v>6619</v>
      </c>
      <c r="D120" s="1175">
        <v>2</v>
      </c>
      <c r="E120" s="1224" t="s">
        <v>1927</v>
      </c>
      <c r="F120" s="1176" t="s">
        <v>8096</v>
      </c>
      <c r="G120" s="1176" t="s">
        <v>8121</v>
      </c>
      <c r="H120" s="1471"/>
      <c r="I120" s="1175">
        <v>103635</v>
      </c>
      <c r="J120" s="1189" t="s">
        <v>1999</v>
      </c>
      <c r="K120" s="1175" t="s">
        <v>19</v>
      </c>
      <c r="L120" s="1175"/>
      <c r="M120" s="1175" t="s">
        <v>8040</v>
      </c>
      <c r="O120" s="1018">
        <f t="shared" si="1"/>
        <v>115</v>
      </c>
    </row>
    <row r="121" spans="1:15" x14ac:dyDescent="0.25">
      <c r="A121" s="1419">
        <v>92</v>
      </c>
      <c r="B121" s="1417" t="s">
        <v>8098</v>
      </c>
      <c r="C121" s="1175" t="s">
        <v>6619</v>
      </c>
      <c r="D121" s="1175">
        <v>1</v>
      </c>
      <c r="E121" s="1224" t="s">
        <v>1587</v>
      </c>
      <c r="F121" s="1176" t="s">
        <v>8096</v>
      </c>
      <c r="G121" s="1176" t="s">
        <v>1364</v>
      </c>
      <c r="H121" s="1470">
        <v>110516</v>
      </c>
      <c r="I121" s="1175">
        <v>103637</v>
      </c>
      <c r="J121" s="1189" t="s">
        <v>1999</v>
      </c>
      <c r="K121" s="1175" t="s">
        <v>19</v>
      </c>
      <c r="L121" s="1175"/>
      <c r="M121" s="1175" t="s">
        <v>8040</v>
      </c>
      <c r="O121" s="1018">
        <f t="shared" si="1"/>
        <v>116</v>
      </c>
    </row>
    <row r="122" spans="1:15" x14ac:dyDescent="0.25">
      <c r="A122" s="1419" t="s">
        <v>8163</v>
      </c>
      <c r="B122" s="1449"/>
      <c r="C122" s="1175" t="s">
        <v>6619</v>
      </c>
      <c r="D122" s="1175">
        <v>2</v>
      </c>
      <c r="E122" s="1224" t="s">
        <v>1927</v>
      </c>
      <c r="F122" s="1176" t="s">
        <v>8096</v>
      </c>
      <c r="G122" s="1176" t="s">
        <v>8121</v>
      </c>
      <c r="H122" s="1476"/>
      <c r="I122" s="1175">
        <v>103639</v>
      </c>
      <c r="J122" s="1189" t="s">
        <v>1999</v>
      </c>
      <c r="K122" s="1175" t="s">
        <v>19</v>
      </c>
      <c r="L122" s="1175"/>
      <c r="M122" s="1175" t="s">
        <v>8040</v>
      </c>
      <c r="O122" s="1018">
        <f t="shared" si="1"/>
        <v>117</v>
      </c>
    </row>
    <row r="123" spans="1:15" x14ac:dyDescent="0.25">
      <c r="A123" s="1419" t="s">
        <v>8163</v>
      </c>
      <c r="B123" s="1418"/>
      <c r="C123" s="1175" t="s">
        <v>6619</v>
      </c>
      <c r="D123" s="1175">
        <v>3</v>
      </c>
      <c r="E123" s="1224" t="s">
        <v>1927</v>
      </c>
      <c r="F123" s="1176" t="s">
        <v>8096</v>
      </c>
      <c r="G123" s="1176" t="s">
        <v>8121</v>
      </c>
      <c r="H123" s="1471"/>
      <c r="I123" s="1175">
        <v>103639</v>
      </c>
      <c r="J123" s="1189" t="s">
        <v>1999</v>
      </c>
      <c r="K123" s="1175" t="s">
        <v>19</v>
      </c>
      <c r="L123" s="1175"/>
      <c r="M123" s="1175" t="s">
        <v>8040</v>
      </c>
      <c r="O123" s="1018">
        <f t="shared" si="1"/>
        <v>118</v>
      </c>
    </row>
    <row r="124" spans="1:15" x14ac:dyDescent="0.25">
      <c r="A124" s="1419">
        <v>93</v>
      </c>
      <c r="B124" s="1417" t="s">
        <v>8074</v>
      </c>
      <c r="C124" s="1175" t="s">
        <v>6619</v>
      </c>
      <c r="D124" s="1175">
        <v>1</v>
      </c>
      <c r="E124" s="1224" t="s">
        <v>1927</v>
      </c>
      <c r="F124" s="1176" t="s">
        <v>8078</v>
      </c>
      <c r="G124" s="1176" t="s">
        <v>1364</v>
      </c>
      <c r="H124" s="1470">
        <v>110532</v>
      </c>
      <c r="I124" s="1175">
        <v>103155</v>
      </c>
      <c r="J124" s="1189" t="s">
        <v>1999</v>
      </c>
      <c r="K124" s="1175" t="s">
        <v>19</v>
      </c>
      <c r="L124" s="1175"/>
      <c r="M124" s="1175" t="s">
        <v>8040</v>
      </c>
      <c r="O124" s="1018">
        <f t="shared" si="1"/>
        <v>119</v>
      </c>
    </row>
    <row r="125" spans="1:15" x14ac:dyDescent="0.25">
      <c r="A125" s="1419" t="s">
        <v>8163</v>
      </c>
      <c r="B125" s="1449"/>
      <c r="C125" s="1175" t="s">
        <v>6619</v>
      </c>
      <c r="D125" s="1175">
        <v>2</v>
      </c>
      <c r="E125" s="1224" t="s">
        <v>1927</v>
      </c>
      <c r="F125" s="1176" t="s">
        <v>8078</v>
      </c>
      <c r="G125" s="1176" t="s">
        <v>8121</v>
      </c>
      <c r="H125" s="1476"/>
      <c r="I125" s="1175">
        <v>103206</v>
      </c>
      <c r="J125" s="1189" t="s">
        <v>1999</v>
      </c>
      <c r="K125" s="1175" t="s">
        <v>19</v>
      </c>
      <c r="L125" s="1175"/>
      <c r="M125" s="1175" t="s">
        <v>8040</v>
      </c>
      <c r="O125" s="1018">
        <f t="shared" si="1"/>
        <v>120</v>
      </c>
    </row>
    <row r="126" spans="1:15" x14ac:dyDescent="0.25">
      <c r="A126" s="1419" t="s">
        <v>8163</v>
      </c>
      <c r="B126" s="1418"/>
      <c r="C126" s="1175" t="s">
        <v>6619</v>
      </c>
      <c r="D126" s="1175">
        <v>3</v>
      </c>
      <c r="E126" s="1224" t="s">
        <v>1927</v>
      </c>
      <c r="F126" s="1176" t="s">
        <v>8078</v>
      </c>
      <c r="G126" s="1176" t="s">
        <v>4995</v>
      </c>
      <c r="H126" s="1471"/>
      <c r="I126" s="1175">
        <v>103208</v>
      </c>
      <c r="J126" s="1189" t="s">
        <v>1999</v>
      </c>
      <c r="K126" s="1175" t="s">
        <v>19</v>
      </c>
      <c r="L126" s="1175"/>
      <c r="M126" s="1175" t="s">
        <v>8040</v>
      </c>
      <c r="O126" s="1018">
        <f t="shared" si="1"/>
        <v>121</v>
      </c>
    </row>
    <row r="127" spans="1:15" x14ac:dyDescent="0.25">
      <c r="A127" s="1419">
        <v>94</v>
      </c>
      <c r="B127" s="1417" t="s">
        <v>8075</v>
      </c>
      <c r="C127" s="1175" t="s">
        <v>6619</v>
      </c>
      <c r="D127" s="1175">
        <v>1</v>
      </c>
      <c r="E127" s="1224" t="s">
        <v>1927</v>
      </c>
      <c r="F127" s="1176" t="s">
        <v>8078</v>
      </c>
      <c r="G127" s="1176" t="s">
        <v>1364</v>
      </c>
      <c r="H127" s="1470">
        <v>110534</v>
      </c>
      <c r="I127" s="1175">
        <v>103157</v>
      </c>
      <c r="J127" s="1189" t="s">
        <v>1999</v>
      </c>
      <c r="K127" s="1175" t="s">
        <v>19</v>
      </c>
      <c r="L127" s="1175"/>
      <c r="M127" s="1175" t="s">
        <v>8040</v>
      </c>
      <c r="O127" s="1018">
        <f t="shared" si="1"/>
        <v>122</v>
      </c>
    </row>
    <row r="128" spans="1:15" x14ac:dyDescent="0.25">
      <c r="A128" s="1419" t="s">
        <v>8163</v>
      </c>
      <c r="B128" s="1449"/>
      <c r="C128" s="1175" t="s">
        <v>6619</v>
      </c>
      <c r="D128" s="1175">
        <v>2</v>
      </c>
      <c r="E128" s="1224" t="s">
        <v>1927</v>
      </c>
      <c r="F128" s="1176" t="s">
        <v>8078</v>
      </c>
      <c r="G128" s="1176" t="s">
        <v>8121</v>
      </c>
      <c r="H128" s="1476"/>
      <c r="I128" s="1175">
        <v>103206</v>
      </c>
      <c r="J128" s="1189" t="s">
        <v>1999</v>
      </c>
      <c r="K128" s="1175" t="s">
        <v>19</v>
      </c>
      <c r="L128" s="1175"/>
      <c r="M128" s="1175" t="s">
        <v>8040</v>
      </c>
      <c r="O128" s="1018">
        <f t="shared" si="1"/>
        <v>123</v>
      </c>
    </row>
    <row r="129" spans="1:15" x14ac:dyDescent="0.25">
      <c r="A129" s="1419" t="s">
        <v>8163</v>
      </c>
      <c r="B129" s="1418"/>
      <c r="C129" s="1175" t="s">
        <v>6619</v>
      </c>
      <c r="D129" s="1175">
        <v>3</v>
      </c>
      <c r="E129" s="1224" t="s">
        <v>1927</v>
      </c>
      <c r="F129" s="1176" t="s">
        <v>8078</v>
      </c>
      <c r="G129" s="1176" t="s">
        <v>4995</v>
      </c>
      <c r="H129" s="1471"/>
      <c r="I129" s="1175">
        <v>103309</v>
      </c>
      <c r="J129" s="1189" t="s">
        <v>1999</v>
      </c>
      <c r="K129" s="1175" t="s">
        <v>19</v>
      </c>
      <c r="L129" s="1175"/>
      <c r="M129" s="1175" t="s">
        <v>8040</v>
      </c>
      <c r="O129" s="1018">
        <f t="shared" si="1"/>
        <v>124</v>
      </c>
    </row>
    <row r="130" spans="1:15" x14ac:dyDescent="0.25">
      <c r="A130" s="1419">
        <v>95</v>
      </c>
      <c r="B130" s="1417" t="s">
        <v>8076</v>
      </c>
      <c r="C130" s="1175" t="s">
        <v>6619</v>
      </c>
      <c r="D130" s="1175">
        <v>1</v>
      </c>
      <c r="E130" s="1224" t="s">
        <v>1927</v>
      </c>
      <c r="F130" s="1176" t="s">
        <v>8078</v>
      </c>
      <c r="G130" s="1176" t="s">
        <v>1364</v>
      </c>
      <c r="H130" s="1470">
        <v>110537</v>
      </c>
      <c r="I130" s="1175">
        <v>103421</v>
      </c>
      <c r="J130" s="1189" t="s">
        <v>1999</v>
      </c>
      <c r="K130" s="1175" t="s">
        <v>19</v>
      </c>
      <c r="L130" s="1175"/>
      <c r="M130" s="1175" t="s">
        <v>8040</v>
      </c>
      <c r="O130" s="1018">
        <f t="shared" si="1"/>
        <v>125</v>
      </c>
    </row>
    <row r="131" spans="1:15" x14ac:dyDescent="0.25">
      <c r="A131" s="1419" t="s">
        <v>8163</v>
      </c>
      <c r="B131" s="1449"/>
      <c r="C131" s="1175" t="s">
        <v>6619</v>
      </c>
      <c r="D131" s="1175">
        <v>2</v>
      </c>
      <c r="E131" s="1224" t="s">
        <v>8086</v>
      </c>
      <c r="F131" s="1176" t="s">
        <v>8078</v>
      </c>
      <c r="G131" s="1176" t="s">
        <v>8121</v>
      </c>
      <c r="H131" s="1476"/>
      <c r="I131" s="1175">
        <v>103430</v>
      </c>
      <c r="J131" s="1189" t="s">
        <v>1999</v>
      </c>
      <c r="K131" s="1175" t="s">
        <v>19</v>
      </c>
      <c r="L131" s="1175"/>
      <c r="M131" s="1175" t="s">
        <v>8040</v>
      </c>
      <c r="O131" s="1018">
        <f t="shared" si="1"/>
        <v>126</v>
      </c>
    </row>
    <row r="132" spans="1:15" x14ac:dyDescent="0.25">
      <c r="A132" s="1419" t="s">
        <v>8163</v>
      </c>
      <c r="B132" s="1418"/>
      <c r="C132" s="1175" t="s">
        <v>6619</v>
      </c>
      <c r="D132" s="1175">
        <v>3</v>
      </c>
      <c r="E132" s="1224" t="s">
        <v>1927</v>
      </c>
      <c r="F132" s="1176" t="s">
        <v>8078</v>
      </c>
      <c r="G132" s="1176" t="s">
        <v>4995</v>
      </c>
      <c r="H132" s="1471"/>
      <c r="I132" s="1175">
        <v>103428</v>
      </c>
      <c r="J132" s="1189" t="s">
        <v>1999</v>
      </c>
      <c r="K132" s="1175" t="s">
        <v>19</v>
      </c>
      <c r="L132" s="1175"/>
      <c r="M132" s="1175" t="s">
        <v>8040</v>
      </c>
      <c r="O132" s="1018">
        <f t="shared" si="1"/>
        <v>127</v>
      </c>
    </row>
    <row r="133" spans="1:15" x14ac:dyDescent="0.25">
      <c r="A133" s="1419">
        <v>96</v>
      </c>
      <c r="B133" s="1417" t="s">
        <v>8077</v>
      </c>
      <c r="C133" s="1175" t="s">
        <v>6619</v>
      </c>
      <c r="D133" s="1175">
        <v>1</v>
      </c>
      <c r="E133" s="1224" t="s">
        <v>1927</v>
      </c>
      <c r="F133" s="1176" t="s">
        <v>8078</v>
      </c>
      <c r="G133" s="1176" t="s">
        <v>1364</v>
      </c>
      <c r="H133" s="1470">
        <v>110621</v>
      </c>
      <c r="I133" s="1175">
        <v>103423</v>
      </c>
      <c r="J133" s="1189" t="s">
        <v>1999</v>
      </c>
      <c r="K133" s="1175" t="s">
        <v>19</v>
      </c>
      <c r="L133" s="1175"/>
      <c r="M133" s="1175" t="s">
        <v>8040</v>
      </c>
      <c r="O133" s="1018">
        <f t="shared" ref="O133:O196" si="2">1+O132</f>
        <v>128</v>
      </c>
    </row>
    <row r="134" spans="1:15" x14ac:dyDescent="0.25">
      <c r="A134" s="1419" t="s">
        <v>8163</v>
      </c>
      <c r="B134" s="1449"/>
      <c r="C134" s="1175" t="s">
        <v>6619</v>
      </c>
      <c r="D134" s="1175">
        <v>2</v>
      </c>
      <c r="E134" s="1224" t="s">
        <v>8086</v>
      </c>
      <c r="F134" s="1176" t="s">
        <v>8078</v>
      </c>
      <c r="G134" s="1176" t="s">
        <v>8121</v>
      </c>
      <c r="H134" s="1476"/>
      <c r="I134" s="1175">
        <v>103430</v>
      </c>
      <c r="J134" s="1189" t="s">
        <v>1999</v>
      </c>
      <c r="K134" s="1175" t="s">
        <v>19</v>
      </c>
      <c r="L134" s="1175"/>
      <c r="M134" s="1175" t="s">
        <v>8040</v>
      </c>
      <c r="O134" s="1018">
        <f t="shared" si="2"/>
        <v>129</v>
      </c>
    </row>
    <row r="135" spans="1:15" x14ac:dyDescent="0.25">
      <c r="A135" s="1419" t="s">
        <v>8163</v>
      </c>
      <c r="B135" s="1418"/>
      <c r="C135" s="1175" t="s">
        <v>6619</v>
      </c>
      <c r="D135" s="1175">
        <v>3</v>
      </c>
      <c r="E135" s="1224" t="s">
        <v>1927</v>
      </c>
      <c r="F135" s="1176" t="s">
        <v>8078</v>
      </c>
      <c r="G135" s="1176" t="s">
        <v>4995</v>
      </c>
      <c r="H135" s="1471"/>
      <c r="I135" s="1175">
        <v>103426</v>
      </c>
      <c r="J135" s="1189" t="s">
        <v>1999</v>
      </c>
      <c r="K135" s="1175" t="s">
        <v>19</v>
      </c>
      <c r="L135" s="1175"/>
      <c r="M135" s="1175" t="s">
        <v>8040</v>
      </c>
      <c r="O135" s="1018">
        <f t="shared" si="2"/>
        <v>130</v>
      </c>
    </row>
    <row r="136" spans="1:15" x14ac:dyDescent="0.25">
      <c r="A136" s="1419">
        <v>97</v>
      </c>
      <c r="B136" s="1417" t="s">
        <v>8072</v>
      </c>
      <c r="C136" s="1175" t="s">
        <v>6619</v>
      </c>
      <c r="D136" s="1175">
        <v>1</v>
      </c>
      <c r="E136" s="1224" t="s">
        <v>1927</v>
      </c>
      <c r="F136" s="1176" t="s">
        <v>8078</v>
      </c>
      <c r="G136" s="1176" t="s">
        <v>1364</v>
      </c>
      <c r="H136" s="1470">
        <v>110406</v>
      </c>
      <c r="I136" s="1175">
        <v>103137</v>
      </c>
      <c r="J136" s="1189" t="s">
        <v>1999</v>
      </c>
      <c r="K136" s="1175" t="s">
        <v>19</v>
      </c>
      <c r="L136" s="1175"/>
      <c r="M136" s="1175" t="s">
        <v>8040</v>
      </c>
      <c r="O136" s="1018">
        <f t="shared" si="2"/>
        <v>131</v>
      </c>
    </row>
    <row r="137" spans="1:15" x14ac:dyDescent="0.25">
      <c r="A137" s="1419" t="s">
        <v>8163</v>
      </c>
      <c r="B137" s="1449"/>
      <c r="C137" s="1175" t="s">
        <v>6619</v>
      </c>
      <c r="D137" s="1175">
        <v>2</v>
      </c>
      <c r="E137" s="1224" t="s">
        <v>1927</v>
      </c>
      <c r="F137" s="1176" t="s">
        <v>8078</v>
      </c>
      <c r="G137" s="1176" t="s">
        <v>4995</v>
      </c>
      <c r="H137" s="1476"/>
      <c r="I137" s="1175">
        <v>103140</v>
      </c>
      <c r="J137" s="1189" t="s">
        <v>1999</v>
      </c>
      <c r="K137" s="1175" t="s">
        <v>19</v>
      </c>
      <c r="L137" s="1175"/>
      <c r="M137" s="1175" t="s">
        <v>8040</v>
      </c>
      <c r="O137" s="1018">
        <f t="shared" si="2"/>
        <v>132</v>
      </c>
    </row>
    <row r="138" spans="1:15" x14ac:dyDescent="0.25">
      <c r="A138" s="1419" t="s">
        <v>8163</v>
      </c>
      <c r="B138" s="1418"/>
      <c r="C138" s="1175" t="s">
        <v>6619</v>
      </c>
      <c r="D138" s="1175">
        <v>3</v>
      </c>
      <c r="E138" s="1224" t="s">
        <v>1927</v>
      </c>
      <c r="F138" s="1176" t="s">
        <v>8078</v>
      </c>
      <c r="G138" s="1176" t="s">
        <v>4995</v>
      </c>
      <c r="H138" s="1471"/>
      <c r="I138" s="1175">
        <v>103140</v>
      </c>
      <c r="J138" s="1189" t="s">
        <v>1999</v>
      </c>
      <c r="K138" s="1175" t="s">
        <v>19</v>
      </c>
      <c r="L138" s="1175"/>
      <c r="M138" s="1175" t="s">
        <v>8040</v>
      </c>
      <c r="O138" s="1018">
        <f t="shared" si="2"/>
        <v>133</v>
      </c>
    </row>
    <row r="139" spans="1:15" x14ac:dyDescent="0.25">
      <c r="A139" s="1419">
        <v>98</v>
      </c>
      <c r="B139" s="1417" t="s">
        <v>8073</v>
      </c>
      <c r="C139" s="1175" t="s">
        <v>6619</v>
      </c>
      <c r="D139" s="1175">
        <v>1</v>
      </c>
      <c r="E139" s="1224" t="s">
        <v>1587</v>
      </c>
      <c r="F139" s="1176" t="s">
        <v>8078</v>
      </c>
      <c r="G139" s="1176" t="s">
        <v>1364</v>
      </c>
      <c r="H139" s="1470">
        <v>110419</v>
      </c>
      <c r="I139" s="1175">
        <v>103411</v>
      </c>
      <c r="J139" s="1189" t="s">
        <v>1999</v>
      </c>
      <c r="K139" s="1175" t="s">
        <v>19</v>
      </c>
      <c r="L139" s="1175"/>
      <c r="M139" s="1175" t="s">
        <v>8040</v>
      </c>
      <c r="O139" s="1018">
        <f t="shared" si="2"/>
        <v>134</v>
      </c>
    </row>
    <row r="140" spans="1:15" x14ac:dyDescent="0.25">
      <c r="A140" s="1419" t="s">
        <v>8163</v>
      </c>
      <c r="B140" s="1449"/>
      <c r="C140" s="1175" t="s">
        <v>6619</v>
      </c>
      <c r="D140" s="1175">
        <v>2</v>
      </c>
      <c r="E140" s="1224" t="s">
        <v>1927</v>
      </c>
      <c r="F140" s="1176" t="s">
        <v>8078</v>
      </c>
      <c r="G140" s="1176" t="s">
        <v>4995</v>
      </c>
      <c r="H140" s="1476"/>
      <c r="I140" s="1175">
        <v>103417</v>
      </c>
      <c r="J140" s="1189" t="s">
        <v>1999</v>
      </c>
      <c r="K140" s="1175" t="s">
        <v>19</v>
      </c>
      <c r="L140" s="1175"/>
      <c r="M140" s="1175" t="s">
        <v>8040</v>
      </c>
      <c r="O140" s="1018">
        <f t="shared" si="2"/>
        <v>135</v>
      </c>
    </row>
    <row r="141" spans="1:15" x14ac:dyDescent="0.25">
      <c r="A141" s="1419" t="s">
        <v>8163</v>
      </c>
      <c r="B141" s="1418"/>
      <c r="C141" s="1175" t="s">
        <v>6619</v>
      </c>
      <c r="D141" s="1175">
        <v>3</v>
      </c>
      <c r="E141" s="1224" t="s">
        <v>1927</v>
      </c>
      <c r="F141" s="1176" t="s">
        <v>8078</v>
      </c>
      <c r="G141" s="1176" t="s">
        <v>4995</v>
      </c>
      <c r="H141" s="1471"/>
      <c r="I141" s="1175">
        <v>103417</v>
      </c>
      <c r="J141" s="1189" t="s">
        <v>1999</v>
      </c>
      <c r="K141" s="1175" t="s">
        <v>19</v>
      </c>
      <c r="L141" s="1175"/>
      <c r="M141" s="1175" t="s">
        <v>8040</v>
      </c>
      <c r="O141" s="1018">
        <f t="shared" si="2"/>
        <v>136</v>
      </c>
    </row>
    <row r="142" spans="1:15" ht="15" customHeight="1" x14ac:dyDescent="0.25">
      <c r="A142" s="1419">
        <v>99</v>
      </c>
      <c r="B142" s="1417" t="s">
        <v>8101</v>
      </c>
      <c r="C142" s="1175" t="s">
        <v>6619</v>
      </c>
      <c r="D142" s="1175">
        <v>1</v>
      </c>
      <c r="E142" s="1224" t="s">
        <v>1587</v>
      </c>
      <c r="F142" s="1176" t="s">
        <v>8099</v>
      </c>
      <c r="G142" s="1176" t="s">
        <v>1364</v>
      </c>
      <c r="H142" s="1470">
        <v>110406</v>
      </c>
      <c r="I142" s="1175">
        <v>103728</v>
      </c>
      <c r="J142" s="1189" t="s">
        <v>1999</v>
      </c>
      <c r="K142" s="1175" t="s">
        <v>19</v>
      </c>
      <c r="L142" s="1175"/>
      <c r="M142" s="1175" t="s">
        <v>8040</v>
      </c>
      <c r="O142" s="1018">
        <f t="shared" si="2"/>
        <v>137</v>
      </c>
    </row>
    <row r="143" spans="1:15" x14ac:dyDescent="0.25">
      <c r="A143" s="1419" t="s">
        <v>8163</v>
      </c>
      <c r="B143" s="1449"/>
      <c r="C143" s="1175" t="s">
        <v>6619</v>
      </c>
      <c r="D143" s="1175">
        <v>2</v>
      </c>
      <c r="E143" s="1224" t="s">
        <v>1927</v>
      </c>
      <c r="F143" s="1176" t="s">
        <v>8099</v>
      </c>
      <c r="G143" s="1176" t="s">
        <v>4995</v>
      </c>
      <c r="H143" s="1476"/>
      <c r="I143" s="1175">
        <v>103732</v>
      </c>
      <c r="J143" s="1189" t="s">
        <v>1999</v>
      </c>
      <c r="K143" s="1175" t="s">
        <v>19</v>
      </c>
      <c r="L143" s="1175"/>
      <c r="M143" s="1175" t="s">
        <v>8040</v>
      </c>
      <c r="O143" s="1018">
        <f t="shared" si="2"/>
        <v>138</v>
      </c>
    </row>
    <row r="144" spans="1:15" x14ac:dyDescent="0.25">
      <c r="A144" s="1419" t="s">
        <v>8163</v>
      </c>
      <c r="B144" s="1418"/>
      <c r="C144" s="1175" t="s">
        <v>6619</v>
      </c>
      <c r="D144" s="1175">
        <v>3</v>
      </c>
      <c r="E144" s="1224" t="s">
        <v>1927</v>
      </c>
      <c r="F144" s="1176" t="s">
        <v>8099</v>
      </c>
      <c r="G144" s="1176" t="s">
        <v>4995</v>
      </c>
      <c r="H144" s="1471"/>
      <c r="I144" s="1175">
        <v>103732</v>
      </c>
      <c r="J144" s="1189" t="s">
        <v>1999</v>
      </c>
      <c r="K144" s="1175" t="s">
        <v>19</v>
      </c>
      <c r="L144" s="1175"/>
      <c r="M144" s="1175" t="s">
        <v>8040</v>
      </c>
      <c r="O144" s="1018">
        <f t="shared" si="2"/>
        <v>139</v>
      </c>
    </row>
    <row r="145" spans="1:15" ht="15" customHeight="1" x14ac:dyDescent="0.25">
      <c r="A145" s="1419">
        <v>100</v>
      </c>
      <c r="B145" s="1417" t="s">
        <v>8102</v>
      </c>
      <c r="C145" s="1175" t="s">
        <v>6619</v>
      </c>
      <c r="D145" s="1175">
        <v>1</v>
      </c>
      <c r="E145" s="1224" t="s">
        <v>1587</v>
      </c>
      <c r="F145" s="1176" t="s">
        <v>8099</v>
      </c>
      <c r="G145" s="1176" t="s">
        <v>1364</v>
      </c>
      <c r="H145" s="1470">
        <v>110419</v>
      </c>
      <c r="I145" s="1175">
        <v>103707</v>
      </c>
      <c r="J145" s="1189" t="s">
        <v>1999</v>
      </c>
      <c r="K145" s="1175" t="s">
        <v>19</v>
      </c>
      <c r="L145" s="1175"/>
      <c r="M145" s="1175" t="s">
        <v>8040</v>
      </c>
      <c r="O145" s="1018">
        <f t="shared" si="2"/>
        <v>140</v>
      </c>
    </row>
    <row r="146" spans="1:15" x14ac:dyDescent="0.25">
      <c r="A146" s="1419" t="s">
        <v>8163</v>
      </c>
      <c r="B146" s="1449"/>
      <c r="C146" s="1175" t="s">
        <v>6619</v>
      </c>
      <c r="D146" s="1175">
        <v>2</v>
      </c>
      <c r="E146" s="1224" t="s">
        <v>1927</v>
      </c>
      <c r="F146" s="1176" t="s">
        <v>8099</v>
      </c>
      <c r="G146" s="1176" t="s">
        <v>4995</v>
      </c>
      <c r="H146" s="1476"/>
      <c r="I146" s="1175">
        <v>103709</v>
      </c>
      <c r="J146" s="1189" t="s">
        <v>1999</v>
      </c>
      <c r="K146" s="1175" t="s">
        <v>19</v>
      </c>
      <c r="L146" s="1175"/>
      <c r="M146" s="1175" t="s">
        <v>8040</v>
      </c>
      <c r="O146" s="1018">
        <f t="shared" si="2"/>
        <v>141</v>
      </c>
    </row>
    <row r="147" spans="1:15" x14ac:dyDescent="0.25">
      <c r="A147" s="1419" t="s">
        <v>8163</v>
      </c>
      <c r="B147" s="1418"/>
      <c r="C147" s="1175" t="s">
        <v>6619</v>
      </c>
      <c r="D147" s="1175">
        <v>3</v>
      </c>
      <c r="E147" s="1224" t="s">
        <v>1927</v>
      </c>
      <c r="F147" s="1176" t="s">
        <v>8099</v>
      </c>
      <c r="G147" s="1176" t="s">
        <v>4995</v>
      </c>
      <c r="H147" s="1471"/>
      <c r="I147" s="1175">
        <v>103709</v>
      </c>
      <c r="J147" s="1189" t="s">
        <v>1999</v>
      </c>
      <c r="K147" s="1175" t="s">
        <v>19</v>
      </c>
      <c r="L147" s="1175"/>
      <c r="M147" s="1175" t="s">
        <v>8040</v>
      </c>
      <c r="O147" s="1018">
        <f t="shared" si="2"/>
        <v>142</v>
      </c>
    </row>
    <row r="148" spans="1:15" x14ac:dyDescent="0.25">
      <c r="A148" s="1419">
        <v>101</v>
      </c>
      <c r="B148" s="1417" t="s">
        <v>8100</v>
      </c>
      <c r="C148" s="1175" t="s">
        <v>6619</v>
      </c>
      <c r="D148" s="1175">
        <v>1</v>
      </c>
      <c r="E148" s="1224" t="s">
        <v>1927</v>
      </c>
      <c r="F148" s="1176" t="s">
        <v>8099</v>
      </c>
      <c r="G148" s="1176" t="s">
        <v>1364</v>
      </c>
      <c r="H148" s="1470">
        <v>110626</v>
      </c>
      <c r="I148" s="1175">
        <v>103734</v>
      </c>
      <c r="J148" s="1189" t="s">
        <v>1999</v>
      </c>
      <c r="K148" s="1175" t="s">
        <v>19</v>
      </c>
      <c r="L148" s="1175"/>
      <c r="M148" s="1175" t="s">
        <v>8040</v>
      </c>
      <c r="O148" s="1018">
        <f t="shared" si="2"/>
        <v>143</v>
      </c>
    </row>
    <row r="149" spans="1:15" x14ac:dyDescent="0.25">
      <c r="A149" s="1419" t="s">
        <v>8163</v>
      </c>
      <c r="B149" s="1449"/>
      <c r="C149" s="1175" t="s">
        <v>6619</v>
      </c>
      <c r="D149" s="1175">
        <v>2</v>
      </c>
      <c r="E149" s="1224" t="s">
        <v>1927</v>
      </c>
      <c r="F149" s="1176" t="s">
        <v>8099</v>
      </c>
      <c r="G149" s="1176" t="s">
        <v>8121</v>
      </c>
      <c r="H149" s="1476"/>
      <c r="I149" s="1175">
        <v>103742</v>
      </c>
      <c r="J149" s="1189" t="s">
        <v>1999</v>
      </c>
      <c r="K149" s="1175" t="s">
        <v>19</v>
      </c>
      <c r="L149" s="1175"/>
      <c r="M149" s="1175" t="s">
        <v>8040</v>
      </c>
      <c r="O149" s="1018">
        <f t="shared" si="2"/>
        <v>144</v>
      </c>
    </row>
    <row r="150" spans="1:15" x14ac:dyDescent="0.25">
      <c r="A150" s="1419" t="s">
        <v>8163</v>
      </c>
      <c r="B150" s="1418"/>
      <c r="C150" s="1175" t="s">
        <v>6619</v>
      </c>
      <c r="D150" s="1175">
        <v>3</v>
      </c>
      <c r="E150" s="1224" t="s">
        <v>1927</v>
      </c>
      <c r="F150" s="1176" t="s">
        <v>8099</v>
      </c>
      <c r="G150" s="1176" t="s">
        <v>4995</v>
      </c>
      <c r="H150" s="1471"/>
      <c r="I150" s="1175">
        <v>103739</v>
      </c>
      <c r="J150" s="1189" t="s">
        <v>1999</v>
      </c>
      <c r="K150" s="1175" t="s">
        <v>19</v>
      </c>
      <c r="L150" s="1175"/>
      <c r="M150" s="1175" t="s">
        <v>8040</v>
      </c>
      <c r="O150" s="1018">
        <f t="shared" si="2"/>
        <v>145</v>
      </c>
    </row>
    <row r="151" spans="1:15" x14ac:dyDescent="0.25">
      <c r="A151" s="1419">
        <v>102</v>
      </c>
      <c r="B151" s="1417" t="s">
        <v>8007</v>
      </c>
      <c r="C151" s="1175" t="s">
        <v>6619</v>
      </c>
      <c r="D151" s="1175">
        <v>1</v>
      </c>
      <c r="E151" s="1224" t="s">
        <v>1927</v>
      </c>
      <c r="F151" s="1176" t="s">
        <v>8099</v>
      </c>
      <c r="G151" s="1176" t="s">
        <v>1364</v>
      </c>
      <c r="H151" s="1470">
        <v>110630</v>
      </c>
      <c r="I151" s="1175">
        <v>103736</v>
      </c>
      <c r="J151" s="1189" t="s">
        <v>1999</v>
      </c>
      <c r="K151" s="1175" t="s">
        <v>19</v>
      </c>
      <c r="L151" s="1175"/>
      <c r="M151" s="1175" t="s">
        <v>8040</v>
      </c>
      <c r="O151" s="1018">
        <f t="shared" si="2"/>
        <v>146</v>
      </c>
    </row>
    <row r="152" spans="1:15" x14ac:dyDescent="0.25">
      <c r="A152" s="1419" t="s">
        <v>8163</v>
      </c>
      <c r="B152" s="1449"/>
      <c r="C152" s="1175" t="s">
        <v>6619</v>
      </c>
      <c r="D152" s="1175">
        <v>2</v>
      </c>
      <c r="E152" s="1224" t="s">
        <v>1927</v>
      </c>
      <c r="F152" s="1176" t="s">
        <v>8099</v>
      </c>
      <c r="G152" s="1176" t="s">
        <v>8121</v>
      </c>
      <c r="H152" s="1476"/>
      <c r="I152" s="1175">
        <v>103742</v>
      </c>
      <c r="J152" s="1189" t="s">
        <v>1999</v>
      </c>
      <c r="K152" s="1175" t="s">
        <v>19</v>
      </c>
      <c r="L152" s="1175"/>
      <c r="M152" s="1175" t="s">
        <v>8040</v>
      </c>
      <c r="O152" s="1018">
        <f t="shared" si="2"/>
        <v>147</v>
      </c>
    </row>
    <row r="153" spans="1:15" x14ac:dyDescent="0.25">
      <c r="A153" s="1419" t="s">
        <v>8163</v>
      </c>
      <c r="B153" s="1418"/>
      <c r="C153" s="1175" t="s">
        <v>6619</v>
      </c>
      <c r="D153" s="1175">
        <v>3</v>
      </c>
      <c r="E153" s="1224" t="s">
        <v>1927</v>
      </c>
      <c r="F153" s="1176" t="s">
        <v>8099</v>
      </c>
      <c r="G153" s="1176" t="s">
        <v>4995</v>
      </c>
      <c r="H153" s="1471"/>
      <c r="I153" s="1175">
        <v>103742</v>
      </c>
      <c r="J153" s="1189" t="s">
        <v>1999</v>
      </c>
      <c r="K153" s="1175" t="s">
        <v>19</v>
      </c>
      <c r="L153" s="1175"/>
      <c r="M153" s="1175" t="s">
        <v>8040</v>
      </c>
      <c r="O153" s="1018">
        <f t="shared" si="2"/>
        <v>148</v>
      </c>
    </row>
    <row r="154" spans="1:15" x14ac:dyDescent="0.25">
      <c r="A154" s="1419">
        <v>103</v>
      </c>
      <c r="B154" s="1417" t="s">
        <v>8012</v>
      </c>
      <c r="C154" s="1175" t="s">
        <v>6619</v>
      </c>
      <c r="D154" s="1175">
        <v>1</v>
      </c>
      <c r="E154" s="1224" t="s">
        <v>1927</v>
      </c>
      <c r="F154" s="1176" t="s">
        <v>8099</v>
      </c>
      <c r="G154" s="1176" t="s">
        <v>1364</v>
      </c>
      <c r="H154" s="1470">
        <v>110638</v>
      </c>
      <c r="I154" s="1175">
        <v>103713</v>
      </c>
      <c r="J154" s="1189" t="s">
        <v>1999</v>
      </c>
      <c r="K154" s="1175" t="s">
        <v>19</v>
      </c>
      <c r="L154" s="1175"/>
      <c r="M154" s="1175" t="s">
        <v>8040</v>
      </c>
      <c r="O154" s="1018">
        <f t="shared" si="2"/>
        <v>149</v>
      </c>
    </row>
    <row r="155" spans="1:15" x14ac:dyDescent="0.25">
      <c r="A155" s="1419" t="s">
        <v>8163</v>
      </c>
      <c r="B155" s="1449"/>
      <c r="C155" s="1175" t="s">
        <v>6619</v>
      </c>
      <c r="D155" s="1175">
        <v>2</v>
      </c>
      <c r="E155" s="1224" t="s">
        <v>1927</v>
      </c>
      <c r="F155" s="1176" t="s">
        <v>8099</v>
      </c>
      <c r="G155" s="1176" t="s">
        <v>8121</v>
      </c>
      <c r="H155" s="1476"/>
      <c r="I155" s="1175">
        <v>103718</v>
      </c>
      <c r="J155" s="1189" t="s">
        <v>1999</v>
      </c>
      <c r="K155" s="1175" t="s">
        <v>19</v>
      </c>
      <c r="L155" s="1175"/>
      <c r="M155" s="1175" t="s">
        <v>8040</v>
      </c>
      <c r="O155" s="1018">
        <f t="shared" si="2"/>
        <v>150</v>
      </c>
    </row>
    <row r="156" spans="1:15" x14ac:dyDescent="0.25">
      <c r="A156" s="1419" t="s">
        <v>8163</v>
      </c>
      <c r="B156" s="1418"/>
      <c r="C156" s="1175" t="s">
        <v>6619</v>
      </c>
      <c r="D156" s="1175">
        <v>3</v>
      </c>
      <c r="E156" s="1224" t="s">
        <v>1927</v>
      </c>
      <c r="F156" s="1176" t="s">
        <v>8099</v>
      </c>
      <c r="G156" s="1176" t="s">
        <v>4995</v>
      </c>
      <c r="H156" s="1471"/>
      <c r="I156" s="1175">
        <v>103723</v>
      </c>
      <c r="J156" s="1189" t="s">
        <v>1999</v>
      </c>
      <c r="K156" s="1175" t="s">
        <v>19</v>
      </c>
      <c r="L156" s="1175"/>
      <c r="M156" s="1175" t="s">
        <v>8040</v>
      </c>
      <c r="O156" s="1018">
        <f t="shared" si="2"/>
        <v>151</v>
      </c>
    </row>
    <row r="157" spans="1:15" x14ac:dyDescent="0.25">
      <c r="A157" s="1419">
        <v>104</v>
      </c>
      <c r="B157" s="1417" t="s">
        <v>8008</v>
      </c>
      <c r="C157" s="1175" t="s">
        <v>6619</v>
      </c>
      <c r="D157" s="1175">
        <v>1</v>
      </c>
      <c r="E157" s="1224" t="s">
        <v>1927</v>
      </c>
      <c r="F157" s="1176" t="s">
        <v>8099</v>
      </c>
      <c r="G157" s="1176" t="s">
        <v>1364</v>
      </c>
      <c r="H157" s="1470">
        <v>110534</v>
      </c>
      <c r="I157" s="1175">
        <v>103715</v>
      </c>
      <c r="J157" s="1189" t="s">
        <v>1999</v>
      </c>
      <c r="K157" s="1175" t="s">
        <v>19</v>
      </c>
      <c r="L157" s="1175"/>
      <c r="M157" s="1175" t="s">
        <v>8040</v>
      </c>
      <c r="O157" s="1018">
        <f t="shared" si="2"/>
        <v>152</v>
      </c>
    </row>
    <row r="158" spans="1:15" x14ac:dyDescent="0.25">
      <c r="A158" s="1419" t="s">
        <v>8163</v>
      </c>
      <c r="B158" s="1449"/>
      <c r="C158" s="1175" t="s">
        <v>6619</v>
      </c>
      <c r="D158" s="1175">
        <v>2</v>
      </c>
      <c r="E158" s="1224" t="s">
        <v>1927</v>
      </c>
      <c r="F158" s="1176" t="s">
        <v>8099</v>
      </c>
      <c r="G158" s="1176" t="s">
        <v>8121</v>
      </c>
      <c r="H158" s="1476"/>
      <c r="I158" s="1175">
        <v>103720</v>
      </c>
      <c r="J158" s="1189" t="s">
        <v>1999</v>
      </c>
      <c r="K158" s="1175" t="s">
        <v>19</v>
      </c>
      <c r="L158" s="1175"/>
      <c r="M158" s="1175" t="s">
        <v>8040</v>
      </c>
      <c r="O158" s="1018">
        <f t="shared" si="2"/>
        <v>153</v>
      </c>
    </row>
    <row r="159" spans="1:15" x14ac:dyDescent="0.25">
      <c r="A159" s="1419" t="s">
        <v>8163</v>
      </c>
      <c r="B159" s="1418"/>
      <c r="C159" s="1175" t="s">
        <v>6619</v>
      </c>
      <c r="D159" s="1175">
        <v>3</v>
      </c>
      <c r="E159" s="1224" t="s">
        <v>1927</v>
      </c>
      <c r="F159" s="1176" t="s">
        <v>8099</v>
      </c>
      <c r="G159" s="1176" t="s">
        <v>4995</v>
      </c>
      <c r="H159" s="1471"/>
      <c r="I159" s="1175">
        <v>103723</v>
      </c>
      <c r="J159" s="1189" t="s">
        <v>1999</v>
      </c>
      <c r="K159" s="1175" t="s">
        <v>19</v>
      </c>
      <c r="L159" s="1175"/>
      <c r="M159" s="1175" t="s">
        <v>8040</v>
      </c>
      <c r="O159" s="1018">
        <f t="shared" si="2"/>
        <v>154</v>
      </c>
    </row>
    <row r="160" spans="1:15" x14ac:dyDescent="0.25">
      <c r="A160" s="1419">
        <v>105</v>
      </c>
      <c r="B160" s="1417" t="s">
        <v>8043</v>
      </c>
      <c r="C160" s="1175" t="s">
        <v>6619</v>
      </c>
      <c r="D160" s="1175">
        <v>1</v>
      </c>
      <c r="E160" s="1174" t="s">
        <v>8041</v>
      </c>
      <c r="F160" s="1175" t="s">
        <v>8042</v>
      </c>
      <c r="G160" s="1175" t="s">
        <v>1364</v>
      </c>
      <c r="H160" s="1470">
        <v>111336</v>
      </c>
      <c r="I160" s="1175">
        <v>101546</v>
      </c>
      <c r="J160" s="1189" t="s">
        <v>8211</v>
      </c>
      <c r="K160" s="1175" t="s">
        <v>19</v>
      </c>
      <c r="L160" s="1175" t="s">
        <v>8045</v>
      </c>
      <c r="M160" s="1175" t="s">
        <v>8040</v>
      </c>
      <c r="O160" s="1018">
        <f t="shared" si="2"/>
        <v>155</v>
      </c>
    </row>
    <row r="161" spans="1:15" x14ac:dyDescent="0.25">
      <c r="A161" s="1419" t="s">
        <v>8163</v>
      </c>
      <c r="B161" s="1449"/>
      <c r="C161" s="1175" t="s">
        <v>6619</v>
      </c>
      <c r="D161" s="1175">
        <v>2</v>
      </c>
      <c r="E161" s="1174" t="s">
        <v>1927</v>
      </c>
      <c r="F161" s="1175" t="s">
        <v>8042</v>
      </c>
      <c r="G161" s="1175" t="s">
        <v>1364</v>
      </c>
      <c r="H161" s="1476"/>
      <c r="I161" s="1175">
        <v>101344</v>
      </c>
      <c r="J161" s="1189" t="s">
        <v>1999</v>
      </c>
      <c r="K161" s="1175" t="s">
        <v>19</v>
      </c>
      <c r="L161" s="1175"/>
      <c r="M161" s="1175" t="s">
        <v>8040</v>
      </c>
      <c r="O161" s="1018">
        <f t="shared" si="2"/>
        <v>156</v>
      </c>
    </row>
    <row r="162" spans="1:15" x14ac:dyDescent="0.25">
      <c r="A162" s="1419" t="s">
        <v>8163</v>
      </c>
      <c r="B162" s="1449"/>
      <c r="C162" s="1175" t="s">
        <v>6619</v>
      </c>
      <c r="D162" s="1175">
        <v>3</v>
      </c>
      <c r="E162" s="1174" t="s">
        <v>1927</v>
      </c>
      <c r="F162" s="1175" t="s">
        <v>8042</v>
      </c>
      <c r="G162" s="1175" t="s">
        <v>4995</v>
      </c>
      <c r="H162" s="1476"/>
      <c r="I162" s="1175">
        <v>101445</v>
      </c>
      <c r="J162" s="1189" t="s">
        <v>1999</v>
      </c>
      <c r="K162" s="1175" t="s">
        <v>19</v>
      </c>
      <c r="L162" s="1175"/>
      <c r="M162" s="1175" t="s">
        <v>8040</v>
      </c>
      <c r="O162" s="1018">
        <f t="shared" si="2"/>
        <v>157</v>
      </c>
    </row>
    <row r="163" spans="1:15" x14ac:dyDescent="0.25">
      <c r="A163" s="1419" t="s">
        <v>8163</v>
      </c>
      <c r="B163" s="1418"/>
      <c r="C163" s="1175" t="s">
        <v>6619</v>
      </c>
      <c r="D163" s="1175">
        <v>4</v>
      </c>
      <c r="E163" s="1174" t="s">
        <v>1927</v>
      </c>
      <c r="F163" s="1175" t="s">
        <v>8042</v>
      </c>
      <c r="G163" s="1175" t="s">
        <v>4995</v>
      </c>
      <c r="H163" s="1471"/>
      <c r="I163" s="1175">
        <v>101445</v>
      </c>
      <c r="J163" s="1189" t="s">
        <v>1999</v>
      </c>
      <c r="K163" s="1175" t="s">
        <v>19</v>
      </c>
      <c r="L163" s="1175"/>
      <c r="M163" s="1175" t="s">
        <v>8040</v>
      </c>
      <c r="O163" s="1018">
        <f t="shared" si="2"/>
        <v>158</v>
      </c>
    </row>
    <row r="164" spans="1:15" x14ac:dyDescent="0.25">
      <c r="A164" s="1419">
        <v>106</v>
      </c>
      <c r="B164" s="1417" t="s">
        <v>8044</v>
      </c>
      <c r="C164" s="1175" t="s">
        <v>6619</v>
      </c>
      <c r="D164" s="1175">
        <v>1</v>
      </c>
      <c r="E164" s="1174" t="s">
        <v>8041</v>
      </c>
      <c r="F164" s="1175" t="s">
        <v>8042</v>
      </c>
      <c r="G164" s="1175" t="s">
        <v>1364</v>
      </c>
      <c r="H164" s="1470">
        <v>111337</v>
      </c>
      <c r="I164" s="1175">
        <v>101555</v>
      </c>
      <c r="J164" s="1189" t="s">
        <v>998</v>
      </c>
      <c r="K164" s="1175" t="s">
        <v>19</v>
      </c>
      <c r="L164" s="1175"/>
      <c r="M164" s="1175" t="s">
        <v>8040</v>
      </c>
      <c r="O164" s="1018">
        <f t="shared" si="2"/>
        <v>159</v>
      </c>
    </row>
    <row r="165" spans="1:15" x14ac:dyDescent="0.25">
      <c r="A165" s="1419" t="s">
        <v>8163</v>
      </c>
      <c r="B165" s="1449"/>
      <c r="C165" s="1175" t="s">
        <v>6619</v>
      </c>
      <c r="D165" s="1175">
        <v>2</v>
      </c>
      <c r="E165" s="1174" t="s">
        <v>1587</v>
      </c>
      <c r="F165" s="1175" t="s">
        <v>8042</v>
      </c>
      <c r="G165" s="1175" t="s">
        <v>1364</v>
      </c>
      <c r="H165" s="1476"/>
      <c r="I165" s="1175">
        <v>101600</v>
      </c>
      <c r="J165" s="1189" t="s">
        <v>1999</v>
      </c>
      <c r="K165" s="1175" t="s">
        <v>19</v>
      </c>
      <c r="L165" s="1175"/>
      <c r="M165" s="1175" t="s">
        <v>8040</v>
      </c>
      <c r="O165" s="1018">
        <f t="shared" si="2"/>
        <v>160</v>
      </c>
    </row>
    <row r="166" spans="1:15" x14ac:dyDescent="0.25">
      <c r="A166" s="1419" t="s">
        <v>8163</v>
      </c>
      <c r="B166" s="1449"/>
      <c r="C166" s="1175" t="s">
        <v>6619</v>
      </c>
      <c r="D166" s="1175">
        <v>3</v>
      </c>
      <c r="E166" s="1174" t="s">
        <v>1927</v>
      </c>
      <c r="F166" s="1175" t="s">
        <v>8042</v>
      </c>
      <c r="G166" s="1175" t="s">
        <v>4995</v>
      </c>
      <c r="H166" s="1476"/>
      <c r="I166" s="1175">
        <v>101603</v>
      </c>
      <c r="J166" s="1189" t="s">
        <v>1999</v>
      </c>
      <c r="K166" s="1175" t="s">
        <v>19</v>
      </c>
      <c r="L166" s="1175"/>
      <c r="M166" s="1175" t="s">
        <v>8040</v>
      </c>
      <c r="O166" s="1018">
        <f t="shared" si="2"/>
        <v>161</v>
      </c>
    </row>
    <row r="167" spans="1:15" x14ac:dyDescent="0.25">
      <c r="A167" s="1419" t="s">
        <v>8163</v>
      </c>
      <c r="B167" s="1418"/>
      <c r="C167" s="1175" t="s">
        <v>6619</v>
      </c>
      <c r="D167" s="1175">
        <v>4</v>
      </c>
      <c r="E167" s="1174" t="s">
        <v>1927</v>
      </c>
      <c r="F167" s="1175" t="s">
        <v>8042</v>
      </c>
      <c r="G167" s="1175" t="s">
        <v>4995</v>
      </c>
      <c r="H167" s="1471"/>
      <c r="I167" s="1175">
        <v>101603</v>
      </c>
      <c r="J167" s="1189" t="s">
        <v>1999</v>
      </c>
      <c r="K167" s="1175" t="s">
        <v>19</v>
      </c>
      <c r="L167" s="1175"/>
      <c r="M167" s="1175" t="s">
        <v>8040</v>
      </c>
      <c r="O167" s="1018">
        <f t="shared" si="2"/>
        <v>162</v>
      </c>
    </row>
    <row r="168" spans="1:15" x14ac:dyDescent="0.25">
      <c r="A168" s="1419">
        <v>107</v>
      </c>
      <c r="B168" s="1417" t="s">
        <v>8106</v>
      </c>
      <c r="C168" s="1175" t="s">
        <v>6619</v>
      </c>
      <c r="D168" s="1175">
        <v>1</v>
      </c>
      <c r="E168" s="1224" t="s">
        <v>1927</v>
      </c>
      <c r="F168" s="1175" t="s">
        <v>8104</v>
      </c>
      <c r="G168" s="1175" t="s">
        <v>1364</v>
      </c>
      <c r="H168" s="1470">
        <v>110250</v>
      </c>
      <c r="I168" s="1175">
        <v>104235</v>
      </c>
      <c r="J168" s="1189" t="s">
        <v>1999</v>
      </c>
      <c r="K168" s="1175" t="s">
        <v>19</v>
      </c>
      <c r="L168" s="1175"/>
      <c r="M168" s="1175" t="s">
        <v>8040</v>
      </c>
      <c r="O168" s="1018">
        <f t="shared" si="2"/>
        <v>163</v>
      </c>
    </row>
    <row r="169" spans="1:15" x14ac:dyDescent="0.25">
      <c r="A169" s="1419" t="s">
        <v>8163</v>
      </c>
      <c r="B169" s="1449"/>
      <c r="C169" s="1175" t="s">
        <v>6619</v>
      </c>
      <c r="D169" s="1175">
        <v>2</v>
      </c>
      <c r="E169" s="1224" t="s">
        <v>1927</v>
      </c>
      <c r="F169" s="1175" t="s">
        <v>8104</v>
      </c>
      <c r="G169" s="1175" t="s">
        <v>8121</v>
      </c>
      <c r="H169" s="1476"/>
      <c r="I169" s="1175">
        <v>104235</v>
      </c>
      <c r="J169" s="1189" t="s">
        <v>1999</v>
      </c>
      <c r="K169" s="1175" t="s">
        <v>19</v>
      </c>
      <c r="L169" s="1175"/>
      <c r="M169" s="1175" t="s">
        <v>8040</v>
      </c>
      <c r="O169" s="1018">
        <f t="shared" si="2"/>
        <v>164</v>
      </c>
    </row>
    <row r="170" spans="1:15" x14ac:dyDescent="0.25">
      <c r="A170" s="1419" t="s">
        <v>8163</v>
      </c>
      <c r="B170" s="1449"/>
      <c r="C170" s="1175" t="s">
        <v>6619</v>
      </c>
      <c r="D170" s="1175">
        <v>3</v>
      </c>
      <c r="E170" s="1224" t="s">
        <v>1927</v>
      </c>
      <c r="F170" s="1175" t="s">
        <v>8104</v>
      </c>
      <c r="G170" s="1175" t="s">
        <v>8121</v>
      </c>
      <c r="H170" s="1476"/>
      <c r="I170" s="1175">
        <v>104239</v>
      </c>
      <c r="J170" s="1189" t="s">
        <v>1999</v>
      </c>
      <c r="K170" s="1175" t="s">
        <v>19</v>
      </c>
      <c r="L170" s="1175"/>
      <c r="M170" s="1175" t="s">
        <v>8040</v>
      </c>
      <c r="O170" s="1018">
        <f t="shared" si="2"/>
        <v>165</v>
      </c>
    </row>
    <row r="171" spans="1:15" x14ac:dyDescent="0.25">
      <c r="A171" s="1419" t="s">
        <v>8163</v>
      </c>
      <c r="B171" s="1418"/>
      <c r="C171" s="1175" t="s">
        <v>6619</v>
      </c>
      <c r="D171" s="1175">
        <v>4</v>
      </c>
      <c r="E171" s="1224" t="s">
        <v>1927</v>
      </c>
      <c r="F171" s="1175" t="s">
        <v>8104</v>
      </c>
      <c r="G171" s="1175" t="s">
        <v>8121</v>
      </c>
      <c r="H171" s="1471"/>
      <c r="I171" s="1175">
        <v>104239</v>
      </c>
      <c r="J171" s="1189" t="s">
        <v>1999</v>
      </c>
      <c r="K171" s="1175" t="s">
        <v>19</v>
      </c>
      <c r="L171" s="1175"/>
      <c r="M171" s="1175" t="s">
        <v>8040</v>
      </c>
      <c r="O171" s="1018">
        <f t="shared" si="2"/>
        <v>166</v>
      </c>
    </row>
    <row r="172" spans="1:15" x14ac:dyDescent="0.25">
      <c r="A172" s="1419">
        <v>108</v>
      </c>
      <c r="B172" s="1417" t="s">
        <v>8107</v>
      </c>
      <c r="C172" s="1175" t="s">
        <v>6619</v>
      </c>
      <c r="D172" s="1175">
        <v>1</v>
      </c>
      <c r="E172" s="1224" t="s">
        <v>1927</v>
      </c>
      <c r="F172" s="1175" t="s">
        <v>8104</v>
      </c>
      <c r="G172" s="1175" t="s">
        <v>1364</v>
      </c>
      <c r="H172" s="1470">
        <v>110255</v>
      </c>
      <c r="I172" s="1175">
        <v>104237</v>
      </c>
      <c r="J172" s="1189" t="s">
        <v>1999</v>
      </c>
      <c r="K172" s="1175" t="s">
        <v>19</v>
      </c>
      <c r="L172" s="1175"/>
      <c r="M172" s="1175" t="s">
        <v>8040</v>
      </c>
      <c r="O172" s="1018">
        <f t="shared" si="2"/>
        <v>167</v>
      </c>
    </row>
    <row r="173" spans="1:15" x14ac:dyDescent="0.25">
      <c r="A173" s="1419" t="s">
        <v>8163</v>
      </c>
      <c r="B173" s="1449"/>
      <c r="C173" s="1175" t="s">
        <v>6619</v>
      </c>
      <c r="D173" s="1175">
        <v>2</v>
      </c>
      <c r="E173" s="1224" t="s">
        <v>1927</v>
      </c>
      <c r="F173" s="1175" t="s">
        <v>8104</v>
      </c>
      <c r="G173" s="1175" t="s">
        <v>8121</v>
      </c>
      <c r="H173" s="1476"/>
      <c r="I173" s="1175">
        <v>104239</v>
      </c>
      <c r="J173" s="1189" t="s">
        <v>1999</v>
      </c>
      <c r="K173" s="1175" t="s">
        <v>19</v>
      </c>
      <c r="L173" s="1175"/>
      <c r="M173" s="1175" t="s">
        <v>8040</v>
      </c>
      <c r="O173" s="1018">
        <f t="shared" si="2"/>
        <v>168</v>
      </c>
    </row>
    <row r="174" spans="1:15" x14ac:dyDescent="0.25">
      <c r="A174" s="1419" t="s">
        <v>8163</v>
      </c>
      <c r="B174" s="1449"/>
      <c r="C174" s="1175" t="s">
        <v>6619</v>
      </c>
      <c r="D174" s="1175">
        <v>3</v>
      </c>
      <c r="E174" s="1224" t="s">
        <v>1927</v>
      </c>
      <c r="F174" s="1175" t="s">
        <v>8104</v>
      </c>
      <c r="G174" s="1175" t="s">
        <v>8121</v>
      </c>
      <c r="H174" s="1476"/>
      <c r="I174" s="1175">
        <v>104239</v>
      </c>
      <c r="J174" s="1189" t="s">
        <v>1999</v>
      </c>
      <c r="K174" s="1175" t="s">
        <v>19</v>
      </c>
      <c r="L174" s="1175"/>
      <c r="M174" s="1175" t="s">
        <v>8040</v>
      </c>
      <c r="O174" s="1018">
        <f t="shared" si="2"/>
        <v>169</v>
      </c>
    </row>
    <row r="175" spans="1:15" x14ac:dyDescent="0.25">
      <c r="A175" s="1419" t="s">
        <v>8163</v>
      </c>
      <c r="B175" s="1418"/>
      <c r="C175" s="1175" t="s">
        <v>6619</v>
      </c>
      <c r="D175" s="1175">
        <v>4</v>
      </c>
      <c r="E175" s="1224" t="s">
        <v>1927</v>
      </c>
      <c r="F175" s="1175" t="s">
        <v>8104</v>
      </c>
      <c r="G175" s="1175" t="s">
        <v>8121</v>
      </c>
      <c r="H175" s="1471"/>
      <c r="I175" s="1175">
        <v>104239</v>
      </c>
      <c r="J175" s="1189" t="s">
        <v>1999</v>
      </c>
      <c r="K175" s="1175" t="s">
        <v>19</v>
      </c>
      <c r="L175" s="1175"/>
      <c r="M175" s="1175" t="s">
        <v>8040</v>
      </c>
      <c r="O175" s="1018">
        <f t="shared" si="2"/>
        <v>170</v>
      </c>
    </row>
    <row r="176" spans="1:15" x14ac:dyDescent="0.25">
      <c r="A176" s="1419">
        <v>109</v>
      </c>
      <c r="B176" s="1417" t="s">
        <v>8108</v>
      </c>
      <c r="C176" s="1175" t="s">
        <v>6619</v>
      </c>
      <c r="D176" s="1175">
        <v>1</v>
      </c>
      <c r="E176" s="1224" t="s">
        <v>1927</v>
      </c>
      <c r="F176" s="1175" t="s">
        <v>8104</v>
      </c>
      <c r="G176" s="1175" t="s">
        <v>1364</v>
      </c>
      <c r="H176" s="1470">
        <v>110244</v>
      </c>
      <c r="I176" s="1175">
        <v>104225</v>
      </c>
      <c r="J176" s="1189" t="s">
        <v>1999</v>
      </c>
      <c r="K176" s="1175" t="s">
        <v>19</v>
      </c>
      <c r="L176" s="1175"/>
      <c r="M176" s="1175" t="s">
        <v>8040</v>
      </c>
      <c r="O176" s="1018">
        <f t="shared" si="2"/>
        <v>171</v>
      </c>
    </row>
    <row r="177" spans="1:15" x14ac:dyDescent="0.25">
      <c r="A177" s="1419" t="s">
        <v>8163</v>
      </c>
      <c r="B177" s="1449"/>
      <c r="C177" s="1175" t="s">
        <v>6619</v>
      </c>
      <c r="D177" s="1175">
        <v>2</v>
      </c>
      <c r="E177" s="1224" t="s">
        <v>1927</v>
      </c>
      <c r="F177" s="1175" t="s">
        <v>8104</v>
      </c>
      <c r="G177" s="1175" t="s">
        <v>8121</v>
      </c>
      <c r="H177" s="1476"/>
      <c r="I177" s="1175">
        <v>104225</v>
      </c>
      <c r="J177" s="1189" t="s">
        <v>1999</v>
      </c>
      <c r="K177" s="1175" t="s">
        <v>19</v>
      </c>
      <c r="L177" s="1175"/>
      <c r="M177" s="1175" t="s">
        <v>8040</v>
      </c>
      <c r="O177" s="1018">
        <f t="shared" si="2"/>
        <v>172</v>
      </c>
    </row>
    <row r="178" spans="1:15" x14ac:dyDescent="0.25">
      <c r="A178" s="1419" t="s">
        <v>8163</v>
      </c>
      <c r="B178" s="1449"/>
      <c r="C178" s="1175" t="s">
        <v>6619</v>
      </c>
      <c r="D178" s="1175">
        <v>3</v>
      </c>
      <c r="E178" s="1224" t="s">
        <v>1927</v>
      </c>
      <c r="F178" s="1175" t="s">
        <v>8104</v>
      </c>
      <c r="G178" s="1175" t="s">
        <v>8121</v>
      </c>
      <c r="H178" s="1476"/>
      <c r="I178" s="1175">
        <v>104228</v>
      </c>
      <c r="J178" s="1189" t="s">
        <v>1999</v>
      </c>
      <c r="K178" s="1175" t="s">
        <v>19</v>
      </c>
      <c r="L178" s="1175"/>
      <c r="M178" s="1175" t="s">
        <v>8040</v>
      </c>
      <c r="O178" s="1018">
        <f t="shared" si="2"/>
        <v>173</v>
      </c>
    </row>
    <row r="179" spans="1:15" x14ac:dyDescent="0.25">
      <c r="A179" s="1419" t="s">
        <v>8163</v>
      </c>
      <c r="B179" s="1418"/>
      <c r="C179" s="1175" t="s">
        <v>6619</v>
      </c>
      <c r="D179" s="1175">
        <v>4</v>
      </c>
      <c r="E179" s="1224" t="s">
        <v>1927</v>
      </c>
      <c r="F179" s="1175" t="s">
        <v>8104</v>
      </c>
      <c r="G179" s="1175" t="s">
        <v>8121</v>
      </c>
      <c r="H179" s="1471"/>
      <c r="I179" s="1175">
        <v>104228</v>
      </c>
      <c r="J179" s="1189" t="s">
        <v>1999</v>
      </c>
      <c r="K179" s="1175" t="s">
        <v>19</v>
      </c>
      <c r="L179" s="1175"/>
      <c r="M179" s="1175" t="s">
        <v>8040</v>
      </c>
      <c r="O179" s="1018">
        <f t="shared" si="2"/>
        <v>174</v>
      </c>
    </row>
    <row r="180" spans="1:15" x14ac:dyDescent="0.25">
      <c r="A180" s="1419">
        <v>110</v>
      </c>
      <c r="B180" s="1417" t="s">
        <v>8103</v>
      </c>
      <c r="C180" s="1175" t="s">
        <v>6619</v>
      </c>
      <c r="D180" s="1175">
        <v>1</v>
      </c>
      <c r="E180" s="1224" t="s">
        <v>1927</v>
      </c>
      <c r="F180" s="1175" t="s">
        <v>8104</v>
      </c>
      <c r="G180" s="1175" t="s">
        <v>1364</v>
      </c>
      <c r="H180" s="1470">
        <v>110246</v>
      </c>
      <c r="I180" s="1175">
        <v>104213</v>
      </c>
      <c r="J180" s="1189" t="s">
        <v>1999</v>
      </c>
      <c r="K180" s="1175" t="s">
        <v>19</v>
      </c>
      <c r="L180" s="1175"/>
      <c r="M180" s="1175" t="s">
        <v>8040</v>
      </c>
      <c r="O180" s="1018">
        <f t="shared" si="2"/>
        <v>175</v>
      </c>
    </row>
    <row r="181" spans="1:15" x14ac:dyDescent="0.25">
      <c r="A181" s="1419" t="s">
        <v>8163</v>
      </c>
      <c r="B181" s="1449"/>
      <c r="C181" s="1175" t="s">
        <v>6619</v>
      </c>
      <c r="D181" s="1175">
        <v>2</v>
      </c>
      <c r="E181" s="1224" t="s">
        <v>1927</v>
      </c>
      <c r="F181" s="1175" t="s">
        <v>8104</v>
      </c>
      <c r="G181" s="1175" t="s">
        <v>8121</v>
      </c>
      <c r="H181" s="1476"/>
      <c r="I181" s="1175">
        <v>104213</v>
      </c>
      <c r="J181" s="1189" t="s">
        <v>1999</v>
      </c>
      <c r="K181" s="1175" t="s">
        <v>19</v>
      </c>
      <c r="L181" s="1175"/>
      <c r="M181" s="1175" t="s">
        <v>8040</v>
      </c>
      <c r="O181" s="1018">
        <f t="shared" si="2"/>
        <v>176</v>
      </c>
    </row>
    <row r="182" spans="1:15" x14ac:dyDescent="0.25">
      <c r="A182" s="1419" t="s">
        <v>8163</v>
      </c>
      <c r="B182" s="1449"/>
      <c r="C182" s="1175" t="s">
        <v>6619</v>
      </c>
      <c r="D182" s="1175">
        <v>3</v>
      </c>
      <c r="E182" s="1224" t="s">
        <v>1927</v>
      </c>
      <c r="F182" s="1175" t="s">
        <v>8104</v>
      </c>
      <c r="G182" s="1175" t="s">
        <v>8121</v>
      </c>
      <c r="H182" s="1476"/>
      <c r="I182" s="1175">
        <v>104217</v>
      </c>
      <c r="J182" s="1189" t="s">
        <v>1999</v>
      </c>
      <c r="K182" s="1175" t="s">
        <v>19</v>
      </c>
      <c r="L182" s="1175"/>
      <c r="M182" s="1175" t="s">
        <v>8040</v>
      </c>
      <c r="O182" s="1018">
        <f t="shared" si="2"/>
        <v>177</v>
      </c>
    </row>
    <row r="183" spans="1:15" x14ac:dyDescent="0.25">
      <c r="A183" s="1419" t="s">
        <v>8163</v>
      </c>
      <c r="B183" s="1418"/>
      <c r="C183" s="1175" t="s">
        <v>6619</v>
      </c>
      <c r="D183" s="1175">
        <v>4</v>
      </c>
      <c r="E183" s="1224" t="s">
        <v>1927</v>
      </c>
      <c r="F183" s="1175" t="s">
        <v>8104</v>
      </c>
      <c r="G183" s="1175" t="s">
        <v>8121</v>
      </c>
      <c r="H183" s="1471"/>
      <c r="I183" s="1175">
        <v>104217</v>
      </c>
      <c r="J183" s="1189" t="s">
        <v>1999</v>
      </c>
      <c r="K183" s="1175" t="s">
        <v>19</v>
      </c>
      <c r="L183" s="1175"/>
      <c r="M183" s="1175" t="s">
        <v>8040</v>
      </c>
      <c r="O183" s="1018">
        <f t="shared" si="2"/>
        <v>178</v>
      </c>
    </row>
    <row r="184" spans="1:15" x14ac:dyDescent="0.25">
      <c r="A184" s="1419">
        <v>111</v>
      </c>
      <c r="B184" s="1417" t="s">
        <v>8105</v>
      </c>
      <c r="C184" s="1175" t="s">
        <v>6619</v>
      </c>
      <c r="D184" s="1175">
        <v>1</v>
      </c>
      <c r="E184" s="1224" t="s">
        <v>1927</v>
      </c>
      <c r="F184" s="1175" t="s">
        <v>8104</v>
      </c>
      <c r="G184" s="1175" t="s">
        <v>1364</v>
      </c>
      <c r="H184" s="1470">
        <v>110255</v>
      </c>
      <c r="I184" s="1175">
        <v>104214</v>
      </c>
      <c r="J184" s="1189" t="s">
        <v>1999</v>
      </c>
      <c r="K184" s="1175" t="s">
        <v>19</v>
      </c>
      <c r="L184" s="1175"/>
      <c r="M184" s="1175" t="s">
        <v>8040</v>
      </c>
      <c r="O184" s="1018">
        <f t="shared" si="2"/>
        <v>179</v>
      </c>
    </row>
    <row r="185" spans="1:15" x14ac:dyDescent="0.25">
      <c r="A185" s="1419" t="s">
        <v>8163</v>
      </c>
      <c r="B185" s="1449"/>
      <c r="C185" s="1175" t="s">
        <v>6619</v>
      </c>
      <c r="D185" s="1175">
        <v>2</v>
      </c>
      <c r="E185" s="1224" t="s">
        <v>1927</v>
      </c>
      <c r="F185" s="1175" t="s">
        <v>8104</v>
      </c>
      <c r="G185" s="1175" t="s">
        <v>8121</v>
      </c>
      <c r="H185" s="1476"/>
      <c r="I185" s="1175">
        <v>104216</v>
      </c>
      <c r="J185" s="1189" t="s">
        <v>1999</v>
      </c>
      <c r="K185" s="1175" t="s">
        <v>19</v>
      </c>
      <c r="L185" s="1175"/>
      <c r="M185" s="1175" t="s">
        <v>8040</v>
      </c>
      <c r="O185" s="1018">
        <f t="shared" si="2"/>
        <v>180</v>
      </c>
    </row>
    <row r="186" spans="1:15" x14ac:dyDescent="0.25">
      <c r="A186" s="1419" t="s">
        <v>8163</v>
      </c>
      <c r="B186" s="1449"/>
      <c r="C186" s="1175" t="s">
        <v>6619</v>
      </c>
      <c r="D186" s="1175">
        <v>3</v>
      </c>
      <c r="E186" s="1224" t="s">
        <v>1927</v>
      </c>
      <c r="F186" s="1175" t="s">
        <v>8104</v>
      </c>
      <c r="G186" s="1175" t="s">
        <v>8121</v>
      </c>
      <c r="H186" s="1476"/>
      <c r="I186" s="1175">
        <v>104217</v>
      </c>
      <c r="J186" s="1189" t="s">
        <v>1999</v>
      </c>
      <c r="K186" s="1175" t="s">
        <v>19</v>
      </c>
      <c r="L186" s="1175"/>
      <c r="M186" s="1175" t="s">
        <v>8040</v>
      </c>
      <c r="O186" s="1018">
        <f t="shared" si="2"/>
        <v>181</v>
      </c>
    </row>
    <row r="187" spans="1:15" x14ac:dyDescent="0.25">
      <c r="A187" s="1419" t="s">
        <v>8163</v>
      </c>
      <c r="B187" s="1418"/>
      <c r="C187" s="1175" t="s">
        <v>6619</v>
      </c>
      <c r="D187" s="1175">
        <v>4</v>
      </c>
      <c r="E187" s="1224" t="s">
        <v>1927</v>
      </c>
      <c r="F187" s="1175" t="s">
        <v>8104</v>
      </c>
      <c r="G187" s="1175" t="s">
        <v>8121</v>
      </c>
      <c r="H187" s="1471"/>
      <c r="I187" s="1175">
        <v>104217</v>
      </c>
      <c r="J187" s="1189" t="s">
        <v>1999</v>
      </c>
      <c r="K187" s="1175" t="s">
        <v>19</v>
      </c>
      <c r="L187" s="1175"/>
      <c r="M187" s="1175" t="s">
        <v>8040</v>
      </c>
      <c r="O187" s="1018">
        <f t="shared" si="2"/>
        <v>182</v>
      </c>
    </row>
    <row r="188" spans="1:15" x14ac:dyDescent="0.25">
      <c r="A188" s="1419">
        <v>112</v>
      </c>
      <c r="B188" s="1417" t="s">
        <v>8109</v>
      </c>
      <c r="C188" s="1175" t="s">
        <v>6619</v>
      </c>
      <c r="D188" s="1175">
        <v>1</v>
      </c>
      <c r="E188" s="1224" t="s">
        <v>1927</v>
      </c>
      <c r="F188" s="1175" t="s">
        <v>8104</v>
      </c>
      <c r="G188" s="1175" t="s">
        <v>1364</v>
      </c>
      <c r="H188" s="1470">
        <v>110244</v>
      </c>
      <c r="I188" s="1175">
        <v>104157</v>
      </c>
      <c r="J188" s="1189" t="s">
        <v>1999</v>
      </c>
      <c r="K188" s="1175" t="s">
        <v>19</v>
      </c>
      <c r="L188" s="1175"/>
      <c r="M188" s="1175" t="s">
        <v>8040</v>
      </c>
      <c r="O188" s="1018">
        <f t="shared" si="2"/>
        <v>183</v>
      </c>
    </row>
    <row r="189" spans="1:15" x14ac:dyDescent="0.25">
      <c r="A189" s="1419" t="s">
        <v>8163</v>
      </c>
      <c r="B189" s="1449"/>
      <c r="C189" s="1175" t="s">
        <v>6619</v>
      </c>
      <c r="D189" s="1175">
        <v>2</v>
      </c>
      <c r="E189" s="1224" t="s">
        <v>1927</v>
      </c>
      <c r="F189" s="1175" t="s">
        <v>8104</v>
      </c>
      <c r="G189" s="1175" t="s">
        <v>8121</v>
      </c>
      <c r="H189" s="1476"/>
      <c r="I189" s="1175">
        <v>104157</v>
      </c>
      <c r="J189" s="1189" t="s">
        <v>1999</v>
      </c>
      <c r="K189" s="1175" t="s">
        <v>19</v>
      </c>
      <c r="L189" s="1175"/>
      <c r="M189" s="1175" t="s">
        <v>8040</v>
      </c>
      <c r="O189" s="1018">
        <f t="shared" si="2"/>
        <v>184</v>
      </c>
    </row>
    <row r="190" spans="1:15" x14ac:dyDescent="0.25">
      <c r="A190" s="1419" t="s">
        <v>8163</v>
      </c>
      <c r="B190" s="1449"/>
      <c r="C190" s="1175" t="s">
        <v>6619</v>
      </c>
      <c r="D190" s="1175">
        <v>3</v>
      </c>
      <c r="E190" s="1224" t="s">
        <v>1927</v>
      </c>
      <c r="F190" s="1175" t="s">
        <v>8104</v>
      </c>
      <c r="G190" s="1175" t="s">
        <v>8121</v>
      </c>
      <c r="H190" s="1476"/>
      <c r="I190" s="1175">
        <v>104205</v>
      </c>
      <c r="J190" s="1189" t="s">
        <v>1999</v>
      </c>
      <c r="K190" s="1175" t="s">
        <v>19</v>
      </c>
      <c r="L190" s="1175"/>
      <c r="M190" s="1175" t="s">
        <v>8040</v>
      </c>
      <c r="O190" s="1018">
        <f t="shared" si="2"/>
        <v>185</v>
      </c>
    </row>
    <row r="191" spans="1:15" x14ac:dyDescent="0.25">
      <c r="A191" s="1419" t="s">
        <v>8163</v>
      </c>
      <c r="B191" s="1418"/>
      <c r="C191" s="1175" t="s">
        <v>6619</v>
      </c>
      <c r="D191" s="1175">
        <v>4</v>
      </c>
      <c r="E191" s="1224" t="s">
        <v>1927</v>
      </c>
      <c r="F191" s="1175" t="s">
        <v>8104</v>
      </c>
      <c r="G191" s="1175" t="s">
        <v>8121</v>
      </c>
      <c r="H191" s="1471"/>
      <c r="I191" s="1175">
        <v>104205</v>
      </c>
      <c r="J191" s="1189" t="s">
        <v>1999</v>
      </c>
      <c r="K191" s="1175" t="s">
        <v>19</v>
      </c>
      <c r="L191" s="1175"/>
      <c r="M191" s="1175" t="s">
        <v>8040</v>
      </c>
      <c r="O191" s="1018">
        <f t="shared" si="2"/>
        <v>186</v>
      </c>
    </row>
    <row r="192" spans="1:15" x14ac:dyDescent="0.25">
      <c r="A192" s="1419">
        <v>113</v>
      </c>
      <c r="B192" s="1417" t="s">
        <v>8110</v>
      </c>
      <c r="C192" s="1175" t="s">
        <v>6619</v>
      </c>
      <c r="D192" s="1175">
        <v>1</v>
      </c>
      <c r="E192" s="1224" t="s">
        <v>1927</v>
      </c>
      <c r="F192" s="1175" t="s">
        <v>8104</v>
      </c>
      <c r="G192" s="1175" t="s">
        <v>1364</v>
      </c>
      <c r="H192" s="1470">
        <v>110246</v>
      </c>
      <c r="I192" s="1175">
        <v>104159</v>
      </c>
      <c r="J192" s="1189" t="s">
        <v>1999</v>
      </c>
      <c r="K192" s="1175" t="s">
        <v>19</v>
      </c>
      <c r="L192" s="1175"/>
      <c r="M192" s="1175" t="s">
        <v>8040</v>
      </c>
      <c r="O192" s="1018">
        <f t="shared" si="2"/>
        <v>187</v>
      </c>
    </row>
    <row r="193" spans="1:15" x14ac:dyDescent="0.25">
      <c r="A193" s="1419" t="s">
        <v>8163</v>
      </c>
      <c r="B193" s="1449"/>
      <c r="C193" s="1175" t="s">
        <v>6619</v>
      </c>
      <c r="D193" s="1175">
        <v>2</v>
      </c>
      <c r="E193" s="1224" t="s">
        <v>1927</v>
      </c>
      <c r="F193" s="1175" t="s">
        <v>8104</v>
      </c>
      <c r="G193" s="1175" t="s">
        <v>8121</v>
      </c>
      <c r="H193" s="1476"/>
      <c r="I193" s="1175">
        <v>104202</v>
      </c>
      <c r="J193" s="1189" t="s">
        <v>1999</v>
      </c>
      <c r="K193" s="1175" t="s">
        <v>19</v>
      </c>
      <c r="L193" s="1175"/>
      <c r="M193" s="1175" t="s">
        <v>8040</v>
      </c>
      <c r="O193" s="1018">
        <f t="shared" si="2"/>
        <v>188</v>
      </c>
    </row>
    <row r="194" spans="1:15" x14ac:dyDescent="0.25">
      <c r="A194" s="1419" t="s">
        <v>8163</v>
      </c>
      <c r="B194" s="1449"/>
      <c r="C194" s="1175" t="s">
        <v>6619</v>
      </c>
      <c r="D194" s="1175">
        <v>3</v>
      </c>
      <c r="E194" s="1224" t="s">
        <v>1927</v>
      </c>
      <c r="F194" s="1175" t="s">
        <v>8104</v>
      </c>
      <c r="G194" s="1175" t="s">
        <v>8121</v>
      </c>
      <c r="H194" s="1476"/>
      <c r="I194" s="1175">
        <v>104205</v>
      </c>
      <c r="J194" s="1189" t="s">
        <v>1999</v>
      </c>
      <c r="K194" s="1175" t="s">
        <v>19</v>
      </c>
      <c r="L194" s="1175"/>
      <c r="M194" s="1175" t="s">
        <v>8040</v>
      </c>
      <c r="O194" s="1018">
        <f t="shared" si="2"/>
        <v>189</v>
      </c>
    </row>
    <row r="195" spans="1:15" x14ac:dyDescent="0.25">
      <c r="A195" s="1419" t="s">
        <v>8163</v>
      </c>
      <c r="B195" s="1418"/>
      <c r="C195" s="1175" t="s">
        <v>6619</v>
      </c>
      <c r="D195" s="1175">
        <v>4</v>
      </c>
      <c r="E195" s="1224" t="s">
        <v>1927</v>
      </c>
      <c r="F195" s="1175" t="s">
        <v>8104</v>
      </c>
      <c r="G195" s="1175" t="s">
        <v>8121</v>
      </c>
      <c r="H195" s="1471"/>
      <c r="I195" s="1175">
        <v>104205</v>
      </c>
      <c r="J195" s="1189" t="s">
        <v>1999</v>
      </c>
      <c r="K195" s="1175" t="s">
        <v>19</v>
      </c>
      <c r="L195" s="1175"/>
      <c r="M195" s="1175" t="s">
        <v>8040</v>
      </c>
      <c r="O195" s="1018">
        <f t="shared" si="2"/>
        <v>190</v>
      </c>
    </row>
    <row r="196" spans="1:15" x14ac:dyDescent="0.25">
      <c r="A196" s="1419">
        <v>114</v>
      </c>
      <c r="B196" s="1417" t="s">
        <v>8009</v>
      </c>
      <c r="C196" s="1175" t="s">
        <v>6619</v>
      </c>
      <c r="D196" s="1175">
        <v>1</v>
      </c>
      <c r="E196" s="1224" t="s">
        <v>8056</v>
      </c>
      <c r="F196" s="1176" t="s">
        <v>8052</v>
      </c>
      <c r="G196" s="1176" t="s">
        <v>1364</v>
      </c>
      <c r="H196" s="1470">
        <v>111304</v>
      </c>
      <c r="I196" s="1175">
        <v>101943</v>
      </c>
      <c r="J196" s="1189" t="s">
        <v>1999</v>
      </c>
      <c r="K196" s="1175" t="s">
        <v>19</v>
      </c>
      <c r="L196" s="1175"/>
      <c r="M196" s="1175" t="s">
        <v>8040</v>
      </c>
      <c r="O196" s="1018">
        <f t="shared" si="2"/>
        <v>191</v>
      </c>
    </row>
    <row r="197" spans="1:15" x14ac:dyDescent="0.25">
      <c r="A197" s="1419" t="s">
        <v>8163</v>
      </c>
      <c r="B197" s="1449"/>
      <c r="C197" s="1175" t="s">
        <v>6619</v>
      </c>
      <c r="D197" s="1175">
        <v>2</v>
      </c>
      <c r="E197" s="1224" t="s">
        <v>1927</v>
      </c>
      <c r="F197" s="1176" t="s">
        <v>8052</v>
      </c>
      <c r="G197" s="1176" t="s">
        <v>1364</v>
      </c>
      <c r="H197" s="1476"/>
      <c r="I197" s="1175">
        <v>101949</v>
      </c>
      <c r="J197" s="1189" t="s">
        <v>1999</v>
      </c>
      <c r="K197" s="1175" t="s">
        <v>19</v>
      </c>
      <c r="L197" s="1175"/>
      <c r="M197" s="1175" t="s">
        <v>8040</v>
      </c>
      <c r="O197" s="1018">
        <f t="shared" ref="O197:O232" si="3">1+O196</f>
        <v>192</v>
      </c>
    </row>
    <row r="198" spans="1:15" x14ac:dyDescent="0.25">
      <c r="A198" s="1419" t="s">
        <v>8163</v>
      </c>
      <c r="B198" s="1449"/>
      <c r="C198" s="1175" t="s">
        <v>6619</v>
      </c>
      <c r="D198" s="1175">
        <v>3</v>
      </c>
      <c r="E198" s="1224" t="s">
        <v>1927</v>
      </c>
      <c r="F198" s="1176" t="s">
        <v>8052</v>
      </c>
      <c r="G198" s="1176" t="s">
        <v>4995</v>
      </c>
      <c r="H198" s="1476"/>
      <c r="I198" s="1175">
        <v>101955</v>
      </c>
      <c r="J198" s="1189" t="s">
        <v>1999</v>
      </c>
      <c r="K198" s="1175" t="s">
        <v>19</v>
      </c>
      <c r="L198" s="1175"/>
      <c r="M198" s="1175" t="s">
        <v>8040</v>
      </c>
      <c r="O198" s="1018">
        <f t="shared" si="3"/>
        <v>193</v>
      </c>
    </row>
    <row r="199" spans="1:15" x14ac:dyDescent="0.25">
      <c r="A199" s="1419" t="s">
        <v>8163</v>
      </c>
      <c r="B199" s="1418"/>
      <c r="C199" s="1175" t="s">
        <v>6619</v>
      </c>
      <c r="D199" s="1175">
        <v>4</v>
      </c>
      <c r="E199" s="1224" t="s">
        <v>1927</v>
      </c>
      <c r="F199" s="1176" t="s">
        <v>8052</v>
      </c>
      <c r="G199" s="1176" t="s">
        <v>4995</v>
      </c>
      <c r="H199" s="1471"/>
      <c r="I199" s="1175">
        <v>101955</v>
      </c>
      <c r="J199" s="1189" t="s">
        <v>1999</v>
      </c>
      <c r="K199" s="1175" t="s">
        <v>19</v>
      </c>
      <c r="L199" s="1175"/>
      <c r="M199" s="1175" t="s">
        <v>8040</v>
      </c>
      <c r="O199" s="1018">
        <f t="shared" si="3"/>
        <v>194</v>
      </c>
    </row>
    <row r="200" spans="1:15" x14ac:dyDescent="0.25">
      <c r="A200" s="1419">
        <v>115</v>
      </c>
      <c r="B200" s="1417" t="s">
        <v>8055</v>
      </c>
      <c r="C200" s="1175" t="s">
        <v>6619</v>
      </c>
      <c r="D200" s="1175">
        <v>1</v>
      </c>
      <c r="E200" s="1224" t="s">
        <v>1927</v>
      </c>
      <c r="F200" s="1176" t="s">
        <v>8052</v>
      </c>
      <c r="G200" s="1176" t="s">
        <v>1364</v>
      </c>
      <c r="H200" s="1470">
        <v>111611</v>
      </c>
      <c r="I200" s="1175">
        <v>101938</v>
      </c>
      <c r="J200" s="1189" t="s">
        <v>1999</v>
      </c>
      <c r="K200" s="1175" t="s">
        <v>19</v>
      </c>
      <c r="L200" s="1175"/>
      <c r="M200" s="1175" t="s">
        <v>8040</v>
      </c>
      <c r="O200" s="1018">
        <f t="shared" si="3"/>
        <v>195</v>
      </c>
    </row>
    <row r="201" spans="1:15" x14ac:dyDescent="0.25">
      <c r="A201" s="1419" t="s">
        <v>8163</v>
      </c>
      <c r="B201" s="1449"/>
      <c r="C201" s="1175" t="s">
        <v>6619</v>
      </c>
      <c r="D201" s="1175">
        <v>2</v>
      </c>
      <c r="E201" s="1224" t="s">
        <v>1927</v>
      </c>
      <c r="F201" s="1176" t="s">
        <v>8052</v>
      </c>
      <c r="G201" s="1176" t="s">
        <v>1364</v>
      </c>
      <c r="H201" s="1476"/>
      <c r="I201" s="1175">
        <v>101951</v>
      </c>
      <c r="J201" s="1189" t="s">
        <v>1999</v>
      </c>
      <c r="K201" s="1175" t="s">
        <v>19</v>
      </c>
      <c r="L201" s="1175"/>
      <c r="M201" s="1175" t="s">
        <v>8040</v>
      </c>
      <c r="O201" s="1018">
        <f t="shared" si="3"/>
        <v>196</v>
      </c>
    </row>
    <row r="202" spans="1:15" x14ac:dyDescent="0.25">
      <c r="A202" s="1419" t="s">
        <v>8163</v>
      </c>
      <c r="B202" s="1449"/>
      <c r="C202" s="1175" t="s">
        <v>6619</v>
      </c>
      <c r="D202" s="1175">
        <v>3</v>
      </c>
      <c r="E202" s="1224" t="s">
        <v>1927</v>
      </c>
      <c r="F202" s="1176" t="s">
        <v>8052</v>
      </c>
      <c r="G202" s="1176" t="s">
        <v>4995</v>
      </c>
      <c r="H202" s="1476"/>
      <c r="I202" s="1175">
        <v>101955</v>
      </c>
      <c r="J202" s="1189" t="s">
        <v>1999</v>
      </c>
      <c r="K202" s="1175" t="s">
        <v>19</v>
      </c>
      <c r="L202" s="1175"/>
      <c r="M202" s="1175" t="s">
        <v>8040</v>
      </c>
      <c r="O202" s="1018">
        <f t="shared" si="3"/>
        <v>197</v>
      </c>
    </row>
    <row r="203" spans="1:15" x14ac:dyDescent="0.25">
      <c r="A203" s="1419" t="s">
        <v>8163</v>
      </c>
      <c r="B203" s="1418"/>
      <c r="C203" s="1175" t="s">
        <v>6619</v>
      </c>
      <c r="D203" s="1175">
        <v>4</v>
      </c>
      <c r="E203" s="1224" t="s">
        <v>1927</v>
      </c>
      <c r="F203" s="1176" t="s">
        <v>8052</v>
      </c>
      <c r="G203" s="1176" t="s">
        <v>4995</v>
      </c>
      <c r="H203" s="1471"/>
      <c r="I203" s="1175">
        <v>101955</v>
      </c>
      <c r="J203" s="1189" t="s">
        <v>1999</v>
      </c>
      <c r="K203" s="1175" t="s">
        <v>19</v>
      </c>
      <c r="L203" s="1175"/>
      <c r="M203" s="1175" t="s">
        <v>8040</v>
      </c>
      <c r="O203" s="1018">
        <f t="shared" si="3"/>
        <v>198</v>
      </c>
    </row>
    <row r="204" spans="1:15" x14ac:dyDescent="0.25">
      <c r="A204" s="1419">
        <v>116</v>
      </c>
      <c r="B204" s="1417" t="s">
        <v>8014</v>
      </c>
      <c r="C204" s="1175" t="s">
        <v>6619</v>
      </c>
      <c r="D204" s="1175">
        <v>1</v>
      </c>
      <c r="E204" s="1224" t="s">
        <v>1927</v>
      </c>
      <c r="F204" s="1176" t="s">
        <v>8052</v>
      </c>
      <c r="G204" s="1176" t="s">
        <v>1364</v>
      </c>
      <c r="H204" s="1470">
        <v>111222</v>
      </c>
      <c r="I204" s="1175">
        <v>102017</v>
      </c>
      <c r="J204" s="1189" t="s">
        <v>1999</v>
      </c>
      <c r="K204" s="1175" t="s">
        <v>19</v>
      </c>
      <c r="L204" s="1175"/>
      <c r="M204" s="1175" t="s">
        <v>8040</v>
      </c>
      <c r="O204" s="1018">
        <f t="shared" si="3"/>
        <v>199</v>
      </c>
    </row>
    <row r="205" spans="1:15" x14ac:dyDescent="0.25">
      <c r="A205" s="1419" t="s">
        <v>8163</v>
      </c>
      <c r="B205" s="1449"/>
      <c r="C205" s="1175" t="s">
        <v>6619</v>
      </c>
      <c r="D205" s="1175">
        <v>2</v>
      </c>
      <c r="E205" s="1224" t="s">
        <v>1927</v>
      </c>
      <c r="F205" s="1176" t="s">
        <v>8052</v>
      </c>
      <c r="G205" s="1176" t="s">
        <v>1364</v>
      </c>
      <c r="H205" s="1476"/>
      <c r="I205" s="1175">
        <v>102019</v>
      </c>
      <c r="J205" s="1189" t="s">
        <v>1999</v>
      </c>
      <c r="K205" s="1175" t="s">
        <v>19</v>
      </c>
      <c r="L205" s="1175"/>
      <c r="M205" s="1175" t="s">
        <v>8040</v>
      </c>
      <c r="O205" s="1018">
        <f t="shared" si="3"/>
        <v>200</v>
      </c>
    </row>
    <row r="206" spans="1:15" x14ac:dyDescent="0.25">
      <c r="A206" s="1419" t="s">
        <v>8163</v>
      </c>
      <c r="B206" s="1449"/>
      <c r="C206" s="1175" t="s">
        <v>6619</v>
      </c>
      <c r="D206" s="1175">
        <v>3</v>
      </c>
      <c r="E206" s="1224" t="s">
        <v>1927</v>
      </c>
      <c r="F206" s="1176" t="s">
        <v>8052</v>
      </c>
      <c r="G206" s="1176" t="s">
        <v>4995</v>
      </c>
      <c r="H206" s="1476"/>
      <c r="I206" s="1175">
        <v>102025</v>
      </c>
      <c r="J206" s="1189" t="s">
        <v>1999</v>
      </c>
      <c r="K206" s="1175" t="s">
        <v>19</v>
      </c>
      <c r="L206" s="1175"/>
      <c r="M206" s="1175" t="s">
        <v>8040</v>
      </c>
      <c r="O206" s="1018">
        <f t="shared" si="3"/>
        <v>201</v>
      </c>
    </row>
    <row r="207" spans="1:15" x14ac:dyDescent="0.25">
      <c r="A207" s="1419" t="s">
        <v>8163</v>
      </c>
      <c r="B207" s="1418"/>
      <c r="C207" s="1175" t="s">
        <v>6619</v>
      </c>
      <c r="D207" s="1175">
        <v>4</v>
      </c>
      <c r="E207" s="1224" t="s">
        <v>1927</v>
      </c>
      <c r="F207" s="1176" t="s">
        <v>8052</v>
      </c>
      <c r="G207" s="1176" t="s">
        <v>4995</v>
      </c>
      <c r="H207" s="1471"/>
      <c r="I207" s="1175">
        <v>102025</v>
      </c>
      <c r="J207" s="1189" t="s">
        <v>1999</v>
      </c>
      <c r="K207" s="1175" t="s">
        <v>19</v>
      </c>
      <c r="L207" s="1175"/>
      <c r="M207" s="1175" t="s">
        <v>8040</v>
      </c>
      <c r="O207" s="1018">
        <f t="shared" si="3"/>
        <v>202</v>
      </c>
    </row>
    <row r="208" spans="1:15" x14ac:dyDescent="0.25">
      <c r="A208" s="1419">
        <v>117</v>
      </c>
      <c r="B208" s="1417" t="s">
        <v>8057</v>
      </c>
      <c r="C208" s="1175" t="s">
        <v>6619</v>
      </c>
      <c r="D208" s="1175">
        <v>1</v>
      </c>
      <c r="E208" s="1224" t="s">
        <v>1927</v>
      </c>
      <c r="F208" s="1176" t="s">
        <v>8052</v>
      </c>
      <c r="G208" s="1176" t="s">
        <v>1364</v>
      </c>
      <c r="H208" s="1470">
        <v>111545</v>
      </c>
      <c r="I208" s="1175">
        <v>102013</v>
      </c>
      <c r="J208" s="1189" t="s">
        <v>1999</v>
      </c>
      <c r="K208" s="1175" t="s">
        <v>19</v>
      </c>
      <c r="L208" s="1175"/>
      <c r="M208" s="1175" t="s">
        <v>8040</v>
      </c>
      <c r="O208" s="1018">
        <f t="shared" si="3"/>
        <v>203</v>
      </c>
    </row>
    <row r="209" spans="1:15" x14ac:dyDescent="0.25">
      <c r="A209" s="1419" t="s">
        <v>8163</v>
      </c>
      <c r="B209" s="1449"/>
      <c r="C209" s="1175" t="s">
        <v>6619</v>
      </c>
      <c r="D209" s="1175">
        <v>2</v>
      </c>
      <c r="E209" s="1224" t="s">
        <v>1927</v>
      </c>
      <c r="F209" s="1176" t="s">
        <v>8052</v>
      </c>
      <c r="G209" s="1176" t="s">
        <v>1364</v>
      </c>
      <c r="H209" s="1476"/>
      <c r="I209" s="1175">
        <v>102021</v>
      </c>
      <c r="J209" s="1189" t="s">
        <v>1999</v>
      </c>
      <c r="K209" s="1175" t="s">
        <v>19</v>
      </c>
      <c r="L209" s="1175"/>
      <c r="M209" s="1175" t="s">
        <v>8040</v>
      </c>
      <c r="O209" s="1018">
        <f t="shared" si="3"/>
        <v>204</v>
      </c>
    </row>
    <row r="210" spans="1:15" x14ac:dyDescent="0.25">
      <c r="A210" s="1419" t="s">
        <v>8163</v>
      </c>
      <c r="B210" s="1449"/>
      <c r="C210" s="1175" t="s">
        <v>6619</v>
      </c>
      <c r="D210" s="1175">
        <v>3</v>
      </c>
      <c r="E210" s="1224" t="s">
        <v>1927</v>
      </c>
      <c r="F210" s="1176" t="s">
        <v>8052</v>
      </c>
      <c r="G210" s="1176" t="s">
        <v>4995</v>
      </c>
      <c r="H210" s="1476"/>
      <c r="I210" s="1175">
        <v>102025</v>
      </c>
      <c r="J210" s="1189" t="s">
        <v>1999</v>
      </c>
      <c r="K210" s="1175" t="s">
        <v>19</v>
      </c>
      <c r="L210" s="1175"/>
      <c r="M210" s="1175" t="s">
        <v>8040</v>
      </c>
      <c r="O210" s="1018">
        <f t="shared" si="3"/>
        <v>205</v>
      </c>
    </row>
    <row r="211" spans="1:15" x14ac:dyDescent="0.25">
      <c r="A211" s="1419" t="s">
        <v>8163</v>
      </c>
      <c r="B211" s="1418"/>
      <c r="C211" s="1175" t="s">
        <v>6619</v>
      </c>
      <c r="D211" s="1175">
        <v>4</v>
      </c>
      <c r="E211" s="1224" t="s">
        <v>1927</v>
      </c>
      <c r="F211" s="1176" t="s">
        <v>8052</v>
      </c>
      <c r="G211" s="1176" t="s">
        <v>4995</v>
      </c>
      <c r="H211" s="1471"/>
      <c r="I211" s="1175">
        <v>102025</v>
      </c>
      <c r="J211" s="1189" t="s">
        <v>1999</v>
      </c>
      <c r="K211" s="1175" t="s">
        <v>19</v>
      </c>
      <c r="L211" s="1175"/>
      <c r="M211" s="1175" t="s">
        <v>8040</v>
      </c>
      <c r="O211" s="1018">
        <f t="shared" si="3"/>
        <v>206</v>
      </c>
    </row>
    <row r="212" spans="1:15" x14ac:dyDescent="0.25">
      <c r="A212" s="1443">
        <v>118</v>
      </c>
      <c r="B212" s="1481" t="s">
        <v>8048</v>
      </c>
      <c r="C212" s="1175" t="s">
        <v>6619</v>
      </c>
      <c r="D212" s="1175">
        <v>1</v>
      </c>
      <c r="E212" s="1224" t="s">
        <v>8049</v>
      </c>
      <c r="F212" s="1176" t="s">
        <v>8047</v>
      </c>
      <c r="G212" s="1176" t="s">
        <v>1364</v>
      </c>
      <c r="H212" s="1478">
        <v>105235</v>
      </c>
      <c r="I212" s="1176">
        <v>101906</v>
      </c>
      <c r="J212" s="1189" t="s">
        <v>1999</v>
      </c>
      <c r="K212" s="1175" t="s">
        <v>19</v>
      </c>
      <c r="L212" s="1175"/>
      <c r="M212" s="1175" t="s">
        <v>8040</v>
      </c>
      <c r="O212" s="1018">
        <f t="shared" si="3"/>
        <v>207</v>
      </c>
    </row>
    <row r="213" spans="1:15" x14ac:dyDescent="0.25">
      <c r="A213" s="1443" t="s">
        <v>8163</v>
      </c>
      <c r="B213" s="1482"/>
      <c r="C213" s="1175" t="s">
        <v>6619</v>
      </c>
      <c r="D213" s="1175">
        <v>2</v>
      </c>
      <c r="E213" s="1224" t="s">
        <v>1927</v>
      </c>
      <c r="F213" s="1176" t="s">
        <v>8047</v>
      </c>
      <c r="G213" s="1259" t="s">
        <v>1364</v>
      </c>
      <c r="H213" s="1479"/>
      <c r="I213" s="1176">
        <v>101912</v>
      </c>
      <c r="J213" s="1189" t="s">
        <v>1999</v>
      </c>
      <c r="K213" s="1175" t="s">
        <v>19</v>
      </c>
      <c r="L213" s="1175"/>
      <c r="M213" s="1175" t="s">
        <v>8040</v>
      </c>
      <c r="O213" s="1018">
        <f t="shared" si="3"/>
        <v>208</v>
      </c>
    </row>
    <row r="214" spans="1:15" x14ac:dyDescent="0.25">
      <c r="A214" s="1443" t="s">
        <v>8163</v>
      </c>
      <c r="B214" s="1482"/>
      <c r="C214" s="1175" t="s">
        <v>6619</v>
      </c>
      <c r="D214" s="1175">
        <v>3</v>
      </c>
      <c r="E214" s="1224" t="s">
        <v>1927</v>
      </c>
      <c r="F214" s="1176" t="s">
        <v>8047</v>
      </c>
      <c r="G214" s="1176" t="s">
        <v>4995</v>
      </c>
      <c r="H214" s="1479"/>
      <c r="I214" s="1176">
        <v>101919</v>
      </c>
      <c r="J214" s="1189" t="s">
        <v>1999</v>
      </c>
      <c r="K214" s="1175" t="s">
        <v>19</v>
      </c>
      <c r="L214" s="1175"/>
      <c r="M214" s="1175" t="s">
        <v>8040</v>
      </c>
      <c r="O214" s="1018">
        <f t="shared" si="3"/>
        <v>209</v>
      </c>
    </row>
    <row r="215" spans="1:15" x14ac:dyDescent="0.25">
      <c r="A215" s="1443" t="s">
        <v>8163</v>
      </c>
      <c r="B215" s="1483"/>
      <c r="C215" s="1175" t="s">
        <v>6619</v>
      </c>
      <c r="D215" s="1175">
        <v>4</v>
      </c>
      <c r="E215" s="1224" t="s">
        <v>1927</v>
      </c>
      <c r="F215" s="1176" t="s">
        <v>8047</v>
      </c>
      <c r="G215" s="1176" t="s">
        <v>4995</v>
      </c>
      <c r="H215" s="1480"/>
      <c r="I215" s="1176">
        <v>101919</v>
      </c>
      <c r="J215" s="1189" t="s">
        <v>1999</v>
      </c>
      <c r="K215" s="1175" t="s">
        <v>19</v>
      </c>
      <c r="L215" s="1175"/>
      <c r="M215" s="1175" t="s">
        <v>8040</v>
      </c>
      <c r="O215" s="1018">
        <f t="shared" si="3"/>
        <v>210</v>
      </c>
    </row>
    <row r="216" spans="1:15" ht="15" customHeight="1" x14ac:dyDescent="0.25">
      <c r="A216" s="1419">
        <v>119</v>
      </c>
      <c r="B216" s="1417" t="s">
        <v>8058</v>
      </c>
      <c r="C216" s="1175" t="s">
        <v>6619</v>
      </c>
      <c r="D216" s="1175">
        <v>1</v>
      </c>
      <c r="E216" s="1224" t="s">
        <v>952</v>
      </c>
      <c r="F216" s="1176" t="s">
        <v>8052</v>
      </c>
      <c r="G216" s="1176" t="s">
        <v>1364</v>
      </c>
      <c r="H216" s="1470">
        <v>105333</v>
      </c>
      <c r="I216" s="1175">
        <v>102039</v>
      </c>
      <c r="J216" s="1189" t="s">
        <v>1999</v>
      </c>
      <c r="K216" s="1175" t="s">
        <v>19</v>
      </c>
      <c r="L216" s="1175"/>
      <c r="M216" s="1175" t="s">
        <v>8040</v>
      </c>
      <c r="O216" s="1018">
        <f t="shared" si="3"/>
        <v>211</v>
      </c>
    </row>
    <row r="217" spans="1:15" x14ac:dyDescent="0.25">
      <c r="A217" s="1419" t="s">
        <v>8163</v>
      </c>
      <c r="B217" s="1449"/>
      <c r="C217" s="1175" t="s">
        <v>6619</v>
      </c>
      <c r="D217" s="1175">
        <v>2</v>
      </c>
      <c r="E217" s="1224" t="s">
        <v>1927</v>
      </c>
      <c r="F217" s="1176" t="s">
        <v>8052</v>
      </c>
      <c r="G217" s="1176" t="s">
        <v>4995</v>
      </c>
      <c r="H217" s="1476"/>
      <c r="I217" s="1175">
        <v>102045</v>
      </c>
      <c r="J217" s="1189" t="s">
        <v>1999</v>
      </c>
      <c r="K217" s="1175" t="s">
        <v>19</v>
      </c>
      <c r="L217" s="1175"/>
      <c r="M217" s="1175" t="s">
        <v>8040</v>
      </c>
      <c r="O217" s="1018">
        <f t="shared" si="3"/>
        <v>212</v>
      </c>
    </row>
    <row r="218" spans="1:15" x14ac:dyDescent="0.25">
      <c r="A218" s="1419" t="s">
        <v>8163</v>
      </c>
      <c r="B218" s="1449"/>
      <c r="C218" s="1175" t="s">
        <v>6619</v>
      </c>
      <c r="D218" s="1175">
        <v>3</v>
      </c>
      <c r="E218" s="1224" t="s">
        <v>1927</v>
      </c>
      <c r="F218" s="1176" t="s">
        <v>8052</v>
      </c>
      <c r="G218" s="1176" t="s">
        <v>4995</v>
      </c>
      <c r="H218" s="1476"/>
      <c r="I218" s="1175">
        <v>102045</v>
      </c>
      <c r="J218" s="1189" t="s">
        <v>1999</v>
      </c>
      <c r="K218" s="1175" t="s">
        <v>19</v>
      </c>
      <c r="L218" s="1175"/>
      <c r="M218" s="1175" t="s">
        <v>8040</v>
      </c>
      <c r="O218" s="1018">
        <f t="shared" si="3"/>
        <v>213</v>
      </c>
    </row>
    <row r="219" spans="1:15" x14ac:dyDescent="0.25">
      <c r="A219" s="1419" t="s">
        <v>8163</v>
      </c>
      <c r="B219" s="1418"/>
      <c r="C219" s="1175" t="s">
        <v>6619</v>
      </c>
      <c r="D219" s="1175">
        <v>4</v>
      </c>
      <c r="E219" s="1224" t="s">
        <v>1927</v>
      </c>
      <c r="F219" s="1176" t="s">
        <v>8052</v>
      </c>
      <c r="G219" s="1176" t="s">
        <v>1364</v>
      </c>
      <c r="H219" s="1471"/>
      <c r="I219" s="1175">
        <v>102051</v>
      </c>
      <c r="J219" s="1189" t="s">
        <v>1999</v>
      </c>
      <c r="K219" s="1175" t="s">
        <v>19</v>
      </c>
      <c r="L219" s="1175"/>
      <c r="M219" s="1175" t="s">
        <v>8040</v>
      </c>
      <c r="O219" s="1018">
        <f t="shared" si="3"/>
        <v>214</v>
      </c>
    </row>
    <row r="220" spans="1:15" x14ac:dyDescent="0.25">
      <c r="A220" s="1419">
        <v>120</v>
      </c>
      <c r="B220" s="1417" t="s">
        <v>8010</v>
      </c>
      <c r="C220" s="1175" t="s">
        <v>6619</v>
      </c>
      <c r="D220" s="1175">
        <v>1</v>
      </c>
      <c r="E220" s="1224" t="s">
        <v>1927</v>
      </c>
      <c r="F220" s="1176" t="s">
        <v>8052</v>
      </c>
      <c r="G220" s="1176" t="s">
        <v>1364</v>
      </c>
      <c r="H220" s="1470">
        <v>105435</v>
      </c>
      <c r="I220" s="1175">
        <v>102102</v>
      </c>
      <c r="J220" s="1189" t="s">
        <v>1999</v>
      </c>
      <c r="K220" s="1175" t="s">
        <v>19</v>
      </c>
      <c r="L220" s="1175"/>
      <c r="M220" s="1175" t="s">
        <v>8040</v>
      </c>
      <c r="O220" s="1018">
        <f t="shared" si="3"/>
        <v>215</v>
      </c>
    </row>
    <row r="221" spans="1:15" x14ac:dyDescent="0.25">
      <c r="A221" s="1419" t="s">
        <v>8163</v>
      </c>
      <c r="B221" s="1449"/>
      <c r="C221" s="1175" t="s">
        <v>6619</v>
      </c>
      <c r="D221" s="1175">
        <v>2</v>
      </c>
      <c r="E221" s="1224" t="s">
        <v>1927</v>
      </c>
      <c r="F221" s="1176" t="s">
        <v>8052</v>
      </c>
      <c r="G221" s="1176" t="s">
        <v>4995</v>
      </c>
      <c r="H221" s="1476"/>
      <c r="I221" s="1175">
        <v>102145</v>
      </c>
      <c r="J221" s="1189" t="s">
        <v>1999</v>
      </c>
      <c r="K221" s="1175" t="s">
        <v>19</v>
      </c>
      <c r="L221" s="1175"/>
      <c r="M221" s="1175" t="s">
        <v>8040</v>
      </c>
      <c r="O221" s="1018">
        <f t="shared" si="3"/>
        <v>216</v>
      </c>
    </row>
    <row r="222" spans="1:15" x14ac:dyDescent="0.25">
      <c r="A222" s="1419" t="s">
        <v>8163</v>
      </c>
      <c r="B222" s="1418"/>
      <c r="C222" s="1175" t="s">
        <v>6619</v>
      </c>
      <c r="D222" s="1175">
        <v>3</v>
      </c>
      <c r="E222" s="1224" t="s">
        <v>1927</v>
      </c>
      <c r="F222" s="1176" t="s">
        <v>8052</v>
      </c>
      <c r="G222" s="1176" t="s">
        <v>4995</v>
      </c>
      <c r="H222" s="1471"/>
      <c r="I222" s="1175">
        <v>102145</v>
      </c>
      <c r="J222" s="1189" t="s">
        <v>1999</v>
      </c>
      <c r="K222" s="1175" t="s">
        <v>19</v>
      </c>
      <c r="L222" s="1175"/>
      <c r="M222" s="1175" t="s">
        <v>8040</v>
      </c>
      <c r="O222" s="1018">
        <f t="shared" si="3"/>
        <v>217</v>
      </c>
    </row>
    <row r="223" spans="1:15" ht="15" customHeight="1" x14ac:dyDescent="0.25">
      <c r="A223" s="1419">
        <v>121</v>
      </c>
      <c r="B223" s="1417" t="s">
        <v>8013</v>
      </c>
      <c r="C223" s="1175" t="s">
        <v>6619</v>
      </c>
      <c r="D223" s="1175">
        <v>1</v>
      </c>
      <c r="E223" s="1224" t="s">
        <v>8050</v>
      </c>
      <c r="F223" s="1176" t="s">
        <v>8052</v>
      </c>
      <c r="G223" s="1176" t="s">
        <v>1364</v>
      </c>
      <c r="H223" s="1470">
        <v>105441</v>
      </c>
      <c r="I223" s="1175">
        <v>102112</v>
      </c>
      <c r="J223" s="1189" t="s">
        <v>1999</v>
      </c>
      <c r="K223" s="1175" t="s">
        <v>19</v>
      </c>
      <c r="L223" s="1175"/>
      <c r="M223" s="1175" t="s">
        <v>8040</v>
      </c>
      <c r="O223" s="1018">
        <f t="shared" si="3"/>
        <v>218</v>
      </c>
    </row>
    <row r="224" spans="1:15" x14ac:dyDescent="0.25">
      <c r="A224" s="1419" t="s">
        <v>8163</v>
      </c>
      <c r="B224" s="1449"/>
      <c r="C224" s="1175" t="s">
        <v>6619</v>
      </c>
      <c r="D224" s="1175">
        <v>2</v>
      </c>
      <c r="E224" s="1224" t="s">
        <v>1927</v>
      </c>
      <c r="F224" s="1176" t="s">
        <v>8052</v>
      </c>
      <c r="G224" s="1176" t="s">
        <v>4995</v>
      </c>
      <c r="H224" s="1476"/>
      <c r="I224" s="1175">
        <v>102145</v>
      </c>
      <c r="J224" s="1189" t="s">
        <v>1999</v>
      </c>
      <c r="K224" s="1175" t="s">
        <v>19</v>
      </c>
      <c r="L224" s="1175"/>
      <c r="M224" s="1175" t="s">
        <v>8040</v>
      </c>
      <c r="O224" s="1018">
        <f t="shared" si="3"/>
        <v>219</v>
      </c>
    </row>
    <row r="225" spans="1:18" x14ac:dyDescent="0.25">
      <c r="A225" s="1419" t="s">
        <v>8163</v>
      </c>
      <c r="B225" s="1418"/>
      <c r="C225" s="1175" t="s">
        <v>6619</v>
      </c>
      <c r="D225" s="1175">
        <v>3</v>
      </c>
      <c r="E225" s="1224" t="s">
        <v>1927</v>
      </c>
      <c r="F225" s="1176" t="s">
        <v>8052</v>
      </c>
      <c r="G225" s="1176" t="s">
        <v>4995</v>
      </c>
      <c r="H225" s="1471"/>
      <c r="I225" s="1175">
        <v>102145</v>
      </c>
      <c r="J225" s="1189" t="s">
        <v>1999</v>
      </c>
      <c r="K225" s="1175" t="s">
        <v>19</v>
      </c>
      <c r="L225" s="1175"/>
      <c r="M225" s="1175" t="s">
        <v>8040</v>
      </c>
      <c r="O225" s="1018">
        <f t="shared" si="3"/>
        <v>220</v>
      </c>
    </row>
    <row r="226" spans="1:18" x14ac:dyDescent="0.25">
      <c r="A226" s="1419">
        <v>122</v>
      </c>
      <c r="B226" s="1417" t="s">
        <v>8053</v>
      </c>
      <c r="C226" s="1175" t="s">
        <v>6619</v>
      </c>
      <c r="D226" s="1175">
        <v>1</v>
      </c>
      <c r="E226" s="1224" t="s">
        <v>1927</v>
      </c>
      <c r="F226" s="1176" t="s">
        <v>8052</v>
      </c>
      <c r="G226" s="1176" t="s">
        <v>1364</v>
      </c>
      <c r="H226" s="1470">
        <v>105435</v>
      </c>
      <c r="I226" s="1175">
        <v>102134</v>
      </c>
      <c r="J226" s="1189" t="s">
        <v>1999</v>
      </c>
      <c r="K226" s="1175" t="s">
        <v>19</v>
      </c>
      <c r="L226" s="1175"/>
      <c r="M226" s="1175" t="s">
        <v>8040</v>
      </c>
      <c r="O226" s="1018">
        <f t="shared" si="3"/>
        <v>221</v>
      </c>
    </row>
    <row r="227" spans="1:18" x14ac:dyDescent="0.25">
      <c r="A227" s="1419" t="s">
        <v>8163</v>
      </c>
      <c r="B227" s="1449"/>
      <c r="C227" s="1175" t="s">
        <v>6619</v>
      </c>
      <c r="D227" s="1175">
        <v>2</v>
      </c>
      <c r="E227" s="1224" t="s">
        <v>1927</v>
      </c>
      <c r="F227" s="1176" t="s">
        <v>8052</v>
      </c>
      <c r="G227" s="1176" t="s">
        <v>4995</v>
      </c>
      <c r="H227" s="1476"/>
      <c r="I227" s="1175">
        <v>102145</v>
      </c>
      <c r="J227" s="1189" t="s">
        <v>1999</v>
      </c>
      <c r="K227" s="1175" t="s">
        <v>19</v>
      </c>
      <c r="L227" s="1175"/>
      <c r="M227" s="1175" t="s">
        <v>8040</v>
      </c>
      <c r="O227" s="1018">
        <f t="shared" si="3"/>
        <v>222</v>
      </c>
    </row>
    <row r="228" spans="1:18" x14ac:dyDescent="0.25">
      <c r="A228" s="1419" t="s">
        <v>8163</v>
      </c>
      <c r="B228" s="1418"/>
      <c r="C228" s="1175" t="s">
        <v>6619</v>
      </c>
      <c r="D228" s="1175">
        <v>3</v>
      </c>
      <c r="E228" s="1224" t="s">
        <v>1927</v>
      </c>
      <c r="F228" s="1176" t="s">
        <v>8052</v>
      </c>
      <c r="G228" s="1176" t="s">
        <v>4995</v>
      </c>
      <c r="H228" s="1471"/>
      <c r="I228" s="1175">
        <v>102145</v>
      </c>
      <c r="J228" s="1189" t="s">
        <v>1999</v>
      </c>
      <c r="K228" s="1175" t="s">
        <v>19</v>
      </c>
      <c r="L228" s="1175"/>
      <c r="M228" s="1175" t="s">
        <v>8040</v>
      </c>
      <c r="O228" s="1018">
        <f t="shared" si="3"/>
        <v>223</v>
      </c>
    </row>
    <row r="229" spans="1:18" x14ac:dyDescent="0.25">
      <c r="A229" s="1419">
        <v>123</v>
      </c>
      <c r="B229" s="1417" t="s">
        <v>8054</v>
      </c>
      <c r="C229" s="1175" t="s">
        <v>6619</v>
      </c>
      <c r="D229" s="1175">
        <v>1</v>
      </c>
      <c r="E229" s="1224" t="s">
        <v>1927</v>
      </c>
      <c r="F229" s="1176" t="s">
        <v>8052</v>
      </c>
      <c r="G229" s="1176" t="s">
        <v>1364</v>
      </c>
      <c r="H229" s="1470">
        <v>105441</v>
      </c>
      <c r="I229" s="1175">
        <v>102137</v>
      </c>
      <c r="J229" s="1189" t="s">
        <v>1999</v>
      </c>
      <c r="K229" s="1175" t="s">
        <v>19</v>
      </c>
      <c r="L229" s="1175"/>
      <c r="M229" s="1175" t="s">
        <v>8040</v>
      </c>
      <c r="O229" s="1018">
        <f t="shared" si="3"/>
        <v>224</v>
      </c>
    </row>
    <row r="230" spans="1:18" x14ac:dyDescent="0.25">
      <c r="A230" s="1419" t="s">
        <v>8163</v>
      </c>
      <c r="B230" s="1449"/>
      <c r="C230" s="1175" t="s">
        <v>6619</v>
      </c>
      <c r="D230" s="1175">
        <v>2</v>
      </c>
      <c r="E230" s="1224" t="s">
        <v>1927</v>
      </c>
      <c r="F230" s="1176" t="s">
        <v>8052</v>
      </c>
      <c r="G230" s="1176" t="s">
        <v>4995</v>
      </c>
      <c r="H230" s="1476"/>
      <c r="I230" s="1175">
        <v>102145</v>
      </c>
      <c r="J230" s="1189" t="s">
        <v>1999</v>
      </c>
      <c r="K230" s="1175" t="s">
        <v>19</v>
      </c>
      <c r="L230" s="1175"/>
      <c r="M230" s="1175" t="s">
        <v>8040</v>
      </c>
      <c r="O230" s="1018">
        <f t="shared" si="3"/>
        <v>225</v>
      </c>
    </row>
    <row r="231" spans="1:18" x14ac:dyDescent="0.25">
      <c r="A231" s="1419" t="s">
        <v>8163</v>
      </c>
      <c r="B231" s="1418"/>
      <c r="C231" s="1175" t="s">
        <v>6619</v>
      </c>
      <c r="D231" s="1175">
        <v>3</v>
      </c>
      <c r="E231" s="1224" t="s">
        <v>1927</v>
      </c>
      <c r="F231" s="1176" t="s">
        <v>8052</v>
      </c>
      <c r="G231" s="1176" t="s">
        <v>4995</v>
      </c>
      <c r="H231" s="1471"/>
      <c r="I231" s="1175">
        <v>102145</v>
      </c>
      <c r="J231" s="1189" t="s">
        <v>1999</v>
      </c>
      <c r="K231" s="1175" t="s">
        <v>19</v>
      </c>
      <c r="L231" s="1175"/>
      <c r="M231" s="1175" t="s">
        <v>8040</v>
      </c>
      <c r="O231" s="1018">
        <f t="shared" si="3"/>
        <v>226</v>
      </c>
    </row>
    <row r="232" spans="1:18" ht="30" x14ac:dyDescent="0.25">
      <c r="A232" s="1174">
        <v>124</v>
      </c>
      <c r="B232" s="1180" t="s">
        <v>8051</v>
      </c>
      <c r="C232" s="1192" t="s">
        <v>6619</v>
      </c>
      <c r="D232" s="1192">
        <v>1</v>
      </c>
      <c r="E232" s="1260" t="s">
        <v>1927</v>
      </c>
      <c r="F232" s="1194" t="s">
        <v>8052</v>
      </c>
      <c r="G232" s="1194" t="s">
        <v>1364</v>
      </c>
      <c r="H232" s="1192">
        <v>102056</v>
      </c>
      <c r="I232" s="1192">
        <v>102204</v>
      </c>
      <c r="J232" s="1189" t="s">
        <v>1999</v>
      </c>
      <c r="K232" s="1175" t="s">
        <v>19</v>
      </c>
      <c r="L232" s="1192"/>
      <c r="M232" s="1175" t="s">
        <v>8040</v>
      </c>
      <c r="O232" s="1018">
        <f t="shared" si="3"/>
        <v>227</v>
      </c>
      <c r="Q232" s="1018">
        <v>154</v>
      </c>
    </row>
    <row r="233" spans="1:18" x14ac:dyDescent="0.25">
      <c r="A233" s="1017">
        <v>125</v>
      </c>
      <c r="B233" s="1485" t="s">
        <v>8018</v>
      </c>
      <c r="C233" s="1017" t="s">
        <v>6619</v>
      </c>
      <c r="D233" s="1017">
        <v>1</v>
      </c>
      <c r="E233" s="1019"/>
      <c r="F233" s="1017"/>
      <c r="G233" s="1017" t="s">
        <v>1364</v>
      </c>
      <c r="H233" s="1017"/>
      <c r="I233" s="1017"/>
      <c r="J233" s="1017"/>
      <c r="K233" s="1017"/>
      <c r="L233" s="1017"/>
      <c r="M233" s="1017"/>
      <c r="Q233" s="1018">
        <v>265</v>
      </c>
    </row>
    <row r="234" spans="1:18" x14ac:dyDescent="0.25">
      <c r="A234" s="1017"/>
      <c r="B234" s="1485"/>
      <c r="C234" s="1017" t="s">
        <v>6619</v>
      </c>
      <c r="D234" s="1017">
        <v>2</v>
      </c>
      <c r="E234" s="1019"/>
      <c r="F234" s="1017"/>
      <c r="G234" s="1017" t="s">
        <v>4995</v>
      </c>
      <c r="H234" s="1017"/>
      <c r="I234" s="1017"/>
      <c r="J234" s="1017"/>
      <c r="K234" s="1017"/>
      <c r="L234" s="1017"/>
      <c r="M234" s="1017"/>
      <c r="Q234" s="1018">
        <v>227</v>
      </c>
    </row>
    <row r="235" spans="1:18" x14ac:dyDescent="0.25">
      <c r="A235" s="1017"/>
      <c r="B235" s="1485" t="s">
        <v>8019</v>
      </c>
      <c r="C235" s="1017" t="s">
        <v>6619</v>
      </c>
      <c r="D235" s="1017">
        <v>1</v>
      </c>
      <c r="E235" s="1019"/>
      <c r="F235" s="1017"/>
      <c r="G235" s="1017" t="s">
        <v>1364</v>
      </c>
      <c r="H235" s="1017"/>
      <c r="I235" s="1017"/>
      <c r="J235" s="1017"/>
      <c r="K235" s="1017"/>
      <c r="L235" s="1017"/>
      <c r="M235" s="1017"/>
      <c r="Q235" s="1018">
        <f>SUM(Q232:Q234)</f>
        <v>646</v>
      </c>
      <c r="R235" s="1018">
        <v>646</v>
      </c>
    </row>
    <row r="236" spans="1:18" x14ac:dyDescent="0.25">
      <c r="A236" s="1017"/>
      <c r="B236" s="1485"/>
      <c r="C236" s="1017" t="s">
        <v>6619</v>
      </c>
      <c r="D236" s="1017">
        <v>2</v>
      </c>
      <c r="E236" s="1019"/>
      <c r="F236" s="1017"/>
      <c r="G236" s="1017" t="s">
        <v>4995</v>
      </c>
      <c r="H236" s="1017"/>
      <c r="I236" s="1017"/>
      <c r="J236" s="1017"/>
      <c r="K236" s="1017"/>
      <c r="L236" s="1017"/>
      <c r="M236" s="1017"/>
      <c r="R236" s="1018">
        <v>356</v>
      </c>
    </row>
    <row r="237" spans="1:18" x14ac:dyDescent="0.25">
      <c r="A237" s="1017"/>
      <c r="B237" s="1485" t="s">
        <v>8020</v>
      </c>
      <c r="C237" s="1017" t="s">
        <v>6619</v>
      </c>
      <c r="D237" s="1017">
        <v>1</v>
      </c>
      <c r="E237" s="1019"/>
      <c r="F237" s="1017"/>
      <c r="G237" s="1017" t="s">
        <v>1364</v>
      </c>
      <c r="H237" s="1017"/>
      <c r="I237" s="1017"/>
      <c r="J237" s="1017"/>
      <c r="K237" s="1017"/>
      <c r="L237" s="1017"/>
      <c r="M237" s="1017"/>
      <c r="R237" s="1018">
        <f>SUM(R235:R236)</f>
        <v>1002</v>
      </c>
    </row>
    <row r="238" spans="1:18" x14ac:dyDescent="0.25">
      <c r="A238" s="1017"/>
      <c r="B238" s="1485"/>
      <c r="C238" s="1017" t="s">
        <v>6619</v>
      </c>
      <c r="D238" s="1017">
        <v>2</v>
      </c>
      <c r="E238" s="1019"/>
      <c r="F238" s="1017"/>
      <c r="G238" s="1017" t="s">
        <v>4995</v>
      </c>
      <c r="H238" s="1017"/>
      <c r="I238" s="1017"/>
      <c r="J238" s="1017"/>
      <c r="K238" s="1017"/>
      <c r="L238" s="1017"/>
      <c r="M238" s="1017"/>
    </row>
    <row r="239" spans="1:18" x14ac:dyDescent="0.25">
      <c r="A239" s="1017"/>
      <c r="B239" s="1485" t="s">
        <v>8021</v>
      </c>
      <c r="C239" s="1017" t="s">
        <v>6619</v>
      </c>
      <c r="D239" s="1017">
        <v>1</v>
      </c>
      <c r="E239" s="1019"/>
      <c r="F239" s="1017"/>
      <c r="G239" s="1017" t="s">
        <v>1364</v>
      </c>
      <c r="H239" s="1017"/>
      <c r="I239" s="1017"/>
      <c r="J239" s="1017"/>
      <c r="K239" s="1017"/>
      <c r="L239" s="1017"/>
      <c r="M239" s="1017"/>
    </row>
    <row r="240" spans="1:18" x14ac:dyDescent="0.25">
      <c r="A240" s="1017"/>
      <c r="B240" s="1485"/>
      <c r="C240" s="1017" t="s">
        <v>6619</v>
      </c>
      <c r="D240" s="1017">
        <v>2</v>
      </c>
      <c r="E240" s="1019"/>
      <c r="F240" s="1017"/>
      <c r="G240" s="1017" t="s">
        <v>4995</v>
      </c>
      <c r="H240" s="1017"/>
      <c r="I240" s="1017"/>
      <c r="J240" s="1017"/>
      <c r="K240" s="1017"/>
      <c r="L240" s="1017"/>
      <c r="M240" s="1017"/>
    </row>
    <row r="241" spans="1:13" x14ac:dyDescent="0.25">
      <c r="A241" s="1017"/>
      <c r="B241" s="1485" t="s">
        <v>8022</v>
      </c>
      <c r="C241" s="1017" t="s">
        <v>6619</v>
      </c>
      <c r="D241" s="1017">
        <v>1</v>
      </c>
      <c r="E241" s="1019"/>
      <c r="F241" s="1017"/>
      <c r="G241" s="1017" t="s">
        <v>1364</v>
      </c>
      <c r="H241" s="1017"/>
      <c r="I241" s="1017"/>
      <c r="J241" s="1017"/>
      <c r="K241" s="1017"/>
      <c r="L241" s="1017"/>
      <c r="M241" s="1017"/>
    </row>
    <row r="242" spans="1:13" x14ac:dyDescent="0.25">
      <c r="A242" s="1017"/>
      <c r="B242" s="1485"/>
      <c r="C242" s="1017" t="s">
        <v>6619</v>
      </c>
      <c r="D242" s="1017">
        <v>2</v>
      </c>
      <c r="E242" s="1019"/>
      <c r="F242" s="1017"/>
      <c r="G242" s="1017" t="s">
        <v>4995</v>
      </c>
      <c r="H242" s="1017"/>
      <c r="I242" s="1017"/>
      <c r="J242" s="1017"/>
      <c r="K242" s="1017"/>
      <c r="L242" s="1017"/>
      <c r="M242" s="1017"/>
    </row>
    <row r="243" spans="1:13" x14ac:dyDescent="0.25">
      <c r="A243" s="1017"/>
      <c r="B243" s="1485" t="s">
        <v>8023</v>
      </c>
      <c r="C243" s="1017" t="s">
        <v>6619</v>
      </c>
      <c r="D243" s="1017">
        <v>1</v>
      </c>
      <c r="E243" s="1019"/>
      <c r="F243" s="1017"/>
      <c r="G243" s="1017" t="s">
        <v>1364</v>
      </c>
      <c r="H243" s="1017"/>
      <c r="I243" s="1017"/>
      <c r="J243" s="1017"/>
      <c r="K243" s="1017"/>
      <c r="L243" s="1017"/>
      <c r="M243" s="1017"/>
    </row>
    <row r="244" spans="1:13" x14ac:dyDescent="0.25">
      <c r="A244" s="1017"/>
      <c r="B244" s="1485"/>
      <c r="C244" s="1017" t="s">
        <v>6619</v>
      </c>
      <c r="D244" s="1017">
        <v>2</v>
      </c>
      <c r="E244" s="1019"/>
      <c r="F244" s="1017"/>
      <c r="G244" s="1017" t="s">
        <v>4995</v>
      </c>
      <c r="H244" s="1017"/>
      <c r="I244" s="1017"/>
      <c r="J244" s="1017"/>
      <c r="K244" s="1017"/>
      <c r="L244" s="1017"/>
      <c r="M244" s="1017"/>
    </row>
    <row r="245" spans="1:13" x14ac:dyDescent="0.25">
      <c r="A245" s="1017"/>
      <c r="B245" s="1485" t="s">
        <v>8024</v>
      </c>
      <c r="C245" s="1017" t="s">
        <v>6619</v>
      </c>
      <c r="D245" s="1017">
        <v>1</v>
      </c>
      <c r="E245" s="1019"/>
      <c r="F245" s="1017"/>
      <c r="G245" s="1017" t="s">
        <v>1364</v>
      </c>
      <c r="H245" s="1017"/>
      <c r="I245" s="1017"/>
      <c r="J245" s="1017"/>
      <c r="K245" s="1017"/>
      <c r="L245" s="1017"/>
      <c r="M245" s="1017"/>
    </row>
    <row r="246" spans="1:13" x14ac:dyDescent="0.25">
      <c r="A246" s="1017"/>
      <c r="B246" s="1485"/>
      <c r="C246" s="1017" t="s">
        <v>6619</v>
      </c>
      <c r="D246" s="1017">
        <v>2</v>
      </c>
      <c r="E246" s="1019"/>
      <c r="F246" s="1017"/>
      <c r="G246" s="1017" t="s">
        <v>4995</v>
      </c>
      <c r="H246" s="1017"/>
      <c r="I246" s="1017"/>
      <c r="J246" s="1017"/>
      <c r="K246" s="1017"/>
      <c r="L246" s="1017"/>
      <c r="M246" s="1017"/>
    </row>
    <row r="247" spans="1:13" x14ac:dyDescent="0.25">
      <c r="A247" s="1017"/>
      <c r="B247" s="1485" t="s">
        <v>8025</v>
      </c>
      <c r="C247" s="1017" t="s">
        <v>6619</v>
      </c>
      <c r="D247" s="1017">
        <v>1</v>
      </c>
      <c r="E247" s="1019"/>
      <c r="F247" s="1017"/>
      <c r="G247" s="1017" t="s">
        <v>1364</v>
      </c>
      <c r="H247" s="1017"/>
      <c r="I247" s="1017"/>
      <c r="J247" s="1017"/>
      <c r="K247" s="1017"/>
      <c r="L247" s="1017"/>
      <c r="M247" s="1017"/>
    </row>
    <row r="248" spans="1:13" x14ac:dyDescent="0.25">
      <c r="A248" s="1017"/>
      <c r="B248" s="1485"/>
      <c r="C248" s="1017" t="s">
        <v>6619</v>
      </c>
      <c r="D248" s="1017">
        <v>2</v>
      </c>
      <c r="E248" s="1019"/>
      <c r="F248" s="1017"/>
      <c r="G248" s="1017" t="s">
        <v>4995</v>
      </c>
      <c r="H248" s="1017"/>
      <c r="I248" s="1017"/>
      <c r="J248" s="1017"/>
      <c r="K248" s="1017"/>
      <c r="L248" s="1017"/>
      <c r="M248" s="1017"/>
    </row>
    <row r="249" spans="1:13" x14ac:dyDescent="0.25">
      <c r="A249" s="1017"/>
      <c r="B249" s="1485" t="s">
        <v>8026</v>
      </c>
      <c r="C249" s="1017" t="s">
        <v>6619</v>
      </c>
      <c r="D249" s="1017">
        <v>1</v>
      </c>
      <c r="E249" s="1019"/>
      <c r="F249" s="1017"/>
      <c r="G249" s="1017" t="s">
        <v>1364</v>
      </c>
      <c r="H249" s="1017"/>
      <c r="I249" s="1017"/>
      <c r="J249" s="1017"/>
      <c r="K249" s="1017"/>
      <c r="L249" s="1017"/>
      <c r="M249" s="1017"/>
    </row>
    <row r="250" spans="1:13" x14ac:dyDescent="0.25">
      <c r="A250" s="1017"/>
      <c r="B250" s="1485"/>
      <c r="C250" s="1017" t="s">
        <v>6619</v>
      </c>
      <c r="D250" s="1017">
        <v>2</v>
      </c>
      <c r="E250" s="1019"/>
      <c r="F250" s="1017"/>
      <c r="G250" s="1017" t="s">
        <v>4995</v>
      </c>
      <c r="H250" s="1017"/>
      <c r="I250" s="1017"/>
      <c r="J250" s="1017"/>
      <c r="K250" s="1017"/>
      <c r="L250" s="1017"/>
      <c r="M250" s="1017"/>
    </row>
    <row r="251" spans="1:13" x14ac:dyDescent="0.25">
      <c r="A251" s="1017"/>
      <c r="B251" s="1485" t="s">
        <v>8027</v>
      </c>
      <c r="C251" s="1017" t="s">
        <v>6619</v>
      </c>
      <c r="D251" s="1017">
        <v>1</v>
      </c>
      <c r="E251" s="1019"/>
      <c r="F251" s="1017"/>
      <c r="G251" s="1017" t="s">
        <v>1364</v>
      </c>
      <c r="H251" s="1017"/>
      <c r="I251" s="1017"/>
      <c r="J251" s="1017"/>
      <c r="K251" s="1017"/>
      <c r="L251" s="1017"/>
      <c r="M251" s="1017"/>
    </row>
    <row r="252" spans="1:13" x14ac:dyDescent="0.25">
      <c r="A252" s="1017"/>
      <c r="B252" s="1485"/>
      <c r="C252" s="1017" t="s">
        <v>6619</v>
      </c>
      <c r="D252" s="1017">
        <v>2</v>
      </c>
      <c r="E252" s="1019"/>
      <c r="F252" s="1017"/>
      <c r="G252" s="1017" t="s">
        <v>4995</v>
      </c>
      <c r="H252" s="1017"/>
      <c r="I252" s="1017"/>
      <c r="J252" s="1017"/>
      <c r="K252" s="1017"/>
      <c r="L252" s="1017"/>
      <c r="M252" s="1017"/>
    </row>
    <row r="253" spans="1:13" x14ac:dyDescent="0.25">
      <c r="A253" s="1017"/>
      <c r="B253" s="1485" t="s">
        <v>8028</v>
      </c>
      <c r="C253" s="1017" t="s">
        <v>6619</v>
      </c>
      <c r="D253" s="1017">
        <v>1</v>
      </c>
      <c r="E253" s="1019"/>
      <c r="F253" s="1017"/>
      <c r="G253" s="1017" t="s">
        <v>1364</v>
      </c>
      <c r="H253" s="1017"/>
      <c r="I253" s="1017"/>
      <c r="J253" s="1017"/>
      <c r="K253" s="1017"/>
      <c r="L253" s="1017"/>
      <c r="M253" s="1017"/>
    </row>
    <row r="254" spans="1:13" x14ac:dyDescent="0.25">
      <c r="A254" s="1017"/>
      <c r="B254" s="1485"/>
      <c r="C254" s="1017" t="s">
        <v>6619</v>
      </c>
      <c r="D254" s="1017">
        <v>2</v>
      </c>
      <c r="E254" s="1019"/>
      <c r="F254" s="1017"/>
      <c r="G254" s="1017" t="s">
        <v>4995</v>
      </c>
      <c r="H254" s="1017"/>
      <c r="I254" s="1017"/>
      <c r="J254" s="1017"/>
      <c r="K254" s="1017"/>
      <c r="L254" s="1017"/>
      <c r="M254" s="1017"/>
    </row>
    <row r="255" spans="1:13" x14ac:dyDescent="0.25">
      <c r="A255" s="1017"/>
      <c r="B255" s="1485" t="s">
        <v>8029</v>
      </c>
      <c r="C255" s="1017" t="s">
        <v>6619</v>
      </c>
      <c r="D255" s="1017">
        <v>1</v>
      </c>
      <c r="E255" s="1019"/>
      <c r="F255" s="1017"/>
      <c r="G255" s="1017" t="s">
        <v>1364</v>
      </c>
      <c r="H255" s="1017"/>
      <c r="I255" s="1017"/>
      <c r="J255" s="1017"/>
      <c r="K255" s="1017"/>
      <c r="L255" s="1017"/>
      <c r="M255" s="1017"/>
    </row>
    <row r="256" spans="1:13" x14ac:dyDescent="0.25">
      <c r="A256" s="1017"/>
      <c r="B256" s="1485"/>
      <c r="C256" s="1017" t="s">
        <v>6619</v>
      </c>
      <c r="D256" s="1017">
        <v>2</v>
      </c>
      <c r="E256" s="1019"/>
      <c r="F256" s="1017"/>
      <c r="G256" s="1017" t="s">
        <v>4995</v>
      </c>
      <c r="H256" s="1017"/>
      <c r="I256" s="1017"/>
      <c r="J256" s="1017"/>
      <c r="K256" s="1017"/>
      <c r="L256" s="1017"/>
      <c r="M256" s="1017"/>
    </row>
    <row r="257" spans="1:13" ht="30" x14ac:dyDescent="0.25">
      <c r="A257" s="1017"/>
      <c r="B257" s="1019" t="s">
        <v>8030</v>
      </c>
      <c r="C257" s="1017" t="s">
        <v>6619</v>
      </c>
      <c r="D257" s="1017">
        <v>1</v>
      </c>
      <c r="E257" s="1019"/>
      <c r="F257" s="1017"/>
      <c r="G257" s="1017" t="s">
        <v>1364</v>
      </c>
      <c r="H257" s="1017"/>
      <c r="I257" s="1017"/>
      <c r="J257" s="1017"/>
      <c r="K257" s="1017"/>
      <c r="L257" s="1017"/>
      <c r="M257" s="1017"/>
    </row>
    <row r="258" spans="1:13" ht="30" x14ac:dyDescent="0.25">
      <c r="A258" s="1017"/>
      <c r="B258" s="1019" t="s">
        <v>8031</v>
      </c>
      <c r="C258" s="1017" t="s">
        <v>6619</v>
      </c>
      <c r="D258" s="1017">
        <v>1</v>
      </c>
      <c r="E258" s="1019"/>
      <c r="F258" s="1017"/>
      <c r="G258" s="1017" t="s">
        <v>1364</v>
      </c>
      <c r="H258" s="1017"/>
      <c r="I258" s="1017"/>
      <c r="J258" s="1017"/>
      <c r="K258" s="1017"/>
      <c r="L258" s="1017"/>
      <c r="M258" s="1017"/>
    </row>
    <row r="259" spans="1:13" x14ac:dyDescent="0.25">
      <c r="A259" s="1017"/>
      <c r="B259" s="1485" t="s">
        <v>8032</v>
      </c>
      <c r="C259" s="1017" t="s">
        <v>6619</v>
      </c>
      <c r="D259" s="1017">
        <v>1</v>
      </c>
      <c r="E259" s="1019"/>
      <c r="F259" s="1017"/>
      <c r="G259" s="1017" t="s">
        <v>1364</v>
      </c>
      <c r="H259" s="1017"/>
      <c r="I259" s="1017"/>
      <c r="J259" s="1017"/>
      <c r="K259" s="1017"/>
      <c r="L259" s="1017"/>
      <c r="M259" s="1017"/>
    </row>
    <row r="260" spans="1:13" x14ac:dyDescent="0.25">
      <c r="A260" s="1017"/>
      <c r="B260" s="1485"/>
      <c r="C260" s="1017" t="s">
        <v>6619</v>
      </c>
      <c r="D260" s="1017">
        <v>2</v>
      </c>
      <c r="E260" s="1019"/>
      <c r="F260" s="1017"/>
      <c r="G260" s="1017" t="s">
        <v>4995</v>
      </c>
      <c r="H260" s="1017"/>
      <c r="I260" s="1017"/>
      <c r="J260" s="1017"/>
      <c r="K260" s="1017"/>
      <c r="L260" s="1017"/>
      <c r="M260" s="1017"/>
    </row>
    <row r="261" spans="1:13" x14ac:dyDescent="0.25">
      <c r="A261" s="1017"/>
      <c r="B261" s="1019" t="s">
        <v>8033</v>
      </c>
      <c r="C261" s="1017" t="s">
        <v>6619</v>
      </c>
      <c r="D261" s="1017">
        <v>1</v>
      </c>
      <c r="E261" s="1019"/>
      <c r="F261" s="1017"/>
      <c r="G261" s="1017" t="s">
        <v>1364</v>
      </c>
      <c r="H261" s="1017"/>
      <c r="I261" s="1017"/>
      <c r="J261" s="1017"/>
      <c r="K261" s="1017"/>
      <c r="L261" s="1017"/>
      <c r="M261" s="1017"/>
    </row>
    <row r="262" spans="1:13" x14ac:dyDescent="0.25">
      <c r="A262" s="1017"/>
      <c r="B262" s="1485" t="s">
        <v>8034</v>
      </c>
      <c r="C262" s="1017" t="s">
        <v>6619</v>
      </c>
      <c r="D262" s="1017">
        <v>1</v>
      </c>
      <c r="E262" s="1019"/>
      <c r="F262" s="1017"/>
      <c r="G262" s="1017" t="s">
        <v>1364</v>
      </c>
      <c r="H262" s="1017"/>
      <c r="I262" s="1017"/>
      <c r="J262" s="1017"/>
      <c r="K262" s="1017"/>
      <c r="L262" s="1017"/>
      <c r="M262" s="1017"/>
    </row>
    <row r="263" spans="1:13" x14ac:dyDescent="0.25">
      <c r="A263" s="1017"/>
      <c r="B263" s="1485"/>
      <c r="C263" s="1017" t="s">
        <v>6619</v>
      </c>
      <c r="D263" s="1017">
        <v>2</v>
      </c>
      <c r="E263" s="1019"/>
      <c r="F263" s="1017"/>
      <c r="G263" s="1017" t="s">
        <v>4995</v>
      </c>
      <c r="H263" s="1017"/>
      <c r="I263" s="1017"/>
      <c r="J263" s="1017"/>
      <c r="K263" s="1017"/>
      <c r="L263" s="1017"/>
      <c r="M263" s="1017"/>
    </row>
    <row r="264" spans="1:13" x14ac:dyDescent="0.25">
      <c r="A264" s="1017"/>
      <c r="B264" s="1485" t="s">
        <v>8035</v>
      </c>
      <c r="C264" s="1017" t="s">
        <v>6619</v>
      </c>
      <c r="D264" s="1017">
        <v>1</v>
      </c>
      <c r="E264" s="1019"/>
      <c r="F264" s="1017"/>
      <c r="G264" s="1017" t="s">
        <v>1364</v>
      </c>
      <c r="H264" s="1017"/>
      <c r="I264" s="1017"/>
      <c r="J264" s="1017"/>
      <c r="K264" s="1017"/>
      <c r="L264" s="1017"/>
      <c r="M264" s="1017"/>
    </row>
    <row r="265" spans="1:13" x14ac:dyDescent="0.25">
      <c r="A265" s="1017"/>
      <c r="B265" s="1485"/>
      <c r="C265" s="1017" t="s">
        <v>6619</v>
      </c>
      <c r="D265" s="1017">
        <v>2</v>
      </c>
      <c r="E265" s="1019"/>
      <c r="F265" s="1017"/>
      <c r="G265" s="1017" t="s">
        <v>4995</v>
      </c>
      <c r="H265" s="1017"/>
      <c r="I265" s="1017"/>
      <c r="J265" s="1017"/>
      <c r="K265" s="1017"/>
      <c r="L265" s="1017"/>
      <c r="M265" s="1017"/>
    </row>
    <row r="266" spans="1:13" x14ac:dyDescent="0.25">
      <c r="A266" s="1017"/>
      <c r="B266" s="1485" t="s">
        <v>8036</v>
      </c>
      <c r="C266" s="1017" t="s">
        <v>6619</v>
      </c>
      <c r="D266" s="1017">
        <v>1</v>
      </c>
      <c r="E266" s="1019"/>
      <c r="F266" s="1017"/>
      <c r="G266" s="1017" t="s">
        <v>1364</v>
      </c>
      <c r="H266" s="1017"/>
      <c r="I266" s="1017"/>
      <c r="J266" s="1017"/>
      <c r="K266" s="1017"/>
      <c r="L266" s="1017"/>
      <c r="M266" s="1017"/>
    </row>
    <row r="267" spans="1:13" x14ac:dyDescent="0.25">
      <c r="A267" s="1017"/>
      <c r="B267" s="1485"/>
      <c r="C267" s="1017" t="s">
        <v>6619</v>
      </c>
      <c r="D267" s="1017">
        <v>2</v>
      </c>
      <c r="E267" s="1019"/>
      <c r="F267" s="1017"/>
      <c r="G267" s="1017" t="s">
        <v>4995</v>
      </c>
      <c r="H267" s="1017"/>
      <c r="I267" s="1017"/>
      <c r="J267" s="1017"/>
      <c r="K267" s="1017"/>
      <c r="L267" s="1017"/>
      <c r="M267" s="1017"/>
    </row>
    <row r="268" spans="1:13" x14ac:dyDescent="0.25">
      <c r="A268" s="1017"/>
      <c r="B268" s="1485" t="s">
        <v>8037</v>
      </c>
      <c r="C268" s="1017" t="s">
        <v>6619</v>
      </c>
      <c r="D268" s="1017">
        <v>1</v>
      </c>
      <c r="E268" s="1019"/>
      <c r="F268" s="1017"/>
      <c r="G268" s="1017" t="s">
        <v>1364</v>
      </c>
      <c r="H268" s="1017"/>
      <c r="I268" s="1017"/>
      <c r="J268" s="1017"/>
      <c r="K268" s="1017"/>
      <c r="L268" s="1017"/>
      <c r="M268" s="1017"/>
    </row>
    <row r="269" spans="1:13" x14ac:dyDescent="0.25">
      <c r="A269" s="1017"/>
      <c r="B269" s="1485"/>
      <c r="C269" s="1017" t="s">
        <v>6619</v>
      </c>
      <c r="D269" s="1017">
        <v>2</v>
      </c>
      <c r="E269" s="1019"/>
      <c r="F269" s="1017"/>
      <c r="G269" s="1017" t="s">
        <v>4995</v>
      </c>
      <c r="H269" s="1017"/>
      <c r="I269" s="1017"/>
      <c r="J269" s="1017"/>
      <c r="K269" s="1017"/>
      <c r="L269" s="1017"/>
      <c r="M269" s="1017"/>
    </row>
    <row r="270" spans="1:13" x14ac:dyDescent="0.25">
      <c r="A270" s="1017"/>
      <c r="B270" s="1485" t="s">
        <v>8038</v>
      </c>
      <c r="C270" s="1017" t="s">
        <v>6619</v>
      </c>
      <c r="D270" s="1017">
        <v>1</v>
      </c>
      <c r="E270" s="1019"/>
      <c r="F270" s="1017"/>
      <c r="G270" s="1017" t="s">
        <v>1364</v>
      </c>
      <c r="H270" s="1017"/>
      <c r="I270" s="1017"/>
      <c r="J270" s="1017"/>
      <c r="K270" s="1017"/>
      <c r="L270" s="1017"/>
      <c r="M270" s="1017"/>
    </row>
    <row r="271" spans="1:13" x14ac:dyDescent="0.25">
      <c r="A271" s="1017"/>
      <c r="B271" s="1485"/>
      <c r="C271" s="1017" t="s">
        <v>6619</v>
      </c>
      <c r="D271" s="1017">
        <v>2</v>
      </c>
      <c r="E271" s="1019"/>
      <c r="F271" s="1017"/>
      <c r="G271" s="1017" t="s">
        <v>4995</v>
      </c>
      <c r="H271" s="1017"/>
      <c r="I271" s="1017"/>
      <c r="J271" s="1017"/>
      <c r="K271" s="1017"/>
      <c r="L271" s="1017"/>
      <c r="M271" s="1017"/>
    </row>
    <row r="272" spans="1:13" x14ac:dyDescent="0.25">
      <c r="A272" s="1017"/>
      <c r="B272" s="1485" t="s">
        <v>8039</v>
      </c>
      <c r="C272" s="1017" t="s">
        <v>6619</v>
      </c>
      <c r="D272" s="1017">
        <v>1</v>
      </c>
      <c r="E272" s="1019"/>
      <c r="F272" s="1017"/>
      <c r="G272" s="1017" t="s">
        <v>1364</v>
      </c>
      <c r="H272" s="1017"/>
      <c r="I272" s="1017"/>
      <c r="J272" s="1017"/>
      <c r="K272" s="1017"/>
      <c r="L272" s="1017"/>
      <c r="M272" s="1017"/>
    </row>
    <row r="273" spans="1:13" x14ac:dyDescent="0.25">
      <c r="A273" s="1017"/>
      <c r="B273" s="1485"/>
      <c r="C273" s="1017" t="s">
        <v>6619</v>
      </c>
      <c r="D273" s="1017">
        <v>2</v>
      </c>
      <c r="E273" s="1019"/>
      <c r="F273" s="1017"/>
      <c r="G273" s="1017" t="s">
        <v>4995</v>
      </c>
      <c r="H273" s="1017"/>
      <c r="I273" s="1017"/>
      <c r="J273" s="1017"/>
      <c r="K273" s="1017"/>
      <c r="L273" s="1017"/>
      <c r="M273" s="1017"/>
    </row>
    <row r="274" spans="1:13" x14ac:dyDescent="0.25">
      <c r="A274" s="1017"/>
      <c r="B274" s="1019" t="s">
        <v>8059</v>
      </c>
      <c r="C274" s="1017" t="s">
        <v>6619</v>
      </c>
      <c r="D274" s="1017">
        <v>1</v>
      </c>
      <c r="E274" s="1019"/>
      <c r="F274" s="1017"/>
      <c r="G274" s="1017" t="s">
        <v>1364</v>
      </c>
      <c r="H274" s="1017"/>
      <c r="I274" s="1017"/>
      <c r="J274" s="1017"/>
      <c r="K274" s="1017"/>
      <c r="L274" s="1017"/>
      <c r="M274" s="1017"/>
    </row>
    <row r="275" spans="1:13" ht="30" x14ac:dyDescent="0.25">
      <c r="A275" s="1017"/>
      <c r="B275" s="1019" t="s">
        <v>8060</v>
      </c>
      <c r="C275" s="1017" t="s">
        <v>6619</v>
      </c>
      <c r="D275" s="1017">
        <v>1</v>
      </c>
      <c r="E275" s="1019"/>
      <c r="F275" s="1017"/>
      <c r="G275" s="1017" t="s">
        <v>1364</v>
      </c>
      <c r="H275" s="1017"/>
      <c r="I275" s="1017"/>
      <c r="J275" s="1017"/>
      <c r="K275" s="1017"/>
      <c r="L275" s="1017"/>
      <c r="M275" s="1017"/>
    </row>
    <row r="276" spans="1:13" ht="30" x14ac:dyDescent="0.25">
      <c r="A276" s="1017"/>
      <c r="B276" s="1019" t="s">
        <v>8061</v>
      </c>
      <c r="C276" s="1017" t="s">
        <v>6619</v>
      </c>
      <c r="D276" s="1017">
        <v>1</v>
      </c>
      <c r="E276" s="1019"/>
      <c r="F276" s="1017"/>
      <c r="G276" s="1017" t="s">
        <v>1364</v>
      </c>
      <c r="H276" s="1017"/>
      <c r="I276" s="1017"/>
      <c r="J276" s="1017"/>
      <c r="K276" s="1017"/>
      <c r="L276" s="1017"/>
      <c r="M276" s="1017"/>
    </row>
    <row r="277" spans="1:13" x14ac:dyDescent="0.25">
      <c r="A277" s="1017"/>
      <c r="B277" s="1019" t="s">
        <v>8062</v>
      </c>
      <c r="C277" s="1017" t="s">
        <v>6619</v>
      </c>
      <c r="D277" s="1017">
        <v>1</v>
      </c>
      <c r="E277" s="1019"/>
      <c r="F277" s="1017"/>
      <c r="G277" s="1017" t="s">
        <v>1364</v>
      </c>
      <c r="H277" s="1017"/>
      <c r="I277" s="1017"/>
      <c r="J277" s="1017"/>
      <c r="K277" s="1017"/>
      <c r="L277" s="1017"/>
      <c r="M277" s="1017"/>
    </row>
    <row r="278" spans="1:13" x14ac:dyDescent="0.25">
      <c r="A278" s="1017"/>
      <c r="B278" s="1019" t="s">
        <v>8063</v>
      </c>
      <c r="C278" s="1017" t="s">
        <v>6619</v>
      </c>
      <c r="D278" s="1017">
        <v>1</v>
      </c>
      <c r="E278" s="1019"/>
      <c r="F278" s="1017"/>
      <c r="G278" s="1017" t="s">
        <v>1364</v>
      </c>
      <c r="H278" s="1017"/>
      <c r="I278" s="1017"/>
      <c r="J278" s="1017"/>
      <c r="K278" s="1017"/>
      <c r="L278" s="1017"/>
      <c r="M278" s="1017"/>
    </row>
    <row r="279" spans="1:13" x14ac:dyDescent="0.25">
      <c r="A279" s="1017"/>
      <c r="B279" s="1019" t="s">
        <v>8064</v>
      </c>
      <c r="C279" s="1017" t="s">
        <v>6619</v>
      </c>
      <c r="D279" s="1017">
        <v>1</v>
      </c>
      <c r="E279" s="1019"/>
      <c r="F279" s="1017"/>
      <c r="G279" s="1017" t="s">
        <v>1364</v>
      </c>
      <c r="H279" s="1017"/>
      <c r="I279" s="1017"/>
      <c r="J279" s="1017"/>
      <c r="K279" s="1017"/>
      <c r="L279" s="1017"/>
      <c r="M279" s="1017"/>
    </row>
    <row r="280" spans="1:13" x14ac:dyDescent="0.25">
      <c r="A280" s="1017"/>
      <c r="B280" s="1019" t="s">
        <v>8065</v>
      </c>
      <c r="C280" s="1017" t="s">
        <v>6619</v>
      </c>
      <c r="D280" s="1017">
        <v>1</v>
      </c>
      <c r="E280" s="1019"/>
      <c r="F280" s="1017"/>
      <c r="G280" s="1017" t="s">
        <v>1364</v>
      </c>
      <c r="H280" s="1017"/>
      <c r="I280" s="1017"/>
      <c r="J280" s="1017"/>
      <c r="K280" s="1017"/>
      <c r="L280" s="1017"/>
      <c r="M280" s="1017"/>
    </row>
    <row r="281" spans="1:13" x14ac:dyDescent="0.25">
      <c r="B281" s="999"/>
      <c r="C281" s="1002" t="s">
        <v>6619</v>
      </c>
      <c r="D281" s="1002"/>
      <c r="E281" s="999"/>
      <c r="F281" s="1002"/>
      <c r="G281" s="1002"/>
      <c r="H281" s="1002"/>
      <c r="I281" s="1002"/>
      <c r="J281" s="1002"/>
      <c r="K281" s="1002"/>
      <c r="L281" s="1002"/>
      <c r="M281" s="1002"/>
    </row>
    <row r="282" spans="1:13" x14ac:dyDescent="0.25">
      <c r="B282" s="998"/>
      <c r="C282" s="1000" t="s">
        <v>6619</v>
      </c>
      <c r="D282" s="1000"/>
      <c r="E282" s="998"/>
      <c r="F282" s="1000"/>
      <c r="G282" s="1000"/>
      <c r="H282" s="1000"/>
      <c r="I282" s="1000"/>
      <c r="J282" s="1000"/>
      <c r="K282" s="1000"/>
      <c r="L282" s="1000"/>
      <c r="M282" s="1000"/>
    </row>
    <row r="283" spans="1:13" x14ac:dyDescent="0.25">
      <c r="B283" s="998"/>
      <c r="C283" s="1000" t="s">
        <v>6619</v>
      </c>
      <c r="D283" s="1000"/>
      <c r="E283" s="998"/>
      <c r="F283" s="1000"/>
      <c r="G283" s="1000"/>
      <c r="H283" s="1000"/>
      <c r="I283" s="1000"/>
      <c r="J283" s="1000"/>
      <c r="K283" s="1000"/>
      <c r="L283" s="1000"/>
      <c r="M283" s="1000"/>
    </row>
    <row r="284" spans="1:13" x14ac:dyDescent="0.25">
      <c r="B284" s="998"/>
      <c r="C284" s="1000" t="s">
        <v>6619</v>
      </c>
      <c r="D284" s="1000"/>
      <c r="E284" s="998"/>
      <c r="F284" s="1000"/>
      <c r="G284" s="1000"/>
      <c r="H284" s="1000"/>
      <c r="I284" s="1000"/>
      <c r="J284" s="1000"/>
      <c r="K284" s="1000"/>
      <c r="L284" s="1000"/>
      <c r="M284" s="1000"/>
    </row>
    <row r="285" spans="1:13" x14ac:dyDescent="0.25">
      <c r="B285" s="998"/>
      <c r="C285" s="1000" t="s">
        <v>6619</v>
      </c>
      <c r="D285" s="1000"/>
      <c r="E285" s="998"/>
      <c r="F285" s="1000"/>
      <c r="G285" s="1000"/>
      <c r="H285" s="1000"/>
      <c r="I285" s="1000"/>
      <c r="J285" s="1000"/>
      <c r="K285" s="1000"/>
      <c r="L285" s="1000"/>
      <c r="M285" s="1000"/>
    </row>
    <row r="286" spans="1:13" x14ac:dyDescent="0.25">
      <c r="B286" s="998"/>
      <c r="C286" s="1000" t="s">
        <v>6619</v>
      </c>
      <c r="D286" s="1000"/>
      <c r="E286" s="998"/>
      <c r="F286" s="1000"/>
      <c r="G286" s="1000"/>
      <c r="H286" s="1000"/>
      <c r="I286" s="1000"/>
      <c r="J286" s="1000"/>
      <c r="K286" s="1000"/>
      <c r="L286" s="1000"/>
      <c r="M286" s="1000"/>
    </row>
    <row r="287" spans="1:13" x14ac:dyDescent="0.25">
      <c r="B287" s="998"/>
      <c r="C287" s="1000" t="s">
        <v>6619</v>
      </c>
      <c r="D287" s="1000"/>
      <c r="E287" s="998"/>
      <c r="F287" s="1000"/>
      <c r="G287" s="1000"/>
      <c r="H287" s="1000"/>
      <c r="I287" s="1000"/>
      <c r="J287" s="1000"/>
      <c r="K287" s="1000"/>
      <c r="L287" s="1000"/>
      <c r="M287" s="1000"/>
    </row>
    <row r="288" spans="1:13" x14ac:dyDescent="0.25">
      <c r="B288" s="998"/>
      <c r="C288" s="1000" t="s">
        <v>6619</v>
      </c>
      <c r="D288" s="1000"/>
      <c r="E288" s="998"/>
      <c r="F288" s="1000"/>
      <c r="G288" s="1000"/>
      <c r="H288" s="1000"/>
      <c r="I288" s="1000"/>
      <c r="J288" s="1000"/>
      <c r="K288" s="1000"/>
      <c r="L288" s="1000"/>
      <c r="M288" s="1000"/>
    </row>
    <row r="289" spans="2:13" x14ac:dyDescent="0.25">
      <c r="B289" s="998"/>
      <c r="C289" s="1000" t="s">
        <v>6619</v>
      </c>
      <c r="D289" s="1000"/>
      <c r="E289" s="998"/>
      <c r="F289" s="1000"/>
      <c r="G289" s="1000"/>
      <c r="H289" s="1000"/>
      <c r="I289" s="1000"/>
      <c r="J289" s="1000"/>
      <c r="K289" s="1000"/>
      <c r="L289" s="1000"/>
      <c r="M289" s="1000"/>
    </row>
    <row r="290" spans="2:13" x14ac:dyDescent="0.25">
      <c r="B290" s="998"/>
      <c r="C290" s="1000" t="s">
        <v>6619</v>
      </c>
      <c r="D290" s="1000"/>
      <c r="E290" s="998"/>
      <c r="F290" s="1000"/>
      <c r="G290" s="1000"/>
      <c r="H290" s="1000"/>
      <c r="I290" s="1000"/>
      <c r="J290" s="1000"/>
      <c r="K290" s="1000"/>
      <c r="L290" s="1000"/>
      <c r="M290" s="1000"/>
    </row>
    <row r="291" spans="2:13" x14ac:dyDescent="0.25">
      <c r="B291" s="998"/>
      <c r="C291" s="1000" t="s">
        <v>6619</v>
      </c>
      <c r="D291" s="1000"/>
      <c r="E291" s="998"/>
      <c r="F291" s="1000"/>
      <c r="G291" s="1000"/>
      <c r="H291" s="1000"/>
      <c r="I291" s="1000"/>
      <c r="J291" s="1000"/>
      <c r="K291" s="1000"/>
      <c r="L291" s="1000"/>
      <c r="M291" s="1000"/>
    </row>
    <row r="292" spans="2:13" x14ac:dyDescent="0.25">
      <c r="B292" s="998"/>
      <c r="C292" s="1000" t="s">
        <v>6619</v>
      </c>
      <c r="D292" s="1000"/>
      <c r="E292" s="998"/>
      <c r="F292" s="1000"/>
      <c r="G292" s="1000"/>
      <c r="H292" s="1000"/>
      <c r="I292" s="1000"/>
      <c r="J292" s="1000"/>
      <c r="K292" s="1000"/>
      <c r="L292" s="1000"/>
      <c r="M292" s="1000"/>
    </row>
    <row r="293" spans="2:13" x14ac:dyDescent="0.25">
      <c r="B293" s="998"/>
      <c r="C293" s="1000" t="s">
        <v>6619</v>
      </c>
      <c r="D293" s="1000"/>
      <c r="E293" s="998"/>
      <c r="F293" s="1000"/>
      <c r="G293" s="1000"/>
      <c r="H293" s="1000"/>
      <c r="I293" s="1000"/>
      <c r="J293" s="1000"/>
      <c r="K293" s="1000"/>
      <c r="L293" s="1000"/>
      <c r="M293" s="1000"/>
    </row>
    <row r="294" spans="2:13" x14ac:dyDescent="0.25">
      <c r="B294" s="998"/>
      <c r="C294" s="1000" t="s">
        <v>6619</v>
      </c>
      <c r="D294" s="1000"/>
      <c r="E294" s="998"/>
      <c r="F294" s="1000"/>
      <c r="G294" s="1000"/>
      <c r="H294" s="1000"/>
      <c r="I294" s="1000"/>
      <c r="J294" s="1000"/>
      <c r="K294" s="1000"/>
      <c r="L294" s="1000"/>
      <c r="M294" s="1000"/>
    </row>
    <row r="295" spans="2:13" x14ac:dyDescent="0.25">
      <c r="B295" s="998"/>
      <c r="C295" s="1000" t="s">
        <v>6619</v>
      </c>
      <c r="D295" s="1000"/>
      <c r="E295" s="998"/>
      <c r="F295" s="1000"/>
      <c r="G295" s="1000"/>
      <c r="H295" s="1000"/>
      <c r="I295" s="1000"/>
      <c r="J295" s="1000"/>
      <c r="K295" s="1000"/>
      <c r="L295" s="1000"/>
      <c r="M295" s="1000"/>
    </row>
    <row r="296" spans="2:13" x14ac:dyDescent="0.25">
      <c r="B296" s="998"/>
      <c r="C296" s="1000" t="s">
        <v>6619</v>
      </c>
      <c r="D296" s="1000"/>
      <c r="E296" s="998"/>
      <c r="F296" s="1000"/>
      <c r="G296" s="1000"/>
      <c r="H296" s="1000"/>
      <c r="I296" s="1000"/>
      <c r="J296" s="1000"/>
      <c r="K296" s="1000"/>
      <c r="L296" s="1000"/>
      <c r="M296" s="1000"/>
    </row>
    <row r="297" spans="2:13" x14ac:dyDescent="0.25">
      <c r="B297" s="998"/>
      <c r="C297" s="1000" t="s">
        <v>6619</v>
      </c>
      <c r="D297" s="1000"/>
      <c r="E297" s="998"/>
      <c r="F297" s="1000"/>
      <c r="G297" s="1000"/>
      <c r="H297" s="1000"/>
      <c r="I297" s="1000"/>
      <c r="J297" s="1000"/>
      <c r="K297" s="1000"/>
      <c r="L297" s="1000"/>
      <c r="M297" s="1000"/>
    </row>
    <row r="298" spans="2:13" x14ac:dyDescent="0.25">
      <c r="B298" s="998"/>
      <c r="C298" s="1000" t="s">
        <v>6619</v>
      </c>
      <c r="D298" s="1000"/>
      <c r="E298" s="998"/>
      <c r="F298" s="1000"/>
      <c r="G298" s="1000"/>
      <c r="H298" s="1000"/>
      <c r="I298" s="1000"/>
      <c r="J298" s="1000"/>
      <c r="K298" s="1000"/>
      <c r="L298" s="1000"/>
      <c r="M298" s="1000"/>
    </row>
    <row r="299" spans="2:13" x14ac:dyDescent="0.25">
      <c r="B299" s="998"/>
      <c r="C299" s="1000" t="s">
        <v>6619</v>
      </c>
      <c r="D299" s="1000"/>
      <c r="E299" s="998"/>
      <c r="F299" s="1000"/>
      <c r="G299" s="1000"/>
      <c r="H299" s="1000"/>
      <c r="I299" s="1000"/>
      <c r="J299" s="1000"/>
      <c r="K299" s="1000"/>
      <c r="L299" s="1000"/>
      <c r="M299" s="1000"/>
    </row>
    <row r="300" spans="2:13" x14ac:dyDescent="0.25">
      <c r="B300" s="998"/>
      <c r="C300" s="1000" t="s">
        <v>6619</v>
      </c>
      <c r="D300" s="1000"/>
      <c r="E300" s="998"/>
      <c r="F300" s="1000"/>
      <c r="G300" s="1000"/>
      <c r="H300" s="1000"/>
      <c r="I300" s="1000"/>
      <c r="J300" s="1000"/>
      <c r="K300" s="1000"/>
      <c r="L300" s="1000"/>
      <c r="M300" s="1000"/>
    </row>
    <row r="301" spans="2:13" x14ac:dyDescent="0.25">
      <c r="B301" s="998"/>
      <c r="C301" s="1000" t="s">
        <v>6619</v>
      </c>
      <c r="D301" s="1000"/>
      <c r="E301" s="998"/>
      <c r="F301" s="1000"/>
      <c r="G301" s="1000"/>
      <c r="H301" s="1000"/>
      <c r="I301" s="1000"/>
      <c r="J301" s="1000"/>
      <c r="K301" s="1000"/>
      <c r="L301" s="1000"/>
      <c r="M301" s="1000"/>
    </row>
    <row r="302" spans="2:13" x14ac:dyDescent="0.25">
      <c r="B302" s="998"/>
      <c r="C302" s="1000" t="s">
        <v>6619</v>
      </c>
      <c r="D302" s="1000"/>
      <c r="E302" s="998"/>
      <c r="F302" s="1000"/>
      <c r="G302" s="1000"/>
      <c r="H302" s="1000"/>
      <c r="I302" s="1000"/>
      <c r="J302" s="1000"/>
      <c r="K302" s="1000"/>
      <c r="L302" s="1000"/>
      <c r="M302" s="1000"/>
    </row>
    <row r="303" spans="2:13" x14ac:dyDescent="0.25">
      <c r="B303" s="998"/>
      <c r="C303" s="1000" t="s">
        <v>6619</v>
      </c>
      <c r="D303" s="1000"/>
      <c r="E303" s="998"/>
      <c r="F303" s="1000"/>
      <c r="G303" s="1000"/>
      <c r="H303" s="1000"/>
      <c r="I303" s="1000"/>
      <c r="J303" s="1000"/>
      <c r="K303" s="1000"/>
      <c r="L303" s="1000"/>
      <c r="M303" s="1000"/>
    </row>
    <row r="304" spans="2:13" x14ac:dyDescent="0.25">
      <c r="B304" s="998"/>
      <c r="C304" s="1000" t="s">
        <v>6619</v>
      </c>
      <c r="D304" s="1000"/>
      <c r="E304" s="998"/>
      <c r="F304" s="1000"/>
      <c r="G304" s="1000"/>
      <c r="H304" s="1000"/>
      <c r="I304" s="1000"/>
      <c r="J304" s="1000"/>
      <c r="K304" s="1000"/>
      <c r="L304" s="1000"/>
      <c r="M304" s="1000"/>
    </row>
    <row r="305" spans="2:13" x14ac:dyDescent="0.25">
      <c r="B305" s="998"/>
      <c r="C305" s="1000" t="s">
        <v>6619</v>
      </c>
      <c r="D305" s="1000"/>
      <c r="E305" s="998"/>
      <c r="F305" s="1000"/>
      <c r="G305" s="1000"/>
      <c r="H305" s="1000"/>
      <c r="I305" s="1000"/>
      <c r="J305" s="1000"/>
      <c r="K305" s="1000"/>
      <c r="L305" s="1000"/>
      <c r="M305" s="1000"/>
    </row>
    <row r="306" spans="2:13" x14ac:dyDescent="0.25">
      <c r="B306" s="998"/>
      <c r="C306" s="1000" t="s">
        <v>6619</v>
      </c>
      <c r="D306" s="1000"/>
      <c r="E306" s="998"/>
      <c r="F306" s="1000"/>
      <c r="G306" s="1000"/>
      <c r="H306" s="1000"/>
      <c r="I306" s="1000"/>
      <c r="J306" s="1000"/>
      <c r="K306" s="1000"/>
      <c r="L306" s="1000"/>
      <c r="M306" s="1000"/>
    </row>
    <row r="307" spans="2:13" x14ac:dyDescent="0.25">
      <c r="B307" s="998"/>
      <c r="C307" s="1000" t="s">
        <v>6619</v>
      </c>
      <c r="D307" s="1000"/>
      <c r="E307" s="998"/>
      <c r="F307" s="1000"/>
      <c r="G307" s="1000"/>
      <c r="H307" s="1000"/>
      <c r="I307" s="1000"/>
      <c r="J307" s="1000"/>
      <c r="K307" s="1000"/>
      <c r="L307" s="1000"/>
      <c r="M307" s="1000"/>
    </row>
  </sheetData>
  <mergeCells count="246">
    <mergeCell ref="H15:H16"/>
    <mergeCell ref="H13:H14"/>
    <mergeCell ref="B72:B75"/>
    <mergeCell ref="H72:H75"/>
    <mergeCell ref="A2:M2"/>
    <mergeCell ref="A42:A43"/>
    <mergeCell ref="B42:B43"/>
    <mergeCell ref="A7:A8"/>
    <mergeCell ref="B7:B8"/>
    <mergeCell ref="H42:H43"/>
    <mergeCell ref="H7:H8"/>
    <mergeCell ref="A17:A18"/>
    <mergeCell ref="H21:H22"/>
    <mergeCell ref="B11:B12"/>
    <mergeCell ref="B13:B14"/>
    <mergeCell ref="B15:B16"/>
    <mergeCell ref="A11:A12"/>
    <mergeCell ref="B29:B30"/>
    <mergeCell ref="A9:A10"/>
    <mergeCell ref="B9:B10"/>
    <mergeCell ref="B23:B24"/>
    <mergeCell ref="B27:B28"/>
    <mergeCell ref="A13:A14"/>
    <mergeCell ref="A15:A16"/>
    <mergeCell ref="H9:H10"/>
    <mergeCell ref="H17:H18"/>
    <mergeCell ref="A60:A61"/>
    <mergeCell ref="A62:A64"/>
    <mergeCell ref="A65:A66"/>
    <mergeCell ref="B65:B66"/>
    <mergeCell ref="H67:H68"/>
    <mergeCell ref="B67:B68"/>
    <mergeCell ref="H69:H71"/>
    <mergeCell ref="H62:H64"/>
    <mergeCell ref="H65:H66"/>
    <mergeCell ref="A67:A68"/>
    <mergeCell ref="A69:A71"/>
    <mergeCell ref="B69:B71"/>
    <mergeCell ref="H11:H12"/>
    <mergeCell ref="B38:B39"/>
    <mergeCell ref="B40:B41"/>
    <mergeCell ref="A35:A37"/>
    <mergeCell ref="A38:A39"/>
    <mergeCell ref="A40:A41"/>
    <mergeCell ref="B35:B37"/>
    <mergeCell ref="H33:H34"/>
    <mergeCell ref="A31:A32"/>
    <mergeCell ref="A33:A34"/>
    <mergeCell ref="B229:B231"/>
    <mergeCell ref="H208:H211"/>
    <mergeCell ref="B148:B150"/>
    <mergeCell ref="B151:B153"/>
    <mergeCell ref="B154:B156"/>
    <mergeCell ref="H226:H228"/>
    <mergeCell ref="B142:B144"/>
    <mergeCell ref="B145:B147"/>
    <mergeCell ref="B204:B207"/>
    <mergeCell ref="H204:H207"/>
    <mergeCell ref="H229:H231"/>
    <mergeCell ref="H157:H159"/>
    <mergeCell ref="B157:B159"/>
    <mergeCell ref="B226:B228"/>
    <mergeCell ref="B200:B203"/>
    <mergeCell ref="B208:B211"/>
    <mergeCell ref="H212:H215"/>
    <mergeCell ref="B216:B219"/>
    <mergeCell ref="H216:H219"/>
    <mergeCell ref="B196:B199"/>
    <mergeCell ref="H196:H199"/>
    <mergeCell ref="B223:B225"/>
    <mergeCell ref="H220:H222"/>
    <mergeCell ref="H223:H225"/>
    <mergeCell ref="B121:B123"/>
    <mergeCell ref="H154:H156"/>
    <mergeCell ref="A94:A96"/>
    <mergeCell ref="A136:A138"/>
    <mergeCell ref="B112:B114"/>
    <mergeCell ref="B115:B117"/>
    <mergeCell ref="B118:B120"/>
    <mergeCell ref="A97:A99"/>
    <mergeCell ref="B106:B108"/>
    <mergeCell ref="B109:B111"/>
    <mergeCell ref="A100:A102"/>
    <mergeCell ref="A103:A105"/>
    <mergeCell ref="B130:B132"/>
    <mergeCell ref="B133:B135"/>
    <mergeCell ref="B136:B138"/>
    <mergeCell ref="B139:B141"/>
    <mergeCell ref="B124:B126"/>
    <mergeCell ref="B127:B129"/>
    <mergeCell ref="H124:H126"/>
    <mergeCell ref="B100:B102"/>
    <mergeCell ref="A106:A108"/>
    <mergeCell ref="A109:A111"/>
    <mergeCell ref="A112:A114"/>
    <mergeCell ref="A115:A117"/>
    <mergeCell ref="B270:B271"/>
    <mergeCell ref="B272:B273"/>
    <mergeCell ref="A212:A215"/>
    <mergeCell ref="B264:B265"/>
    <mergeCell ref="A192:A195"/>
    <mergeCell ref="B188:B191"/>
    <mergeCell ref="H188:H191"/>
    <mergeCell ref="B266:B267"/>
    <mergeCell ref="B268:B269"/>
    <mergeCell ref="B262:B263"/>
    <mergeCell ref="B259:B260"/>
    <mergeCell ref="B255:B256"/>
    <mergeCell ref="B253:B254"/>
    <mergeCell ref="B251:B252"/>
    <mergeCell ref="B247:B248"/>
    <mergeCell ref="B249:B250"/>
    <mergeCell ref="B243:B244"/>
    <mergeCell ref="B245:B246"/>
    <mergeCell ref="B239:B240"/>
    <mergeCell ref="B241:B242"/>
    <mergeCell ref="B233:B234"/>
    <mergeCell ref="B235:B236"/>
    <mergeCell ref="B237:B238"/>
    <mergeCell ref="H200:H203"/>
    <mergeCell ref="A226:A228"/>
    <mergeCell ref="A229:A231"/>
    <mergeCell ref="A216:A219"/>
    <mergeCell ref="A220:A222"/>
    <mergeCell ref="A223:A225"/>
    <mergeCell ref="B160:B163"/>
    <mergeCell ref="H160:H163"/>
    <mergeCell ref="B164:B167"/>
    <mergeCell ref="H164:H167"/>
    <mergeCell ref="A204:A207"/>
    <mergeCell ref="A196:A199"/>
    <mergeCell ref="B192:B195"/>
    <mergeCell ref="H192:H195"/>
    <mergeCell ref="A200:A203"/>
    <mergeCell ref="B184:B187"/>
    <mergeCell ref="H184:H187"/>
    <mergeCell ref="B168:B171"/>
    <mergeCell ref="H168:H171"/>
    <mergeCell ref="B172:B175"/>
    <mergeCell ref="H172:H175"/>
    <mergeCell ref="B176:B179"/>
    <mergeCell ref="H176:H179"/>
    <mergeCell ref="B180:B183"/>
    <mergeCell ref="H180:H183"/>
    <mergeCell ref="B33:B34"/>
    <mergeCell ref="B25:B26"/>
    <mergeCell ref="A27:A28"/>
    <mergeCell ref="A29:A30"/>
    <mergeCell ref="B31:B32"/>
    <mergeCell ref="B21:B22"/>
    <mergeCell ref="A23:A24"/>
    <mergeCell ref="A25:A26"/>
    <mergeCell ref="B17:B18"/>
    <mergeCell ref="B19:B20"/>
    <mergeCell ref="H19:H20"/>
    <mergeCell ref="H25:H26"/>
    <mergeCell ref="H38:H39"/>
    <mergeCell ref="H35:H37"/>
    <mergeCell ref="H23:H24"/>
    <mergeCell ref="H27:H28"/>
    <mergeCell ref="H40:H41"/>
    <mergeCell ref="H29:H30"/>
    <mergeCell ref="H31:H32"/>
    <mergeCell ref="H55:H57"/>
    <mergeCell ref="B55:B57"/>
    <mergeCell ref="B45:B51"/>
    <mergeCell ref="H45:H51"/>
    <mergeCell ref="B212:B215"/>
    <mergeCell ref="B220:B222"/>
    <mergeCell ref="H127:H129"/>
    <mergeCell ref="H130:H132"/>
    <mergeCell ref="H133:H135"/>
    <mergeCell ref="H136:H138"/>
    <mergeCell ref="H139:H141"/>
    <mergeCell ref="H142:H144"/>
    <mergeCell ref="H145:H147"/>
    <mergeCell ref="H148:H150"/>
    <mergeCell ref="H151:H153"/>
    <mergeCell ref="H91:H93"/>
    <mergeCell ref="H94:H96"/>
    <mergeCell ref="H97:H99"/>
    <mergeCell ref="H100:H102"/>
    <mergeCell ref="H103:H105"/>
    <mergeCell ref="H106:H108"/>
    <mergeCell ref="H52:H54"/>
    <mergeCell ref="B52:B54"/>
    <mergeCell ref="H76:H79"/>
    <mergeCell ref="B62:B64"/>
    <mergeCell ref="B103:B105"/>
    <mergeCell ref="B91:B93"/>
    <mergeCell ref="B94:B96"/>
    <mergeCell ref="B97:B99"/>
    <mergeCell ref="B88:B90"/>
    <mergeCell ref="B58:B59"/>
    <mergeCell ref="B60:B61"/>
    <mergeCell ref="H58:H59"/>
    <mergeCell ref="H60:H61"/>
    <mergeCell ref="H80:H83"/>
    <mergeCell ref="B80:B83"/>
    <mergeCell ref="B84:B87"/>
    <mergeCell ref="H84:H87"/>
    <mergeCell ref="B76:B79"/>
    <mergeCell ref="A184:A187"/>
    <mergeCell ref="A188:A191"/>
    <mergeCell ref="A208:A211"/>
    <mergeCell ref="A124:A126"/>
    <mergeCell ref="A127:A129"/>
    <mergeCell ref="A130:A132"/>
    <mergeCell ref="A133:A135"/>
    <mergeCell ref="A154:A156"/>
    <mergeCell ref="A157:A159"/>
    <mergeCell ref="A160:A163"/>
    <mergeCell ref="A151:A153"/>
    <mergeCell ref="A164:A167"/>
    <mergeCell ref="A168:A171"/>
    <mergeCell ref="A145:A147"/>
    <mergeCell ref="A148:A150"/>
    <mergeCell ref="A139:A141"/>
    <mergeCell ref="A142:A144"/>
    <mergeCell ref="A172:A175"/>
    <mergeCell ref="A176:A179"/>
    <mergeCell ref="A180:A183"/>
    <mergeCell ref="Z13:AE15"/>
    <mergeCell ref="Z21:AE23"/>
    <mergeCell ref="Z29:AE31"/>
    <mergeCell ref="Z37:AE39"/>
    <mergeCell ref="A118:A120"/>
    <mergeCell ref="A121:A123"/>
    <mergeCell ref="A72:A75"/>
    <mergeCell ref="A76:A79"/>
    <mergeCell ref="A80:A83"/>
    <mergeCell ref="A84:A87"/>
    <mergeCell ref="A88:A90"/>
    <mergeCell ref="A91:A93"/>
    <mergeCell ref="A19:A20"/>
    <mergeCell ref="A21:A22"/>
    <mergeCell ref="A45:A51"/>
    <mergeCell ref="A52:A54"/>
    <mergeCell ref="A55:A57"/>
    <mergeCell ref="A58:A59"/>
    <mergeCell ref="H109:H111"/>
    <mergeCell ref="H112:H114"/>
    <mergeCell ref="H115:H117"/>
    <mergeCell ref="H118:H120"/>
    <mergeCell ref="H121:H123"/>
    <mergeCell ref="H88:H9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8"/>
  <sheetViews>
    <sheetView topLeftCell="A196" zoomScale="70" zoomScaleNormal="70" workbookViewId="0">
      <selection activeCell="J222" sqref="J222"/>
    </sheetView>
  </sheetViews>
  <sheetFormatPr defaultRowHeight="15" x14ac:dyDescent="0.25"/>
  <cols>
    <col min="1" max="1" width="6.42578125" style="1079" bestFit="1" customWidth="1"/>
    <col min="2" max="2" width="28.5703125" style="1080" customWidth="1"/>
    <col min="3" max="3" width="16" style="1079" customWidth="1"/>
    <col min="4" max="4" width="6.5703125" style="1079" customWidth="1"/>
    <col min="5" max="5" width="28.28515625" style="1080" customWidth="1"/>
    <col min="6" max="6" width="22" style="1081" customWidth="1"/>
    <col min="7" max="7" width="6.28515625" style="1079" bestFit="1" customWidth="1"/>
    <col min="8" max="8" width="7.7109375" style="1082" customWidth="1"/>
    <col min="9" max="9" width="9.140625" style="1082" customWidth="1"/>
    <col min="10" max="10" width="11.5703125" style="1083" bestFit="1" customWidth="1"/>
    <col min="11" max="11" width="6.7109375" style="1082" bestFit="1" customWidth="1"/>
    <col min="12" max="12" width="8.140625" style="1082" customWidth="1"/>
    <col min="13" max="13" width="42.85546875" style="1084" bestFit="1" customWidth="1"/>
    <col min="14" max="17" width="9.140625" style="1060"/>
    <col min="18" max="18" width="13" style="1111" bestFit="1" customWidth="1"/>
    <col min="19" max="16384" width="9.140625" style="1060"/>
  </cols>
  <sheetData>
    <row r="1" spans="1:18" s="1079" customFormat="1" ht="75" x14ac:dyDescent="0.25">
      <c r="A1" s="1058" t="s">
        <v>8200</v>
      </c>
      <c r="B1" s="1058" t="s">
        <v>8201</v>
      </c>
      <c r="C1" s="1058" t="s">
        <v>2</v>
      </c>
      <c r="D1" s="1058" t="s">
        <v>3</v>
      </c>
      <c r="E1" s="1058" t="s">
        <v>8202</v>
      </c>
      <c r="F1" s="1059" t="s">
        <v>5</v>
      </c>
      <c r="G1" s="1058" t="s">
        <v>6</v>
      </c>
      <c r="H1" s="1058" t="s">
        <v>8203</v>
      </c>
      <c r="I1" s="1058" t="s">
        <v>8204</v>
      </c>
      <c r="J1" s="1058" t="s">
        <v>8205</v>
      </c>
      <c r="K1" s="1058" t="s">
        <v>10</v>
      </c>
      <c r="L1" s="1058" t="s">
        <v>508</v>
      </c>
      <c r="M1" s="1058" t="s">
        <v>6616</v>
      </c>
      <c r="R1" s="1128"/>
    </row>
    <row r="2" spans="1:18" ht="30" x14ac:dyDescent="0.25">
      <c r="A2" s="1114">
        <v>715</v>
      </c>
      <c r="B2" s="1115" t="s">
        <v>8206</v>
      </c>
      <c r="C2" s="1116" t="s">
        <v>6619</v>
      </c>
      <c r="D2" s="1116">
        <v>1</v>
      </c>
      <c r="E2" s="1122" t="s">
        <v>1784</v>
      </c>
      <c r="F2" s="1117" t="s">
        <v>8207</v>
      </c>
      <c r="G2" s="1116" t="s">
        <v>1364</v>
      </c>
      <c r="H2" s="1116">
        <v>3011</v>
      </c>
      <c r="I2" s="1116">
        <v>3009</v>
      </c>
      <c r="J2" s="1114" t="s">
        <v>1999</v>
      </c>
      <c r="K2" s="1116" t="s">
        <v>19</v>
      </c>
      <c r="L2" s="1116"/>
      <c r="M2" s="1117" t="s">
        <v>8208</v>
      </c>
      <c r="N2" s="1060">
        <v>1</v>
      </c>
    </row>
    <row r="3" spans="1:18" x14ac:dyDescent="0.25">
      <c r="A3" s="1513">
        <v>716</v>
      </c>
      <c r="B3" s="1515" t="s">
        <v>8209</v>
      </c>
      <c r="C3" s="1116" t="s">
        <v>6619</v>
      </c>
      <c r="D3" s="1116">
        <v>1</v>
      </c>
      <c r="E3" s="1122" t="s">
        <v>8210</v>
      </c>
      <c r="F3" s="1117" t="s">
        <v>8207</v>
      </c>
      <c r="G3" s="1116" t="s">
        <v>1364</v>
      </c>
      <c r="H3" s="1513">
        <v>2968</v>
      </c>
      <c r="I3" s="1116">
        <v>3004</v>
      </c>
      <c r="J3" s="1114" t="s">
        <v>8211</v>
      </c>
      <c r="K3" s="1116" t="s">
        <v>19</v>
      </c>
      <c r="L3" s="1116"/>
      <c r="M3" s="1117" t="s">
        <v>8208</v>
      </c>
      <c r="N3" s="1060">
        <f>1+N2</f>
        <v>2</v>
      </c>
    </row>
    <row r="4" spans="1:18" x14ac:dyDescent="0.25">
      <c r="A4" s="1514" t="s">
        <v>8163</v>
      </c>
      <c r="B4" s="1516"/>
      <c r="C4" s="1116" t="s">
        <v>6619</v>
      </c>
      <c r="D4" s="1116">
        <v>2</v>
      </c>
      <c r="E4" s="1122" t="s">
        <v>1587</v>
      </c>
      <c r="F4" s="1117" t="s">
        <v>8207</v>
      </c>
      <c r="G4" s="1116" t="s">
        <v>4995</v>
      </c>
      <c r="H4" s="1519"/>
      <c r="I4" s="1116">
        <v>3004</v>
      </c>
      <c r="J4" s="1170" t="s">
        <v>1999</v>
      </c>
      <c r="K4" s="1116" t="s">
        <v>19</v>
      </c>
      <c r="L4" s="1116"/>
      <c r="M4" s="1117" t="s">
        <v>8208</v>
      </c>
      <c r="N4" s="1060">
        <f t="shared" ref="N4:N67" si="0">1+N3</f>
        <v>3</v>
      </c>
    </row>
    <row r="5" spans="1:18" x14ac:dyDescent="0.25">
      <c r="A5" s="1513">
        <v>717</v>
      </c>
      <c r="B5" s="1515" t="s">
        <v>8212</v>
      </c>
      <c r="C5" s="1116" t="s">
        <v>6619</v>
      </c>
      <c r="D5" s="1116">
        <v>1</v>
      </c>
      <c r="E5" s="1122" t="s">
        <v>8210</v>
      </c>
      <c r="F5" s="1117" t="s">
        <v>8207</v>
      </c>
      <c r="G5" s="1116" t="s">
        <v>4995</v>
      </c>
      <c r="H5" s="1513">
        <v>2966</v>
      </c>
      <c r="I5" s="1116">
        <v>3003</v>
      </c>
      <c r="J5" s="1170" t="s">
        <v>8213</v>
      </c>
      <c r="K5" s="1116" t="s">
        <v>19</v>
      </c>
      <c r="L5" s="1116"/>
      <c r="M5" s="1117" t="s">
        <v>8208</v>
      </c>
      <c r="N5" s="1060">
        <f t="shared" si="0"/>
        <v>4</v>
      </c>
    </row>
    <row r="6" spans="1:18" x14ac:dyDescent="0.25">
      <c r="A6" s="1519" t="s">
        <v>8163</v>
      </c>
      <c r="B6" s="1518"/>
      <c r="C6" s="1116" t="s">
        <v>6619</v>
      </c>
      <c r="D6" s="1116">
        <v>2</v>
      </c>
      <c r="E6" s="1122" t="s">
        <v>1867</v>
      </c>
      <c r="F6" s="1117" t="s">
        <v>8207</v>
      </c>
      <c r="G6" s="1116" t="s">
        <v>4995</v>
      </c>
      <c r="H6" s="1519"/>
      <c r="I6" s="1116">
        <v>3002</v>
      </c>
      <c r="J6" s="1170" t="s">
        <v>1999</v>
      </c>
      <c r="K6" s="1116" t="s">
        <v>19</v>
      </c>
      <c r="L6" s="1116"/>
      <c r="M6" s="1117" t="s">
        <v>8208</v>
      </c>
      <c r="N6" s="1060">
        <f t="shared" si="0"/>
        <v>5</v>
      </c>
    </row>
    <row r="7" spans="1:18" x14ac:dyDescent="0.25">
      <c r="A7" s="1514" t="s">
        <v>8163</v>
      </c>
      <c r="B7" s="1516"/>
      <c r="C7" s="1116" t="s">
        <v>6619</v>
      </c>
      <c r="D7" s="1116">
        <v>3</v>
      </c>
      <c r="E7" s="1122" t="s">
        <v>1867</v>
      </c>
      <c r="F7" s="1117" t="s">
        <v>8207</v>
      </c>
      <c r="G7" s="1116" t="s">
        <v>4995</v>
      </c>
      <c r="H7" s="1514"/>
      <c r="I7" s="1116">
        <v>3002</v>
      </c>
      <c r="J7" s="1170" t="s">
        <v>1999</v>
      </c>
      <c r="K7" s="1116" t="s">
        <v>19</v>
      </c>
      <c r="L7" s="1116"/>
      <c r="M7" s="1117" t="s">
        <v>8208</v>
      </c>
      <c r="N7" s="1060">
        <f t="shared" si="0"/>
        <v>6</v>
      </c>
    </row>
    <row r="8" spans="1:18" x14ac:dyDescent="0.25">
      <c r="A8" s="1119">
        <v>718</v>
      </c>
      <c r="B8" s="1115" t="s">
        <v>8214</v>
      </c>
      <c r="C8" s="1116" t="s">
        <v>6619</v>
      </c>
      <c r="D8" s="1116">
        <v>1</v>
      </c>
      <c r="E8" s="1122" t="s">
        <v>8215</v>
      </c>
      <c r="F8" s="1117" t="s">
        <v>8207</v>
      </c>
      <c r="G8" s="1116" t="s">
        <v>1364</v>
      </c>
      <c r="H8" s="1116">
        <v>2995</v>
      </c>
      <c r="I8" s="1116">
        <v>3001</v>
      </c>
      <c r="J8" s="1170" t="s">
        <v>1999</v>
      </c>
      <c r="K8" s="1116" t="s">
        <v>19</v>
      </c>
      <c r="L8" s="1116"/>
      <c r="M8" s="1117" t="s">
        <v>8208</v>
      </c>
      <c r="N8" s="1060">
        <f t="shared" si="0"/>
        <v>7</v>
      </c>
    </row>
    <row r="9" spans="1:18" x14ac:dyDescent="0.25">
      <c r="A9" s="1116">
        <v>719</v>
      </c>
      <c r="B9" s="1115" t="s">
        <v>8216</v>
      </c>
      <c r="C9" s="1116" t="s">
        <v>6619</v>
      </c>
      <c r="D9" s="1116">
        <v>1</v>
      </c>
      <c r="E9" s="1122" t="s">
        <v>8217</v>
      </c>
      <c r="F9" s="1117" t="s">
        <v>8207</v>
      </c>
      <c r="G9" s="1116" t="s">
        <v>1364</v>
      </c>
      <c r="H9" s="1119">
        <v>2987</v>
      </c>
      <c r="I9" s="1116">
        <v>2999</v>
      </c>
      <c r="J9" s="1170" t="s">
        <v>1999</v>
      </c>
      <c r="K9" s="1116" t="s">
        <v>19</v>
      </c>
      <c r="L9" s="1116"/>
      <c r="M9" s="1117" t="s">
        <v>8208</v>
      </c>
      <c r="N9" s="1060">
        <f t="shared" si="0"/>
        <v>8</v>
      </c>
    </row>
    <row r="10" spans="1:18" x14ac:dyDescent="0.25">
      <c r="A10" s="1116">
        <v>720</v>
      </c>
      <c r="B10" s="1115" t="s">
        <v>8218</v>
      </c>
      <c r="C10" s="1116" t="s">
        <v>6619</v>
      </c>
      <c r="D10" s="1116">
        <v>1</v>
      </c>
      <c r="E10" s="1122" t="s">
        <v>8219</v>
      </c>
      <c r="F10" s="1117" t="s">
        <v>8207</v>
      </c>
      <c r="G10" s="1116" t="s">
        <v>1364</v>
      </c>
      <c r="H10" s="1119">
        <v>2988</v>
      </c>
      <c r="I10" s="1116">
        <v>2999</v>
      </c>
      <c r="J10" s="1170" t="s">
        <v>1999</v>
      </c>
      <c r="K10" s="1116" t="s">
        <v>19</v>
      </c>
      <c r="L10" s="1116"/>
      <c r="M10" s="1117" t="s">
        <v>8208</v>
      </c>
      <c r="N10" s="1060">
        <f t="shared" si="0"/>
        <v>9</v>
      </c>
    </row>
    <row r="11" spans="1:18" x14ac:dyDescent="0.25">
      <c r="A11" s="1116">
        <v>721</v>
      </c>
      <c r="B11" s="1120" t="s">
        <v>8220</v>
      </c>
      <c r="C11" s="1116" t="s">
        <v>6619</v>
      </c>
      <c r="D11" s="1116">
        <v>1</v>
      </c>
      <c r="E11" s="1122" t="s">
        <v>8221</v>
      </c>
      <c r="F11" s="1117" t="s">
        <v>8207</v>
      </c>
      <c r="G11" s="1116" t="s">
        <v>1364</v>
      </c>
      <c r="H11" s="1116">
        <v>3019</v>
      </c>
      <c r="I11" s="1116">
        <v>3001</v>
      </c>
      <c r="J11" s="1170" t="s">
        <v>1999</v>
      </c>
      <c r="K11" s="1116" t="s">
        <v>19</v>
      </c>
      <c r="L11" s="1116"/>
      <c r="M11" s="1117" t="s">
        <v>8208</v>
      </c>
      <c r="N11" s="1060">
        <f t="shared" si="0"/>
        <v>10</v>
      </c>
    </row>
    <row r="12" spans="1:18" hidden="1" x14ac:dyDescent="0.25">
      <c r="A12" s="1528">
        <v>722</v>
      </c>
      <c r="B12" s="1530" t="s">
        <v>8222</v>
      </c>
      <c r="C12" s="1116" t="s">
        <v>6619</v>
      </c>
      <c r="D12" s="1121">
        <v>1</v>
      </c>
      <c r="E12" s="1122" t="s">
        <v>8223</v>
      </c>
      <c r="F12" s="1117" t="s">
        <v>8224</v>
      </c>
      <c r="G12" s="1116" t="s">
        <v>1364</v>
      </c>
      <c r="H12" s="1513">
        <v>2963</v>
      </c>
      <c r="I12" s="1116">
        <v>2961</v>
      </c>
      <c r="J12" s="1170" t="s">
        <v>8111</v>
      </c>
      <c r="K12" s="1116" t="s">
        <v>19</v>
      </c>
      <c r="L12" s="1116"/>
      <c r="M12" s="1117" t="s">
        <v>8208</v>
      </c>
      <c r="N12" s="1060">
        <f t="shared" si="0"/>
        <v>11</v>
      </c>
    </row>
    <row r="13" spans="1:18" hidden="1" x14ac:dyDescent="0.25">
      <c r="A13" s="1529" t="s">
        <v>8163</v>
      </c>
      <c r="B13" s="1531"/>
      <c r="C13" s="1116" t="s">
        <v>6619</v>
      </c>
      <c r="D13" s="1121">
        <v>2</v>
      </c>
      <c r="E13" s="1122" t="s">
        <v>8225</v>
      </c>
      <c r="F13" s="1117" t="s">
        <v>8224</v>
      </c>
      <c r="G13" s="1116" t="s">
        <v>1364</v>
      </c>
      <c r="H13" s="1514"/>
      <c r="I13" s="1116">
        <v>2961</v>
      </c>
      <c r="J13" s="1170" t="s">
        <v>8111</v>
      </c>
      <c r="K13" s="1116" t="s">
        <v>19</v>
      </c>
      <c r="L13" s="1116"/>
      <c r="M13" s="1117" t="s">
        <v>8208</v>
      </c>
      <c r="N13" s="1060">
        <f t="shared" si="0"/>
        <v>12</v>
      </c>
    </row>
    <row r="14" spans="1:18" hidden="1" x14ac:dyDescent="0.25">
      <c r="A14" s="1528">
        <v>723</v>
      </c>
      <c r="B14" s="1530" t="s">
        <v>8226</v>
      </c>
      <c r="C14" s="1116" t="s">
        <v>6619</v>
      </c>
      <c r="D14" s="1121">
        <v>1</v>
      </c>
      <c r="E14" s="1122" t="s">
        <v>8223</v>
      </c>
      <c r="F14" s="1117" t="s">
        <v>8224</v>
      </c>
      <c r="G14" s="1116" t="s">
        <v>1364</v>
      </c>
      <c r="H14" s="1513">
        <v>2964</v>
      </c>
      <c r="I14" s="1116">
        <v>2962</v>
      </c>
      <c r="J14" s="1170" t="s">
        <v>8111</v>
      </c>
      <c r="K14" s="1116" t="s">
        <v>19</v>
      </c>
      <c r="L14" s="1116"/>
      <c r="M14" s="1117" t="s">
        <v>8208</v>
      </c>
      <c r="N14" s="1060">
        <f t="shared" si="0"/>
        <v>13</v>
      </c>
    </row>
    <row r="15" spans="1:18" hidden="1" x14ac:dyDescent="0.25">
      <c r="A15" s="1529" t="s">
        <v>8163</v>
      </c>
      <c r="B15" s="1531"/>
      <c r="C15" s="1116" t="s">
        <v>6619</v>
      </c>
      <c r="D15" s="1121">
        <v>2</v>
      </c>
      <c r="E15" s="1122" t="s">
        <v>8225</v>
      </c>
      <c r="F15" s="1117" t="s">
        <v>8224</v>
      </c>
      <c r="G15" s="1116" t="s">
        <v>1364</v>
      </c>
      <c r="H15" s="1514"/>
      <c r="I15" s="1116">
        <v>2962</v>
      </c>
      <c r="J15" s="1170" t="s">
        <v>8111</v>
      </c>
      <c r="K15" s="1116" t="s">
        <v>19</v>
      </c>
      <c r="L15" s="1116"/>
      <c r="M15" s="1117" t="s">
        <v>8208</v>
      </c>
      <c r="N15" s="1060">
        <f t="shared" si="0"/>
        <v>14</v>
      </c>
    </row>
    <row r="16" spans="1:18" hidden="1" x14ac:dyDescent="0.25">
      <c r="A16" s="1121">
        <v>724</v>
      </c>
      <c r="B16" s="1122" t="s">
        <v>8227</v>
      </c>
      <c r="C16" s="1116" t="s">
        <v>6619</v>
      </c>
      <c r="D16" s="1121">
        <v>1</v>
      </c>
      <c r="E16" s="1122" t="s">
        <v>8228</v>
      </c>
      <c r="F16" s="1117" t="s">
        <v>8207</v>
      </c>
      <c r="G16" s="1116" t="s">
        <v>1364</v>
      </c>
      <c r="H16" s="1116">
        <v>3021</v>
      </c>
      <c r="I16" s="1116">
        <v>3018</v>
      </c>
      <c r="J16" s="1170" t="s">
        <v>1999</v>
      </c>
      <c r="K16" s="1116" t="s">
        <v>19</v>
      </c>
      <c r="L16" s="1116"/>
      <c r="M16" s="1117" t="s">
        <v>8208</v>
      </c>
      <c r="N16" s="1060">
        <f t="shared" si="0"/>
        <v>15</v>
      </c>
    </row>
    <row r="17" spans="1:17" ht="30" hidden="1" x14ac:dyDescent="0.25">
      <c r="A17" s="1123">
        <v>725</v>
      </c>
      <c r="B17" s="1115" t="s">
        <v>8206</v>
      </c>
      <c r="C17" s="1116" t="s">
        <v>6619</v>
      </c>
      <c r="D17" s="1116">
        <v>1</v>
      </c>
      <c r="E17" s="1122" t="s">
        <v>1784</v>
      </c>
      <c r="F17" s="1117" t="s">
        <v>8207</v>
      </c>
      <c r="G17" s="1116" t="s">
        <v>1364</v>
      </c>
      <c r="H17" s="1116">
        <v>3011</v>
      </c>
      <c r="I17" s="1116">
        <v>3009</v>
      </c>
      <c r="J17" s="1170" t="s">
        <v>1999</v>
      </c>
      <c r="K17" s="1116" t="s">
        <v>19</v>
      </c>
      <c r="L17" s="1116"/>
      <c r="M17" s="1117" t="s">
        <v>8229</v>
      </c>
      <c r="N17" s="1060">
        <v>16</v>
      </c>
    </row>
    <row r="18" spans="1:17" hidden="1" x14ac:dyDescent="0.25">
      <c r="A18" s="1509">
        <v>726</v>
      </c>
      <c r="B18" s="1515" t="s">
        <v>8209</v>
      </c>
      <c r="C18" s="1124" t="s">
        <v>6619</v>
      </c>
      <c r="D18" s="1124">
        <v>1</v>
      </c>
      <c r="E18" s="1122" t="s">
        <v>86</v>
      </c>
      <c r="F18" s="1117" t="s">
        <v>8207</v>
      </c>
      <c r="G18" s="1124" t="s">
        <v>1364</v>
      </c>
      <c r="H18" s="1509">
        <v>2979</v>
      </c>
      <c r="I18" s="1124">
        <v>3011</v>
      </c>
      <c r="J18" s="1170" t="s">
        <v>8211</v>
      </c>
      <c r="K18" s="1116" t="s">
        <v>19</v>
      </c>
      <c r="L18" s="1116"/>
      <c r="M18" s="1117" t="s">
        <v>8229</v>
      </c>
      <c r="N18" s="1060">
        <f t="shared" si="0"/>
        <v>17</v>
      </c>
    </row>
    <row r="19" spans="1:17" hidden="1" x14ac:dyDescent="0.25">
      <c r="A19" s="1517" t="s">
        <v>8163</v>
      </c>
      <c r="B19" s="1518"/>
      <c r="C19" s="1124" t="s">
        <v>6619</v>
      </c>
      <c r="D19" s="1124">
        <v>2</v>
      </c>
      <c r="E19" s="1122" t="s">
        <v>1867</v>
      </c>
      <c r="F19" s="1117" t="s">
        <v>8207</v>
      </c>
      <c r="G19" s="1124" t="s">
        <v>4995</v>
      </c>
      <c r="H19" s="1517"/>
      <c r="I19" s="1124">
        <v>3011</v>
      </c>
      <c r="J19" s="1170" t="s">
        <v>1999</v>
      </c>
      <c r="K19" s="1116" t="s">
        <v>19</v>
      </c>
      <c r="L19" s="1116"/>
      <c r="M19" s="1117" t="s">
        <v>8229</v>
      </c>
      <c r="N19" s="1060">
        <f t="shared" si="0"/>
        <v>18</v>
      </c>
    </row>
    <row r="20" spans="1:17" hidden="1" x14ac:dyDescent="0.25">
      <c r="A20" s="1510" t="s">
        <v>8163</v>
      </c>
      <c r="B20" s="1516"/>
      <c r="C20" s="1124" t="s">
        <v>6619</v>
      </c>
      <c r="D20" s="1124">
        <v>3</v>
      </c>
      <c r="E20" s="1122" t="s">
        <v>1587</v>
      </c>
      <c r="F20" s="1117" t="s">
        <v>8207</v>
      </c>
      <c r="G20" s="1124" t="s">
        <v>4995</v>
      </c>
      <c r="H20" s="1510"/>
      <c r="I20" s="1124">
        <v>3011</v>
      </c>
      <c r="J20" s="1170" t="s">
        <v>1999</v>
      </c>
      <c r="K20" s="1116" t="s">
        <v>19</v>
      </c>
      <c r="L20" s="1116"/>
      <c r="M20" s="1117" t="s">
        <v>8229</v>
      </c>
      <c r="N20" s="1060">
        <f t="shared" si="0"/>
        <v>19</v>
      </c>
    </row>
    <row r="21" spans="1:17" hidden="1" x14ac:dyDescent="0.25">
      <c r="A21" s="1509">
        <v>727</v>
      </c>
      <c r="B21" s="1515" t="s">
        <v>8230</v>
      </c>
      <c r="C21" s="1124" t="s">
        <v>6619</v>
      </c>
      <c r="D21" s="1124">
        <v>1</v>
      </c>
      <c r="E21" s="1122" t="s">
        <v>8067</v>
      </c>
      <c r="F21" s="1117" t="s">
        <v>8207</v>
      </c>
      <c r="G21" s="1124" t="s">
        <v>1364</v>
      </c>
      <c r="H21" s="1509">
        <v>2975</v>
      </c>
      <c r="I21" s="1124">
        <v>3012</v>
      </c>
      <c r="J21" s="1170" t="s">
        <v>8211</v>
      </c>
      <c r="K21" s="1116" t="s">
        <v>19</v>
      </c>
      <c r="L21" s="1116"/>
      <c r="M21" s="1117" t="s">
        <v>8229</v>
      </c>
      <c r="N21" s="1060">
        <f t="shared" si="0"/>
        <v>20</v>
      </c>
    </row>
    <row r="22" spans="1:17" x14ac:dyDescent="0.25">
      <c r="A22" s="1517" t="s">
        <v>8163</v>
      </c>
      <c r="B22" s="1518"/>
      <c r="C22" s="1124" t="s">
        <v>6619</v>
      </c>
      <c r="D22" s="1124">
        <v>2</v>
      </c>
      <c r="E22" s="1122" t="s">
        <v>1867</v>
      </c>
      <c r="F22" s="1117" t="s">
        <v>8207</v>
      </c>
      <c r="G22" s="1124" t="s">
        <v>1364</v>
      </c>
      <c r="H22" s="1517"/>
      <c r="I22" s="1124">
        <v>3012</v>
      </c>
      <c r="J22" s="1170" t="s">
        <v>1999</v>
      </c>
      <c r="K22" s="1116" t="s">
        <v>19</v>
      </c>
      <c r="L22" s="1116"/>
      <c r="M22" s="1117" t="s">
        <v>8229</v>
      </c>
      <c r="N22" s="1060">
        <f t="shared" si="0"/>
        <v>21</v>
      </c>
    </row>
    <row r="23" spans="1:17" x14ac:dyDescent="0.25">
      <c r="A23" s="1510" t="s">
        <v>8163</v>
      </c>
      <c r="B23" s="1516"/>
      <c r="C23" s="1124" t="s">
        <v>6619</v>
      </c>
      <c r="D23" s="1124">
        <v>3</v>
      </c>
      <c r="E23" s="1122" t="s">
        <v>1587</v>
      </c>
      <c r="F23" s="1117" t="s">
        <v>8207</v>
      </c>
      <c r="G23" s="1124" t="s">
        <v>4995</v>
      </c>
      <c r="H23" s="1510"/>
      <c r="I23" s="1124">
        <v>3012</v>
      </c>
      <c r="J23" s="1170" t="s">
        <v>1999</v>
      </c>
      <c r="K23" s="1116" t="s">
        <v>19</v>
      </c>
      <c r="L23" s="1116" t="s">
        <v>6629</v>
      </c>
      <c r="M23" s="1117" t="s">
        <v>8229</v>
      </c>
      <c r="N23" s="1060">
        <f t="shared" si="0"/>
        <v>22</v>
      </c>
      <c r="Q23" s="1170" t="s">
        <v>8213</v>
      </c>
    </row>
    <row r="24" spans="1:17" x14ac:dyDescent="0.25">
      <c r="A24" s="1509">
        <v>728</v>
      </c>
      <c r="B24" s="1515" t="s">
        <v>8212</v>
      </c>
      <c r="C24" s="1124" t="s">
        <v>6619</v>
      </c>
      <c r="D24" s="1124">
        <v>1</v>
      </c>
      <c r="E24" s="1122" t="s">
        <v>8067</v>
      </c>
      <c r="F24" s="1117" t="s">
        <v>8207</v>
      </c>
      <c r="G24" s="1124" t="s">
        <v>4995</v>
      </c>
      <c r="H24" s="1509">
        <v>2966</v>
      </c>
      <c r="I24" s="1124">
        <v>3008</v>
      </c>
      <c r="J24" s="1170" t="s">
        <v>8213</v>
      </c>
      <c r="K24" s="1116" t="s">
        <v>19</v>
      </c>
      <c r="L24" s="1116"/>
      <c r="M24" s="1117" t="s">
        <v>8229</v>
      </c>
      <c r="N24" s="1060">
        <f t="shared" si="0"/>
        <v>23</v>
      </c>
      <c r="Q24" s="1170" t="s">
        <v>1999</v>
      </c>
    </row>
    <row r="25" spans="1:17" x14ac:dyDescent="0.25">
      <c r="A25" s="1517" t="s">
        <v>8163</v>
      </c>
      <c r="B25" s="1518"/>
      <c r="C25" s="1124" t="s">
        <v>6619</v>
      </c>
      <c r="D25" s="1124">
        <v>2</v>
      </c>
      <c r="E25" s="1122" t="s">
        <v>8231</v>
      </c>
      <c r="F25" s="1117" t="s">
        <v>8207</v>
      </c>
      <c r="G25" s="1124" t="s">
        <v>4995</v>
      </c>
      <c r="H25" s="1517"/>
      <c r="I25" s="1124">
        <v>3007</v>
      </c>
      <c r="J25" s="1170" t="s">
        <v>1999</v>
      </c>
      <c r="K25" s="1116" t="s">
        <v>19</v>
      </c>
      <c r="L25" s="1116"/>
      <c r="M25" s="1117" t="s">
        <v>8229</v>
      </c>
      <c r="N25" s="1060">
        <f t="shared" si="0"/>
        <v>24</v>
      </c>
      <c r="Q25" s="1170" t="s">
        <v>1999</v>
      </c>
    </row>
    <row r="26" spans="1:17" x14ac:dyDescent="0.25">
      <c r="A26" s="1510" t="s">
        <v>8163</v>
      </c>
      <c r="B26" s="1516"/>
      <c r="C26" s="1124" t="s">
        <v>6619</v>
      </c>
      <c r="D26" s="1124">
        <v>3</v>
      </c>
      <c r="E26" s="1122" t="s">
        <v>8231</v>
      </c>
      <c r="F26" s="1117" t="s">
        <v>8207</v>
      </c>
      <c r="G26" s="1124" t="s">
        <v>4995</v>
      </c>
      <c r="H26" s="1510"/>
      <c r="I26" s="1124">
        <v>3007</v>
      </c>
      <c r="J26" s="1170" t="s">
        <v>1999</v>
      </c>
      <c r="K26" s="1116" t="s">
        <v>19</v>
      </c>
      <c r="L26" s="1116"/>
      <c r="M26" s="1117" t="s">
        <v>8229</v>
      </c>
      <c r="N26" s="1060">
        <f t="shared" si="0"/>
        <v>25</v>
      </c>
    </row>
    <row r="27" spans="1:17" x14ac:dyDescent="0.25">
      <c r="A27" s="1126">
        <v>729</v>
      </c>
      <c r="B27" s="1115" t="s">
        <v>8214</v>
      </c>
      <c r="C27" s="1124" t="s">
        <v>6619</v>
      </c>
      <c r="D27" s="1124">
        <v>1</v>
      </c>
      <c r="E27" s="1122" t="s">
        <v>8232</v>
      </c>
      <c r="F27" s="1117" t="s">
        <v>8207</v>
      </c>
      <c r="G27" s="1124" t="s">
        <v>1364</v>
      </c>
      <c r="H27" s="1124">
        <v>2997</v>
      </c>
      <c r="I27" s="1124">
        <v>3001</v>
      </c>
      <c r="J27" s="1170" t="s">
        <v>1999</v>
      </c>
      <c r="K27" s="1116" t="s">
        <v>19</v>
      </c>
      <c r="L27" s="1116"/>
      <c r="M27" s="1117" t="s">
        <v>8229</v>
      </c>
      <c r="N27" s="1060">
        <f t="shared" si="0"/>
        <v>26</v>
      </c>
      <c r="Q27" s="1170" t="s">
        <v>8211</v>
      </c>
    </row>
    <row r="28" spans="1:17" x14ac:dyDescent="0.25">
      <c r="A28" s="1126">
        <v>730</v>
      </c>
      <c r="B28" s="1115" t="s">
        <v>8233</v>
      </c>
      <c r="C28" s="1124" t="s">
        <v>6619</v>
      </c>
      <c r="D28" s="1124">
        <v>1</v>
      </c>
      <c r="E28" s="1122" t="s">
        <v>8232</v>
      </c>
      <c r="F28" s="1117" t="s">
        <v>8207</v>
      </c>
      <c r="G28" s="1124" t="s">
        <v>1364</v>
      </c>
      <c r="H28" s="1124">
        <v>2984</v>
      </c>
      <c r="I28" s="1124">
        <v>3005</v>
      </c>
      <c r="J28" s="1170" t="s">
        <v>1999</v>
      </c>
      <c r="K28" s="1116" t="s">
        <v>19</v>
      </c>
      <c r="L28" s="1116"/>
      <c r="M28" s="1117" t="s">
        <v>8229</v>
      </c>
      <c r="N28" s="1060">
        <f t="shared" si="0"/>
        <v>27</v>
      </c>
      <c r="Q28" s="1171" t="s">
        <v>1999</v>
      </c>
    </row>
    <row r="29" spans="1:17" x14ac:dyDescent="0.25">
      <c r="A29" s="1126">
        <v>731</v>
      </c>
      <c r="B29" s="1115" t="s">
        <v>8216</v>
      </c>
      <c r="C29" s="1124" t="s">
        <v>6619</v>
      </c>
      <c r="D29" s="1124">
        <v>1</v>
      </c>
      <c r="E29" s="1122" t="s">
        <v>8217</v>
      </c>
      <c r="F29" s="1117" t="s">
        <v>8207</v>
      </c>
      <c r="G29" s="1124" t="s">
        <v>1364</v>
      </c>
      <c r="H29" s="1124">
        <v>2988</v>
      </c>
      <c r="I29" s="1124">
        <v>3006</v>
      </c>
      <c r="J29" s="1170" t="s">
        <v>1999</v>
      </c>
      <c r="K29" s="1116" t="s">
        <v>19</v>
      </c>
      <c r="L29" s="1116"/>
      <c r="M29" s="1117" t="s">
        <v>8229</v>
      </c>
      <c r="N29" s="1060">
        <f t="shared" si="0"/>
        <v>28</v>
      </c>
      <c r="Q29" s="1171" t="s">
        <v>1999</v>
      </c>
    </row>
    <row r="30" spans="1:17" x14ac:dyDescent="0.25">
      <c r="A30" s="1126">
        <v>732</v>
      </c>
      <c r="B30" s="1115" t="s">
        <v>8218</v>
      </c>
      <c r="C30" s="1124" t="s">
        <v>6619</v>
      </c>
      <c r="D30" s="1124">
        <v>1</v>
      </c>
      <c r="E30" s="1122" t="s">
        <v>8217</v>
      </c>
      <c r="F30" s="1117" t="s">
        <v>8207</v>
      </c>
      <c r="G30" s="1124" t="s">
        <v>1364</v>
      </c>
      <c r="H30" s="1124">
        <v>2989</v>
      </c>
      <c r="I30" s="1124">
        <v>3006</v>
      </c>
      <c r="J30" s="1170" t="s">
        <v>1999</v>
      </c>
      <c r="K30" s="1116" t="s">
        <v>19</v>
      </c>
      <c r="L30" s="1116"/>
      <c r="M30" s="1117" t="s">
        <v>8229</v>
      </c>
      <c r="N30" s="1060">
        <f t="shared" si="0"/>
        <v>29</v>
      </c>
    </row>
    <row r="31" spans="1:17" x14ac:dyDescent="0.25">
      <c r="A31" s="1126">
        <v>733</v>
      </c>
      <c r="B31" s="1115" t="s">
        <v>8234</v>
      </c>
      <c r="C31" s="1124" t="s">
        <v>6619</v>
      </c>
      <c r="D31" s="1124">
        <v>1</v>
      </c>
      <c r="E31" s="1122" t="s">
        <v>8235</v>
      </c>
      <c r="F31" s="1117" t="s">
        <v>8207</v>
      </c>
      <c r="G31" s="1124" t="s">
        <v>1364</v>
      </c>
      <c r="H31" s="1124">
        <v>2965</v>
      </c>
      <c r="I31" s="1124">
        <v>3005</v>
      </c>
      <c r="J31" s="1170" t="s">
        <v>1999</v>
      </c>
      <c r="K31" s="1116" t="s">
        <v>19</v>
      </c>
      <c r="L31" s="1116"/>
      <c r="M31" s="1117" t="s">
        <v>8229</v>
      </c>
      <c r="N31" s="1060">
        <f>1+N30</f>
        <v>30</v>
      </c>
      <c r="Q31" s="1170" t="s">
        <v>8211</v>
      </c>
    </row>
    <row r="32" spans="1:17" x14ac:dyDescent="0.25">
      <c r="A32" s="1126">
        <v>734</v>
      </c>
      <c r="B32" s="1115" t="s">
        <v>8236</v>
      </c>
      <c r="C32" s="1124" t="s">
        <v>6619</v>
      </c>
      <c r="D32" s="1124">
        <v>1</v>
      </c>
      <c r="E32" s="1122" t="s">
        <v>8235</v>
      </c>
      <c r="F32" s="1117" t="s">
        <v>8207</v>
      </c>
      <c r="G32" s="1124" t="s">
        <v>1364</v>
      </c>
      <c r="H32" s="1124">
        <v>2994</v>
      </c>
      <c r="I32" s="1124">
        <v>3005</v>
      </c>
      <c r="J32" s="1170" t="s">
        <v>1999</v>
      </c>
      <c r="K32" s="1116" t="s">
        <v>19</v>
      </c>
      <c r="L32" s="1116"/>
      <c r="M32" s="1117" t="s">
        <v>8229</v>
      </c>
      <c r="N32" s="1060">
        <f t="shared" si="0"/>
        <v>31</v>
      </c>
      <c r="Q32" s="1170" t="s">
        <v>998</v>
      </c>
    </row>
    <row r="33" spans="1:17" x14ac:dyDescent="0.25">
      <c r="A33" s="1126">
        <v>735</v>
      </c>
      <c r="B33" s="1120" t="s">
        <v>8237</v>
      </c>
      <c r="C33" s="1124" t="s">
        <v>6619</v>
      </c>
      <c r="D33" s="1124">
        <v>1</v>
      </c>
      <c r="E33" s="1122" t="s">
        <v>8238</v>
      </c>
      <c r="F33" s="1117" t="s">
        <v>8207</v>
      </c>
      <c r="G33" s="1124" t="s">
        <v>1364</v>
      </c>
      <c r="H33" s="1124">
        <v>3022</v>
      </c>
      <c r="I33" s="1124">
        <v>3005</v>
      </c>
      <c r="J33" s="1170" t="s">
        <v>1999</v>
      </c>
      <c r="K33" s="1116" t="s">
        <v>19</v>
      </c>
      <c r="L33" s="1116"/>
      <c r="M33" s="1117" t="s">
        <v>8229</v>
      </c>
      <c r="N33" s="1060">
        <f t="shared" si="0"/>
        <v>32</v>
      </c>
      <c r="Q33" s="1170" t="s">
        <v>1999</v>
      </c>
    </row>
    <row r="34" spans="1:17" x14ac:dyDescent="0.25">
      <c r="A34" s="1509">
        <v>736</v>
      </c>
      <c r="B34" s="1515" t="s">
        <v>8209</v>
      </c>
      <c r="C34" s="1124" t="s">
        <v>6619</v>
      </c>
      <c r="D34" s="1124">
        <v>1</v>
      </c>
      <c r="E34" s="1122" t="s">
        <v>54</v>
      </c>
      <c r="F34" s="1117" t="s">
        <v>8239</v>
      </c>
      <c r="G34" s="1124" t="s">
        <v>1364</v>
      </c>
      <c r="H34" s="1509">
        <v>2985</v>
      </c>
      <c r="I34" s="1124">
        <v>3039</v>
      </c>
      <c r="J34" s="1170" t="s">
        <v>8211</v>
      </c>
      <c r="K34" s="1116" t="s">
        <v>19</v>
      </c>
      <c r="L34" s="1116"/>
      <c r="M34" s="1117" t="s">
        <v>8240</v>
      </c>
      <c r="N34" s="1060">
        <v>33</v>
      </c>
    </row>
    <row r="35" spans="1:17" x14ac:dyDescent="0.25">
      <c r="A35" s="1517" t="s">
        <v>8163</v>
      </c>
      <c r="B35" s="1518"/>
      <c r="C35" s="1124" t="s">
        <v>6619</v>
      </c>
      <c r="D35" s="1124">
        <v>2</v>
      </c>
      <c r="E35" s="1122" t="s">
        <v>1867</v>
      </c>
      <c r="F35" s="1117" t="s">
        <v>8239</v>
      </c>
      <c r="G35" s="1124" t="s">
        <v>4995</v>
      </c>
      <c r="H35" s="1517"/>
      <c r="I35" s="1124">
        <v>3039</v>
      </c>
      <c r="J35" s="1171" t="s">
        <v>1999</v>
      </c>
      <c r="K35" s="1116" t="s">
        <v>19</v>
      </c>
      <c r="L35" s="1116"/>
      <c r="M35" s="1117" t="s">
        <v>8240</v>
      </c>
      <c r="N35" s="1060">
        <f t="shared" si="0"/>
        <v>34</v>
      </c>
      <c r="Q35" s="1170" t="s">
        <v>998</v>
      </c>
    </row>
    <row r="36" spans="1:17" x14ac:dyDescent="0.25">
      <c r="A36" s="1510" t="s">
        <v>8163</v>
      </c>
      <c r="B36" s="1516"/>
      <c r="C36" s="1124" t="s">
        <v>6619</v>
      </c>
      <c r="D36" s="1124">
        <v>3</v>
      </c>
      <c r="E36" s="1122" t="s">
        <v>1867</v>
      </c>
      <c r="F36" s="1117" t="s">
        <v>8239</v>
      </c>
      <c r="G36" s="1124" t="s">
        <v>4995</v>
      </c>
      <c r="H36" s="1510"/>
      <c r="I36" s="1124">
        <v>3039</v>
      </c>
      <c r="J36" s="1171" t="s">
        <v>1999</v>
      </c>
      <c r="K36" s="1116" t="s">
        <v>19</v>
      </c>
      <c r="L36" s="1116"/>
      <c r="M36" s="1117" t="s">
        <v>8240</v>
      </c>
      <c r="N36" s="1060">
        <f t="shared" si="0"/>
        <v>35</v>
      </c>
      <c r="Q36" s="1170" t="s">
        <v>998</v>
      </c>
    </row>
    <row r="37" spans="1:17" x14ac:dyDescent="0.25">
      <c r="A37" s="1509">
        <v>737</v>
      </c>
      <c r="B37" s="1515" t="s">
        <v>8230</v>
      </c>
      <c r="C37" s="1124" t="s">
        <v>6619</v>
      </c>
      <c r="D37" s="1124">
        <v>1</v>
      </c>
      <c r="E37" s="1122" t="s">
        <v>54</v>
      </c>
      <c r="F37" s="1117" t="s">
        <v>8239</v>
      </c>
      <c r="G37" s="1124" t="s">
        <v>1364</v>
      </c>
      <c r="H37" s="1509">
        <v>2986</v>
      </c>
      <c r="I37" s="1124">
        <v>3040</v>
      </c>
      <c r="J37" s="1170" t="s">
        <v>8213</v>
      </c>
      <c r="K37" s="1116" t="s">
        <v>19</v>
      </c>
      <c r="L37" s="1116"/>
      <c r="M37" s="1117" t="s">
        <v>8240</v>
      </c>
      <c r="N37" s="1060">
        <f t="shared" si="0"/>
        <v>36</v>
      </c>
      <c r="Q37" s="1170" t="s">
        <v>998</v>
      </c>
    </row>
    <row r="38" spans="1:17" x14ac:dyDescent="0.25">
      <c r="A38" s="1517" t="s">
        <v>8163</v>
      </c>
      <c r="B38" s="1518"/>
      <c r="C38" s="1124" t="s">
        <v>6619</v>
      </c>
      <c r="D38" s="1124">
        <v>2</v>
      </c>
      <c r="E38" s="1122" t="s">
        <v>1867</v>
      </c>
      <c r="F38" s="1117" t="s">
        <v>8239</v>
      </c>
      <c r="G38" s="1124" t="s">
        <v>4995</v>
      </c>
      <c r="H38" s="1517"/>
      <c r="I38" s="1124">
        <v>3040</v>
      </c>
      <c r="J38" s="1171" t="s">
        <v>1999</v>
      </c>
      <c r="K38" s="1116" t="s">
        <v>19</v>
      </c>
      <c r="L38" s="1116"/>
      <c r="M38" s="1117" t="s">
        <v>8240</v>
      </c>
      <c r="N38" s="1060">
        <f t="shared" si="0"/>
        <v>37</v>
      </c>
      <c r="Q38" s="1170" t="s">
        <v>998</v>
      </c>
    </row>
    <row r="39" spans="1:17" x14ac:dyDescent="0.25">
      <c r="A39" s="1510" t="s">
        <v>8163</v>
      </c>
      <c r="B39" s="1516"/>
      <c r="C39" s="1124" t="s">
        <v>6619</v>
      </c>
      <c r="D39" s="1124">
        <v>3</v>
      </c>
      <c r="E39" s="1122" t="s">
        <v>1867</v>
      </c>
      <c r="F39" s="1117" t="s">
        <v>8239</v>
      </c>
      <c r="G39" s="1124" t="s">
        <v>4995</v>
      </c>
      <c r="H39" s="1510"/>
      <c r="I39" s="1124">
        <v>3040</v>
      </c>
      <c r="J39" s="1171" t="s">
        <v>1999</v>
      </c>
      <c r="K39" s="1116" t="s">
        <v>19</v>
      </c>
      <c r="L39" s="1116"/>
      <c r="M39" s="1117" t="s">
        <v>8240</v>
      </c>
      <c r="N39" s="1060">
        <f t="shared" si="0"/>
        <v>38</v>
      </c>
      <c r="Q39" s="1170" t="s">
        <v>1999</v>
      </c>
    </row>
    <row r="40" spans="1:17" x14ac:dyDescent="0.25">
      <c r="A40" s="1509">
        <v>738</v>
      </c>
      <c r="B40" s="1515" t="s">
        <v>8212</v>
      </c>
      <c r="C40" s="1124" t="s">
        <v>6619</v>
      </c>
      <c r="D40" s="1124">
        <v>1</v>
      </c>
      <c r="E40" s="1122" t="s">
        <v>54</v>
      </c>
      <c r="F40" s="1117" t="s">
        <v>8239</v>
      </c>
      <c r="G40" s="1124" t="s">
        <v>4995</v>
      </c>
      <c r="H40" s="1509">
        <v>2994</v>
      </c>
      <c r="I40" s="1124">
        <v>3038</v>
      </c>
      <c r="J40" s="1170" t="s">
        <v>8211</v>
      </c>
      <c r="K40" s="1116" t="s">
        <v>19</v>
      </c>
      <c r="L40" s="1116"/>
      <c r="M40" s="1117" t="s">
        <v>8240</v>
      </c>
      <c r="N40" s="1060">
        <f t="shared" si="0"/>
        <v>39</v>
      </c>
      <c r="Q40" s="1170" t="s">
        <v>1999</v>
      </c>
    </row>
    <row r="41" spans="1:17" x14ac:dyDescent="0.25">
      <c r="A41" s="1517" t="s">
        <v>8163</v>
      </c>
      <c r="B41" s="1518"/>
      <c r="C41" s="1124" t="s">
        <v>6619</v>
      </c>
      <c r="D41" s="1124">
        <v>2</v>
      </c>
      <c r="E41" s="1122" t="s">
        <v>1867</v>
      </c>
      <c r="F41" s="1117" t="s">
        <v>8239</v>
      </c>
      <c r="G41" s="1124" t="s">
        <v>4995</v>
      </c>
      <c r="H41" s="1517"/>
      <c r="I41" s="1124">
        <v>3038</v>
      </c>
      <c r="J41" s="1171" t="s">
        <v>1999</v>
      </c>
      <c r="K41" s="1116" t="s">
        <v>19</v>
      </c>
      <c r="L41" s="1116"/>
      <c r="M41" s="1117" t="s">
        <v>8240</v>
      </c>
      <c r="N41" s="1060">
        <f t="shared" si="0"/>
        <v>40</v>
      </c>
    </row>
    <row r="42" spans="1:17" x14ac:dyDescent="0.25">
      <c r="A42" s="1510" t="s">
        <v>8163</v>
      </c>
      <c r="B42" s="1516"/>
      <c r="C42" s="1124" t="s">
        <v>6619</v>
      </c>
      <c r="D42" s="1124">
        <v>3</v>
      </c>
      <c r="E42" s="1122" t="s">
        <v>1867</v>
      </c>
      <c r="F42" s="1117" t="s">
        <v>8239</v>
      </c>
      <c r="G42" s="1124" t="s">
        <v>4995</v>
      </c>
      <c r="H42" s="1510"/>
      <c r="I42" s="1124">
        <v>3038</v>
      </c>
      <c r="J42" s="1171" t="s">
        <v>1999</v>
      </c>
      <c r="K42" s="1116" t="s">
        <v>19</v>
      </c>
      <c r="L42" s="1116"/>
      <c r="M42" s="1117" t="s">
        <v>8240</v>
      </c>
      <c r="N42" s="1060">
        <f t="shared" si="0"/>
        <v>41</v>
      </c>
    </row>
    <row r="43" spans="1:17" x14ac:dyDescent="0.25">
      <c r="A43" s="1126">
        <v>739</v>
      </c>
      <c r="B43" s="1118" t="s">
        <v>8214</v>
      </c>
      <c r="C43" s="1124" t="s">
        <v>6619</v>
      </c>
      <c r="D43" s="1124">
        <v>1</v>
      </c>
      <c r="E43" s="1122" t="s">
        <v>1779</v>
      </c>
      <c r="F43" s="1117" t="s">
        <v>8239</v>
      </c>
      <c r="G43" s="1124" t="s">
        <v>1364</v>
      </c>
      <c r="H43" s="1124">
        <v>2996</v>
      </c>
      <c r="I43" s="1124">
        <v>3042</v>
      </c>
      <c r="J43" s="1171" t="s">
        <v>1999</v>
      </c>
      <c r="K43" s="1116" t="s">
        <v>19</v>
      </c>
      <c r="L43" s="1116"/>
      <c r="M43" s="1117" t="s">
        <v>8240</v>
      </c>
      <c r="N43" s="1060">
        <f t="shared" si="0"/>
        <v>42</v>
      </c>
    </row>
    <row r="44" spans="1:17" x14ac:dyDescent="0.25">
      <c r="A44" s="1124">
        <v>740</v>
      </c>
      <c r="B44" s="1118" t="s">
        <v>8216</v>
      </c>
      <c r="C44" s="1124" t="s">
        <v>6619</v>
      </c>
      <c r="D44" s="1124">
        <v>1</v>
      </c>
      <c r="E44" s="1122" t="s">
        <v>1779</v>
      </c>
      <c r="F44" s="1117" t="s">
        <v>8239</v>
      </c>
      <c r="G44" s="1124" t="s">
        <v>1364</v>
      </c>
      <c r="H44" s="1124">
        <v>2990</v>
      </c>
      <c r="I44" s="1124">
        <v>3042</v>
      </c>
      <c r="J44" s="1171" t="s">
        <v>1999</v>
      </c>
      <c r="K44" s="1116" t="s">
        <v>19</v>
      </c>
      <c r="L44" s="1116"/>
      <c r="M44" s="1117" t="s">
        <v>8240</v>
      </c>
      <c r="N44" s="1060">
        <f t="shared" si="0"/>
        <v>43</v>
      </c>
    </row>
    <row r="45" spans="1:17" x14ac:dyDescent="0.25">
      <c r="A45" s="1124">
        <v>741</v>
      </c>
      <c r="B45" s="1118" t="s">
        <v>8218</v>
      </c>
      <c r="C45" s="1124" t="s">
        <v>6619</v>
      </c>
      <c r="D45" s="1124">
        <v>1</v>
      </c>
      <c r="E45" s="1122" t="s">
        <v>1779</v>
      </c>
      <c r="F45" s="1117" t="s">
        <v>8239</v>
      </c>
      <c r="G45" s="1124" t="s">
        <v>1364</v>
      </c>
      <c r="H45" s="1124">
        <v>2991</v>
      </c>
      <c r="I45" s="1124">
        <v>3042</v>
      </c>
      <c r="J45" s="1171" t="s">
        <v>1999</v>
      </c>
      <c r="K45" s="1116" t="s">
        <v>19</v>
      </c>
      <c r="L45" s="1116"/>
      <c r="M45" s="1117" t="s">
        <v>8240</v>
      </c>
      <c r="N45" s="1060">
        <f t="shared" si="0"/>
        <v>44</v>
      </c>
    </row>
    <row r="46" spans="1:17" x14ac:dyDescent="0.25">
      <c r="A46" s="1124">
        <v>742</v>
      </c>
      <c r="B46" s="1120" t="s">
        <v>8234</v>
      </c>
      <c r="C46" s="1124" t="s">
        <v>6619</v>
      </c>
      <c r="D46" s="1124">
        <v>1</v>
      </c>
      <c r="E46" s="1122" t="s">
        <v>1779</v>
      </c>
      <c r="F46" s="1117" t="s">
        <v>7982</v>
      </c>
      <c r="G46" s="1124" t="s">
        <v>1364</v>
      </c>
      <c r="H46" s="1124">
        <v>3024</v>
      </c>
      <c r="I46" s="1124">
        <v>3035</v>
      </c>
      <c r="J46" s="1170" t="s">
        <v>998</v>
      </c>
      <c r="K46" s="1116" t="s">
        <v>19</v>
      </c>
      <c r="L46" s="1116"/>
      <c r="M46" s="1117" t="s">
        <v>8240</v>
      </c>
      <c r="N46" s="1060">
        <f t="shared" si="0"/>
        <v>45</v>
      </c>
    </row>
    <row r="47" spans="1:17" x14ac:dyDescent="0.25">
      <c r="A47" s="1124">
        <v>743</v>
      </c>
      <c r="B47" s="1120" t="s">
        <v>8220</v>
      </c>
      <c r="C47" s="1124" t="s">
        <v>6619</v>
      </c>
      <c r="D47" s="1124">
        <v>1</v>
      </c>
      <c r="E47" s="1122" t="s">
        <v>1779</v>
      </c>
      <c r="F47" s="1117" t="s">
        <v>8239</v>
      </c>
      <c r="G47" s="1124" t="s">
        <v>1364</v>
      </c>
      <c r="H47" s="1124">
        <v>3020</v>
      </c>
      <c r="I47" s="1124">
        <v>3042</v>
      </c>
      <c r="J47" s="1171" t="s">
        <v>1999</v>
      </c>
      <c r="K47" s="1116" t="s">
        <v>19</v>
      </c>
      <c r="L47" s="1116"/>
      <c r="M47" s="1117" t="s">
        <v>8240</v>
      </c>
      <c r="N47" s="1060">
        <f t="shared" si="0"/>
        <v>46</v>
      </c>
    </row>
    <row r="48" spans="1:17" ht="30" x14ac:dyDescent="0.25">
      <c r="A48" s="1124">
        <v>744</v>
      </c>
      <c r="B48" s="1149" t="s">
        <v>8241</v>
      </c>
      <c r="C48" s="1150" t="s">
        <v>6619</v>
      </c>
      <c r="D48" s="1150">
        <v>1</v>
      </c>
      <c r="E48" s="1122" t="s">
        <v>1779</v>
      </c>
      <c r="F48" s="1117" t="s">
        <v>8239</v>
      </c>
      <c r="G48" s="1150" t="s">
        <v>1364</v>
      </c>
      <c r="H48" s="1150">
        <v>3035</v>
      </c>
      <c r="I48" s="1124">
        <v>3042</v>
      </c>
      <c r="J48" s="1171" t="s">
        <v>1999</v>
      </c>
      <c r="K48" s="1116" t="s">
        <v>19</v>
      </c>
      <c r="L48" s="1116"/>
      <c r="M48" s="1117" t="s">
        <v>8240</v>
      </c>
      <c r="N48" s="1060">
        <f t="shared" si="0"/>
        <v>47</v>
      </c>
    </row>
    <row r="49" spans="1:14" x14ac:dyDescent="0.25">
      <c r="A49" s="1124">
        <v>745</v>
      </c>
      <c r="B49" s="1120" t="s">
        <v>8242</v>
      </c>
      <c r="C49" s="1124" t="s">
        <v>6619</v>
      </c>
      <c r="D49" s="1124">
        <v>1</v>
      </c>
      <c r="E49" s="1122" t="s">
        <v>1779</v>
      </c>
      <c r="F49" s="1117" t="s">
        <v>8239</v>
      </c>
      <c r="G49" s="1124" t="s">
        <v>1364</v>
      </c>
      <c r="H49" s="1124">
        <v>3026</v>
      </c>
      <c r="I49" s="1124">
        <v>3042</v>
      </c>
      <c r="J49" s="1171" t="s">
        <v>1999</v>
      </c>
      <c r="K49" s="1116" t="s">
        <v>19</v>
      </c>
      <c r="L49" s="1116"/>
      <c r="M49" s="1117" t="s">
        <v>8240</v>
      </c>
      <c r="N49" s="1060">
        <f t="shared" si="0"/>
        <v>48</v>
      </c>
    </row>
    <row r="50" spans="1:14" x14ac:dyDescent="0.25">
      <c r="A50" s="1509">
        <v>746</v>
      </c>
      <c r="B50" s="1515" t="s">
        <v>8209</v>
      </c>
      <c r="C50" s="1124" t="s">
        <v>6619</v>
      </c>
      <c r="D50" s="1124">
        <v>1</v>
      </c>
      <c r="E50" s="1122" t="s">
        <v>1587</v>
      </c>
      <c r="F50" s="1117" t="s">
        <v>8243</v>
      </c>
      <c r="G50" s="1124" t="s">
        <v>1364</v>
      </c>
      <c r="H50" s="1509">
        <v>2972</v>
      </c>
      <c r="I50" s="1124">
        <v>3046</v>
      </c>
      <c r="J50" s="1170" t="s">
        <v>1999</v>
      </c>
      <c r="K50" s="1116" t="s">
        <v>19</v>
      </c>
      <c r="L50" s="1116"/>
      <c r="M50" s="1117" t="s">
        <v>8244</v>
      </c>
      <c r="N50" s="1060">
        <v>49</v>
      </c>
    </row>
    <row r="51" spans="1:14" x14ac:dyDescent="0.25">
      <c r="A51" s="1510" t="s">
        <v>8163</v>
      </c>
      <c r="B51" s="1516"/>
      <c r="C51" s="1124" t="s">
        <v>6619</v>
      </c>
      <c r="D51" s="1124">
        <v>2</v>
      </c>
      <c r="E51" s="1122" t="s">
        <v>1867</v>
      </c>
      <c r="F51" s="1117" t="s">
        <v>8243</v>
      </c>
      <c r="G51" s="1124" t="s">
        <v>4995</v>
      </c>
      <c r="H51" s="1517"/>
      <c r="I51" s="1124">
        <v>3046</v>
      </c>
      <c r="J51" s="1170" t="s">
        <v>1999</v>
      </c>
      <c r="K51" s="1116" t="s">
        <v>19</v>
      </c>
      <c r="L51" s="1116"/>
      <c r="M51" s="1117" t="s">
        <v>8244</v>
      </c>
      <c r="N51" s="1060">
        <f t="shared" si="0"/>
        <v>50</v>
      </c>
    </row>
    <row r="52" spans="1:14" x14ac:dyDescent="0.25">
      <c r="A52" s="1509">
        <v>747</v>
      </c>
      <c r="B52" s="1515" t="s">
        <v>8230</v>
      </c>
      <c r="C52" s="1124" t="s">
        <v>6619</v>
      </c>
      <c r="D52" s="1124">
        <v>1</v>
      </c>
      <c r="E52" s="1122" t="s">
        <v>1587</v>
      </c>
      <c r="F52" s="1117" t="s">
        <v>8243</v>
      </c>
      <c r="G52" s="1124" t="s">
        <v>1364</v>
      </c>
      <c r="H52" s="1509">
        <v>2975</v>
      </c>
      <c r="I52" s="1124">
        <v>3047</v>
      </c>
      <c r="J52" s="1170" t="s">
        <v>1999</v>
      </c>
      <c r="K52" s="1116" t="s">
        <v>19</v>
      </c>
      <c r="L52" s="1116"/>
      <c r="M52" s="1117" t="s">
        <v>8244</v>
      </c>
      <c r="N52" s="1060">
        <f t="shared" si="0"/>
        <v>51</v>
      </c>
    </row>
    <row r="53" spans="1:14" x14ac:dyDescent="0.25">
      <c r="A53" s="1510" t="s">
        <v>8163</v>
      </c>
      <c r="B53" s="1516"/>
      <c r="C53" s="1124" t="s">
        <v>6619</v>
      </c>
      <c r="D53" s="1124">
        <v>2</v>
      </c>
      <c r="E53" s="1122" t="s">
        <v>1867</v>
      </c>
      <c r="F53" s="1117" t="s">
        <v>8243</v>
      </c>
      <c r="G53" s="1124" t="s">
        <v>1364</v>
      </c>
      <c r="H53" s="1517"/>
      <c r="I53" s="1124">
        <v>3047</v>
      </c>
      <c r="J53" s="1170" t="s">
        <v>1999</v>
      </c>
      <c r="K53" s="1116" t="s">
        <v>19</v>
      </c>
      <c r="L53" s="1116"/>
      <c r="M53" s="1117" t="s">
        <v>8244</v>
      </c>
      <c r="N53" s="1060">
        <f t="shared" si="0"/>
        <v>52</v>
      </c>
    </row>
    <row r="54" spans="1:14" x14ac:dyDescent="0.25">
      <c r="A54" s="1509">
        <v>748</v>
      </c>
      <c r="B54" s="1515" t="s">
        <v>8212</v>
      </c>
      <c r="C54" s="1124" t="s">
        <v>6619</v>
      </c>
      <c r="D54" s="1124">
        <v>1</v>
      </c>
      <c r="E54" s="1122" t="s">
        <v>1587</v>
      </c>
      <c r="F54" s="1117" t="s">
        <v>8243</v>
      </c>
      <c r="G54" s="1124" t="s">
        <v>4995</v>
      </c>
      <c r="H54" s="1509">
        <v>2966</v>
      </c>
      <c r="I54" s="1127">
        <v>3050</v>
      </c>
      <c r="J54" s="1170" t="s">
        <v>1999</v>
      </c>
      <c r="K54" s="1116" t="s">
        <v>19</v>
      </c>
      <c r="L54" s="1116"/>
      <c r="M54" s="1117" t="s">
        <v>8244</v>
      </c>
      <c r="N54" s="1060">
        <f t="shared" si="0"/>
        <v>53</v>
      </c>
    </row>
    <row r="55" spans="1:14" x14ac:dyDescent="0.25">
      <c r="A55" s="1510" t="s">
        <v>8163</v>
      </c>
      <c r="B55" s="1516"/>
      <c r="C55" s="1124" t="s">
        <v>6619</v>
      </c>
      <c r="D55" s="1124">
        <v>2</v>
      </c>
      <c r="E55" s="1122" t="s">
        <v>1587</v>
      </c>
      <c r="F55" s="1117" t="s">
        <v>8243</v>
      </c>
      <c r="G55" s="1124" t="s">
        <v>4995</v>
      </c>
      <c r="H55" s="1510"/>
      <c r="I55" s="1127">
        <v>3050</v>
      </c>
      <c r="J55" s="1170" t="s">
        <v>1999</v>
      </c>
      <c r="K55" s="1116" t="s">
        <v>19</v>
      </c>
      <c r="L55" s="1116"/>
      <c r="M55" s="1117" t="s">
        <v>8244</v>
      </c>
      <c r="N55" s="1060">
        <f t="shared" si="0"/>
        <v>54</v>
      </c>
    </row>
    <row r="56" spans="1:14" x14ac:dyDescent="0.25">
      <c r="A56" s="1126">
        <v>749</v>
      </c>
      <c r="B56" s="1118" t="s">
        <v>8214</v>
      </c>
      <c r="C56" s="1124" t="s">
        <v>6619</v>
      </c>
      <c r="D56" s="1124">
        <v>1</v>
      </c>
      <c r="E56" s="1122" t="s">
        <v>1779</v>
      </c>
      <c r="F56" s="1117" t="s">
        <v>8243</v>
      </c>
      <c r="G56" s="1124" t="s">
        <v>1364</v>
      </c>
      <c r="H56" s="1124">
        <v>3030</v>
      </c>
      <c r="I56" s="1124">
        <v>3049</v>
      </c>
      <c r="J56" s="1171" t="s">
        <v>1999</v>
      </c>
      <c r="K56" s="1116" t="s">
        <v>19</v>
      </c>
      <c r="L56" s="1116"/>
      <c r="M56" s="1117" t="s">
        <v>8244</v>
      </c>
      <c r="N56" s="1060">
        <f t="shared" si="0"/>
        <v>55</v>
      </c>
    </row>
    <row r="57" spans="1:14" x14ac:dyDescent="0.25">
      <c r="A57" s="1124">
        <v>750</v>
      </c>
      <c r="B57" s="1118" t="s">
        <v>8216</v>
      </c>
      <c r="C57" s="1124" t="s">
        <v>6619</v>
      </c>
      <c r="D57" s="1124">
        <v>1</v>
      </c>
      <c r="E57" s="1122" t="s">
        <v>1779</v>
      </c>
      <c r="F57" s="1117" t="s">
        <v>8243</v>
      </c>
      <c r="G57" s="1124" t="s">
        <v>1364</v>
      </c>
      <c r="H57" s="1124">
        <v>2991</v>
      </c>
      <c r="I57" s="1124">
        <v>3048</v>
      </c>
      <c r="J57" s="1171" t="s">
        <v>1999</v>
      </c>
      <c r="K57" s="1116" t="s">
        <v>19</v>
      </c>
      <c r="L57" s="1116"/>
      <c r="M57" s="1117" t="s">
        <v>8244</v>
      </c>
      <c r="N57" s="1060">
        <f t="shared" si="0"/>
        <v>56</v>
      </c>
    </row>
    <row r="58" spans="1:14" x14ac:dyDescent="0.25">
      <c r="A58" s="1124">
        <v>751</v>
      </c>
      <c r="B58" s="1118" t="s">
        <v>8218</v>
      </c>
      <c r="C58" s="1124" t="s">
        <v>6619</v>
      </c>
      <c r="D58" s="1124">
        <v>1</v>
      </c>
      <c r="E58" s="1122" t="s">
        <v>1779</v>
      </c>
      <c r="F58" s="1117" t="s">
        <v>8243</v>
      </c>
      <c r="G58" s="1124" t="s">
        <v>1364</v>
      </c>
      <c r="H58" s="1124">
        <v>2992</v>
      </c>
      <c r="I58" s="1124">
        <v>3048</v>
      </c>
      <c r="J58" s="1171" t="s">
        <v>1999</v>
      </c>
      <c r="K58" s="1116" t="s">
        <v>19</v>
      </c>
      <c r="L58" s="1116"/>
      <c r="M58" s="1117" t="s">
        <v>8244</v>
      </c>
      <c r="N58" s="1060">
        <f t="shared" si="0"/>
        <v>57</v>
      </c>
    </row>
    <row r="59" spans="1:14" x14ac:dyDescent="0.25">
      <c r="A59" s="1124">
        <v>752</v>
      </c>
      <c r="B59" s="1118" t="s">
        <v>8236</v>
      </c>
      <c r="C59" s="1124" t="s">
        <v>6619</v>
      </c>
      <c r="D59" s="1124">
        <v>1</v>
      </c>
      <c r="E59" s="1122" t="s">
        <v>1779</v>
      </c>
      <c r="F59" s="1117" t="s">
        <v>8243</v>
      </c>
      <c r="G59" s="1124" t="s">
        <v>1364</v>
      </c>
      <c r="H59" s="1124">
        <v>3033</v>
      </c>
      <c r="I59" s="1124">
        <v>3048</v>
      </c>
      <c r="J59" s="1171" t="s">
        <v>1999</v>
      </c>
      <c r="K59" s="1116" t="s">
        <v>19</v>
      </c>
      <c r="L59" s="1116"/>
      <c r="M59" s="1117" t="s">
        <v>8244</v>
      </c>
      <c r="N59" s="1060">
        <f t="shared" si="0"/>
        <v>58</v>
      </c>
    </row>
    <row r="60" spans="1:14" x14ac:dyDescent="0.25">
      <c r="A60" s="1124">
        <v>753</v>
      </c>
      <c r="B60" s="1118" t="s">
        <v>8245</v>
      </c>
      <c r="C60" s="1124" t="s">
        <v>6619</v>
      </c>
      <c r="D60" s="1124">
        <v>1</v>
      </c>
      <c r="E60" s="1122" t="s">
        <v>1779</v>
      </c>
      <c r="F60" s="1117" t="s">
        <v>8243</v>
      </c>
      <c r="G60" s="1124" t="s">
        <v>1364</v>
      </c>
      <c r="H60" s="1124">
        <v>3034</v>
      </c>
      <c r="I60" s="1124">
        <v>3049</v>
      </c>
      <c r="J60" s="1171" t="s">
        <v>1999</v>
      </c>
      <c r="K60" s="1116" t="s">
        <v>19</v>
      </c>
      <c r="L60" s="1116"/>
      <c r="M60" s="1117" t="s">
        <v>8244</v>
      </c>
      <c r="N60" s="1060">
        <f t="shared" si="0"/>
        <v>59</v>
      </c>
    </row>
    <row r="61" spans="1:14" ht="30" x14ac:dyDescent="0.25">
      <c r="A61" s="1124">
        <v>754</v>
      </c>
      <c r="B61" s="1120" t="s">
        <v>8246</v>
      </c>
      <c r="C61" s="1124" t="s">
        <v>6619</v>
      </c>
      <c r="D61" s="1124">
        <v>1</v>
      </c>
      <c r="E61" s="1122" t="s">
        <v>1779</v>
      </c>
      <c r="F61" s="1117" t="s">
        <v>8243</v>
      </c>
      <c r="G61" s="1124" t="s">
        <v>1364</v>
      </c>
      <c r="H61" s="1124">
        <v>3027</v>
      </c>
      <c r="I61" s="1124">
        <v>3049</v>
      </c>
      <c r="J61" s="1171" t="s">
        <v>1999</v>
      </c>
      <c r="K61" s="1116" t="s">
        <v>19</v>
      </c>
      <c r="L61" s="1116"/>
      <c r="M61" s="1117" t="s">
        <v>8244</v>
      </c>
      <c r="N61" s="1060">
        <f t="shared" si="0"/>
        <v>60</v>
      </c>
    </row>
    <row r="62" spans="1:14" x14ac:dyDescent="0.25">
      <c r="A62" s="1124">
        <v>755</v>
      </c>
      <c r="B62" s="1120" t="s">
        <v>8247</v>
      </c>
      <c r="C62" s="1124" t="s">
        <v>6619</v>
      </c>
      <c r="D62" s="1124">
        <v>1</v>
      </c>
      <c r="E62" s="1122" t="s">
        <v>1779</v>
      </c>
      <c r="F62" s="1117" t="s">
        <v>8243</v>
      </c>
      <c r="G62" s="1124" t="s">
        <v>1364</v>
      </c>
      <c r="H62" s="1124">
        <v>3029</v>
      </c>
      <c r="I62" s="1124">
        <v>3049</v>
      </c>
      <c r="J62" s="1171" t="s">
        <v>1999</v>
      </c>
      <c r="K62" s="1116" t="s">
        <v>19</v>
      </c>
      <c r="L62" s="1116"/>
      <c r="M62" s="1117" t="s">
        <v>8244</v>
      </c>
      <c r="N62" s="1060">
        <f t="shared" si="0"/>
        <v>61</v>
      </c>
    </row>
    <row r="63" spans="1:14" x14ac:dyDescent="0.25">
      <c r="A63" s="1124">
        <v>756</v>
      </c>
      <c r="B63" s="1120" t="s">
        <v>8248</v>
      </c>
      <c r="C63" s="1124" t="s">
        <v>6619</v>
      </c>
      <c r="D63" s="1124">
        <v>1</v>
      </c>
      <c r="E63" s="1122" t="s">
        <v>1779</v>
      </c>
      <c r="F63" s="1117" t="s">
        <v>8243</v>
      </c>
      <c r="G63" s="1124" t="s">
        <v>1364</v>
      </c>
      <c r="H63" s="1124">
        <v>3028</v>
      </c>
      <c r="I63" s="1124">
        <v>3049</v>
      </c>
      <c r="J63" s="1171" t="s">
        <v>1999</v>
      </c>
      <c r="K63" s="1116" t="s">
        <v>19</v>
      </c>
      <c r="L63" s="1116"/>
      <c r="M63" s="1117" t="s">
        <v>8244</v>
      </c>
      <c r="N63" s="1060">
        <f t="shared" si="0"/>
        <v>62</v>
      </c>
    </row>
    <row r="64" spans="1:14" x14ac:dyDescent="0.25">
      <c r="A64" s="1124">
        <v>757</v>
      </c>
      <c r="B64" s="1120" t="s">
        <v>8249</v>
      </c>
      <c r="C64" s="1124" t="s">
        <v>6619</v>
      </c>
      <c r="D64" s="1124">
        <v>1</v>
      </c>
      <c r="E64" s="1122" t="s">
        <v>6829</v>
      </c>
      <c r="F64" s="1117" t="s">
        <v>8243</v>
      </c>
      <c r="G64" s="1124" t="s">
        <v>1364</v>
      </c>
      <c r="H64" s="1124">
        <v>3047</v>
      </c>
      <c r="I64" s="1124">
        <v>3044</v>
      </c>
      <c r="J64" s="1171" t="s">
        <v>1999</v>
      </c>
      <c r="K64" s="1116" t="s">
        <v>19</v>
      </c>
      <c r="L64" s="1116"/>
      <c r="M64" s="1117" t="s">
        <v>8244</v>
      </c>
      <c r="N64" s="1060">
        <f t="shared" si="0"/>
        <v>63</v>
      </c>
    </row>
    <row r="65" spans="1:14" ht="45" x14ac:dyDescent="0.25">
      <c r="A65" s="1124">
        <v>758</v>
      </c>
      <c r="B65" s="1120" t="s">
        <v>8250</v>
      </c>
      <c r="C65" s="1124" t="s">
        <v>6619</v>
      </c>
      <c r="D65" s="1124">
        <v>1</v>
      </c>
      <c r="E65" s="1122" t="s">
        <v>6829</v>
      </c>
      <c r="F65" s="1117" t="s">
        <v>8243</v>
      </c>
      <c r="G65" s="1124" t="s">
        <v>1364</v>
      </c>
      <c r="H65" s="1124">
        <v>3048</v>
      </c>
      <c r="I65" s="1124">
        <v>3044</v>
      </c>
      <c r="J65" s="1171" t="s">
        <v>1999</v>
      </c>
      <c r="K65" s="1116" t="s">
        <v>19</v>
      </c>
      <c r="L65" s="1116"/>
      <c r="M65" s="1117" t="s">
        <v>8244</v>
      </c>
      <c r="N65" s="1060">
        <f t="shared" si="0"/>
        <v>64</v>
      </c>
    </row>
    <row r="66" spans="1:14" x14ac:dyDescent="0.25">
      <c r="A66" s="1126">
        <v>759</v>
      </c>
      <c r="B66" s="1118" t="s">
        <v>8251</v>
      </c>
      <c r="C66" s="1124" t="s">
        <v>6619</v>
      </c>
      <c r="D66" s="1124">
        <v>1</v>
      </c>
      <c r="E66" s="1122" t="s">
        <v>1587</v>
      </c>
      <c r="F66" s="1117" t="s">
        <v>8252</v>
      </c>
      <c r="G66" s="1124" t="s">
        <v>1364</v>
      </c>
      <c r="H66" s="1124">
        <v>3062</v>
      </c>
      <c r="I66" s="1124">
        <v>3070</v>
      </c>
      <c r="J66" s="1170" t="s">
        <v>1999</v>
      </c>
      <c r="K66" s="1116" t="s">
        <v>19</v>
      </c>
      <c r="L66" s="1116"/>
      <c r="M66" s="1117" t="s">
        <v>8253</v>
      </c>
      <c r="N66" s="1060">
        <v>65</v>
      </c>
    </row>
    <row r="67" spans="1:14" x14ac:dyDescent="0.25">
      <c r="A67" s="1126">
        <v>760</v>
      </c>
      <c r="B67" s="1118" t="s">
        <v>8254</v>
      </c>
      <c r="C67" s="1124" t="s">
        <v>6619</v>
      </c>
      <c r="D67" s="1124">
        <v>1</v>
      </c>
      <c r="E67" s="1122" t="s">
        <v>1587</v>
      </c>
      <c r="F67" s="1117" t="s">
        <v>8252</v>
      </c>
      <c r="G67" s="1124" t="s">
        <v>1364</v>
      </c>
      <c r="H67" s="1124">
        <v>3068</v>
      </c>
      <c r="I67" s="1124">
        <v>3071</v>
      </c>
      <c r="J67" s="1170" t="s">
        <v>1999</v>
      </c>
      <c r="K67" s="1116" t="s">
        <v>19</v>
      </c>
      <c r="L67" s="1116"/>
      <c r="M67" s="1117" t="s">
        <v>8253</v>
      </c>
      <c r="N67" s="1060">
        <f t="shared" si="0"/>
        <v>66</v>
      </c>
    </row>
    <row r="68" spans="1:14" x14ac:dyDescent="0.25">
      <c r="A68" s="1124">
        <v>761</v>
      </c>
      <c r="B68" s="1118" t="s">
        <v>3498</v>
      </c>
      <c r="C68" s="1124" t="s">
        <v>6619</v>
      </c>
      <c r="D68" s="1124">
        <v>1</v>
      </c>
      <c r="E68" s="1122" t="s">
        <v>1587</v>
      </c>
      <c r="F68" s="1117" t="s">
        <v>8252</v>
      </c>
      <c r="G68" s="1124" t="s">
        <v>1364</v>
      </c>
      <c r="H68" s="1124">
        <v>3052</v>
      </c>
      <c r="I68" s="1124">
        <v>3070</v>
      </c>
      <c r="J68" s="1170" t="s">
        <v>1999</v>
      </c>
      <c r="K68" s="1116" t="s">
        <v>19</v>
      </c>
      <c r="L68" s="1116"/>
      <c r="M68" s="1117" t="s">
        <v>8253</v>
      </c>
      <c r="N68" s="1060">
        <f t="shared" ref="N68:N131" si="1">1+N67</f>
        <v>67</v>
      </c>
    </row>
    <row r="69" spans="1:14" x14ac:dyDescent="0.25">
      <c r="A69" s="1124">
        <v>762</v>
      </c>
      <c r="B69" s="1118" t="s">
        <v>3513</v>
      </c>
      <c r="C69" s="1124" t="s">
        <v>6619</v>
      </c>
      <c r="D69" s="1124">
        <v>1</v>
      </c>
      <c r="E69" s="1122" t="s">
        <v>8255</v>
      </c>
      <c r="F69" s="1117" t="s">
        <v>8252</v>
      </c>
      <c r="G69" s="1124" t="s">
        <v>1364</v>
      </c>
      <c r="H69" s="1124">
        <v>3053</v>
      </c>
      <c r="I69" s="1124">
        <v>3071</v>
      </c>
      <c r="J69" s="1170" t="s">
        <v>1999</v>
      </c>
      <c r="K69" s="1116" t="s">
        <v>19</v>
      </c>
      <c r="L69" s="1116"/>
      <c r="M69" s="1117" t="s">
        <v>8253</v>
      </c>
      <c r="N69" s="1060">
        <f t="shared" si="1"/>
        <v>68</v>
      </c>
    </row>
    <row r="70" spans="1:14" x14ac:dyDescent="0.25">
      <c r="A70" s="1124">
        <v>763</v>
      </c>
      <c r="B70" s="1120" t="s">
        <v>8256</v>
      </c>
      <c r="C70" s="1124" t="s">
        <v>6619</v>
      </c>
      <c r="D70" s="1124">
        <v>1</v>
      </c>
      <c r="E70" s="1122" t="s">
        <v>1779</v>
      </c>
      <c r="F70" s="1117" t="s">
        <v>8252</v>
      </c>
      <c r="G70" s="1124" t="s">
        <v>1364</v>
      </c>
      <c r="H70" s="1124">
        <v>3059</v>
      </c>
      <c r="I70" s="1124">
        <v>3055</v>
      </c>
      <c r="J70" s="1170" t="s">
        <v>1999</v>
      </c>
      <c r="K70" s="1116" t="s">
        <v>19</v>
      </c>
      <c r="L70" s="1116"/>
      <c r="M70" s="1117" t="s">
        <v>8253</v>
      </c>
      <c r="N70" s="1060">
        <f t="shared" si="1"/>
        <v>69</v>
      </c>
    </row>
    <row r="71" spans="1:14" x14ac:dyDescent="0.25">
      <c r="A71" s="1126">
        <v>764</v>
      </c>
      <c r="B71" s="1120" t="s">
        <v>3068</v>
      </c>
      <c r="C71" s="1124" t="s">
        <v>6619</v>
      </c>
      <c r="D71" s="1124">
        <v>1</v>
      </c>
      <c r="E71" s="1122" t="s">
        <v>1779</v>
      </c>
      <c r="F71" s="1117" t="s">
        <v>8252</v>
      </c>
      <c r="G71" s="1124" t="s">
        <v>1364</v>
      </c>
      <c r="H71" s="1124">
        <v>3066</v>
      </c>
      <c r="I71" s="1124">
        <v>3055</v>
      </c>
      <c r="J71" s="1170" t="s">
        <v>1999</v>
      </c>
      <c r="K71" s="1116" t="s">
        <v>19</v>
      </c>
      <c r="L71" s="1116"/>
      <c r="M71" s="1117" t="s">
        <v>8253</v>
      </c>
      <c r="N71" s="1060">
        <f t="shared" si="1"/>
        <v>70</v>
      </c>
    </row>
    <row r="72" spans="1:14" x14ac:dyDescent="0.25">
      <c r="A72" s="1124">
        <v>765</v>
      </c>
      <c r="B72" s="1120" t="s">
        <v>8257</v>
      </c>
      <c r="C72" s="1124" t="s">
        <v>6619</v>
      </c>
      <c r="D72" s="1124">
        <v>1</v>
      </c>
      <c r="E72" s="1122" t="s">
        <v>1779</v>
      </c>
      <c r="F72" s="1117" t="s">
        <v>8252</v>
      </c>
      <c r="G72" s="1124" t="s">
        <v>1364</v>
      </c>
      <c r="H72" s="1124">
        <v>3061</v>
      </c>
      <c r="I72" s="1124">
        <v>3055</v>
      </c>
      <c r="J72" s="1170" t="s">
        <v>1999</v>
      </c>
      <c r="K72" s="1116" t="s">
        <v>19</v>
      </c>
      <c r="L72" s="1116"/>
      <c r="M72" s="1117" t="s">
        <v>8253</v>
      </c>
      <c r="N72" s="1060">
        <f t="shared" si="1"/>
        <v>71</v>
      </c>
    </row>
    <row r="73" spans="1:14" x14ac:dyDescent="0.25">
      <c r="A73" s="1126">
        <v>766</v>
      </c>
      <c r="B73" s="1120" t="s">
        <v>8258</v>
      </c>
      <c r="C73" s="1124" t="s">
        <v>6619</v>
      </c>
      <c r="D73" s="1124">
        <v>1</v>
      </c>
      <c r="E73" s="1122" t="s">
        <v>1779</v>
      </c>
      <c r="F73" s="1117" t="s">
        <v>8252</v>
      </c>
      <c r="G73" s="1124" t="s">
        <v>1364</v>
      </c>
      <c r="H73" s="1124">
        <v>3065</v>
      </c>
      <c r="I73" s="1124">
        <v>3055</v>
      </c>
      <c r="J73" s="1170" t="s">
        <v>1999</v>
      </c>
      <c r="K73" s="1116" t="s">
        <v>19</v>
      </c>
      <c r="L73" s="1116"/>
      <c r="M73" s="1117" t="s">
        <v>8253</v>
      </c>
      <c r="N73" s="1060">
        <f t="shared" si="1"/>
        <v>72</v>
      </c>
    </row>
    <row r="74" spans="1:14" x14ac:dyDescent="0.25">
      <c r="A74" s="1124">
        <v>767</v>
      </c>
      <c r="B74" s="1120" t="s">
        <v>8259</v>
      </c>
      <c r="C74" s="1124" t="s">
        <v>6619</v>
      </c>
      <c r="D74" s="1124">
        <v>1</v>
      </c>
      <c r="E74" s="1122" t="s">
        <v>1779</v>
      </c>
      <c r="F74" s="1117" t="s">
        <v>8252</v>
      </c>
      <c r="G74" s="1124" t="s">
        <v>1364</v>
      </c>
      <c r="H74" s="1124">
        <v>3060</v>
      </c>
      <c r="I74" s="1124">
        <v>3055</v>
      </c>
      <c r="J74" s="1170" t="s">
        <v>1999</v>
      </c>
      <c r="K74" s="1116" t="s">
        <v>19</v>
      </c>
      <c r="L74" s="1116"/>
      <c r="M74" s="1117" t="s">
        <v>8253</v>
      </c>
      <c r="N74" s="1060">
        <f t="shared" si="1"/>
        <v>73</v>
      </c>
    </row>
    <row r="75" spans="1:14" x14ac:dyDescent="0.25">
      <c r="A75" s="1126">
        <v>768</v>
      </c>
      <c r="B75" s="1120" t="s">
        <v>8260</v>
      </c>
      <c r="C75" s="1124" t="s">
        <v>6619</v>
      </c>
      <c r="D75" s="1124">
        <v>1</v>
      </c>
      <c r="E75" s="1122" t="s">
        <v>1779</v>
      </c>
      <c r="F75" s="1117" t="s">
        <v>8252</v>
      </c>
      <c r="G75" s="1124" t="s">
        <v>1364</v>
      </c>
      <c r="H75" s="1124">
        <v>3064</v>
      </c>
      <c r="I75" s="1124">
        <v>3055</v>
      </c>
      <c r="J75" s="1170" t="s">
        <v>1999</v>
      </c>
      <c r="K75" s="1116" t="s">
        <v>19</v>
      </c>
      <c r="L75" s="1116"/>
      <c r="M75" s="1117" t="s">
        <v>8253</v>
      </c>
      <c r="N75" s="1060">
        <f t="shared" si="1"/>
        <v>74</v>
      </c>
    </row>
    <row r="76" spans="1:14" x14ac:dyDescent="0.25">
      <c r="A76" s="1124">
        <v>769</v>
      </c>
      <c r="B76" s="1120" t="s">
        <v>8261</v>
      </c>
      <c r="C76" s="1124" t="s">
        <v>6619</v>
      </c>
      <c r="D76" s="1124">
        <v>1</v>
      </c>
      <c r="E76" s="1122" t="s">
        <v>1779</v>
      </c>
      <c r="F76" s="1117" t="s">
        <v>8252</v>
      </c>
      <c r="G76" s="1124" t="s">
        <v>1364</v>
      </c>
      <c r="H76" s="1124">
        <v>3060</v>
      </c>
      <c r="I76" s="1124">
        <v>3055</v>
      </c>
      <c r="J76" s="1170" t="s">
        <v>1999</v>
      </c>
      <c r="K76" s="1116" t="s">
        <v>19</v>
      </c>
      <c r="L76" s="1116"/>
      <c r="M76" s="1117" t="s">
        <v>8253</v>
      </c>
      <c r="N76" s="1060">
        <f t="shared" si="1"/>
        <v>75</v>
      </c>
    </row>
    <row r="77" spans="1:14" x14ac:dyDescent="0.25">
      <c r="A77" s="1126">
        <v>770</v>
      </c>
      <c r="B77" s="1120" t="s">
        <v>98</v>
      </c>
      <c r="C77" s="1124" t="s">
        <v>6619</v>
      </c>
      <c r="D77" s="1124">
        <v>1</v>
      </c>
      <c r="E77" s="1122" t="s">
        <v>1779</v>
      </c>
      <c r="F77" s="1117" t="s">
        <v>8252</v>
      </c>
      <c r="G77" s="1124" t="s">
        <v>1364</v>
      </c>
      <c r="H77" s="1124">
        <v>3058</v>
      </c>
      <c r="I77" s="1124">
        <v>3055</v>
      </c>
      <c r="J77" s="1170" t="s">
        <v>1999</v>
      </c>
      <c r="K77" s="1116" t="s">
        <v>19</v>
      </c>
      <c r="L77" s="1116"/>
      <c r="M77" s="1117" t="s">
        <v>8253</v>
      </c>
      <c r="N77" s="1060">
        <f t="shared" si="1"/>
        <v>76</v>
      </c>
    </row>
    <row r="78" spans="1:14" x14ac:dyDescent="0.25">
      <c r="A78" s="1124">
        <v>771</v>
      </c>
      <c r="B78" s="1120" t="s">
        <v>109</v>
      </c>
      <c r="C78" s="1124" t="s">
        <v>6619</v>
      </c>
      <c r="D78" s="1124">
        <v>1</v>
      </c>
      <c r="E78" s="1122" t="s">
        <v>1779</v>
      </c>
      <c r="F78" s="1117" t="s">
        <v>8252</v>
      </c>
      <c r="G78" s="1124" t="s">
        <v>1364</v>
      </c>
      <c r="H78" s="1124">
        <v>3067</v>
      </c>
      <c r="I78" s="1124">
        <v>3055</v>
      </c>
      <c r="J78" s="1170" t="s">
        <v>1999</v>
      </c>
      <c r="K78" s="1116" t="s">
        <v>19</v>
      </c>
      <c r="L78" s="1116"/>
      <c r="M78" s="1117" t="s">
        <v>8253</v>
      </c>
      <c r="N78" s="1060">
        <f t="shared" si="1"/>
        <v>77</v>
      </c>
    </row>
    <row r="79" spans="1:14" x14ac:dyDescent="0.25">
      <c r="A79" s="1509">
        <v>772</v>
      </c>
      <c r="B79" s="1515" t="s">
        <v>8262</v>
      </c>
      <c r="C79" s="1124" t="s">
        <v>6619</v>
      </c>
      <c r="D79" s="1124">
        <v>1</v>
      </c>
      <c r="E79" s="1122" t="s">
        <v>1779</v>
      </c>
      <c r="F79" s="1117" t="s">
        <v>8263</v>
      </c>
      <c r="G79" s="1124" t="s">
        <v>1364</v>
      </c>
      <c r="H79" s="1513">
        <v>3072</v>
      </c>
      <c r="I79" s="1116">
        <v>3227</v>
      </c>
      <c r="J79" s="1170" t="s">
        <v>1999</v>
      </c>
      <c r="K79" s="1116" t="s">
        <v>19</v>
      </c>
      <c r="L79" s="1116"/>
      <c r="M79" s="1120" t="s">
        <v>8264</v>
      </c>
      <c r="N79" s="1060">
        <v>78</v>
      </c>
    </row>
    <row r="80" spans="1:14" x14ac:dyDescent="0.25">
      <c r="A80" s="1517" t="s">
        <v>8163</v>
      </c>
      <c r="B80" s="1518"/>
      <c r="C80" s="1124" t="s">
        <v>6619</v>
      </c>
      <c r="D80" s="1124">
        <v>2</v>
      </c>
      <c r="E80" s="1120" t="s">
        <v>8265</v>
      </c>
      <c r="F80" s="1117" t="s">
        <v>8263</v>
      </c>
      <c r="G80" s="1124" t="s">
        <v>1364</v>
      </c>
      <c r="H80" s="1519"/>
      <c r="I80" s="1116">
        <v>3227</v>
      </c>
      <c r="J80" s="1170" t="s">
        <v>1999</v>
      </c>
      <c r="K80" s="1116" t="s">
        <v>19</v>
      </c>
      <c r="L80" s="1116"/>
      <c r="M80" s="1120" t="s">
        <v>8264</v>
      </c>
      <c r="N80" s="1060">
        <f t="shared" si="1"/>
        <v>79</v>
      </c>
    </row>
    <row r="81" spans="1:14" x14ac:dyDescent="0.25">
      <c r="A81" s="1517" t="s">
        <v>8163</v>
      </c>
      <c r="B81" s="1518"/>
      <c r="C81" s="1124" t="s">
        <v>6619</v>
      </c>
      <c r="D81" s="1124">
        <v>3</v>
      </c>
      <c r="E81" s="1120" t="s">
        <v>8265</v>
      </c>
      <c r="F81" s="1117" t="s">
        <v>8263</v>
      </c>
      <c r="G81" s="1124" t="s">
        <v>1364</v>
      </c>
      <c r="H81" s="1519"/>
      <c r="I81" s="1116">
        <v>3227</v>
      </c>
      <c r="J81" s="1170" t="s">
        <v>1999</v>
      </c>
      <c r="K81" s="1116" t="s">
        <v>19</v>
      </c>
      <c r="L81" s="1116"/>
      <c r="M81" s="1120" t="s">
        <v>8264</v>
      </c>
      <c r="N81" s="1060">
        <f t="shared" si="1"/>
        <v>80</v>
      </c>
    </row>
    <row r="82" spans="1:14" x14ac:dyDescent="0.25">
      <c r="A82" s="1517" t="s">
        <v>8163</v>
      </c>
      <c r="B82" s="1518"/>
      <c r="C82" s="1124" t="s">
        <v>6619</v>
      </c>
      <c r="D82" s="1124">
        <v>4</v>
      </c>
      <c r="E82" s="1120" t="s">
        <v>8265</v>
      </c>
      <c r="F82" s="1117" t="s">
        <v>8263</v>
      </c>
      <c r="G82" s="1124" t="s">
        <v>4995</v>
      </c>
      <c r="H82" s="1519"/>
      <c r="I82" s="1116">
        <v>3227</v>
      </c>
      <c r="J82" s="1170" t="s">
        <v>1999</v>
      </c>
      <c r="K82" s="1116" t="s">
        <v>19</v>
      </c>
      <c r="L82" s="1116"/>
      <c r="M82" s="1120" t="s">
        <v>8264</v>
      </c>
      <c r="N82" s="1060">
        <f t="shared" si="1"/>
        <v>81</v>
      </c>
    </row>
    <row r="83" spans="1:14" x14ac:dyDescent="0.25">
      <c r="A83" s="1517" t="s">
        <v>8163</v>
      </c>
      <c r="B83" s="1518"/>
      <c r="C83" s="1124" t="s">
        <v>6619</v>
      </c>
      <c r="D83" s="1124">
        <v>5</v>
      </c>
      <c r="E83" s="1120" t="s">
        <v>8265</v>
      </c>
      <c r="F83" s="1117" t="s">
        <v>8263</v>
      </c>
      <c r="G83" s="1124" t="s">
        <v>4995</v>
      </c>
      <c r="H83" s="1519"/>
      <c r="I83" s="1116">
        <v>3227</v>
      </c>
      <c r="J83" s="1170" t="s">
        <v>1999</v>
      </c>
      <c r="K83" s="1116" t="s">
        <v>19</v>
      </c>
      <c r="L83" s="1116"/>
      <c r="M83" s="1120" t="s">
        <v>8264</v>
      </c>
      <c r="N83" s="1060">
        <f t="shared" si="1"/>
        <v>82</v>
      </c>
    </row>
    <row r="84" spans="1:14" x14ac:dyDescent="0.25">
      <c r="A84" s="1510" t="s">
        <v>8163</v>
      </c>
      <c r="B84" s="1516"/>
      <c r="C84" s="1124" t="s">
        <v>6619</v>
      </c>
      <c r="D84" s="1124">
        <v>6</v>
      </c>
      <c r="E84" s="1120" t="s">
        <v>8265</v>
      </c>
      <c r="F84" s="1117" t="s">
        <v>8263</v>
      </c>
      <c r="G84" s="1124" t="s">
        <v>4995</v>
      </c>
      <c r="H84" s="1514"/>
      <c r="I84" s="1116">
        <v>3227</v>
      </c>
      <c r="J84" s="1170" t="s">
        <v>1999</v>
      </c>
      <c r="K84" s="1116" t="s">
        <v>19</v>
      </c>
      <c r="L84" s="1116"/>
      <c r="M84" s="1120" t="s">
        <v>8264</v>
      </c>
      <c r="N84" s="1060">
        <f t="shared" si="1"/>
        <v>83</v>
      </c>
    </row>
    <row r="85" spans="1:14" x14ac:dyDescent="0.25">
      <c r="A85" s="1509">
        <v>773</v>
      </c>
      <c r="B85" s="1515" t="s">
        <v>8266</v>
      </c>
      <c r="C85" s="1124" t="s">
        <v>6619</v>
      </c>
      <c r="D85" s="1124">
        <v>1</v>
      </c>
      <c r="E85" s="1122" t="s">
        <v>1779</v>
      </c>
      <c r="F85" s="1117" t="s">
        <v>8267</v>
      </c>
      <c r="G85" s="1124" t="s">
        <v>1364</v>
      </c>
      <c r="H85" s="1513">
        <v>3073</v>
      </c>
      <c r="I85" s="1116">
        <v>3222</v>
      </c>
      <c r="J85" s="1170" t="s">
        <v>1999</v>
      </c>
      <c r="K85" s="1116" t="s">
        <v>19</v>
      </c>
      <c r="L85" s="1116"/>
      <c r="M85" s="1120" t="s">
        <v>8264</v>
      </c>
      <c r="N85" s="1060">
        <f t="shared" si="1"/>
        <v>84</v>
      </c>
    </row>
    <row r="86" spans="1:14" x14ac:dyDescent="0.25">
      <c r="A86" s="1517" t="s">
        <v>8163</v>
      </c>
      <c r="B86" s="1518"/>
      <c r="C86" s="1124" t="s">
        <v>6619</v>
      </c>
      <c r="D86" s="1124">
        <v>2</v>
      </c>
      <c r="E86" s="1120" t="s">
        <v>8265</v>
      </c>
      <c r="F86" s="1117" t="s">
        <v>8267</v>
      </c>
      <c r="G86" s="1124" t="s">
        <v>1364</v>
      </c>
      <c r="H86" s="1519"/>
      <c r="I86" s="1116">
        <v>3222</v>
      </c>
      <c r="J86" s="1170" t="s">
        <v>1999</v>
      </c>
      <c r="K86" s="1116" t="s">
        <v>19</v>
      </c>
      <c r="L86" s="1116"/>
      <c r="M86" s="1120" t="s">
        <v>8264</v>
      </c>
      <c r="N86" s="1060">
        <f t="shared" si="1"/>
        <v>85</v>
      </c>
    </row>
    <row r="87" spans="1:14" x14ac:dyDescent="0.25">
      <c r="A87" s="1517" t="s">
        <v>8163</v>
      </c>
      <c r="B87" s="1518"/>
      <c r="C87" s="1124" t="s">
        <v>6619</v>
      </c>
      <c r="D87" s="1124">
        <v>3</v>
      </c>
      <c r="E87" s="1120" t="s">
        <v>8265</v>
      </c>
      <c r="F87" s="1117" t="s">
        <v>8267</v>
      </c>
      <c r="G87" s="1124" t="s">
        <v>1364</v>
      </c>
      <c r="H87" s="1519"/>
      <c r="I87" s="1116">
        <v>3222</v>
      </c>
      <c r="J87" s="1170" t="s">
        <v>1999</v>
      </c>
      <c r="K87" s="1116" t="s">
        <v>19</v>
      </c>
      <c r="L87" s="1116"/>
      <c r="M87" s="1120" t="s">
        <v>8264</v>
      </c>
      <c r="N87" s="1060">
        <f t="shared" si="1"/>
        <v>86</v>
      </c>
    </row>
    <row r="88" spans="1:14" x14ac:dyDescent="0.25">
      <c r="A88" s="1517" t="s">
        <v>8163</v>
      </c>
      <c r="B88" s="1518"/>
      <c r="C88" s="1124" t="s">
        <v>6619</v>
      </c>
      <c r="D88" s="1124">
        <v>4</v>
      </c>
      <c r="E88" s="1120" t="s">
        <v>8265</v>
      </c>
      <c r="F88" s="1117" t="s">
        <v>8267</v>
      </c>
      <c r="G88" s="1124" t="s">
        <v>4995</v>
      </c>
      <c r="H88" s="1519"/>
      <c r="I88" s="1116">
        <v>3222</v>
      </c>
      <c r="J88" s="1170" t="s">
        <v>1999</v>
      </c>
      <c r="K88" s="1116" t="s">
        <v>19</v>
      </c>
      <c r="L88" s="1116"/>
      <c r="M88" s="1120" t="s">
        <v>8264</v>
      </c>
      <c r="N88" s="1060">
        <f t="shared" si="1"/>
        <v>87</v>
      </c>
    </row>
    <row r="89" spans="1:14" x14ac:dyDescent="0.25">
      <c r="A89" s="1517" t="s">
        <v>8163</v>
      </c>
      <c r="B89" s="1518"/>
      <c r="C89" s="1124" t="s">
        <v>6619</v>
      </c>
      <c r="D89" s="1124">
        <v>5</v>
      </c>
      <c r="E89" s="1120" t="s">
        <v>8265</v>
      </c>
      <c r="F89" s="1117" t="s">
        <v>8267</v>
      </c>
      <c r="G89" s="1124" t="s">
        <v>4995</v>
      </c>
      <c r="H89" s="1519"/>
      <c r="I89" s="1116">
        <v>3222</v>
      </c>
      <c r="J89" s="1170" t="s">
        <v>1999</v>
      </c>
      <c r="K89" s="1116" t="s">
        <v>19</v>
      </c>
      <c r="L89" s="1116"/>
      <c r="M89" s="1120" t="s">
        <v>8264</v>
      </c>
      <c r="N89" s="1060">
        <f t="shared" si="1"/>
        <v>88</v>
      </c>
    </row>
    <row r="90" spans="1:14" x14ac:dyDescent="0.25">
      <c r="A90" s="1510" t="s">
        <v>8163</v>
      </c>
      <c r="B90" s="1516"/>
      <c r="C90" s="1124" t="s">
        <v>6619</v>
      </c>
      <c r="D90" s="1124">
        <v>6</v>
      </c>
      <c r="E90" s="1120" t="s">
        <v>8265</v>
      </c>
      <c r="F90" s="1117" t="s">
        <v>8267</v>
      </c>
      <c r="G90" s="1124" t="s">
        <v>4995</v>
      </c>
      <c r="H90" s="1514"/>
      <c r="I90" s="1116">
        <v>3222</v>
      </c>
      <c r="J90" s="1170" t="s">
        <v>1999</v>
      </c>
      <c r="K90" s="1116" t="s">
        <v>19</v>
      </c>
      <c r="L90" s="1116"/>
      <c r="M90" s="1120" t="s">
        <v>8264</v>
      </c>
      <c r="N90" s="1060">
        <f t="shared" si="1"/>
        <v>89</v>
      </c>
    </row>
    <row r="91" spans="1:14" x14ac:dyDescent="0.25">
      <c r="A91" s="1509">
        <v>774</v>
      </c>
      <c r="B91" s="1515" t="s">
        <v>8268</v>
      </c>
      <c r="C91" s="1124" t="s">
        <v>6619</v>
      </c>
      <c r="D91" s="1124">
        <v>1</v>
      </c>
      <c r="E91" s="1120" t="s">
        <v>1779</v>
      </c>
      <c r="F91" s="1117" t="s">
        <v>6180</v>
      </c>
      <c r="G91" s="1124" t="s">
        <v>4995</v>
      </c>
      <c r="H91" s="1513">
        <v>3075</v>
      </c>
      <c r="I91" s="1116">
        <v>3135</v>
      </c>
      <c r="J91" s="1170" t="s">
        <v>1999</v>
      </c>
      <c r="K91" s="1116" t="s">
        <v>19</v>
      </c>
      <c r="L91" s="1116"/>
      <c r="M91" s="1120" t="s">
        <v>8264</v>
      </c>
      <c r="N91" s="1060">
        <f t="shared" si="1"/>
        <v>90</v>
      </c>
    </row>
    <row r="92" spans="1:14" x14ac:dyDescent="0.25">
      <c r="A92" s="1510" t="s">
        <v>8163</v>
      </c>
      <c r="B92" s="1516"/>
      <c r="C92" s="1124" t="s">
        <v>6619</v>
      </c>
      <c r="D92" s="1124">
        <v>2</v>
      </c>
      <c r="E92" s="1120" t="s">
        <v>1779</v>
      </c>
      <c r="F92" s="1117" t="s">
        <v>6180</v>
      </c>
      <c r="G92" s="1124" t="s">
        <v>4995</v>
      </c>
      <c r="H92" s="1514"/>
      <c r="I92" s="1116">
        <v>3135</v>
      </c>
      <c r="J92" s="1170" t="s">
        <v>1999</v>
      </c>
      <c r="K92" s="1116" t="s">
        <v>19</v>
      </c>
      <c r="L92" s="1116"/>
      <c r="M92" s="1120" t="s">
        <v>8264</v>
      </c>
      <c r="N92" s="1060">
        <f t="shared" si="1"/>
        <v>91</v>
      </c>
    </row>
    <row r="93" spans="1:14" x14ac:dyDescent="0.25">
      <c r="A93" s="1509">
        <v>775</v>
      </c>
      <c r="B93" s="1515" t="s">
        <v>8269</v>
      </c>
      <c r="C93" s="1124" t="s">
        <v>6619</v>
      </c>
      <c r="D93" s="1124">
        <v>1</v>
      </c>
      <c r="E93" s="1120" t="s">
        <v>7151</v>
      </c>
      <c r="F93" s="1117" t="s">
        <v>6180</v>
      </c>
      <c r="G93" s="1124" t="s">
        <v>1364</v>
      </c>
      <c r="H93" s="1513">
        <v>3120</v>
      </c>
      <c r="I93" s="1124">
        <v>3133</v>
      </c>
      <c r="J93" s="1170" t="s">
        <v>1999</v>
      </c>
      <c r="K93" s="1116" t="s">
        <v>19</v>
      </c>
      <c r="L93" s="1116"/>
      <c r="M93" s="1120" t="s">
        <v>8264</v>
      </c>
      <c r="N93" s="1060">
        <f t="shared" si="1"/>
        <v>92</v>
      </c>
    </row>
    <row r="94" spans="1:14" x14ac:dyDescent="0.25">
      <c r="A94" s="1517" t="s">
        <v>8163</v>
      </c>
      <c r="B94" s="1518"/>
      <c r="C94" s="1124" t="s">
        <v>6619</v>
      </c>
      <c r="D94" s="1124">
        <v>2</v>
      </c>
      <c r="E94" s="1120" t="s">
        <v>7151</v>
      </c>
      <c r="F94" s="1117" t="s">
        <v>6180</v>
      </c>
      <c r="G94" s="1124" t="s">
        <v>4995</v>
      </c>
      <c r="H94" s="1519"/>
      <c r="I94" s="1124">
        <v>3133</v>
      </c>
      <c r="J94" s="1170" t="s">
        <v>1999</v>
      </c>
      <c r="K94" s="1116" t="s">
        <v>19</v>
      </c>
      <c r="L94" s="1116"/>
      <c r="M94" s="1120" t="s">
        <v>8264</v>
      </c>
      <c r="N94" s="1060">
        <f t="shared" si="1"/>
        <v>93</v>
      </c>
    </row>
    <row r="95" spans="1:14" x14ac:dyDescent="0.25">
      <c r="A95" s="1510" t="s">
        <v>8163</v>
      </c>
      <c r="B95" s="1516"/>
      <c r="C95" s="1124" t="s">
        <v>6619</v>
      </c>
      <c r="D95" s="1124">
        <v>3</v>
      </c>
      <c r="E95" s="1120" t="s">
        <v>7151</v>
      </c>
      <c r="F95" s="1117" t="s">
        <v>6180</v>
      </c>
      <c r="G95" s="1124" t="s">
        <v>4995</v>
      </c>
      <c r="H95" s="1514"/>
      <c r="I95" s="1124">
        <v>3133</v>
      </c>
      <c r="J95" s="1170" t="s">
        <v>1999</v>
      </c>
      <c r="K95" s="1116" t="s">
        <v>19</v>
      </c>
      <c r="L95" s="1116"/>
      <c r="M95" s="1120" t="s">
        <v>8264</v>
      </c>
      <c r="N95" s="1060">
        <f t="shared" si="1"/>
        <v>94</v>
      </c>
    </row>
    <row r="96" spans="1:14" x14ac:dyDescent="0.25">
      <c r="A96" s="1509">
        <v>776</v>
      </c>
      <c r="B96" s="1515" t="s">
        <v>8270</v>
      </c>
      <c r="C96" s="1124" t="s">
        <v>6619</v>
      </c>
      <c r="D96" s="1124">
        <v>1</v>
      </c>
      <c r="E96" s="1120" t="s">
        <v>7151</v>
      </c>
      <c r="F96" s="1117" t="s">
        <v>6180</v>
      </c>
      <c r="G96" s="1124" t="s">
        <v>1364</v>
      </c>
      <c r="H96" s="1513">
        <v>3119</v>
      </c>
      <c r="I96" s="1124">
        <v>3133</v>
      </c>
      <c r="J96" s="1170" t="s">
        <v>1999</v>
      </c>
      <c r="K96" s="1116" t="s">
        <v>19</v>
      </c>
      <c r="L96" s="1116"/>
      <c r="M96" s="1120" t="s">
        <v>8264</v>
      </c>
      <c r="N96" s="1060">
        <f t="shared" si="1"/>
        <v>95</v>
      </c>
    </row>
    <row r="97" spans="1:14" x14ac:dyDescent="0.25">
      <c r="A97" s="1517" t="s">
        <v>8163</v>
      </c>
      <c r="B97" s="1518"/>
      <c r="C97" s="1124" t="s">
        <v>6619</v>
      </c>
      <c r="D97" s="1124">
        <v>2</v>
      </c>
      <c r="E97" s="1120" t="s">
        <v>7151</v>
      </c>
      <c r="F97" s="1117" t="s">
        <v>6180</v>
      </c>
      <c r="G97" s="1124" t="s">
        <v>4995</v>
      </c>
      <c r="H97" s="1519"/>
      <c r="I97" s="1124">
        <v>3133</v>
      </c>
      <c r="J97" s="1170" t="s">
        <v>1999</v>
      </c>
      <c r="K97" s="1116" t="s">
        <v>19</v>
      </c>
      <c r="L97" s="1116"/>
      <c r="M97" s="1120" t="s">
        <v>8264</v>
      </c>
      <c r="N97" s="1060">
        <f t="shared" si="1"/>
        <v>96</v>
      </c>
    </row>
    <row r="98" spans="1:14" x14ac:dyDescent="0.25">
      <c r="A98" s="1510" t="s">
        <v>8163</v>
      </c>
      <c r="B98" s="1516"/>
      <c r="C98" s="1124" t="s">
        <v>6619</v>
      </c>
      <c r="D98" s="1124">
        <v>3</v>
      </c>
      <c r="E98" s="1120" t="s">
        <v>7151</v>
      </c>
      <c r="F98" s="1117" t="s">
        <v>6180</v>
      </c>
      <c r="G98" s="1124" t="s">
        <v>4995</v>
      </c>
      <c r="H98" s="1514"/>
      <c r="I98" s="1124">
        <v>3133</v>
      </c>
      <c r="J98" s="1170" t="s">
        <v>1999</v>
      </c>
      <c r="K98" s="1116" t="s">
        <v>19</v>
      </c>
      <c r="L98" s="1116"/>
      <c r="M98" s="1120" t="s">
        <v>8264</v>
      </c>
      <c r="N98" s="1060">
        <f t="shared" si="1"/>
        <v>97</v>
      </c>
    </row>
    <row r="99" spans="1:14" x14ac:dyDescent="0.25">
      <c r="A99" s="1509">
        <v>777</v>
      </c>
      <c r="B99" s="1515" t="s">
        <v>8271</v>
      </c>
      <c r="C99" s="1124" t="s">
        <v>6619</v>
      </c>
      <c r="D99" s="1124">
        <v>1</v>
      </c>
      <c r="E99" s="1120" t="s">
        <v>7151</v>
      </c>
      <c r="F99" s="1117" t="s">
        <v>6180</v>
      </c>
      <c r="G99" s="1124" t="s">
        <v>1364</v>
      </c>
      <c r="H99" s="1513">
        <v>3117</v>
      </c>
      <c r="I99" s="1124">
        <v>3133</v>
      </c>
      <c r="J99" s="1170" t="s">
        <v>1999</v>
      </c>
      <c r="K99" s="1116" t="s">
        <v>19</v>
      </c>
      <c r="L99" s="1116"/>
      <c r="M99" s="1120" t="s">
        <v>8264</v>
      </c>
      <c r="N99" s="1060">
        <f t="shared" si="1"/>
        <v>98</v>
      </c>
    </row>
    <row r="100" spans="1:14" x14ac:dyDescent="0.25">
      <c r="A100" s="1517" t="s">
        <v>8163</v>
      </c>
      <c r="B100" s="1518"/>
      <c r="C100" s="1124" t="s">
        <v>6619</v>
      </c>
      <c r="D100" s="1124">
        <v>2</v>
      </c>
      <c r="E100" s="1120" t="s">
        <v>7151</v>
      </c>
      <c r="F100" s="1117" t="s">
        <v>6180</v>
      </c>
      <c r="G100" s="1124" t="s">
        <v>4995</v>
      </c>
      <c r="H100" s="1519"/>
      <c r="I100" s="1124">
        <v>3133</v>
      </c>
      <c r="J100" s="1170" t="s">
        <v>1999</v>
      </c>
      <c r="K100" s="1116" t="s">
        <v>19</v>
      </c>
      <c r="L100" s="1116"/>
      <c r="M100" s="1120" t="s">
        <v>8264</v>
      </c>
      <c r="N100" s="1060">
        <f t="shared" si="1"/>
        <v>99</v>
      </c>
    </row>
    <row r="101" spans="1:14" x14ac:dyDescent="0.25">
      <c r="A101" s="1510" t="s">
        <v>8163</v>
      </c>
      <c r="B101" s="1516"/>
      <c r="C101" s="1124" t="s">
        <v>6619</v>
      </c>
      <c r="D101" s="1124">
        <v>3</v>
      </c>
      <c r="E101" s="1120" t="s">
        <v>7151</v>
      </c>
      <c r="F101" s="1117" t="s">
        <v>6180</v>
      </c>
      <c r="G101" s="1124" t="s">
        <v>4995</v>
      </c>
      <c r="H101" s="1514"/>
      <c r="I101" s="1124">
        <v>3133</v>
      </c>
      <c r="J101" s="1170" t="s">
        <v>1999</v>
      </c>
      <c r="K101" s="1116" t="s">
        <v>19</v>
      </c>
      <c r="L101" s="1116"/>
      <c r="M101" s="1120" t="s">
        <v>8264</v>
      </c>
      <c r="N101" s="1060">
        <f t="shared" si="1"/>
        <v>100</v>
      </c>
    </row>
    <row r="102" spans="1:14" x14ac:dyDescent="0.25">
      <c r="A102" s="1509">
        <v>778</v>
      </c>
      <c r="B102" s="1515" t="s">
        <v>8272</v>
      </c>
      <c r="C102" s="1124" t="s">
        <v>6619</v>
      </c>
      <c r="D102" s="1124">
        <v>1</v>
      </c>
      <c r="E102" s="1120" t="s">
        <v>7151</v>
      </c>
      <c r="F102" s="1117" t="s">
        <v>6180</v>
      </c>
      <c r="G102" s="1124" t="s">
        <v>1364</v>
      </c>
      <c r="H102" s="1513">
        <v>3122</v>
      </c>
      <c r="I102" s="1124">
        <v>3133</v>
      </c>
      <c r="J102" s="1170" t="s">
        <v>1999</v>
      </c>
      <c r="K102" s="1116" t="s">
        <v>19</v>
      </c>
      <c r="L102" s="1116"/>
      <c r="M102" s="1120" t="s">
        <v>8264</v>
      </c>
      <c r="N102" s="1060">
        <f t="shared" si="1"/>
        <v>101</v>
      </c>
    </row>
    <row r="103" spans="1:14" x14ac:dyDescent="0.25">
      <c r="A103" s="1517" t="s">
        <v>8163</v>
      </c>
      <c r="B103" s="1518"/>
      <c r="C103" s="1124" t="s">
        <v>6619</v>
      </c>
      <c r="D103" s="1124">
        <v>2</v>
      </c>
      <c r="E103" s="1120" t="s">
        <v>7151</v>
      </c>
      <c r="F103" s="1117" t="s">
        <v>6180</v>
      </c>
      <c r="G103" s="1124" t="s">
        <v>4995</v>
      </c>
      <c r="H103" s="1519"/>
      <c r="I103" s="1124">
        <v>3133</v>
      </c>
      <c r="J103" s="1170" t="s">
        <v>1999</v>
      </c>
      <c r="K103" s="1116" t="s">
        <v>19</v>
      </c>
      <c r="L103" s="1116"/>
      <c r="M103" s="1120" t="s">
        <v>8264</v>
      </c>
      <c r="N103" s="1060">
        <f t="shared" si="1"/>
        <v>102</v>
      </c>
    </row>
    <row r="104" spans="1:14" x14ac:dyDescent="0.25">
      <c r="A104" s="1510" t="s">
        <v>8163</v>
      </c>
      <c r="B104" s="1516"/>
      <c r="C104" s="1124" t="s">
        <v>6619</v>
      </c>
      <c r="D104" s="1124">
        <v>3</v>
      </c>
      <c r="E104" s="1120" t="s">
        <v>7151</v>
      </c>
      <c r="F104" s="1117" t="s">
        <v>6180</v>
      </c>
      <c r="G104" s="1124" t="s">
        <v>4995</v>
      </c>
      <c r="H104" s="1514"/>
      <c r="I104" s="1124">
        <v>3133</v>
      </c>
      <c r="J104" s="1170" t="s">
        <v>1999</v>
      </c>
      <c r="K104" s="1116" t="s">
        <v>19</v>
      </c>
      <c r="L104" s="1116"/>
      <c r="M104" s="1120" t="s">
        <v>8264</v>
      </c>
      <c r="N104" s="1060">
        <f t="shared" si="1"/>
        <v>103</v>
      </c>
    </row>
    <row r="105" spans="1:14" x14ac:dyDescent="0.25">
      <c r="A105" s="1512">
        <v>779</v>
      </c>
      <c r="B105" s="1511" t="s">
        <v>8273</v>
      </c>
      <c r="C105" s="1124" t="s">
        <v>6619</v>
      </c>
      <c r="D105" s="1124">
        <v>1</v>
      </c>
      <c r="E105" s="1120" t="s">
        <v>7151</v>
      </c>
      <c r="F105" s="1117" t="s">
        <v>6180</v>
      </c>
      <c r="G105" s="1124" t="s">
        <v>1364</v>
      </c>
      <c r="H105" s="1523">
        <v>3121</v>
      </c>
      <c r="I105" s="1124">
        <v>3133</v>
      </c>
      <c r="J105" s="1170" t="s">
        <v>1999</v>
      </c>
      <c r="K105" s="1116" t="s">
        <v>19</v>
      </c>
      <c r="L105" s="1116"/>
      <c r="M105" s="1120" t="s">
        <v>8264</v>
      </c>
      <c r="N105" s="1060">
        <f t="shared" si="1"/>
        <v>104</v>
      </c>
    </row>
    <row r="106" spans="1:14" x14ac:dyDescent="0.25">
      <c r="A106" s="1512" t="s">
        <v>8163</v>
      </c>
      <c r="B106" s="1511"/>
      <c r="C106" s="1124" t="s">
        <v>6619</v>
      </c>
      <c r="D106" s="1124">
        <v>2</v>
      </c>
      <c r="E106" s="1120" t="s">
        <v>7151</v>
      </c>
      <c r="F106" s="1117" t="s">
        <v>6180</v>
      </c>
      <c r="G106" s="1124" t="s">
        <v>4995</v>
      </c>
      <c r="H106" s="1523"/>
      <c r="I106" s="1124">
        <v>3133</v>
      </c>
      <c r="J106" s="1170" t="s">
        <v>1999</v>
      </c>
      <c r="K106" s="1116" t="s">
        <v>19</v>
      </c>
      <c r="L106" s="1116"/>
      <c r="M106" s="1120" t="s">
        <v>8264</v>
      </c>
      <c r="N106" s="1060">
        <f t="shared" si="1"/>
        <v>105</v>
      </c>
    </row>
    <row r="107" spans="1:14" x14ac:dyDescent="0.25">
      <c r="A107" s="1512" t="s">
        <v>8163</v>
      </c>
      <c r="B107" s="1511"/>
      <c r="C107" s="1124" t="s">
        <v>6619</v>
      </c>
      <c r="D107" s="1124">
        <v>3</v>
      </c>
      <c r="E107" s="1120" t="s">
        <v>7151</v>
      </c>
      <c r="F107" s="1117" t="s">
        <v>6180</v>
      </c>
      <c r="G107" s="1124" t="s">
        <v>4995</v>
      </c>
      <c r="H107" s="1523"/>
      <c r="I107" s="1124">
        <v>3133</v>
      </c>
      <c r="J107" s="1170" t="s">
        <v>1999</v>
      </c>
      <c r="K107" s="1116" t="s">
        <v>19</v>
      </c>
      <c r="L107" s="1116"/>
      <c r="M107" s="1120" t="s">
        <v>8264</v>
      </c>
      <c r="N107" s="1060">
        <f t="shared" si="1"/>
        <v>106</v>
      </c>
    </row>
    <row r="108" spans="1:14" x14ac:dyDescent="0.25">
      <c r="A108" s="1517">
        <v>780</v>
      </c>
      <c r="B108" s="1511" t="s">
        <v>8274</v>
      </c>
      <c r="C108" s="1124" t="s">
        <v>6619</v>
      </c>
      <c r="D108" s="1124">
        <v>1</v>
      </c>
      <c r="E108" s="1120" t="s">
        <v>7151</v>
      </c>
      <c r="F108" s="1117" t="s">
        <v>6180</v>
      </c>
      <c r="G108" s="1124" t="s">
        <v>1364</v>
      </c>
      <c r="H108" s="1523">
        <v>3117</v>
      </c>
      <c r="I108" s="1124">
        <v>3133</v>
      </c>
      <c r="J108" s="1170" t="s">
        <v>1999</v>
      </c>
      <c r="K108" s="1116" t="s">
        <v>19</v>
      </c>
      <c r="L108" s="1116"/>
      <c r="M108" s="1120" t="s">
        <v>8264</v>
      </c>
      <c r="N108" s="1060">
        <f t="shared" si="1"/>
        <v>107</v>
      </c>
    </row>
    <row r="109" spans="1:14" x14ac:dyDescent="0.25">
      <c r="A109" s="1510" t="s">
        <v>8163</v>
      </c>
      <c r="B109" s="1511"/>
      <c r="C109" s="1124" t="s">
        <v>6619</v>
      </c>
      <c r="D109" s="1124">
        <v>2</v>
      </c>
      <c r="E109" s="1120" t="s">
        <v>7151</v>
      </c>
      <c r="F109" s="1117" t="s">
        <v>6180</v>
      </c>
      <c r="G109" s="1124" t="s">
        <v>4995</v>
      </c>
      <c r="H109" s="1523"/>
      <c r="I109" s="1124">
        <v>3133</v>
      </c>
      <c r="J109" s="1170" t="s">
        <v>1999</v>
      </c>
      <c r="K109" s="1116" t="s">
        <v>19</v>
      </c>
      <c r="L109" s="1116"/>
      <c r="M109" s="1120" t="s">
        <v>8264</v>
      </c>
      <c r="N109" s="1060">
        <f t="shared" si="1"/>
        <v>108</v>
      </c>
    </row>
    <row r="110" spans="1:14" x14ac:dyDescent="0.25">
      <c r="A110" s="1517">
        <v>781</v>
      </c>
      <c r="B110" s="1515" t="s">
        <v>8275</v>
      </c>
      <c r="C110" s="1124" t="s">
        <v>6619</v>
      </c>
      <c r="D110" s="1124">
        <v>1</v>
      </c>
      <c r="E110" s="1120" t="s">
        <v>5718</v>
      </c>
      <c r="F110" s="1117" t="s">
        <v>8276</v>
      </c>
      <c r="G110" s="1124" t="s">
        <v>1364</v>
      </c>
      <c r="H110" s="1509">
        <v>3218</v>
      </c>
      <c r="I110" s="1124">
        <v>3213</v>
      </c>
      <c r="J110" s="1170" t="s">
        <v>1999</v>
      </c>
      <c r="K110" s="1116" t="s">
        <v>19</v>
      </c>
      <c r="L110" s="1116"/>
      <c r="M110" s="1120" t="s">
        <v>8264</v>
      </c>
      <c r="N110" s="1060">
        <f t="shared" si="1"/>
        <v>109</v>
      </c>
    </row>
    <row r="111" spans="1:14" x14ac:dyDescent="0.25">
      <c r="A111" s="1510" t="s">
        <v>8163</v>
      </c>
      <c r="B111" s="1518"/>
      <c r="C111" s="1124" t="s">
        <v>6619</v>
      </c>
      <c r="D111" s="1124">
        <v>2</v>
      </c>
      <c r="E111" s="1120" t="s">
        <v>5436</v>
      </c>
      <c r="F111" s="1117" t="s">
        <v>8276</v>
      </c>
      <c r="G111" s="1124" t="s">
        <v>4995</v>
      </c>
      <c r="H111" s="1510"/>
      <c r="I111" s="1124">
        <v>3213</v>
      </c>
      <c r="J111" s="1170" t="s">
        <v>8111</v>
      </c>
      <c r="K111" s="1116" t="s">
        <v>19</v>
      </c>
      <c r="L111" s="1116"/>
      <c r="M111" s="1120" t="s">
        <v>8264</v>
      </c>
      <c r="N111" s="1060">
        <f t="shared" si="1"/>
        <v>110</v>
      </c>
    </row>
    <row r="112" spans="1:14" x14ac:dyDescent="0.25">
      <c r="A112" s="1517">
        <v>782</v>
      </c>
      <c r="B112" s="1515" t="s">
        <v>8277</v>
      </c>
      <c r="C112" s="1124" t="s">
        <v>6619</v>
      </c>
      <c r="D112" s="1124">
        <v>1</v>
      </c>
      <c r="E112" s="1120" t="s">
        <v>8228</v>
      </c>
      <c r="F112" s="1117" t="s">
        <v>8276</v>
      </c>
      <c r="G112" s="1124" t="s">
        <v>1364</v>
      </c>
      <c r="H112" s="1509">
        <v>3218</v>
      </c>
      <c r="I112" s="1124">
        <v>3214</v>
      </c>
      <c r="J112" s="1170" t="s">
        <v>1999</v>
      </c>
      <c r="K112" s="1116" t="s">
        <v>19</v>
      </c>
      <c r="L112" s="1116"/>
      <c r="M112" s="1120" t="s">
        <v>8264</v>
      </c>
      <c r="N112" s="1060">
        <f t="shared" si="1"/>
        <v>111</v>
      </c>
    </row>
    <row r="113" spans="1:14" x14ac:dyDescent="0.25">
      <c r="A113" s="1510" t="s">
        <v>8163</v>
      </c>
      <c r="B113" s="1518"/>
      <c r="C113" s="1124" t="s">
        <v>6619</v>
      </c>
      <c r="D113" s="1124">
        <v>2</v>
      </c>
      <c r="E113" s="1120" t="s">
        <v>5436</v>
      </c>
      <c r="F113" s="1117" t="s">
        <v>8276</v>
      </c>
      <c r="G113" s="1124" t="s">
        <v>4995</v>
      </c>
      <c r="H113" s="1510"/>
      <c r="I113" s="1151">
        <v>3214</v>
      </c>
      <c r="J113" s="1170" t="s">
        <v>8111</v>
      </c>
      <c r="K113" s="1116" t="s">
        <v>19</v>
      </c>
      <c r="L113" s="1116"/>
      <c r="M113" s="1120" t="s">
        <v>8264</v>
      </c>
      <c r="N113" s="1060">
        <f t="shared" si="1"/>
        <v>112</v>
      </c>
    </row>
    <row r="114" spans="1:14" x14ac:dyDescent="0.25">
      <c r="A114" s="1517">
        <v>783</v>
      </c>
      <c r="B114" s="1515" t="s">
        <v>8278</v>
      </c>
      <c r="C114" s="1124" t="s">
        <v>6619</v>
      </c>
      <c r="D114" s="1124">
        <v>1</v>
      </c>
      <c r="E114" s="1120" t="s">
        <v>5718</v>
      </c>
      <c r="F114" s="1117" t="s">
        <v>8276</v>
      </c>
      <c r="G114" s="1124" t="s">
        <v>1364</v>
      </c>
      <c r="H114" s="1509">
        <v>3218</v>
      </c>
      <c r="I114" s="1124">
        <v>3215</v>
      </c>
      <c r="J114" s="1170" t="s">
        <v>1999</v>
      </c>
      <c r="K114" s="1116" t="s">
        <v>19</v>
      </c>
      <c r="L114" s="1116"/>
      <c r="M114" s="1120" t="s">
        <v>8264</v>
      </c>
      <c r="N114" s="1060">
        <f t="shared" si="1"/>
        <v>113</v>
      </c>
    </row>
    <row r="115" spans="1:14" x14ac:dyDescent="0.25">
      <c r="A115" s="1510" t="s">
        <v>8163</v>
      </c>
      <c r="B115" s="1518"/>
      <c r="C115" s="1124" t="s">
        <v>6619</v>
      </c>
      <c r="D115" s="1124">
        <v>2</v>
      </c>
      <c r="E115" s="1120" t="s">
        <v>5436</v>
      </c>
      <c r="F115" s="1117" t="s">
        <v>8276</v>
      </c>
      <c r="G115" s="1124" t="s">
        <v>4995</v>
      </c>
      <c r="H115" s="1510"/>
      <c r="I115" s="1124">
        <v>3215</v>
      </c>
      <c r="J115" s="1170" t="s">
        <v>8111</v>
      </c>
      <c r="K115" s="1116" t="s">
        <v>19</v>
      </c>
      <c r="L115" s="1116"/>
      <c r="M115" s="1120" t="s">
        <v>8264</v>
      </c>
      <c r="N115" s="1060">
        <f t="shared" si="1"/>
        <v>114</v>
      </c>
    </row>
    <row r="116" spans="1:14" x14ac:dyDescent="0.25">
      <c r="A116" s="1509">
        <v>784</v>
      </c>
      <c r="B116" s="1515" t="s">
        <v>8279</v>
      </c>
      <c r="C116" s="1124" t="s">
        <v>6619</v>
      </c>
      <c r="D116" s="1124">
        <v>1</v>
      </c>
      <c r="E116" s="1120" t="s">
        <v>7151</v>
      </c>
      <c r="F116" s="1117" t="s">
        <v>6180</v>
      </c>
      <c r="G116" s="1124" t="s">
        <v>1364</v>
      </c>
      <c r="H116" s="1509">
        <v>3234</v>
      </c>
      <c r="I116" s="1124">
        <v>3210</v>
      </c>
      <c r="J116" s="1170" t="s">
        <v>1999</v>
      </c>
      <c r="K116" s="1116" t="s">
        <v>19</v>
      </c>
      <c r="L116" s="1116"/>
      <c r="M116" s="1120" t="s">
        <v>8264</v>
      </c>
      <c r="N116" s="1060">
        <f t="shared" si="1"/>
        <v>115</v>
      </c>
    </row>
    <row r="117" spans="1:14" x14ac:dyDescent="0.25">
      <c r="A117" s="1517" t="s">
        <v>8163</v>
      </c>
      <c r="B117" s="1518"/>
      <c r="C117" s="1124" t="s">
        <v>6619</v>
      </c>
      <c r="D117" s="1124">
        <v>2</v>
      </c>
      <c r="E117" s="1120" t="s">
        <v>7151</v>
      </c>
      <c r="F117" s="1117" t="s">
        <v>6180</v>
      </c>
      <c r="G117" s="1124" t="s">
        <v>4995</v>
      </c>
      <c r="H117" s="1517"/>
      <c r="I117" s="1124">
        <v>3210</v>
      </c>
      <c r="J117" s="1170" t="s">
        <v>1999</v>
      </c>
      <c r="K117" s="1116" t="s">
        <v>19</v>
      </c>
      <c r="L117" s="1116"/>
      <c r="M117" s="1120" t="s">
        <v>8264</v>
      </c>
      <c r="N117" s="1060">
        <f t="shared" si="1"/>
        <v>116</v>
      </c>
    </row>
    <row r="118" spans="1:14" x14ac:dyDescent="0.25">
      <c r="A118" s="1510" t="s">
        <v>8163</v>
      </c>
      <c r="B118" s="1516"/>
      <c r="C118" s="1124" t="s">
        <v>6619</v>
      </c>
      <c r="D118" s="1124">
        <v>3</v>
      </c>
      <c r="E118" s="1120" t="s">
        <v>7151</v>
      </c>
      <c r="F118" s="1117" t="s">
        <v>6180</v>
      </c>
      <c r="G118" s="1124" t="s">
        <v>4995</v>
      </c>
      <c r="H118" s="1510"/>
      <c r="I118" s="1124">
        <v>3210</v>
      </c>
      <c r="J118" s="1170" t="s">
        <v>1999</v>
      </c>
      <c r="K118" s="1116" t="s">
        <v>19</v>
      </c>
      <c r="L118" s="1116"/>
      <c r="M118" s="1120" t="s">
        <v>8264</v>
      </c>
      <c r="N118" s="1060">
        <f t="shared" si="1"/>
        <v>117</v>
      </c>
    </row>
    <row r="119" spans="1:14" x14ac:dyDescent="0.25">
      <c r="A119" s="1509">
        <v>785</v>
      </c>
      <c r="B119" s="1515" t="s">
        <v>8280</v>
      </c>
      <c r="C119" s="1124" t="s">
        <v>6619</v>
      </c>
      <c r="D119" s="1124">
        <v>1</v>
      </c>
      <c r="E119" s="1120" t="s">
        <v>7151</v>
      </c>
      <c r="F119" s="1117" t="s">
        <v>6180</v>
      </c>
      <c r="G119" s="1124" t="s">
        <v>1364</v>
      </c>
      <c r="H119" s="1509">
        <v>3237</v>
      </c>
      <c r="I119" s="1124">
        <v>3211</v>
      </c>
      <c r="J119" s="1170" t="s">
        <v>1999</v>
      </c>
      <c r="K119" s="1116" t="s">
        <v>19</v>
      </c>
      <c r="L119" s="1116"/>
      <c r="M119" s="1120" t="s">
        <v>8264</v>
      </c>
      <c r="N119" s="1060">
        <f t="shared" si="1"/>
        <v>118</v>
      </c>
    </row>
    <row r="120" spans="1:14" x14ac:dyDescent="0.25">
      <c r="A120" s="1517" t="s">
        <v>8163</v>
      </c>
      <c r="B120" s="1518"/>
      <c r="C120" s="1124" t="s">
        <v>6619</v>
      </c>
      <c r="D120" s="1124">
        <v>2</v>
      </c>
      <c r="E120" s="1120" t="s">
        <v>7151</v>
      </c>
      <c r="F120" s="1117" t="s">
        <v>6180</v>
      </c>
      <c r="G120" s="1124" t="s">
        <v>4995</v>
      </c>
      <c r="H120" s="1517"/>
      <c r="I120" s="1124">
        <v>3211</v>
      </c>
      <c r="J120" s="1170" t="s">
        <v>1999</v>
      </c>
      <c r="K120" s="1116" t="s">
        <v>19</v>
      </c>
      <c r="L120" s="1116"/>
      <c r="M120" s="1120" t="s">
        <v>8264</v>
      </c>
      <c r="N120" s="1060">
        <f t="shared" si="1"/>
        <v>119</v>
      </c>
    </row>
    <row r="121" spans="1:14" x14ac:dyDescent="0.25">
      <c r="A121" s="1510" t="s">
        <v>8163</v>
      </c>
      <c r="B121" s="1516"/>
      <c r="C121" s="1124" t="s">
        <v>6619</v>
      </c>
      <c r="D121" s="1124">
        <v>3</v>
      </c>
      <c r="E121" s="1120" t="s">
        <v>7151</v>
      </c>
      <c r="F121" s="1117" t="s">
        <v>6180</v>
      </c>
      <c r="G121" s="1124" t="s">
        <v>4995</v>
      </c>
      <c r="H121" s="1510"/>
      <c r="I121" s="1124">
        <v>3211</v>
      </c>
      <c r="J121" s="1170" t="s">
        <v>1999</v>
      </c>
      <c r="K121" s="1116" t="s">
        <v>19</v>
      </c>
      <c r="L121" s="1116"/>
      <c r="M121" s="1120" t="s">
        <v>8264</v>
      </c>
      <c r="N121" s="1060">
        <f t="shared" si="1"/>
        <v>120</v>
      </c>
    </row>
    <row r="122" spans="1:14" x14ac:dyDescent="0.25">
      <c r="A122" s="1509">
        <v>786</v>
      </c>
      <c r="B122" s="1525" t="s">
        <v>8281</v>
      </c>
      <c r="C122" s="1124" t="s">
        <v>6619</v>
      </c>
      <c r="D122" s="1124">
        <v>1</v>
      </c>
      <c r="E122" s="1152" t="s">
        <v>7151</v>
      </c>
      <c r="F122" s="1117" t="s">
        <v>6180</v>
      </c>
      <c r="G122" s="1124" t="s">
        <v>1364</v>
      </c>
      <c r="H122" s="1509">
        <v>3192</v>
      </c>
      <c r="I122" s="1124">
        <v>3196</v>
      </c>
      <c r="J122" s="1170" t="s">
        <v>1999</v>
      </c>
      <c r="K122" s="1116" t="s">
        <v>19</v>
      </c>
      <c r="L122" s="1116"/>
      <c r="M122" s="1120" t="s">
        <v>8264</v>
      </c>
      <c r="N122" s="1060">
        <f t="shared" si="1"/>
        <v>121</v>
      </c>
    </row>
    <row r="123" spans="1:14" x14ac:dyDescent="0.25">
      <c r="A123" s="1517" t="s">
        <v>8163</v>
      </c>
      <c r="B123" s="1526"/>
      <c r="C123" s="1124" t="s">
        <v>6619</v>
      </c>
      <c r="D123" s="1124">
        <v>2</v>
      </c>
      <c r="E123" s="1152" t="s">
        <v>7151</v>
      </c>
      <c r="F123" s="1117" t="s">
        <v>6180</v>
      </c>
      <c r="G123" s="1124" t="s">
        <v>4995</v>
      </c>
      <c r="H123" s="1517"/>
      <c r="I123" s="1124">
        <v>3196</v>
      </c>
      <c r="J123" s="1170" t="s">
        <v>1999</v>
      </c>
      <c r="K123" s="1116" t="s">
        <v>19</v>
      </c>
      <c r="L123" s="1116"/>
      <c r="M123" s="1120" t="s">
        <v>8264</v>
      </c>
      <c r="N123" s="1060">
        <f t="shared" si="1"/>
        <v>122</v>
      </c>
    </row>
    <row r="124" spans="1:14" x14ac:dyDescent="0.25">
      <c r="A124" s="1510" t="s">
        <v>8163</v>
      </c>
      <c r="B124" s="1527"/>
      <c r="C124" s="1124" t="s">
        <v>6619</v>
      </c>
      <c r="D124" s="1124">
        <v>3</v>
      </c>
      <c r="E124" s="1152" t="s">
        <v>7151</v>
      </c>
      <c r="F124" s="1117" t="s">
        <v>6180</v>
      </c>
      <c r="G124" s="1124" t="s">
        <v>4995</v>
      </c>
      <c r="H124" s="1510"/>
      <c r="I124" s="1124">
        <v>3196</v>
      </c>
      <c r="J124" s="1170" t="s">
        <v>1999</v>
      </c>
      <c r="K124" s="1116" t="s">
        <v>19</v>
      </c>
      <c r="L124" s="1116"/>
      <c r="M124" s="1120" t="s">
        <v>8264</v>
      </c>
      <c r="N124" s="1060">
        <f t="shared" si="1"/>
        <v>123</v>
      </c>
    </row>
    <row r="125" spans="1:14" x14ac:dyDescent="0.25">
      <c r="A125" s="1509">
        <v>787</v>
      </c>
      <c r="B125" s="1525" t="s">
        <v>8282</v>
      </c>
      <c r="C125" s="1124" t="s">
        <v>6619</v>
      </c>
      <c r="D125" s="1124">
        <v>1</v>
      </c>
      <c r="E125" s="1152" t="s">
        <v>7151</v>
      </c>
      <c r="F125" s="1117" t="s">
        <v>6180</v>
      </c>
      <c r="G125" s="1124" t="s">
        <v>1364</v>
      </c>
      <c r="H125" s="1509">
        <v>3232</v>
      </c>
      <c r="I125" s="1124">
        <v>3196</v>
      </c>
      <c r="J125" s="1170" t="s">
        <v>1999</v>
      </c>
      <c r="K125" s="1116" t="s">
        <v>19</v>
      </c>
      <c r="L125" s="1116"/>
      <c r="M125" s="1120" t="s">
        <v>8264</v>
      </c>
      <c r="N125" s="1060">
        <f t="shared" si="1"/>
        <v>124</v>
      </c>
    </row>
    <row r="126" spans="1:14" x14ac:dyDescent="0.25">
      <c r="A126" s="1517" t="s">
        <v>8163</v>
      </c>
      <c r="B126" s="1526"/>
      <c r="C126" s="1124" t="s">
        <v>6619</v>
      </c>
      <c r="D126" s="1124">
        <v>2</v>
      </c>
      <c r="E126" s="1152" t="s">
        <v>7151</v>
      </c>
      <c r="F126" s="1117" t="s">
        <v>6180</v>
      </c>
      <c r="G126" s="1124" t="s">
        <v>4995</v>
      </c>
      <c r="H126" s="1517"/>
      <c r="I126" s="1124">
        <v>3196</v>
      </c>
      <c r="J126" s="1170" t="s">
        <v>1999</v>
      </c>
      <c r="K126" s="1116" t="s">
        <v>19</v>
      </c>
      <c r="L126" s="1116"/>
      <c r="M126" s="1120" t="s">
        <v>8264</v>
      </c>
      <c r="N126" s="1060">
        <f t="shared" si="1"/>
        <v>125</v>
      </c>
    </row>
    <row r="127" spans="1:14" x14ac:dyDescent="0.25">
      <c r="A127" s="1510" t="s">
        <v>8163</v>
      </c>
      <c r="B127" s="1527"/>
      <c r="C127" s="1124" t="s">
        <v>6619</v>
      </c>
      <c r="D127" s="1124">
        <v>3</v>
      </c>
      <c r="E127" s="1152" t="s">
        <v>7151</v>
      </c>
      <c r="F127" s="1117" t="s">
        <v>6180</v>
      </c>
      <c r="G127" s="1124" t="s">
        <v>4995</v>
      </c>
      <c r="H127" s="1510"/>
      <c r="I127" s="1124">
        <v>3196</v>
      </c>
      <c r="J127" s="1170" t="s">
        <v>1999</v>
      </c>
      <c r="K127" s="1116" t="s">
        <v>19</v>
      </c>
      <c r="L127" s="1116"/>
      <c r="M127" s="1120" t="s">
        <v>8264</v>
      </c>
      <c r="N127" s="1060">
        <f t="shared" si="1"/>
        <v>126</v>
      </c>
    </row>
    <row r="128" spans="1:14" x14ac:dyDescent="0.25">
      <c r="A128" s="1509">
        <v>788</v>
      </c>
      <c r="B128" s="1525" t="s">
        <v>8283</v>
      </c>
      <c r="C128" s="1124" t="s">
        <v>6619</v>
      </c>
      <c r="D128" s="1124">
        <v>1</v>
      </c>
      <c r="E128" s="1152" t="s">
        <v>7151</v>
      </c>
      <c r="F128" s="1117" t="s">
        <v>6180</v>
      </c>
      <c r="G128" s="1124" t="s">
        <v>1364</v>
      </c>
      <c r="H128" s="1509">
        <v>3193</v>
      </c>
      <c r="I128" s="1124">
        <v>3198</v>
      </c>
      <c r="J128" s="1170" t="s">
        <v>1999</v>
      </c>
      <c r="K128" s="1116" t="s">
        <v>19</v>
      </c>
      <c r="L128" s="1116"/>
      <c r="M128" s="1120" t="s">
        <v>8264</v>
      </c>
      <c r="N128" s="1060">
        <f t="shared" si="1"/>
        <v>127</v>
      </c>
    </row>
    <row r="129" spans="1:14" x14ac:dyDescent="0.25">
      <c r="A129" s="1517" t="s">
        <v>8163</v>
      </c>
      <c r="B129" s="1526"/>
      <c r="C129" s="1124" t="s">
        <v>6619</v>
      </c>
      <c r="D129" s="1124">
        <v>2</v>
      </c>
      <c r="E129" s="1152" t="s">
        <v>7151</v>
      </c>
      <c r="F129" s="1117" t="s">
        <v>6180</v>
      </c>
      <c r="G129" s="1124" t="s">
        <v>4995</v>
      </c>
      <c r="H129" s="1517"/>
      <c r="I129" s="1124">
        <v>3198</v>
      </c>
      <c r="J129" s="1170" t="s">
        <v>1999</v>
      </c>
      <c r="K129" s="1116" t="s">
        <v>19</v>
      </c>
      <c r="L129" s="1116"/>
      <c r="M129" s="1120" t="s">
        <v>8264</v>
      </c>
      <c r="N129" s="1060">
        <f t="shared" si="1"/>
        <v>128</v>
      </c>
    </row>
    <row r="130" spans="1:14" x14ac:dyDescent="0.25">
      <c r="A130" s="1510" t="s">
        <v>8163</v>
      </c>
      <c r="B130" s="1527"/>
      <c r="C130" s="1124" t="s">
        <v>6619</v>
      </c>
      <c r="D130" s="1124">
        <v>3</v>
      </c>
      <c r="E130" s="1152" t="s">
        <v>7151</v>
      </c>
      <c r="F130" s="1117" t="s">
        <v>6180</v>
      </c>
      <c r="G130" s="1124" t="s">
        <v>4995</v>
      </c>
      <c r="H130" s="1510"/>
      <c r="I130" s="1124">
        <v>3198</v>
      </c>
      <c r="J130" s="1170" t="s">
        <v>1999</v>
      </c>
      <c r="K130" s="1116" t="s">
        <v>19</v>
      </c>
      <c r="L130" s="1116"/>
      <c r="M130" s="1120" t="s">
        <v>8264</v>
      </c>
      <c r="N130" s="1060">
        <f t="shared" si="1"/>
        <v>129</v>
      </c>
    </row>
    <row r="131" spans="1:14" x14ac:dyDescent="0.25">
      <c r="A131" s="1509">
        <v>789</v>
      </c>
      <c r="B131" s="1525" t="s">
        <v>8284</v>
      </c>
      <c r="C131" s="1124" t="s">
        <v>6619</v>
      </c>
      <c r="D131" s="1124">
        <v>1</v>
      </c>
      <c r="E131" s="1152" t="s">
        <v>7151</v>
      </c>
      <c r="F131" s="1117" t="s">
        <v>6180</v>
      </c>
      <c r="G131" s="1124" t="s">
        <v>1364</v>
      </c>
      <c r="H131" s="1509">
        <v>3232</v>
      </c>
      <c r="I131" s="1124">
        <v>3198</v>
      </c>
      <c r="J131" s="1170" t="s">
        <v>1999</v>
      </c>
      <c r="K131" s="1116" t="s">
        <v>19</v>
      </c>
      <c r="L131" s="1116"/>
      <c r="M131" s="1120" t="s">
        <v>8264</v>
      </c>
      <c r="N131" s="1060">
        <f t="shared" si="1"/>
        <v>130</v>
      </c>
    </row>
    <row r="132" spans="1:14" x14ac:dyDescent="0.25">
      <c r="A132" s="1517" t="s">
        <v>8163</v>
      </c>
      <c r="B132" s="1526"/>
      <c r="C132" s="1124" t="s">
        <v>6619</v>
      </c>
      <c r="D132" s="1124">
        <v>2</v>
      </c>
      <c r="E132" s="1152" t="s">
        <v>7151</v>
      </c>
      <c r="F132" s="1117" t="s">
        <v>6180</v>
      </c>
      <c r="G132" s="1124" t="s">
        <v>1364</v>
      </c>
      <c r="H132" s="1517"/>
      <c r="I132" s="1124">
        <v>3198</v>
      </c>
      <c r="J132" s="1170" t="s">
        <v>1999</v>
      </c>
      <c r="K132" s="1116" t="s">
        <v>19</v>
      </c>
      <c r="L132" s="1116"/>
      <c r="M132" s="1120" t="s">
        <v>8264</v>
      </c>
      <c r="N132" s="1060">
        <f t="shared" ref="N132:N195" si="2">1+N131</f>
        <v>131</v>
      </c>
    </row>
    <row r="133" spans="1:14" x14ac:dyDescent="0.25">
      <c r="A133" s="1510" t="s">
        <v>8163</v>
      </c>
      <c r="B133" s="1527"/>
      <c r="C133" s="1124" t="s">
        <v>6619</v>
      </c>
      <c r="D133" s="1124">
        <v>3</v>
      </c>
      <c r="E133" s="1152" t="s">
        <v>7151</v>
      </c>
      <c r="F133" s="1117" t="s">
        <v>6180</v>
      </c>
      <c r="G133" s="1124" t="s">
        <v>4995</v>
      </c>
      <c r="H133" s="1510"/>
      <c r="I133" s="1124">
        <v>3198</v>
      </c>
      <c r="J133" s="1170" t="s">
        <v>1999</v>
      </c>
      <c r="K133" s="1116" t="s">
        <v>19</v>
      </c>
      <c r="L133" s="1116"/>
      <c r="M133" s="1120" t="s">
        <v>8264</v>
      </c>
      <c r="N133" s="1060">
        <f t="shared" si="2"/>
        <v>132</v>
      </c>
    </row>
    <row r="134" spans="1:14" x14ac:dyDescent="0.25">
      <c r="A134" s="1509">
        <v>790</v>
      </c>
      <c r="B134" s="1525" t="s">
        <v>8285</v>
      </c>
      <c r="C134" s="1124" t="s">
        <v>6619</v>
      </c>
      <c r="D134" s="1124">
        <v>1</v>
      </c>
      <c r="E134" s="1152" t="s">
        <v>7151</v>
      </c>
      <c r="F134" s="1117" t="s">
        <v>6180</v>
      </c>
      <c r="G134" s="1124" t="s">
        <v>1364</v>
      </c>
      <c r="H134" s="1509">
        <v>3187</v>
      </c>
      <c r="I134" s="1124">
        <v>3200</v>
      </c>
      <c r="J134" s="1170" t="s">
        <v>1999</v>
      </c>
      <c r="K134" s="1116" t="s">
        <v>19</v>
      </c>
      <c r="L134" s="1116"/>
      <c r="M134" s="1120" t="s">
        <v>8264</v>
      </c>
      <c r="N134" s="1060">
        <f t="shared" si="2"/>
        <v>133</v>
      </c>
    </row>
    <row r="135" spans="1:14" x14ac:dyDescent="0.25">
      <c r="A135" s="1517" t="s">
        <v>8163</v>
      </c>
      <c r="B135" s="1526"/>
      <c r="C135" s="1124" t="s">
        <v>6619</v>
      </c>
      <c r="D135" s="1124">
        <v>2</v>
      </c>
      <c r="E135" s="1152" t="s">
        <v>7151</v>
      </c>
      <c r="F135" s="1117" t="s">
        <v>6180</v>
      </c>
      <c r="G135" s="1124" t="s">
        <v>4995</v>
      </c>
      <c r="H135" s="1517"/>
      <c r="I135" s="1124">
        <v>3200</v>
      </c>
      <c r="J135" s="1170" t="s">
        <v>1999</v>
      </c>
      <c r="K135" s="1116" t="s">
        <v>19</v>
      </c>
      <c r="L135" s="1116"/>
      <c r="M135" s="1120" t="s">
        <v>8264</v>
      </c>
      <c r="N135" s="1060">
        <f t="shared" si="2"/>
        <v>134</v>
      </c>
    </row>
    <row r="136" spans="1:14" x14ac:dyDescent="0.25">
      <c r="A136" s="1510" t="s">
        <v>8163</v>
      </c>
      <c r="B136" s="1527"/>
      <c r="C136" s="1124" t="s">
        <v>6619</v>
      </c>
      <c r="D136" s="1124">
        <v>3</v>
      </c>
      <c r="E136" s="1152" t="s">
        <v>7151</v>
      </c>
      <c r="F136" s="1117" t="s">
        <v>6180</v>
      </c>
      <c r="G136" s="1124" t="s">
        <v>4995</v>
      </c>
      <c r="H136" s="1510"/>
      <c r="I136" s="1124">
        <v>3200</v>
      </c>
      <c r="J136" s="1170" t="s">
        <v>1999</v>
      </c>
      <c r="K136" s="1116" t="s">
        <v>19</v>
      </c>
      <c r="L136" s="1116"/>
      <c r="M136" s="1120" t="s">
        <v>8264</v>
      </c>
      <c r="N136" s="1060">
        <f t="shared" si="2"/>
        <v>135</v>
      </c>
    </row>
    <row r="137" spans="1:14" x14ac:dyDescent="0.25">
      <c r="A137" s="1509">
        <v>791</v>
      </c>
      <c r="B137" s="1525" t="s">
        <v>8286</v>
      </c>
      <c r="C137" s="1124" t="s">
        <v>6619</v>
      </c>
      <c r="D137" s="1124">
        <v>1</v>
      </c>
      <c r="E137" s="1152" t="s">
        <v>7151</v>
      </c>
      <c r="F137" s="1117" t="s">
        <v>6180</v>
      </c>
      <c r="G137" s="1124" t="s">
        <v>1364</v>
      </c>
      <c r="H137" s="1513">
        <v>3232</v>
      </c>
      <c r="I137" s="1124">
        <v>3200</v>
      </c>
      <c r="J137" s="1170" t="s">
        <v>1999</v>
      </c>
      <c r="K137" s="1116" t="s">
        <v>19</v>
      </c>
      <c r="L137" s="1116"/>
      <c r="M137" s="1120" t="s">
        <v>8264</v>
      </c>
      <c r="N137" s="1060">
        <f t="shared" si="2"/>
        <v>136</v>
      </c>
    </row>
    <row r="138" spans="1:14" x14ac:dyDescent="0.25">
      <c r="A138" s="1517" t="s">
        <v>8163</v>
      </c>
      <c r="B138" s="1526"/>
      <c r="C138" s="1124" t="s">
        <v>6619</v>
      </c>
      <c r="D138" s="1124">
        <v>2</v>
      </c>
      <c r="E138" s="1152" t="s">
        <v>7151</v>
      </c>
      <c r="F138" s="1117" t="s">
        <v>6180</v>
      </c>
      <c r="G138" s="1124" t="s">
        <v>1364</v>
      </c>
      <c r="H138" s="1519"/>
      <c r="I138" s="1124">
        <v>3200</v>
      </c>
      <c r="J138" s="1170" t="s">
        <v>1999</v>
      </c>
      <c r="K138" s="1116" t="s">
        <v>19</v>
      </c>
      <c r="L138" s="1116"/>
      <c r="M138" s="1120" t="s">
        <v>8264</v>
      </c>
      <c r="N138" s="1060">
        <f t="shared" si="2"/>
        <v>137</v>
      </c>
    </row>
    <row r="139" spans="1:14" x14ac:dyDescent="0.25">
      <c r="A139" s="1510" t="s">
        <v>8163</v>
      </c>
      <c r="B139" s="1527"/>
      <c r="C139" s="1124" t="s">
        <v>6619</v>
      </c>
      <c r="D139" s="1124">
        <v>3</v>
      </c>
      <c r="E139" s="1152" t="s">
        <v>7151</v>
      </c>
      <c r="F139" s="1117" t="s">
        <v>6180</v>
      </c>
      <c r="G139" s="1124" t="s">
        <v>4995</v>
      </c>
      <c r="H139" s="1514"/>
      <c r="I139" s="1124">
        <v>3200</v>
      </c>
      <c r="J139" s="1170" t="s">
        <v>1999</v>
      </c>
      <c r="K139" s="1116" t="s">
        <v>19</v>
      </c>
      <c r="L139" s="1116"/>
      <c r="M139" s="1120" t="s">
        <v>8264</v>
      </c>
      <c r="N139" s="1060">
        <f t="shared" si="2"/>
        <v>138</v>
      </c>
    </row>
    <row r="140" spans="1:14" x14ac:dyDescent="0.25">
      <c r="A140" s="1509">
        <v>792</v>
      </c>
      <c r="B140" s="1525" t="s">
        <v>8287</v>
      </c>
      <c r="C140" s="1124" t="s">
        <v>6619</v>
      </c>
      <c r="D140" s="1124">
        <v>1</v>
      </c>
      <c r="E140" s="1152" t="s">
        <v>7151</v>
      </c>
      <c r="F140" s="1117" t="s">
        <v>6180</v>
      </c>
      <c r="G140" s="1124" t="s">
        <v>1364</v>
      </c>
      <c r="H140" s="1513">
        <v>3188</v>
      </c>
      <c r="I140" s="1116">
        <v>3195</v>
      </c>
      <c r="J140" s="1170" t="s">
        <v>1999</v>
      </c>
      <c r="K140" s="1116" t="s">
        <v>19</v>
      </c>
      <c r="L140" s="1116"/>
      <c r="M140" s="1120" t="s">
        <v>8264</v>
      </c>
      <c r="N140" s="1060">
        <f t="shared" si="2"/>
        <v>139</v>
      </c>
    </row>
    <row r="141" spans="1:14" x14ac:dyDescent="0.25">
      <c r="A141" s="1517" t="s">
        <v>8163</v>
      </c>
      <c r="B141" s="1526"/>
      <c r="C141" s="1124" t="s">
        <v>6619</v>
      </c>
      <c r="D141" s="1124">
        <v>2</v>
      </c>
      <c r="E141" s="1152" t="s">
        <v>7151</v>
      </c>
      <c r="F141" s="1117" t="s">
        <v>6180</v>
      </c>
      <c r="G141" s="1124" t="s">
        <v>4995</v>
      </c>
      <c r="H141" s="1519"/>
      <c r="I141" s="1116">
        <v>3195</v>
      </c>
      <c r="J141" s="1170" t="s">
        <v>1999</v>
      </c>
      <c r="K141" s="1116" t="s">
        <v>19</v>
      </c>
      <c r="L141" s="1116"/>
      <c r="M141" s="1120" t="s">
        <v>8264</v>
      </c>
      <c r="N141" s="1060">
        <f t="shared" si="2"/>
        <v>140</v>
      </c>
    </row>
    <row r="142" spans="1:14" x14ac:dyDescent="0.25">
      <c r="A142" s="1510" t="s">
        <v>8163</v>
      </c>
      <c r="B142" s="1527"/>
      <c r="C142" s="1124" t="s">
        <v>6619</v>
      </c>
      <c r="D142" s="1124">
        <v>3</v>
      </c>
      <c r="E142" s="1152" t="s">
        <v>7151</v>
      </c>
      <c r="F142" s="1117" t="s">
        <v>6180</v>
      </c>
      <c r="G142" s="1124" t="s">
        <v>4995</v>
      </c>
      <c r="H142" s="1514"/>
      <c r="I142" s="1116">
        <v>3195</v>
      </c>
      <c r="J142" s="1170" t="s">
        <v>1999</v>
      </c>
      <c r="K142" s="1116" t="s">
        <v>19</v>
      </c>
      <c r="L142" s="1116"/>
      <c r="M142" s="1120" t="s">
        <v>8264</v>
      </c>
      <c r="N142" s="1060">
        <f t="shared" si="2"/>
        <v>141</v>
      </c>
    </row>
    <row r="143" spans="1:14" x14ac:dyDescent="0.25">
      <c r="A143" s="1512">
        <v>793</v>
      </c>
      <c r="B143" s="1522" t="s">
        <v>8288</v>
      </c>
      <c r="C143" s="1124" t="s">
        <v>6619</v>
      </c>
      <c r="D143" s="1124">
        <v>1</v>
      </c>
      <c r="E143" s="1152" t="s">
        <v>7151</v>
      </c>
      <c r="F143" s="1117" t="s">
        <v>6180</v>
      </c>
      <c r="G143" s="1124" t="s">
        <v>1364</v>
      </c>
      <c r="H143" s="1523">
        <v>3232</v>
      </c>
      <c r="I143" s="1116">
        <v>3195</v>
      </c>
      <c r="J143" s="1170" t="s">
        <v>1999</v>
      </c>
      <c r="K143" s="1116" t="s">
        <v>19</v>
      </c>
      <c r="L143" s="1116"/>
      <c r="M143" s="1120" t="s">
        <v>8264</v>
      </c>
      <c r="N143" s="1060">
        <f t="shared" si="2"/>
        <v>142</v>
      </c>
    </row>
    <row r="144" spans="1:14" x14ac:dyDescent="0.25">
      <c r="A144" s="1512" t="s">
        <v>8163</v>
      </c>
      <c r="B144" s="1522"/>
      <c r="C144" s="1124" t="s">
        <v>6619</v>
      </c>
      <c r="D144" s="1124">
        <v>2</v>
      </c>
      <c r="E144" s="1152" t="s">
        <v>7151</v>
      </c>
      <c r="F144" s="1117" t="s">
        <v>6180</v>
      </c>
      <c r="G144" s="1124" t="s">
        <v>1364</v>
      </c>
      <c r="H144" s="1523"/>
      <c r="I144" s="1116">
        <v>3195</v>
      </c>
      <c r="J144" s="1170" t="s">
        <v>1999</v>
      </c>
      <c r="K144" s="1116" t="s">
        <v>19</v>
      </c>
      <c r="L144" s="1116"/>
      <c r="M144" s="1120" t="s">
        <v>8264</v>
      </c>
      <c r="N144" s="1060">
        <f t="shared" si="2"/>
        <v>143</v>
      </c>
    </row>
    <row r="145" spans="1:14" x14ac:dyDescent="0.25">
      <c r="A145" s="1512" t="s">
        <v>8163</v>
      </c>
      <c r="B145" s="1522"/>
      <c r="C145" s="1124" t="s">
        <v>6619</v>
      </c>
      <c r="D145" s="1124">
        <v>3</v>
      </c>
      <c r="E145" s="1152" t="s">
        <v>7151</v>
      </c>
      <c r="F145" s="1117" t="s">
        <v>6180</v>
      </c>
      <c r="G145" s="1124" t="s">
        <v>4995</v>
      </c>
      <c r="H145" s="1523"/>
      <c r="I145" s="1116">
        <v>3195</v>
      </c>
      <c r="J145" s="1170" t="s">
        <v>1999</v>
      </c>
      <c r="K145" s="1116" t="s">
        <v>19</v>
      </c>
      <c r="L145" s="1116"/>
      <c r="M145" s="1120" t="s">
        <v>8264</v>
      </c>
      <c r="N145" s="1060">
        <f t="shared" si="2"/>
        <v>144</v>
      </c>
    </row>
    <row r="146" spans="1:14" x14ac:dyDescent="0.25">
      <c r="A146" s="1512">
        <v>794</v>
      </c>
      <c r="B146" s="1511" t="s">
        <v>8289</v>
      </c>
      <c r="C146" s="1124" t="s">
        <v>6619</v>
      </c>
      <c r="D146" s="1124">
        <v>1</v>
      </c>
      <c r="E146" s="1152" t="s">
        <v>7151</v>
      </c>
      <c r="F146" s="1117" t="s">
        <v>6180</v>
      </c>
      <c r="G146" s="1124" t="s">
        <v>1364</v>
      </c>
      <c r="H146" s="1523">
        <v>3240</v>
      </c>
      <c r="I146" s="1116">
        <v>3129</v>
      </c>
      <c r="J146" s="1170" t="s">
        <v>1999</v>
      </c>
      <c r="K146" s="1116" t="s">
        <v>19</v>
      </c>
      <c r="L146" s="1116"/>
      <c r="M146" s="1120" t="s">
        <v>8264</v>
      </c>
      <c r="N146" s="1060">
        <f t="shared" si="2"/>
        <v>145</v>
      </c>
    </row>
    <row r="147" spans="1:14" x14ac:dyDescent="0.25">
      <c r="A147" s="1512" t="s">
        <v>8163</v>
      </c>
      <c r="B147" s="1511"/>
      <c r="C147" s="1124" t="s">
        <v>6619</v>
      </c>
      <c r="D147" s="1124">
        <v>2</v>
      </c>
      <c r="E147" s="1152" t="s">
        <v>7151</v>
      </c>
      <c r="F147" s="1117" t="s">
        <v>6180</v>
      </c>
      <c r="G147" s="1124" t="s">
        <v>1364</v>
      </c>
      <c r="H147" s="1523"/>
      <c r="I147" s="1116">
        <v>3129</v>
      </c>
      <c r="J147" s="1170" t="s">
        <v>1999</v>
      </c>
      <c r="K147" s="1116" t="s">
        <v>19</v>
      </c>
      <c r="L147" s="1116"/>
      <c r="M147" s="1120" t="s">
        <v>8264</v>
      </c>
      <c r="N147" s="1060">
        <f t="shared" si="2"/>
        <v>146</v>
      </c>
    </row>
    <row r="148" spans="1:14" x14ac:dyDescent="0.25">
      <c r="A148" s="1512" t="s">
        <v>8163</v>
      </c>
      <c r="B148" s="1511"/>
      <c r="C148" s="1124" t="s">
        <v>6619</v>
      </c>
      <c r="D148" s="1124">
        <v>3</v>
      </c>
      <c r="E148" s="1152" t="s">
        <v>7151</v>
      </c>
      <c r="F148" s="1117" t="s">
        <v>6180</v>
      </c>
      <c r="G148" s="1124" t="s">
        <v>4995</v>
      </c>
      <c r="H148" s="1523"/>
      <c r="I148" s="1116">
        <v>3129</v>
      </c>
      <c r="J148" s="1170" t="s">
        <v>1999</v>
      </c>
      <c r="K148" s="1116" t="s">
        <v>19</v>
      </c>
      <c r="L148" s="1116"/>
      <c r="M148" s="1120" t="s">
        <v>8264</v>
      </c>
      <c r="N148" s="1060">
        <f t="shared" si="2"/>
        <v>147</v>
      </c>
    </row>
    <row r="149" spans="1:14" x14ac:dyDescent="0.25">
      <c r="A149" s="1520">
        <v>795</v>
      </c>
      <c r="B149" s="1522" t="s">
        <v>8290</v>
      </c>
      <c r="C149" s="1124" t="s">
        <v>6619</v>
      </c>
      <c r="D149" s="1153">
        <v>1</v>
      </c>
      <c r="E149" s="1152" t="s">
        <v>8291</v>
      </c>
      <c r="F149" s="1154" t="s">
        <v>8292</v>
      </c>
      <c r="G149" s="1155" t="s">
        <v>1364</v>
      </c>
      <c r="H149" s="1523">
        <v>3098</v>
      </c>
      <c r="I149" s="1116">
        <v>3108</v>
      </c>
      <c r="J149" s="1170" t="s">
        <v>1999</v>
      </c>
      <c r="K149" s="1156" t="s">
        <v>19</v>
      </c>
      <c r="L149" s="1116"/>
      <c r="M149" s="1120" t="s">
        <v>8264</v>
      </c>
      <c r="N149" s="1060">
        <v>148</v>
      </c>
    </row>
    <row r="150" spans="1:14" ht="25.5" x14ac:dyDescent="0.25">
      <c r="A150" s="1524" t="s">
        <v>8163</v>
      </c>
      <c r="B150" s="1522"/>
      <c r="C150" s="1124" t="s">
        <v>6619</v>
      </c>
      <c r="D150" s="1153">
        <v>2</v>
      </c>
      <c r="E150" s="1152" t="s">
        <v>8293</v>
      </c>
      <c r="F150" s="1154" t="s">
        <v>8292</v>
      </c>
      <c r="G150" s="1155" t="s">
        <v>1364</v>
      </c>
      <c r="H150" s="1523"/>
      <c r="I150" s="1116">
        <v>3108</v>
      </c>
      <c r="J150" s="1170" t="s">
        <v>1999</v>
      </c>
      <c r="K150" s="1156" t="s">
        <v>19</v>
      </c>
      <c r="L150" s="1116"/>
      <c r="M150" s="1120" t="s">
        <v>8264</v>
      </c>
      <c r="N150" s="1060">
        <f t="shared" si="2"/>
        <v>149</v>
      </c>
    </row>
    <row r="151" spans="1:14" x14ac:dyDescent="0.25">
      <c r="A151" s="1520">
        <v>796</v>
      </c>
      <c r="B151" s="1522" t="s">
        <v>8294</v>
      </c>
      <c r="C151" s="1124" t="s">
        <v>6619</v>
      </c>
      <c r="D151" s="1153">
        <v>1</v>
      </c>
      <c r="E151" s="1152" t="s">
        <v>8291</v>
      </c>
      <c r="F151" s="1154" t="s">
        <v>8292</v>
      </c>
      <c r="G151" s="1155" t="s">
        <v>1364</v>
      </c>
      <c r="H151" s="1523">
        <v>3104</v>
      </c>
      <c r="I151" s="1116">
        <v>3111</v>
      </c>
      <c r="J151" s="1170" t="s">
        <v>1999</v>
      </c>
      <c r="K151" s="1156" t="s">
        <v>19</v>
      </c>
      <c r="L151" s="1116"/>
      <c r="M151" s="1120" t="s">
        <v>8264</v>
      </c>
      <c r="N151" s="1060">
        <f t="shared" si="2"/>
        <v>150</v>
      </c>
    </row>
    <row r="152" spans="1:14" ht="25.5" x14ac:dyDescent="0.25">
      <c r="A152" s="1524" t="s">
        <v>8163</v>
      </c>
      <c r="B152" s="1522"/>
      <c r="C152" s="1124" t="s">
        <v>6619</v>
      </c>
      <c r="D152" s="1153">
        <v>2</v>
      </c>
      <c r="E152" s="1152" t="s">
        <v>8293</v>
      </c>
      <c r="F152" s="1154" t="s">
        <v>8292</v>
      </c>
      <c r="G152" s="1155" t="s">
        <v>1364</v>
      </c>
      <c r="H152" s="1523"/>
      <c r="I152" s="1116">
        <v>3111</v>
      </c>
      <c r="J152" s="1170" t="s">
        <v>1999</v>
      </c>
      <c r="K152" s="1156" t="s">
        <v>19</v>
      </c>
      <c r="L152" s="1116"/>
      <c r="M152" s="1120" t="s">
        <v>8264</v>
      </c>
      <c r="N152" s="1060">
        <f t="shared" si="2"/>
        <v>151</v>
      </c>
    </row>
    <row r="153" spans="1:14" ht="25.5" x14ac:dyDescent="0.25">
      <c r="A153" s="1157">
        <v>797</v>
      </c>
      <c r="B153" s="1152" t="s">
        <v>8295</v>
      </c>
      <c r="C153" s="1124" t="s">
        <v>6619</v>
      </c>
      <c r="D153" s="1153">
        <v>1</v>
      </c>
      <c r="E153" s="1120" t="s">
        <v>8296</v>
      </c>
      <c r="F153" s="1154" t="s">
        <v>8292</v>
      </c>
      <c r="G153" s="1155" t="s">
        <v>1364</v>
      </c>
      <c r="H153" s="1116">
        <v>3097</v>
      </c>
      <c r="I153" s="1116">
        <v>3107</v>
      </c>
      <c r="J153" s="1170" t="s">
        <v>8111</v>
      </c>
      <c r="K153" s="1156" t="s">
        <v>19</v>
      </c>
      <c r="L153" s="1116"/>
      <c r="M153" s="1120" t="s">
        <v>8297</v>
      </c>
      <c r="N153" s="1060">
        <f t="shared" si="2"/>
        <v>152</v>
      </c>
    </row>
    <row r="154" spans="1:14" x14ac:dyDescent="0.25">
      <c r="A154" s="1158">
        <v>798</v>
      </c>
      <c r="B154" s="1152" t="s">
        <v>3099</v>
      </c>
      <c r="C154" s="1124" t="s">
        <v>6619</v>
      </c>
      <c r="D154" s="1153">
        <v>1</v>
      </c>
      <c r="E154" s="1152" t="s">
        <v>54</v>
      </c>
      <c r="F154" s="1154" t="s">
        <v>7982</v>
      </c>
      <c r="G154" s="1155" t="s">
        <v>1364</v>
      </c>
      <c r="H154" s="1116">
        <v>3096</v>
      </c>
      <c r="I154" s="1116">
        <v>3097</v>
      </c>
      <c r="J154" s="1170" t="s">
        <v>998</v>
      </c>
      <c r="K154" s="1156" t="s">
        <v>19</v>
      </c>
      <c r="L154" s="1116"/>
      <c r="M154" s="1120" t="s">
        <v>8297</v>
      </c>
      <c r="N154" s="1060">
        <f t="shared" si="2"/>
        <v>153</v>
      </c>
    </row>
    <row r="155" spans="1:14" x14ac:dyDescent="0.25">
      <c r="A155" s="1520">
        <v>799</v>
      </c>
      <c r="B155" s="1511" t="s">
        <v>8298</v>
      </c>
      <c r="C155" s="1124" t="s">
        <v>6619</v>
      </c>
      <c r="D155" s="1124">
        <v>1</v>
      </c>
      <c r="E155" s="1120" t="s">
        <v>8299</v>
      </c>
      <c r="F155" s="1117" t="s">
        <v>8292</v>
      </c>
      <c r="G155" s="1124" t="s">
        <v>1364</v>
      </c>
      <c r="H155" s="1523">
        <v>3085</v>
      </c>
      <c r="I155" s="1116">
        <v>3099</v>
      </c>
      <c r="J155" s="1170"/>
      <c r="K155" s="1156" t="s">
        <v>19</v>
      </c>
      <c r="L155" s="1116"/>
      <c r="M155" s="1120" t="s">
        <v>8297</v>
      </c>
      <c r="N155" s="1060">
        <f t="shared" si="2"/>
        <v>154</v>
      </c>
    </row>
    <row r="156" spans="1:14" x14ac:dyDescent="0.25">
      <c r="A156" s="1521" t="s">
        <v>8163</v>
      </c>
      <c r="B156" s="1511"/>
      <c r="C156" s="1124" t="s">
        <v>6619</v>
      </c>
      <c r="D156" s="1124">
        <v>2</v>
      </c>
      <c r="E156" s="1120" t="s">
        <v>8296</v>
      </c>
      <c r="F156" s="1117" t="s">
        <v>8292</v>
      </c>
      <c r="G156" s="1124" t="s">
        <v>4995</v>
      </c>
      <c r="H156" s="1523"/>
      <c r="I156" s="1116">
        <v>3101</v>
      </c>
      <c r="J156" s="1170" t="s">
        <v>8111</v>
      </c>
      <c r="K156" s="1156" t="s">
        <v>19</v>
      </c>
      <c r="L156" s="1116"/>
      <c r="M156" s="1120" t="s">
        <v>8297</v>
      </c>
      <c r="N156" s="1060">
        <f t="shared" si="2"/>
        <v>155</v>
      </c>
    </row>
    <row r="157" spans="1:14" x14ac:dyDescent="0.25">
      <c r="A157" s="1520">
        <v>800</v>
      </c>
      <c r="B157" s="1511" t="s">
        <v>8300</v>
      </c>
      <c r="C157" s="1124" t="s">
        <v>6619</v>
      </c>
      <c r="D157" s="1124">
        <v>1</v>
      </c>
      <c r="E157" s="1120" t="s">
        <v>8299</v>
      </c>
      <c r="F157" s="1117" t="s">
        <v>8292</v>
      </c>
      <c r="G157" s="1124" t="s">
        <v>1364</v>
      </c>
      <c r="H157" s="1523">
        <v>3086</v>
      </c>
      <c r="I157" s="1116">
        <v>3100</v>
      </c>
      <c r="J157" s="1170"/>
      <c r="K157" s="1156" t="s">
        <v>19</v>
      </c>
      <c r="L157" s="1116"/>
      <c r="M157" s="1120" t="s">
        <v>8297</v>
      </c>
      <c r="N157" s="1060">
        <f t="shared" si="2"/>
        <v>156</v>
      </c>
    </row>
    <row r="158" spans="1:14" x14ac:dyDescent="0.25">
      <c r="A158" s="1521" t="s">
        <v>8163</v>
      </c>
      <c r="B158" s="1511"/>
      <c r="C158" s="1124" t="s">
        <v>6619</v>
      </c>
      <c r="D158" s="1124">
        <v>2</v>
      </c>
      <c r="E158" s="1120" t="s">
        <v>8296</v>
      </c>
      <c r="F158" s="1117" t="s">
        <v>8292</v>
      </c>
      <c r="G158" s="1124" t="s">
        <v>4995</v>
      </c>
      <c r="H158" s="1523"/>
      <c r="I158" s="1116">
        <v>3101</v>
      </c>
      <c r="J158" s="1170" t="s">
        <v>8111</v>
      </c>
      <c r="K158" s="1156" t="s">
        <v>19</v>
      </c>
      <c r="L158" s="1116"/>
      <c r="M158" s="1120" t="s">
        <v>8297</v>
      </c>
      <c r="N158" s="1060">
        <f t="shared" si="2"/>
        <v>157</v>
      </c>
    </row>
    <row r="159" spans="1:14" x14ac:dyDescent="0.25">
      <c r="A159" s="1520">
        <v>801</v>
      </c>
      <c r="B159" s="1511" t="s">
        <v>8301</v>
      </c>
      <c r="C159" s="1124" t="s">
        <v>6619</v>
      </c>
      <c r="D159" s="1124">
        <v>1</v>
      </c>
      <c r="E159" s="1120" t="s">
        <v>8299</v>
      </c>
      <c r="F159" s="1117" t="s">
        <v>8292</v>
      </c>
      <c r="G159" s="1124" t="s">
        <v>1364</v>
      </c>
      <c r="H159" s="1523">
        <v>3087</v>
      </c>
      <c r="I159" s="1116">
        <v>3100</v>
      </c>
      <c r="J159" s="1170"/>
      <c r="K159" s="1156" t="s">
        <v>19</v>
      </c>
      <c r="L159" s="1116"/>
      <c r="M159" s="1120" t="s">
        <v>8297</v>
      </c>
      <c r="N159" s="1060">
        <f t="shared" si="2"/>
        <v>158</v>
      </c>
    </row>
    <row r="160" spans="1:14" x14ac:dyDescent="0.25">
      <c r="A160" s="1521" t="s">
        <v>8163</v>
      </c>
      <c r="B160" s="1511"/>
      <c r="C160" s="1124" t="s">
        <v>6619</v>
      </c>
      <c r="D160" s="1124">
        <v>2</v>
      </c>
      <c r="E160" s="1120" t="s">
        <v>8296</v>
      </c>
      <c r="F160" s="1117" t="s">
        <v>8292</v>
      </c>
      <c r="G160" s="1124" t="s">
        <v>4995</v>
      </c>
      <c r="H160" s="1523"/>
      <c r="I160" s="1116">
        <v>3101</v>
      </c>
      <c r="J160" s="1170" t="s">
        <v>8111</v>
      </c>
      <c r="K160" s="1156" t="s">
        <v>19</v>
      </c>
      <c r="L160" s="1116"/>
      <c r="M160" s="1120" t="s">
        <v>8297</v>
      </c>
      <c r="N160" s="1060">
        <f t="shared" si="2"/>
        <v>159</v>
      </c>
    </row>
    <row r="161" spans="1:14" x14ac:dyDescent="0.25">
      <c r="A161" s="1520">
        <v>802</v>
      </c>
      <c r="B161" s="1511" t="s">
        <v>8302</v>
      </c>
      <c r="C161" s="1124" t="s">
        <v>6619</v>
      </c>
      <c r="D161" s="1124">
        <v>1</v>
      </c>
      <c r="E161" s="1120" t="s">
        <v>8299</v>
      </c>
      <c r="F161" s="1117" t="s">
        <v>8292</v>
      </c>
      <c r="G161" s="1124" t="s">
        <v>1364</v>
      </c>
      <c r="H161" s="1523">
        <v>3095</v>
      </c>
      <c r="I161" s="1116">
        <v>3100</v>
      </c>
      <c r="J161" s="1170"/>
      <c r="K161" s="1156" t="s">
        <v>19</v>
      </c>
      <c r="L161" s="1116"/>
      <c r="M161" s="1120" t="s">
        <v>8297</v>
      </c>
      <c r="N161" s="1060">
        <f t="shared" si="2"/>
        <v>160</v>
      </c>
    </row>
    <row r="162" spans="1:14" x14ac:dyDescent="0.25">
      <c r="A162" s="1521" t="s">
        <v>8163</v>
      </c>
      <c r="B162" s="1511"/>
      <c r="C162" s="1124" t="s">
        <v>6619</v>
      </c>
      <c r="D162" s="1124">
        <v>2</v>
      </c>
      <c r="E162" s="1120" t="s">
        <v>8296</v>
      </c>
      <c r="F162" s="1117" t="s">
        <v>8292</v>
      </c>
      <c r="G162" s="1124" t="s">
        <v>4995</v>
      </c>
      <c r="H162" s="1523"/>
      <c r="I162" s="1116">
        <v>3101</v>
      </c>
      <c r="J162" s="1170" t="s">
        <v>8111</v>
      </c>
      <c r="K162" s="1156" t="s">
        <v>19</v>
      </c>
      <c r="L162" s="1116"/>
      <c r="M162" s="1120" t="s">
        <v>8297</v>
      </c>
      <c r="N162" s="1060">
        <f t="shared" si="2"/>
        <v>161</v>
      </c>
    </row>
    <row r="163" spans="1:14" x14ac:dyDescent="0.25">
      <c r="A163" s="1520">
        <v>803</v>
      </c>
      <c r="B163" s="1511" t="s">
        <v>8303</v>
      </c>
      <c r="C163" s="1124" t="s">
        <v>6619</v>
      </c>
      <c r="D163" s="1124">
        <v>1</v>
      </c>
      <c r="E163" s="1120" t="s">
        <v>8299</v>
      </c>
      <c r="F163" s="1117" t="s">
        <v>8292</v>
      </c>
      <c r="G163" s="1124" t="s">
        <v>1364</v>
      </c>
      <c r="H163" s="1523">
        <v>3081</v>
      </c>
      <c r="I163" s="1116">
        <v>3100</v>
      </c>
      <c r="J163" s="1170"/>
      <c r="K163" s="1156" t="s">
        <v>19</v>
      </c>
      <c r="L163" s="1116"/>
      <c r="M163" s="1120" t="s">
        <v>8297</v>
      </c>
      <c r="N163" s="1060">
        <f t="shared" si="2"/>
        <v>162</v>
      </c>
    </row>
    <row r="164" spans="1:14" x14ac:dyDescent="0.25">
      <c r="A164" s="1521" t="s">
        <v>8163</v>
      </c>
      <c r="B164" s="1511"/>
      <c r="C164" s="1124" t="s">
        <v>6619</v>
      </c>
      <c r="D164" s="1124">
        <v>2</v>
      </c>
      <c r="E164" s="1120" t="s">
        <v>8296</v>
      </c>
      <c r="F164" s="1117" t="s">
        <v>8292</v>
      </c>
      <c r="G164" s="1124" t="s">
        <v>4995</v>
      </c>
      <c r="H164" s="1523"/>
      <c r="I164" s="1116">
        <v>3101</v>
      </c>
      <c r="J164" s="1170" t="s">
        <v>8111</v>
      </c>
      <c r="K164" s="1156" t="s">
        <v>19</v>
      </c>
      <c r="L164" s="1116"/>
      <c r="M164" s="1120" t="s">
        <v>8297</v>
      </c>
      <c r="N164" s="1060">
        <f t="shared" si="2"/>
        <v>163</v>
      </c>
    </row>
    <row r="165" spans="1:14" x14ac:dyDescent="0.25">
      <c r="A165" s="1520">
        <v>804</v>
      </c>
      <c r="B165" s="1511" t="s">
        <v>8304</v>
      </c>
      <c r="C165" s="1124" t="s">
        <v>6619</v>
      </c>
      <c r="D165" s="1124">
        <v>1</v>
      </c>
      <c r="E165" s="1120" t="s">
        <v>8299</v>
      </c>
      <c r="F165" s="1117" t="s">
        <v>8292</v>
      </c>
      <c r="G165" s="1124" t="s">
        <v>1364</v>
      </c>
      <c r="H165" s="1523">
        <v>3088</v>
      </c>
      <c r="I165" s="1116">
        <v>3100</v>
      </c>
      <c r="J165" s="1170"/>
      <c r="K165" s="1156" t="s">
        <v>19</v>
      </c>
      <c r="L165" s="1116"/>
      <c r="M165" s="1120" t="s">
        <v>8297</v>
      </c>
      <c r="N165" s="1060">
        <f t="shared" si="2"/>
        <v>164</v>
      </c>
    </row>
    <row r="166" spans="1:14" x14ac:dyDescent="0.25">
      <c r="A166" s="1521" t="s">
        <v>8163</v>
      </c>
      <c r="B166" s="1511"/>
      <c r="C166" s="1124" t="s">
        <v>6619</v>
      </c>
      <c r="D166" s="1124">
        <v>2</v>
      </c>
      <c r="E166" s="1120" t="s">
        <v>8296</v>
      </c>
      <c r="F166" s="1117" t="s">
        <v>8292</v>
      </c>
      <c r="G166" s="1124" t="s">
        <v>4995</v>
      </c>
      <c r="H166" s="1523"/>
      <c r="I166" s="1116">
        <v>3101</v>
      </c>
      <c r="J166" s="1170" t="s">
        <v>8111</v>
      </c>
      <c r="K166" s="1156" t="s">
        <v>19</v>
      </c>
      <c r="L166" s="1116"/>
      <c r="M166" s="1120" t="s">
        <v>8297</v>
      </c>
      <c r="N166" s="1060">
        <f t="shared" si="2"/>
        <v>165</v>
      </c>
    </row>
    <row r="167" spans="1:14" x14ac:dyDescent="0.25">
      <c r="A167" s="1520">
        <v>805</v>
      </c>
      <c r="B167" s="1511" t="s">
        <v>8305</v>
      </c>
      <c r="C167" s="1124" t="s">
        <v>6619</v>
      </c>
      <c r="D167" s="1124">
        <v>1</v>
      </c>
      <c r="E167" s="1120" t="s">
        <v>8299</v>
      </c>
      <c r="F167" s="1117" t="s">
        <v>8292</v>
      </c>
      <c r="G167" s="1124" t="s">
        <v>1364</v>
      </c>
      <c r="H167" s="1523">
        <v>3089</v>
      </c>
      <c r="I167" s="1116">
        <v>3105</v>
      </c>
      <c r="J167" s="1170"/>
      <c r="K167" s="1156" t="s">
        <v>19</v>
      </c>
      <c r="L167" s="1116"/>
      <c r="M167" s="1120" t="s">
        <v>8297</v>
      </c>
      <c r="N167" s="1060">
        <f t="shared" si="2"/>
        <v>166</v>
      </c>
    </row>
    <row r="168" spans="1:14" x14ac:dyDescent="0.25">
      <c r="A168" s="1521" t="s">
        <v>8163</v>
      </c>
      <c r="B168" s="1511"/>
      <c r="C168" s="1124" t="s">
        <v>6619</v>
      </c>
      <c r="D168" s="1124">
        <v>2</v>
      </c>
      <c r="E168" s="1120" t="s">
        <v>8296</v>
      </c>
      <c r="F168" s="1117" t="s">
        <v>8292</v>
      </c>
      <c r="G168" s="1124" t="s">
        <v>4995</v>
      </c>
      <c r="H168" s="1523"/>
      <c r="I168" s="1116">
        <v>3106</v>
      </c>
      <c r="J168" s="1170" t="s">
        <v>8111</v>
      </c>
      <c r="K168" s="1156" t="s">
        <v>19</v>
      </c>
      <c r="L168" s="1116"/>
      <c r="M168" s="1120" t="s">
        <v>8297</v>
      </c>
      <c r="N168" s="1060">
        <f t="shared" si="2"/>
        <v>167</v>
      </c>
    </row>
    <row r="169" spans="1:14" x14ac:dyDescent="0.25">
      <c r="A169" s="1520">
        <v>806</v>
      </c>
      <c r="B169" s="1511" t="s">
        <v>8306</v>
      </c>
      <c r="C169" s="1124" t="s">
        <v>6619</v>
      </c>
      <c r="D169" s="1124">
        <v>1</v>
      </c>
      <c r="E169" s="1120" t="s">
        <v>8299</v>
      </c>
      <c r="F169" s="1117" t="s">
        <v>8292</v>
      </c>
      <c r="G169" s="1124" t="s">
        <v>1364</v>
      </c>
      <c r="H169" s="1523">
        <v>3090</v>
      </c>
      <c r="I169" s="1116">
        <v>3105</v>
      </c>
      <c r="J169" s="1170"/>
      <c r="K169" s="1156" t="s">
        <v>19</v>
      </c>
      <c r="L169" s="1116"/>
      <c r="M169" s="1120" t="s">
        <v>8297</v>
      </c>
      <c r="N169" s="1060">
        <f t="shared" si="2"/>
        <v>168</v>
      </c>
    </row>
    <row r="170" spans="1:14" x14ac:dyDescent="0.25">
      <c r="A170" s="1521" t="s">
        <v>8163</v>
      </c>
      <c r="B170" s="1511"/>
      <c r="C170" s="1124" t="s">
        <v>6619</v>
      </c>
      <c r="D170" s="1124">
        <v>2</v>
      </c>
      <c r="E170" s="1120" t="s">
        <v>8296</v>
      </c>
      <c r="F170" s="1117" t="s">
        <v>8292</v>
      </c>
      <c r="G170" s="1124" t="s">
        <v>4995</v>
      </c>
      <c r="H170" s="1523"/>
      <c r="I170" s="1116">
        <v>3106</v>
      </c>
      <c r="J170" s="1170" t="s">
        <v>8111</v>
      </c>
      <c r="K170" s="1156" t="s">
        <v>19</v>
      </c>
      <c r="L170" s="1116"/>
      <c r="M170" s="1120" t="s">
        <v>8297</v>
      </c>
      <c r="N170" s="1060">
        <f t="shared" si="2"/>
        <v>169</v>
      </c>
    </row>
    <row r="171" spans="1:14" x14ac:dyDescent="0.25">
      <c r="A171" s="1520">
        <v>807</v>
      </c>
      <c r="B171" s="1511" t="s">
        <v>8307</v>
      </c>
      <c r="C171" s="1124" t="s">
        <v>6619</v>
      </c>
      <c r="D171" s="1124">
        <v>1</v>
      </c>
      <c r="E171" s="1120" t="s">
        <v>8299</v>
      </c>
      <c r="F171" s="1117" t="s">
        <v>8292</v>
      </c>
      <c r="G171" s="1124" t="s">
        <v>1364</v>
      </c>
      <c r="H171" s="1523">
        <v>3091</v>
      </c>
      <c r="I171" s="1116">
        <v>3105</v>
      </c>
      <c r="J171" s="1170"/>
      <c r="K171" s="1156" t="s">
        <v>19</v>
      </c>
      <c r="L171" s="1116"/>
      <c r="M171" s="1120" t="s">
        <v>8297</v>
      </c>
      <c r="N171" s="1060">
        <f t="shared" si="2"/>
        <v>170</v>
      </c>
    </row>
    <row r="172" spans="1:14" x14ac:dyDescent="0.25">
      <c r="A172" s="1521" t="s">
        <v>8163</v>
      </c>
      <c r="B172" s="1511"/>
      <c r="C172" s="1124" t="s">
        <v>6619</v>
      </c>
      <c r="D172" s="1124">
        <v>2</v>
      </c>
      <c r="E172" s="1120" t="s">
        <v>8296</v>
      </c>
      <c r="F172" s="1117" t="s">
        <v>8292</v>
      </c>
      <c r="G172" s="1124" t="s">
        <v>4995</v>
      </c>
      <c r="H172" s="1523"/>
      <c r="I172" s="1116">
        <v>3106</v>
      </c>
      <c r="J172" s="1170" t="s">
        <v>8111</v>
      </c>
      <c r="K172" s="1156" t="s">
        <v>19</v>
      </c>
      <c r="L172" s="1116"/>
      <c r="M172" s="1120" t="s">
        <v>8297</v>
      </c>
      <c r="N172" s="1060">
        <f t="shared" si="2"/>
        <v>171</v>
      </c>
    </row>
    <row r="173" spans="1:14" x14ac:dyDescent="0.25">
      <c r="A173" s="1520">
        <v>808</v>
      </c>
      <c r="B173" s="1511" t="s">
        <v>8308</v>
      </c>
      <c r="C173" s="1124" t="s">
        <v>6619</v>
      </c>
      <c r="D173" s="1124">
        <v>1</v>
      </c>
      <c r="E173" s="1120" t="s">
        <v>8299</v>
      </c>
      <c r="F173" s="1117" t="s">
        <v>8292</v>
      </c>
      <c r="G173" s="1124" t="s">
        <v>1364</v>
      </c>
      <c r="H173" s="1523">
        <v>3092</v>
      </c>
      <c r="I173" s="1116">
        <v>3105</v>
      </c>
      <c r="J173" s="1170"/>
      <c r="K173" s="1156" t="s">
        <v>19</v>
      </c>
      <c r="L173" s="1116"/>
      <c r="M173" s="1120" t="s">
        <v>8297</v>
      </c>
      <c r="N173" s="1060">
        <f t="shared" si="2"/>
        <v>172</v>
      </c>
    </row>
    <row r="174" spans="1:14" x14ac:dyDescent="0.25">
      <c r="A174" s="1521" t="s">
        <v>8163</v>
      </c>
      <c r="B174" s="1511"/>
      <c r="C174" s="1124" t="s">
        <v>6619</v>
      </c>
      <c r="D174" s="1124">
        <v>2</v>
      </c>
      <c r="E174" s="1120" t="s">
        <v>8296</v>
      </c>
      <c r="F174" s="1117" t="s">
        <v>8292</v>
      </c>
      <c r="G174" s="1124" t="s">
        <v>4995</v>
      </c>
      <c r="H174" s="1523"/>
      <c r="I174" s="1116">
        <v>3106</v>
      </c>
      <c r="J174" s="1170" t="s">
        <v>8111</v>
      </c>
      <c r="K174" s="1156" t="s">
        <v>19</v>
      </c>
      <c r="L174" s="1116"/>
      <c r="M174" s="1120" t="s">
        <v>8297</v>
      </c>
      <c r="N174" s="1060">
        <f t="shared" si="2"/>
        <v>173</v>
      </c>
    </row>
    <row r="175" spans="1:14" x14ac:dyDescent="0.25">
      <c r="A175" s="1520">
        <v>809</v>
      </c>
      <c r="B175" s="1511" t="s">
        <v>8309</v>
      </c>
      <c r="C175" s="1124" t="s">
        <v>6619</v>
      </c>
      <c r="D175" s="1124">
        <v>1</v>
      </c>
      <c r="E175" s="1120" t="s">
        <v>8299</v>
      </c>
      <c r="F175" s="1117" t="s">
        <v>8292</v>
      </c>
      <c r="G175" s="1124" t="s">
        <v>1364</v>
      </c>
      <c r="H175" s="1523">
        <v>3095</v>
      </c>
      <c r="I175" s="1116">
        <v>3105</v>
      </c>
      <c r="J175" s="1170"/>
      <c r="K175" s="1156" t="s">
        <v>19</v>
      </c>
      <c r="L175" s="1116"/>
      <c r="M175" s="1120" t="s">
        <v>8297</v>
      </c>
      <c r="N175" s="1060">
        <f t="shared" si="2"/>
        <v>174</v>
      </c>
    </row>
    <row r="176" spans="1:14" x14ac:dyDescent="0.25">
      <c r="A176" s="1521" t="s">
        <v>8163</v>
      </c>
      <c r="B176" s="1511"/>
      <c r="C176" s="1124" t="s">
        <v>6619</v>
      </c>
      <c r="D176" s="1124">
        <v>2</v>
      </c>
      <c r="E176" s="1120" t="s">
        <v>8296</v>
      </c>
      <c r="F176" s="1117" t="s">
        <v>8292</v>
      </c>
      <c r="G176" s="1124" t="s">
        <v>4995</v>
      </c>
      <c r="H176" s="1523"/>
      <c r="I176" s="1116">
        <v>3106</v>
      </c>
      <c r="J176" s="1170" t="s">
        <v>8111</v>
      </c>
      <c r="K176" s="1156" t="s">
        <v>19</v>
      </c>
      <c r="L176" s="1116"/>
      <c r="M176" s="1120" t="s">
        <v>8297</v>
      </c>
      <c r="N176" s="1060">
        <f t="shared" si="2"/>
        <v>175</v>
      </c>
    </row>
    <row r="177" spans="1:14" x14ac:dyDescent="0.25">
      <c r="A177" s="1520">
        <v>810</v>
      </c>
      <c r="B177" s="1511" t="s">
        <v>8310</v>
      </c>
      <c r="C177" s="1124" t="s">
        <v>6619</v>
      </c>
      <c r="D177" s="1124">
        <v>1</v>
      </c>
      <c r="E177" s="1120" t="s">
        <v>8299</v>
      </c>
      <c r="F177" s="1117" t="s">
        <v>8292</v>
      </c>
      <c r="G177" s="1124" t="s">
        <v>1364</v>
      </c>
      <c r="H177" s="1523">
        <v>3084</v>
      </c>
      <c r="I177" s="1116">
        <v>3105</v>
      </c>
      <c r="J177" s="1170"/>
      <c r="K177" s="1156" t="s">
        <v>19</v>
      </c>
      <c r="L177" s="1116"/>
      <c r="M177" s="1120" t="s">
        <v>8297</v>
      </c>
      <c r="N177" s="1060">
        <f t="shared" si="2"/>
        <v>176</v>
      </c>
    </row>
    <row r="178" spans="1:14" x14ac:dyDescent="0.25">
      <c r="A178" s="1521" t="s">
        <v>8163</v>
      </c>
      <c r="B178" s="1511"/>
      <c r="C178" s="1124" t="s">
        <v>6619</v>
      </c>
      <c r="D178" s="1124">
        <v>2</v>
      </c>
      <c r="E178" s="1120" t="s">
        <v>8296</v>
      </c>
      <c r="F178" s="1117" t="s">
        <v>8292</v>
      </c>
      <c r="G178" s="1124" t="s">
        <v>4995</v>
      </c>
      <c r="H178" s="1523"/>
      <c r="I178" s="1116">
        <v>3106</v>
      </c>
      <c r="J178" s="1170" t="s">
        <v>8111</v>
      </c>
      <c r="K178" s="1156" t="s">
        <v>19</v>
      </c>
      <c r="L178" s="1116"/>
      <c r="M178" s="1120" t="s">
        <v>8297</v>
      </c>
      <c r="N178" s="1060">
        <f t="shared" si="2"/>
        <v>177</v>
      </c>
    </row>
    <row r="179" spans="1:14" x14ac:dyDescent="0.25">
      <c r="A179" s="1520">
        <v>811</v>
      </c>
      <c r="B179" s="1522" t="s">
        <v>8311</v>
      </c>
      <c r="C179" s="1124" t="s">
        <v>6619</v>
      </c>
      <c r="D179" s="1153">
        <v>1</v>
      </c>
      <c r="E179" s="1120" t="s">
        <v>8299</v>
      </c>
      <c r="F179" s="1117" t="s">
        <v>8292</v>
      </c>
      <c r="G179" s="1124" t="s">
        <v>1364</v>
      </c>
      <c r="H179" s="1523">
        <v>3080</v>
      </c>
      <c r="I179" s="1116">
        <v>3100</v>
      </c>
      <c r="J179" s="1170"/>
      <c r="K179" s="1156" t="s">
        <v>19</v>
      </c>
      <c r="L179" s="1116"/>
      <c r="M179" s="1120" t="s">
        <v>8297</v>
      </c>
      <c r="N179" s="1060">
        <f t="shared" si="2"/>
        <v>178</v>
      </c>
    </row>
    <row r="180" spans="1:14" x14ac:dyDescent="0.25">
      <c r="A180" s="1521" t="s">
        <v>8163</v>
      </c>
      <c r="B180" s="1522"/>
      <c r="C180" s="1124" t="s">
        <v>6619</v>
      </c>
      <c r="D180" s="1153">
        <v>2</v>
      </c>
      <c r="E180" s="1120" t="s">
        <v>8296</v>
      </c>
      <c r="F180" s="1117" t="s">
        <v>8292</v>
      </c>
      <c r="G180" s="1124" t="s">
        <v>4995</v>
      </c>
      <c r="H180" s="1523"/>
      <c r="I180" s="1116">
        <v>3101</v>
      </c>
      <c r="J180" s="1170" t="s">
        <v>8111</v>
      </c>
      <c r="K180" s="1156" t="s">
        <v>19</v>
      </c>
      <c r="L180" s="1116"/>
      <c r="M180" s="1120" t="s">
        <v>8297</v>
      </c>
      <c r="N180" s="1060">
        <f t="shared" si="2"/>
        <v>179</v>
      </c>
    </row>
    <row r="181" spans="1:14" x14ac:dyDescent="0.25">
      <c r="A181" s="1520">
        <v>812</v>
      </c>
      <c r="B181" s="1522" t="s">
        <v>8312</v>
      </c>
      <c r="C181" s="1124" t="s">
        <v>6619</v>
      </c>
      <c r="D181" s="1153">
        <v>1</v>
      </c>
      <c r="E181" s="1120" t="s">
        <v>8299</v>
      </c>
      <c r="F181" s="1117" t="s">
        <v>8292</v>
      </c>
      <c r="G181" s="1124" t="s">
        <v>1364</v>
      </c>
      <c r="H181" s="1523">
        <v>3076</v>
      </c>
      <c r="I181" s="1116">
        <v>3100</v>
      </c>
      <c r="J181" s="1170"/>
      <c r="K181" s="1156" t="s">
        <v>19</v>
      </c>
      <c r="L181" s="1116"/>
      <c r="M181" s="1120" t="s">
        <v>8297</v>
      </c>
      <c r="N181" s="1060">
        <f t="shared" si="2"/>
        <v>180</v>
      </c>
    </row>
    <row r="182" spans="1:14" x14ac:dyDescent="0.25">
      <c r="A182" s="1521" t="s">
        <v>8163</v>
      </c>
      <c r="B182" s="1522"/>
      <c r="C182" s="1124" t="s">
        <v>6619</v>
      </c>
      <c r="D182" s="1153">
        <v>2</v>
      </c>
      <c r="E182" s="1120" t="s">
        <v>8296</v>
      </c>
      <c r="F182" s="1117" t="s">
        <v>8292</v>
      </c>
      <c r="G182" s="1124" t="s">
        <v>4995</v>
      </c>
      <c r="H182" s="1523"/>
      <c r="I182" s="1116">
        <v>3101</v>
      </c>
      <c r="J182" s="1170" t="s">
        <v>8111</v>
      </c>
      <c r="K182" s="1156" t="s">
        <v>19</v>
      </c>
      <c r="L182" s="1116"/>
      <c r="M182" s="1120" t="s">
        <v>8297</v>
      </c>
      <c r="N182" s="1060">
        <f t="shared" si="2"/>
        <v>181</v>
      </c>
    </row>
    <row r="183" spans="1:14" x14ac:dyDescent="0.25">
      <c r="A183" s="1520">
        <v>813</v>
      </c>
      <c r="B183" s="1522" t="s">
        <v>8313</v>
      </c>
      <c r="C183" s="1124" t="s">
        <v>6619</v>
      </c>
      <c r="D183" s="1153">
        <v>1</v>
      </c>
      <c r="E183" s="1120" t="s">
        <v>8299</v>
      </c>
      <c r="F183" s="1117" t="s">
        <v>8314</v>
      </c>
      <c r="G183" s="1124" t="s">
        <v>1364</v>
      </c>
      <c r="H183" s="1523">
        <v>3094</v>
      </c>
      <c r="I183" s="1116">
        <v>3105</v>
      </c>
      <c r="J183" s="1170"/>
      <c r="K183" s="1156" t="s">
        <v>19</v>
      </c>
      <c r="L183" s="1116"/>
      <c r="M183" s="1120" t="s">
        <v>8297</v>
      </c>
      <c r="N183" s="1060">
        <f t="shared" si="2"/>
        <v>182</v>
      </c>
    </row>
    <row r="184" spans="1:14" x14ac:dyDescent="0.25">
      <c r="A184" s="1521" t="s">
        <v>8163</v>
      </c>
      <c r="B184" s="1522"/>
      <c r="C184" s="1124" t="s">
        <v>6619</v>
      </c>
      <c r="D184" s="1153">
        <v>2</v>
      </c>
      <c r="E184" s="1120" t="s">
        <v>8296</v>
      </c>
      <c r="F184" s="1117" t="s">
        <v>8314</v>
      </c>
      <c r="G184" s="1124" t="s">
        <v>4995</v>
      </c>
      <c r="H184" s="1523"/>
      <c r="I184" s="1116">
        <v>3106</v>
      </c>
      <c r="J184" s="1170" t="s">
        <v>8111</v>
      </c>
      <c r="K184" s="1156" t="s">
        <v>19</v>
      </c>
      <c r="L184" s="1116"/>
      <c r="M184" s="1120" t="s">
        <v>8297</v>
      </c>
      <c r="N184" s="1060">
        <f t="shared" si="2"/>
        <v>183</v>
      </c>
    </row>
    <row r="185" spans="1:14" x14ac:dyDescent="0.25">
      <c r="A185" s="1159">
        <v>814</v>
      </c>
      <c r="B185" s="1120" t="s">
        <v>8315</v>
      </c>
      <c r="C185" s="1160" t="s">
        <v>6619</v>
      </c>
      <c r="D185" s="1124">
        <v>1</v>
      </c>
      <c r="E185" s="1120" t="s">
        <v>8296</v>
      </c>
      <c r="F185" s="1117" t="s">
        <v>8292</v>
      </c>
      <c r="G185" s="1124" t="s">
        <v>1364</v>
      </c>
      <c r="H185" s="1116">
        <v>3116</v>
      </c>
      <c r="I185" s="1116">
        <v>3112</v>
      </c>
      <c r="J185" s="1170" t="s">
        <v>8111</v>
      </c>
      <c r="K185" s="1156" t="s">
        <v>19</v>
      </c>
      <c r="L185" s="1116"/>
      <c r="M185" s="1120" t="s">
        <v>8297</v>
      </c>
      <c r="N185" s="1060">
        <f t="shared" si="2"/>
        <v>184</v>
      </c>
    </row>
    <row r="186" spans="1:14" x14ac:dyDescent="0.25">
      <c r="A186" s="1509">
        <v>815</v>
      </c>
      <c r="B186" s="1515" t="s">
        <v>8000</v>
      </c>
      <c r="C186" s="1124" t="s">
        <v>6619</v>
      </c>
      <c r="D186" s="1124">
        <v>1</v>
      </c>
      <c r="E186" s="1122" t="s">
        <v>1779</v>
      </c>
      <c r="F186" s="1117" t="s">
        <v>8316</v>
      </c>
      <c r="G186" s="1124" t="s">
        <v>1364</v>
      </c>
      <c r="H186" s="1513">
        <v>3321</v>
      </c>
      <c r="I186" s="1124">
        <v>3274</v>
      </c>
      <c r="J186" s="1170" t="s">
        <v>1999</v>
      </c>
      <c r="K186" s="1116" t="s">
        <v>19</v>
      </c>
      <c r="L186" s="1116"/>
      <c r="M186" s="1120" t="s">
        <v>8264</v>
      </c>
      <c r="N186" s="1060">
        <v>185</v>
      </c>
    </row>
    <row r="187" spans="1:14" x14ac:dyDescent="0.25">
      <c r="A187" s="1510" t="s">
        <v>8163</v>
      </c>
      <c r="B187" s="1516"/>
      <c r="C187" s="1124" t="s">
        <v>6619</v>
      </c>
      <c r="D187" s="1124">
        <v>2</v>
      </c>
      <c r="E187" s="1122" t="s">
        <v>7151</v>
      </c>
      <c r="F187" s="1117" t="s">
        <v>8316</v>
      </c>
      <c r="G187" s="1124" t="s">
        <v>4995</v>
      </c>
      <c r="H187" s="1514"/>
      <c r="I187" s="1124">
        <v>3274</v>
      </c>
      <c r="J187" s="1170" t="s">
        <v>1999</v>
      </c>
      <c r="K187" s="1116" t="s">
        <v>19</v>
      </c>
      <c r="L187" s="1116"/>
      <c r="M187" s="1120" t="s">
        <v>8264</v>
      </c>
      <c r="N187" s="1060">
        <f t="shared" si="2"/>
        <v>186</v>
      </c>
    </row>
    <row r="188" spans="1:14" x14ac:dyDescent="0.25">
      <c r="A188" s="1509">
        <v>816</v>
      </c>
      <c r="B188" s="1515" t="s">
        <v>8001</v>
      </c>
      <c r="C188" s="1124" t="s">
        <v>6619</v>
      </c>
      <c r="D188" s="1124">
        <v>1</v>
      </c>
      <c r="E188" s="1122" t="s">
        <v>1779</v>
      </c>
      <c r="F188" s="1117" t="s">
        <v>8316</v>
      </c>
      <c r="G188" s="1124" t="s">
        <v>1364</v>
      </c>
      <c r="H188" s="1513">
        <v>3320</v>
      </c>
      <c r="I188" s="1124">
        <v>3274</v>
      </c>
      <c r="J188" s="1170" t="s">
        <v>1999</v>
      </c>
      <c r="K188" s="1116" t="s">
        <v>19</v>
      </c>
      <c r="L188" s="1116"/>
      <c r="M188" s="1120" t="s">
        <v>8264</v>
      </c>
      <c r="N188" s="1060">
        <f t="shared" si="2"/>
        <v>187</v>
      </c>
    </row>
    <row r="189" spans="1:14" x14ac:dyDescent="0.25">
      <c r="A189" s="1510" t="s">
        <v>8163</v>
      </c>
      <c r="B189" s="1516"/>
      <c r="C189" s="1124" t="s">
        <v>6619</v>
      </c>
      <c r="D189" s="1124">
        <v>2</v>
      </c>
      <c r="E189" s="1122" t="s">
        <v>7151</v>
      </c>
      <c r="F189" s="1117" t="s">
        <v>8316</v>
      </c>
      <c r="G189" s="1124" t="s">
        <v>4995</v>
      </c>
      <c r="H189" s="1514"/>
      <c r="I189" s="1124">
        <v>3274</v>
      </c>
      <c r="J189" s="1170" t="s">
        <v>1999</v>
      </c>
      <c r="K189" s="1116" t="s">
        <v>19</v>
      </c>
      <c r="L189" s="1116"/>
      <c r="M189" s="1120" t="s">
        <v>8264</v>
      </c>
      <c r="N189" s="1060">
        <f t="shared" si="2"/>
        <v>188</v>
      </c>
    </row>
    <row r="190" spans="1:14" x14ac:dyDescent="0.25">
      <c r="A190" s="1509">
        <v>817</v>
      </c>
      <c r="B190" s="1515" t="s">
        <v>8002</v>
      </c>
      <c r="C190" s="1124" t="s">
        <v>6619</v>
      </c>
      <c r="D190" s="1124">
        <v>1</v>
      </c>
      <c r="E190" s="1122" t="s">
        <v>1779</v>
      </c>
      <c r="F190" s="1117" t="s">
        <v>8317</v>
      </c>
      <c r="G190" s="1124" t="s">
        <v>1364</v>
      </c>
      <c r="H190" s="1513">
        <v>3319</v>
      </c>
      <c r="I190" s="1116">
        <v>3263</v>
      </c>
      <c r="J190" s="1170" t="s">
        <v>1999</v>
      </c>
      <c r="K190" s="1116" t="s">
        <v>19</v>
      </c>
      <c r="L190" s="1116"/>
      <c r="M190" s="1120" t="s">
        <v>8264</v>
      </c>
      <c r="N190" s="1060">
        <f t="shared" si="2"/>
        <v>189</v>
      </c>
    </row>
    <row r="191" spans="1:14" x14ac:dyDescent="0.25">
      <c r="A191" s="1510" t="s">
        <v>8163</v>
      </c>
      <c r="B191" s="1516"/>
      <c r="C191" s="1124" t="s">
        <v>6619</v>
      </c>
      <c r="D191" s="1124">
        <v>2</v>
      </c>
      <c r="E191" s="1122" t="s">
        <v>7151</v>
      </c>
      <c r="F191" s="1117" t="s">
        <v>8317</v>
      </c>
      <c r="G191" s="1124" t="s">
        <v>1364</v>
      </c>
      <c r="H191" s="1514"/>
      <c r="I191" s="1116">
        <v>3263</v>
      </c>
      <c r="J191" s="1170" t="s">
        <v>1999</v>
      </c>
      <c r="K191" s="1116" t="s">
        <v>19</v>
      </c>
      <c r="L191" s="1116"/>
      <c r="M191" s="1120" t="s">
        <v>8264</v>
      </c>
      <c r="N191" s="1060">
        <f t="shared" si="2"/>
        <v>190</v>
      </c>
    </row>
    <row r="192" spans="1:14" x14ac:dyDescent="0.25">
      <c r="A192" s="1509">
        <v>818</v>
      </c>
      <c r="B192" s="1515" t="s">
        <v>8003</v>
      </c>
      <c r="C192" s="1124" t="s">
        <v>6619</v>
      </c>
      <c r="D192" s="1124">
        <v>1</v>
      </c>
      <c r="E192" s="1122" t="s">
        <v>1779</v>
      </c>
      <c r="F192" s="1117" t="s">
        <v>8317</v>
      </c>
      <c r="G192" s="1124" t="s">
        <v>1364</v>
      </c>
      <c r="H192" s="1513">
        <v>3318</v>
      </c>
      <c r="I192" s="1116">
        <v>3263</v>
      </c>
      <c r="J192" s="1170" t="s">
        <v>1999</v>
      </c>
      <c r="K192" s="1116" t="s">
        <v>19</v>
      </c>
      <c r="L192" s="1116"/>
      <c r="M192" s="1120" t="s">
        <v>8264</v>
      </c>
      <c r="N192" s="1060">
        <f t="shared" si="2"/>
        <v>191</v>
      </c>
    </row>
    <row r="193" spans="1:14" x14ac:dyDescent="0.25">
      <c r="A193" s="1510" t="s">
        <v>8163</v>
      </c>
      <c r="B193" s="1516"/>
      <c r="C193" s="1124" t="s">
        <v>6619</v>
      </c>
      <c r="D193" s="1124">
        <v>2</v>
      </c>
      <c r="E193" s="1122" t="s">
        <v>7151</v>
      </c>
      <c r="F193" s="1117" t="s">
        <v>8317</v>
      </c>
      <c r="G193" s="1124" t="s">
        <v>1364</v>
      </c>
      <c r="H193" s="1514"/>
      <c r="I193" s="1116">
        <v>3263</v>
      </c>
      <c r="J193" s="1170" t="s">
        <v>1999</v>
      </c>
      <c r="K193" s="1116" t="s">
        <v>19</v>
      </c>
      <c r="L193" s="1116"/>
      <c r="M193" s="1120" t="s">
        <v>8264</v>
      </c>
      <c r="N193" s="1060">
        <f t="shared" si="2"/>
        <v>192</v>
      </c>
    </row>
    <row r="194" spans="1:14" x14ac:dyDescent="0.25">
      <c r="A194" s="1509">
        <v>819</v>
      </c>
      <c r="B194" s="1515" t="s">
        <v>8318</v>
      </c>
      <c r="C194" s="1124" t="s">
        <v>6619</v>
      </c>
      <c r="D194" s="1124">
        <v>1</v>
      </c>
      <c r="E194" s="1122" t="s">
        <v>1779</v>
      </c>
      <c r="F194" s="1117" t="s">
        <v>8319</v>
      </c>
      <c r="G194" s="1124" t="s">
        <v>1364</v>
      </c>
      <c r="H194" s="1513">
        <v>3336</v>
      </c>
      <c r="I194" s="1116">
        <v>3268</v>
      </c>
      <c r="J194" s="1170" t="s">
        <v>1999</v>
      </c>
      <c r="K194" s="1116" t="s">
        <v>19</v>
      </c>
      <c r="L194" s="1116"/>
      <c r="M194" s="1120" t="s">
        <v>8264</v>
      </c>
      <c r="N194" s="1060">
        <f t="shared" si="2"/>
        <v>193</v>
      </c>
    </row>
    <row r="195" spans="1:14" x14ac:dyDescent="0.25">
      <c r="A195" s="1510" t="s">
        <v>8163</v>
      </c>
      <c r="B195" s="1516"/>
      <c r="C195" s="1124" t="s">
        <v>6619</v>
      </c>
      <c r="D195" s="1124">
        <v>2</v>
      </c>
      <c r="E195" s="1122" t="s">
        <v>7151</v>
      </c>
      <c r="F195" s="1117" t="s">
        <v>8319</v>
      </c>
      <c r="G195" s="1124" t="s">
        <v>4995</v>
      </c>
      <c r="H195" s="1514"/>
      <c r="I195" s="1116">
        <v>3268</v>
      </c>
      <c r="J195" s="1170" t="s">
        <v>1999</v>
      </c>
      <c r="K195" s="1116" t="s">
        <v>19</v>
      </c>
      <c r="L195" s="1116"/>
      <c r="M195" s="1120" t="s">
        <v>8264</v>
      </c>
      <c r="N195" s="1060">
        <f t="shared" si="2"/>
        <v>194</v>
      </c>
    </row>
    <row r="196" spans="1:14" x14ac:dyDescent="0.25">
      <c r="A196" s="1509">
        <v>820</v>
      </c>
      <c r="B196" s="1515" t="s">
        <v>8320</v>
      </c>
      <c r="C196" s="1124" t="s">
        <v>6619</v>
      </c>
      <c r="D196" s="1124">
        <v>1</v>
      </c>
      <c r="E196" s="1122" t="s">
        <v>1779</v>
      </c>
      <c r="F196" s="1117" t="s">
        <v>8321</v>
      </c>
      <c r="G196" s="1124" t="s">
        <v>1364</v>
      </c>
      <c r="H196" s="1513">
        <v>3337</v>
      </c>
      <c r="I196" s="1116">
        <v>3280</v>
      </c>
      <c r="J196" s="1170" t="s">
        <v>1999</v>
      </c>
      <c r="K196" s="1116" t="s">
        <v>19</v>
      </c>
      <c r="L196" s="1116"/>
      <c r="M196" s="1120" t="s">
        <v>8264</v>
      </c>
      <c r="N196" s="1060">
        <f t="shared" ref="N196:N259" si="3">1+N195</f>
        <v>195</v>
      </c>
    </row>
    <row r="197" spans="1:14" x14ac:dyDescent="0.25">
      <c r="A197" s="1510" t="s">
        <v>8163</v>
      </c>
      <c r="B197" s="1516"/>
      <c r="C197" s="1124" t="s">
        <v>6619</v>
      </c>
      <c r="D197" s="1124">
        <v>2</v>
      </c>
      <c r="E197" s="1122" t="s">
        <v>7151</v>
      </c>
      <c r="F197" s="1117" t="s">
        <v>8321</v>
      </c>
      <c r="G197" s="1124" t="s">
        <v>4995</v>
      </c>
      <c r="H197" s="1514"/>
      <c r="I197" s="1116">
        <v>3280</v>
      </c>
      <c r="J197" s="1170" t="s">
        <v>1999</v>
      </c>
      <c r="K197" s="1116" t="s">
        <v>19</v>
      </c>
      <c r="L197" s="1116"/>
      <c r="M197" s="1120" t="s">
        <v>8264</v>
      </c>
      <c r="N197" s="1060">
        <f t="shared" si="3"/>
        <v>196</v>
      </c>
    </row>
    <row r="198" spans="1:14" x14ac:dyDescent="0.25">
      <c r="A198" s="1509">
        <v>821</v>
      </c>
      <c r="B198" s="1515" t="s">
        <v>8322</v>
      </c>
      <c r="C198" s="1124" t="s">
        <v>6619</v>
      </c>
      <c r="D198" s="1124">
        <v>1</v>
      </c>
      <c r="E198" s="1122" t="s">
        <v>7151</v>
      </c>
      <c r="F198" s="1117" t="s">
        <v>8323</v>
      </c>
      <c r="G198" s="1124" t="s">
        <v>1364</v>
      </c>
      <c r="H198" s="1513">
        <v>3339</v>
      </c>
      <c r="I198" s="1116">
        <v>3284</v>
      </c>
      <c r="J198" s="1170" t="s">
        <v>1999</v>
      </c>
      <c r="K198" s="1116" t="s">
        <v>19</v>
      </c>
      <c r="L198" s="1116"/>
      <c r="M198" s="1120" t="s">
        <v>8264</v>
      </c>
      <c r="N198" s="1060">
        <f t="shared" si="3"/>
        <v>197</v>
      </c>
    </row>
    <row r="199" spans="1:14" x14ac:dyDescent="0.25">
      <c r="A199" s="1517" t="s">
        <v>8163</v>
      </c>
      <c r="B199" s="1518"/>
      <c r="C199" s="1124" t="s">
        <v>6619</v>
      </c>
      <c r="D199" s="1124">
        <v>2</v>
      </c>
      <c r="E199" s="1122" t="s">
        <v>7151</v>
      </c>
      <c r="F199" s="1117" t="s">
        <v>8323</v>
      </c>
      <c r="G199" s="1124" t="s">
        <v>1364</v>
      </c>
      <c r="H199" s="1519"/>
      <c r="I199" s="1116">
        <v>3284</v>
      </c>
      <c r="J199" s="1170" t="s">
        <v>1999</v>
      </c>
      <c r="K199" s="1116" t="s">
        <v>19</v>
      </c>
      <c r="L199" s="1116"/>
      <c r="M199" s="1120" t="s">
        <v>8264</v>
      </c>
      <c r="N199" s="1060">
        <f t="shared" si="3"/>
        <v>198</v>
      </c>
    </row>
    <row r="200" spans="1:14" x14ac:dyDescent="0.25">
      <c r="A200" s="1517" t="s">
        <v>8163</v>
      </c>
      <c r="B200" s="1518"/>
      <c r="C200" s="1124" t="s">
        <v>6619</v>
      </c>
      <c r="D200" s="1124">
        <v>3</v>
      </c>
      <c r="E200" s="1122" t="s">
        <v>7151</v>
      </c>
      <c r="F200" s="1117" t="s">
        <v>8323</v>
      </c>
      <c r="G200" s="1124" t="s">
        <v>1364</v>
      </c>
      <c r="H200" s="1519"/>
      <c r="I200" s="1116">
        <v>3284</v>
      </c>
      <c r="J200" s="1170" t="s">
        <v>1999</v>
      </c>
      <c r="K200" s="1116" t="s">
        <v>19</v>
      </c>
      <c r="L200" s="1116"/>
      <c r="M200" s="1120" t="s">
        <v>8264</v>
      </c>
      <c r="N200" s="1060">
        <f t="shared" si="3"/>
        <v>199</v>
      </c>
    </row>
    <row r="201" spans="1:14" x14ac:dyDescent="0.25">
      <c r="A201" s="1517" t="s">
        <v>8163</v>
      </c>
      <c r="B201" s="1518"/>
      <c r="C201" s="1124" t="s">
        <v>6619</v>
      </c>
      <c r="D201" s="1124">
        <v>4</v>
      </c>
      <c r="E201" s="1122" t="s">
        <v>7151</v>
      </c>
      <c r="F201" s="1117" t="s">
        <v>8323</v>
      </c>
      <c r="G201" s="1124" t="s">
        <v>1364</v>
      </c>
      <c r="H201" s="1519"/>
      <c r="I201" s="1116">
        <v>3284</v>
      </c>
      <c r="J201" s="1170" t="s">
        <v>1999</v>
      </c>
      <c r="K201" s="1116" t="s">
        <v>19</v>
      </c>
      <c r="L201" s="1116"/>
      <c r="M201" s="1120" t="s">
        <v>8264</v>
      </c>
      <c r="N201" s="1060">
        <f t="shared" si="3"/>
        <v>200</v>
      </c>
    </row>
    <row r="202" spans="1:14" x14ac:dyDescent="0.25">
      <c r="A202" s="1517" t="s">
        <v>8163</v>
      </c>
      <c r="B202" s="1518"/>
      <c r="C202" s="1124" t="s">
        <v>6619</v>
      </c>
      <c r="D202" s="1124">
        <v>5</v>
      </c>
      <c r="E202" s="1122" t="s">
        <v>7151</v>
      </c>
      <c r="F202" s="1117" t="s">
        <v>8323</v>
      </c>
      <c r="G202" s="1124" t="s">
        <v>1364</v>
      </c>
      <c r="H202" s="1519"/>
      <c r="I202" s="1116">
        <v>3284</v>
      </c>
      <c r="J202" s="1170" t="s">
        <v>1999</v>
      </c>
      <c r="K202" s="1116" t="s">
        <v>19</v>
      </c>
      <c r="L202" s="1116"/>
      <c r="M202" s="1120" t="s">
        <v>8264</v>
      </c>
      <c r="N202" s="1060">
        <f t="shared" si="3"/>
        <v>201</v>
      </c>
    </row>
    <row r="203" spans="1:14" x14ac:dyDescent="0.25">
      <c r="A203" s="1510" t="s">
        <v>8163</v>
      </c>
      <c r="B203" s="1516"/>
      <c r="C203" s="1124" t="s">
        <v>6619</v>
      </c>
      <c r="D203" s="1124">
        <v>6</v>
      </c>
      <c r="E203" s="1122" t="s">
        <v>7151</v>
      </c>
      <c r="F203" s="1117" t="s">
        <v>8323</v>
      </c>
      <c r="G203" s="1124" t="s">
        <v>4995</v>
      </c>
      <c r="H203" s="1514"/>
      <c r="I203" s="1116">
        <v>3284</v>
      </c>
      <c r="J203" s="1170" t="s">
        <v>1999</v>
      </c>
      <c r="K203" s="1116" t="s">
        <v>19</v>
      </c>
      <c r="L203" s="1116"/>
      <c r="M203" s="1120" t="s">
        <v>8264</v>
      </c>
      <c r="N203" s="1060">
        <f t="shared" si="3"/>
        <v>202</v>
      </c>
    </row>
    <row r="204" spans="1:14" x14ac:dyDescent="0.25">
      <c r="A204" s="1509">
        <v>822</v>
      </c>
      <c r="B204" s="1515" t="s">
        <v>8324</v>
      </c>
      <c r="C204" s="1124" t="s">
        <v>6619</v>
      </c>
      <c r="D204" s="1124">
        <v>1</v>
      </c>
      <c r="E204" s="1122" t="s">
        <v>1587</v>
      </c>
      <c r="F204" s="1117" t="s">
        <v>8325</v>
      </c>
      <c r="G204" s="1124" t="s">
        <v>1364</v>
      </c>
      <c r="H204" s="1513">
        <v>3339</v>
      </c>
      <c r="I204" s="1124">
        <v>3272</v>
      </c>
      <c r="J204" s="1170" t="s">
        <v>1999</v>
      </c>
      <c r="K204" s="1116" t="s">
        <v>19</v>
      </c>
      <c r="L204" s="1116"/>
      <c r="M204" s="1120" t="s">
        <v>8264</v>
      </c>
      <c r="N204" s="1060">
        <f t="shared" si="3"/>
        <v>203</v>
      </c>
    </row>
    <row r="205" spans="1:14" x14ac:dyDescent="0.25">
      <c r="A205" s="1517" t="s">
        <v>8163</v>
      </c>
      <c r="B205" s="1518"/>
      <c r="C205" s="1124" t="s">
        <v>6619</v>
      </c>
      <c r="D205" s="1124">
        <v>2</v>
      </c>
      <c r="E205" s="1122" t="s">
        <v>7151</v>
      </c>
      <c r="F205" s="1117" t="s">
        <v>8325</v>
      </c>
      <c r="G205" s="1124" t="s">
        <v>1364</v>
      </c>
      <c r="H205" s="1519"/>
      <c r="I205" s="1124">
        <v>3272</v>
      </c>
      <c r="J205" s="1170" t="s">
        <v>1999</v>
      </c>
      <c r="K205" s="1116" t="s">
        <v>19</v>
      </c>
      <c r="L205" s="1116"/>
      <c r="M205" s="1120" t="s">
        <v>8264</v>
      </c>
      <c r="N205" s="1060">
        <f t="shared" si="3"/>
        <v>204</v>
      </c>
    </row>
    <row r="206" spans="1:14" x14ac:dyDescent="0.25">
      <c r="A206" s="1517" t="s">
        <v>8163</v>
      </c>
      <c r="B206" s="1518"/>
      <c r="C206" s="1124" t="s">
        <v>6619</v>
      </c>
      <c r="D206" s="1124">
        <v>3</v>
      </c>
      <c r="E206" s="1122" t="s">
        <v>7151</v>
      </c>
      <c r="F206" s="1117" t="s">
        <v>8325</v>
      </c>
      <c r="G206" s="1124" t="s">
        <v>1364</v>
      </c>
      <c r="H206" s="1519"/>
      <c r="I206" s="1124">
        <v>3272</v>
      </c>
      <c r="J206" s="1170" t="s">
        <v>1999</v>
      </c>
      <c r="K206" s="1116" t="s">
        <v>19</v>
      </c>
      <c r="L206" s="1116"/>
      <c r="M206" s="1120" t="s">
        <v>8264</v>
      </c>
      <c r="N206" s="1060">
        <f t="shared" si="3"/>
        <v>205</v>
      </c>
    </row>
    <row r="207" spans="1:14" x14ac:dyDescent="0.25">
      <c r="A207" s="1517" t="s">
        <v>8163</v>
      </c>
      <c r="B207" s="1518"/>
      <c r="C207" s="1124" t="s">
        <v>6619</v>
      </c>
      <c r="D207" s="1124">
        <v>4</v>
      </c>
      <c r="E207" s="1122" t="s">
        <v>7151</v>
      </c>
      <c r="F207" s="1117" t="s">
        <v>8325</v>
      </c>
      <c r="G207" s="1124" t="s">
        <v>1364</v>
      </c>
      <c r="H207" s="1519"/>
      <c r="I207" s="1124">
        <v>3272</v>
      </c>
      <c r="J207" s="1170" t="s">
        <v>1999</v>
      </c>
      <c r="K207" s="1116" t="s">
        <v>19</v>
      </c>
      <c r="L207" s="1116"/>
      <c r="M207" s="1120" t="s">
        <v>8264</v>
      </c>
      <c r="N207" s="1060">
        <f t="shared" si="3"/>
        <v>206</v>
      </c>
    </row>
    <row r="208" spans="1:14" x14ac:dyDescent="0.25">
      <c r="A208" s="1517" t="s">
        <v>8163</v>
      </c>
      <c r="B208" s="1518"/>
      <c r="C208" s="1124" t="s">
        <v>6619</v>
      </c>
      <c r="D208" s="1124">
        <v>5</v>
      </c>
      <c r="E208" s="1122" t="s">
        <v>1587</v>
      </c>
      <c r="F208" s="1117" t="s">
        <v>8325</v>
      </c>
      <c r="G208" s="1124" t="s">
        <v>1364</v>
      </c>
      <c r="H208" s="1519"/>
      <c r="I208" s="1124">
        <v>3272</v>
      </c>
      <c r="J208" s="1170" t="s">
        <v>1999</v>
      </c>
      <c r="K208" s="1116" t="s">
        <v>19</v>
      </c>
      <c r="L208" s="1116"/>
      <c r="M208" s="1120" t="s">
        <v>8264</v>
      </c>
      <c r="N208" s="1060">
        <f t="shared" si="3"/>
        <v>207</v>
      </c>
    </row>
    <row r="209" spans="1:14" x14ac:dyDescent="0.25">
      <c r="A209" s="1510" t="s">
        <v>8163</v>
      </c>
      <c r="B209" s="1516"/>
      <c r="C209" s="1124" t="s">
        <v>6619</v>
      </c>
      <c r="D209" s="1124">
        <v>6</v>
      </c>
      <c r="E209" s="1122" t="s">
        <v>7151</v>
      </c>
      <c r="F209" s="1117" t="s">
        <v>8325</v>
      </c>
      <c r="G209" s="1124" t="s">
        <v>4995</v>
      </c>
      <c r="H209" s="1514"/>
      <c r="I209" s="1124">
        <v>3272</v>
      </c>
      <c r="J209" s="1170" t="s">
        <v>1999</v>
      </c>
      <c r="K209" s="1116" t="s">
        <v>19</v>
      </c>
      <c r="L209" s="1116"/>
      <c r="M209" s="1120" t="s">
        <v>8264</v>
      </c>
      <c r="N209" s="1060">
        <f t="shared" si="3"/>
        <v>208</v>
      </c>
    </row>
    <row r="210" spans="1:14" x14ac:dyDescent="0.25">
      <c r="A210" s="1509">
        <v>823</v>
      </c>
      <c r="B210" s="1515" t="s">
        <v>8326</v>
      </c>
      <c r="C210" s="1124" t="s">
        <v>6619</v>
      </c>
      <c r="D210" s="1124">
        <v>1</v>
      </c>
      <c r="E210" s="1122" t="s">
        <v>7151</v>
      </c>
      <c r="F210" s="1117" t="s">
        <v>8327</v>
      </c>
      <c r="G210" s="1124" t="s">
        <v>1364</v>
      </c>
      <c r="H210" s="1513">
        <v>3338</v>
      </c>
      <c r="I210" s="1124">
        <v>3265</v>
      </c>
      <c r="J210" s="1170" t="s">
        <v>1999</v>
      </c>
      <c r="K210" s="1116" t="s">
        <v>19</v>
      </c>
      <c r="L210" s="1116"/>
      <c r="M210" s="1120" t="s">
        <v>8264</v>
      </c>
      <c r="N210" s="1060">
        <f t="shared" si="3"/>
        <v>209</v>
      </c>
    </row>
    <row r="211" spans="1:14" x14ac:dyDescent="0.25">
      <c r="A211" s="1510" t="s">
        <v>8163</v>
      </c>
      <c r="B211" s="1516"/>
      <c r="C211" s="1124" t="s">
        <v>6619</v>
      </c>
      <c r="D211" s="1124">
        <v>2</v>
      </c>
      <c r="E211" s="1122" t="s">
        <v>7151</v>
      </c>
      <c r="F211" s="1117" t="s">
        <v>8327</v>
      </c>
      <c r="G211" s="1124" t="s">
        <v>4995</v>
      </c>
      <c r="H211" s="1514"/>
      <c r="I211" s="1124">
        <v>3265</v>
      </c>
      <c r="J211" s="1170" t="s">
        <v>1999</v>
      </c>
      <c r="K211" s="1116" t="s">
        <v>19</v>
      </c>
      <c r="L211" s="1116"/>
      <c r="M211" s="1120" t="s">
        <v>8264</v>
      </c>
      <c r="N211" s="1060">
        <f t="shared" si="3"/>
        <v>210</v>
      </c>
    </row>
    <row r="212" spans="1:14" x14ac:dyDescent="0.25">
      <c r="A212" s="1509">
        <v>824</v>
      </c>
      <c r="B212" s="1515" t="s">
        <v>8004</v>
      </c>
      <c r="C212" s="1124" t="s">
        <v>6619</v>
      </c>
      <c r="D212" s="1124">
        <v>1</v>
      </c>
      <c r="E212" s="1122" t="s">
        <v>7151</v>
      </c>
      <c r="F212" s="1117" t="s">
        <v>8327</v>
      </c>
      <c r="G212" s="1124" t="s">
        <v>1364</v>
      </c>
      <c r="H212" s="1513">
        <v>3338</v>
      </c>
      <c r="I212" s="1124">
        <v>3265</v>
      </c>
      <c r="J212" s="1170" t="s">
        <v>1999</v>
      </c>
      <c r="K212" s="1116" t="s">
        <v>19</v>
      </c>
      <c r="L212" s="1116"/>
      <c r="M212" s="1120" t="s">
        <v>8264</v>
      </c>
      <c r="N212" s="1060">
        <f t="shared" si="3"/>
        <v>211</v>
      </c>
    </row>
    <row r="213" spans="1:14" x14ac:dyDescent="0.25">
      <c r="A213" s="1510" t="s">
        <v>8163</v>
      </c>
      <c r="B213" s="1516"/>
      <c r="C213" s="1124" t="s">
        <v>6619</v>
      </c>
      <c r="D213" s="1124">
        <v>2</v>
      </c>
      <c r="E213" s="1122" t="s">
        <v>7151</v>
      </c>
      <c r="F213" s="1117" t="s">
        <v>8327</v>
      </c>
      <c r="G213" s="1124" t="s">
        <v>4995</v>
      </c>
      <c r="H213" s="1514"/>
      <c r="I213" s="1124">
        <v>3265</v>
      </c>
      <c r="J213" s="1170" t="s">
        <v>1999</v>
      </c>
      <c r="K213" s="1116" t="s">
        <v>19</v>
      </c>
      <c r="L213" s="1116"/>
      <c r="M213" s="1120" t="s">
        <v>8264</v>
      </c>
      <c r="N213" s="1060">
        <f t="shared" si="3"/>
        <v>212</v>
      </c>
    </row>
    <row r="214" spans="1:14" x14ac:dyDescent="0.25">
      <c r="A214" s="1509">
        <v>825</v>
      </c>
      <c r="B214" s="1515" t="s">
        <v>8328</v>
      </c>
      <c r="C214" s="1124" t="s">
        <v>6619</v>
      </c>
      <c r="D214" s="1124">
        <v>1</v>
      </c>
      <c r="E214" s="1122" t="s">
        <v>7151</v>
      </c>
      <c r="F214" s="1117" t="s">
        <v>8327</v>
      </c>
      <c r="G214" s="1124" t="s">
        <v>1364</v>
      </c>
      <c r="H214" s="1513">
        <v>3343</v>
      </c>
      <c r="I214" s="1124">
        <v>3265</v>
      </c>
      <c r="J214" s="1170" t="s">
        <v>1999</v>
      </c>
      <c r="K214" s="1116" t="s">
        <v>19</v>
      </c>
      <c r="L214" s="1116"/>
      <c r="M214" s="1120" t="s">
        <v>8264</v>
      </c>
      <c r="N214" s="1060">
        <f t="shared" si="3"/>
        <v>213</v>
      </c>
    </row>
    <row r="215" spans="1:14" x14ac:dyDescent="0.25">
      <c r="A215" s="1510" t="s">
        <v>8163</v>
      </c>
      <c r="B215" s="1516"/>
      <c r="C215" s="1124" t="s">
        <v>6619</v>
      </c>
      <c r="D215" s="1124">
        <v>2</v>
      </c>
      <c r="E215" s="1122" t="s">
        <v>7151</v>
      </c>
      <c r="F215" s="1117" t="s">
        <v>8327</v>
      </c>
      <c r="G215" s="1124" t="s">
        <v>4995</v>
      </c>
      <c r="H215" s="1514"/>
      <c r="I215" s="1124">
        <v>3265</v>
      </c>
      <c r="J215" s="1170" t="s">
        <v>1999</v>
      </c>
      <c r="K215" s="1116" t="s">
        <v>19</v>
      </c>
      <c r="L215" s="1116"/>
      <c r="M215" s="1120" t="s">
        <v>8264</v>
      </c>
      <c r="N215" s="1060">
        <f t="shared" si="3"/>
        <v>214</v>
      </c>
    </row>
    <row r="216" spans="1:14" x14ac:dyDescent="0.25">
      <c r="A216" s="1509">
        <v>826</v>
      </c>
      <c r="B216" s="1515" t="s">
        <v>8329</v>
      </c>
      <c r="C216" s="1124" t="s">
        <v>6619</v>
      </c>
      <c r="D216" s="1124">
        <v>1</v>
      </c>
      <c r="E216" s="1122" t="s">
        <v>7151</v>
      </c>
      <c r="F216" s="1117" t="s">
        <v>8327</v>
      </c>
      <c r="G216" s="1124" t="s">
        <v>1364</v>
      </c>
      <c r="H216" s="1513">
        <v>3344</v>
      </c>
      <c r="I216" s="1124">
        <v>3265</v>
      </c>
      <c r="J216" s="1170" t="s">
        <v>1999</v>
      </c>
      <c r="K216" s="1116" t="s">
        <v>19</v>
      </c>
      <c r="L216" s="1116"/>
      <c r="M216" s="1120" t="s">
        <v>8264</v>
      </c>
      <c r="N216" s="1060">
        <f t="shared" si="3"/>
        <v>215</v>
      </c>
    </row>
    <row r="217" spans="1:14" x14ac:dyDescent="0.25">
      <c r="A217" s="1510" t="s">
        <v>8163</v>
      </c>
      <c r="B217" s="1516"/>
      <c r="C217" s="1124" t="s">
        <v>6619</v>
      </c>
      <c r="D217" s="1124">
        <v>2</v>
      </c>
      <c r="E217" s="1122" t="s">
        <v>7151</v>
      </c>
      <c r="F217" s="1117" t="s">
        <v>8327</v>
      </c>
      <c r="G217" s="1124" t="s">
        <v>4995</v>
      </c>
      <c r="H217" s="1514"/>
      <c r="I217" s="1124">
        <v>3265</v>
      </c>
      <c r="J217" s="1170" t="s">
        <v>1999</v>
      </c>
      <c r="K217" s="1116" t="s">
        <v>19</v>
      </c>
      <c r="L217" s="1116"/>
      <c r="M217" s="1120" t="s">
        <v>8264</v>
      </c>
      <c r="N217" s="1060">
        <f t="shared" si="3"/>
        <v>216</v>
      </c>
    </row>
    <row r="218" spans="1:14" x14ac:dyDescent="0.25">
      <c r="A218" s="1509">
        <v>827</v>
      </c>
      <c r="B218" s="1515" t="s">
        <v>8330</v>
      </c>
      <c r="C218" s="1124" t="s">
        <v>6619</v>
      </c>
      <c r="D218" s="1124">
        <v>1</v>
      </c>
      <c r="E218" s="1122" t="s">
        <v>7151</v>
      </c>
      <c r="F218" s="1117" t="s">
        <v>8327</v>
      </c>
      <c r="G218" s="1124" t="s">
        <v>1364</v>
      </c>
      <c r="H218" s="1513">
        <v>3342</v>
      </c>
      <c r="I218" s="1124">
        <v>3265</v>
      </c>
      <c r="J218" s="1170" t="s">
        <v>1999</v>
      </c>
      <c r="K218" s="1116" t="s">
        <v>19</v>
      </c>
      <c r="L218" s="1116"/>
      <c r="M218" s="1120" t="s">
        <v>8264</v>
      </c>
      <c r="N218" s="1060">
        <f t="shared" si="3"/>
        <v>217</v>
      </c>
    </row>
    <row r="219" spans="1:14" x14ac:dyDescent="0.25">
      <c r="A219" s="1510" t="s">
        <v>8163</v>
      </c>
      <c r="B219" s="1516"/>
      <c r="C219" s="1124" t="s">
        <v>6619</v>
      </c>
      <c r="D219" s="1124">
        <v>2</v>
      </c>
      <c r="E219" s="1122" t="s">
        <v>7151</v>
      </c>
      <c r="F219" s="1117" t="s">
        <v>8327</v>
      </c>
      <c r="G219" s="1124" t="s">
        <v>4995</v>
      </c>
      <c r="H219" s="1514"/>
      <c r="I219" s="1124">
        <v>3265</v>
      </c>
      <c r="J219" s="1170" t="s">
        <v>1999</v>
      </c>
      <c r="K219" s="1116" t="s">
        <v>19</v>
      </c>
      <c r="L219" s="1116"/>
      <c r="M219" s="1120" t="s">
        <v>8264</v>
      </c>
      <c r="N219" s="1060">
        <f t="shared" si="3"/>
        <v>218</v>
      </c>
    </row>
    <row r="220" spans="1:14" x14ac:dyDescent="0.25">
      <c r="A220" s="1509">
        <v>828</v>
      </c>
      <c r="B220" s="1515" t="s">
        <v>8331</v>
      </c>
      <c r="C220" s="1124" t="s">
        <v>6619</v>
      </c>
      <c r="D220" s="1124">
        <v>1</v>
      </c>
      <c r="E220" s="1122" t="s">
        <v>7151</v>
      </c>
      <c r="F220" s="1117" t="s">
        <v>8327</v>
      </c>
      <c r="G220" s="1124" t="s">
        <v>1364</v>
      </c>
      <c r="H220" s="1513">
        <v>3342</v>
      </c>
      <c r="I220" s="1124">
        <v>3265</v>
      </c>
      <c r="J220" s="1170" t="s">
        <v>1999</v>
      </c>
      <c r="K220" s="1116" t="s">
        <v>19</v>
      </c>
      <c r="L220" s="1116"/>
      <c r="M220" s="1120" t="s">
        <v>8264</v>
      </c>
      <c r="N220" s="1060">
        <f t="shared" si="3"/>
        <v>219</v>
      </c>
    </row>
    <row r="221" spans="1:14" x14ac:dyDescent="0.25">
      <c r="A221" s="1510" t="s">
        <v>8163</v>
      </c>
      <c r="B221" s="1516"/>
      <c r="C221" s="1124" t="s">
        <v>6619</v>
      </c>
      <c r="D221" s="1124">
        <v>2</v>
      </c>
      <c r="E221" s="1122" t="s">
        <v>7151</v>
      </c>
      <c r="F221" s="1117" t="s">
        <v>8327</v>
      </c>
      <c r="G221" s="1124" t="s">
        <v>4995</v>
      </c>
      <c r="H221" s="1514"/>
      <c r="I221" s="1124">
        <v>3265</v>
      </c>
      <c r="J221" s="1170" t="s">
        <v>1999</v>
      </c>
      <c r="K221" s="1116" t="s">
        <v>19</v>
      </c>
      <c r="L221" s="1116"/>
      <c r="M221" s="1120" t="s">
        <v>8264</v>
      </c>
      <c r="N221" s="1060">
        <f t="shared" si="3"/>
        <v>220</v>
      </c>
    </row>
    <row r="222" spans="1:14" x14ac:dyDescent="0.25">
      <c r="A222" s="1509">
        <v>829</v>
      </c>
      <c r="B222" s="1515" t="s">
        <v>8005</v>
      </c>
      <c r="C222" s="1124" t="s">
        <v>6619</v>
      </c>
      <c r="D222" s="1124">
        <v>1</v>
      </c>
      <c r="E222" s="1122" t="s">
        <v>54</v>
      </c>
      <c r="F222" s="1117" t="s">
        <v>8325</v>
      </c>
      <c r="G222" s="1124" t="s">
        <v>6664</v>
      </c>
      <c r="H222" s="1513">
        <v>3305</v>
      </c>
      <c r="I222" s="1124">
        <v>85533</v>
      </c>
      <c r="J222" s="1170" t="s">
        <v>8211</v>
      </c>
      <c r="K222" s="1116" t="s">
        <v>19</v>
      </c>
      <c r="L222" s="1116"/>
      <c r="M222" s="1120" t="s">
        <v>8264</v>
      </c>
      <c r="N222" s="1060">
        <f t="shared" si="3"/>
        <v>221</v>
      </c>
    </row>
    <row r="223" spans="1:14" x14ac:dyDescent="0.25">
      <c r="A223" s="1517" t="s">
        <v>8163</v>
      </c>
      <c r="B223" s="1518"/>
      <c r="C223" s="1124" t="s">
        <v>6619</v>
      </c>
      <c r="D223" s="1124">
        <v>2</v>
      </c>
      <c r="E223" s="1122" t="s">
        <v>54</v>
      </c>
      <c r="F223" s="1117" t="s">
        <v>8325</v>
      </c>
      <c r="G223" s="1124" t="s">
        <v>4995</v>
      </c>
      <c r="H223" s="1519"/>
      <c r="I223" s="1124">
        <v>85537</v>
      </c>
      <c r="J223" s="1170" t="s">
        <v>998</v>
      </c>
      <c r="K223" s="1116" t="s">
        <v>19</v>
      </c>
      <c r="L223" s="1116"/>
      <c r="M223" s="1120" t="s">
        <v>8264</v>
      </c>
      <c r="N223" s="1060">
        <f t="shared" si="3"/>
        <v>222</v>
      </c>
    </row>
    <row r="224" spans="1:14" x14ac:dyDescent="0.25">
      <c r="A224" s="1517" t="s">
        <v>8163</v>
      </c>
      <c r="B224" s="1518"/>
      <c r="C224" s="1124" t="s">
        <v>6619</v>
      </c>
      <c r="D224" s="1124">
        <v>3</v>
      </c>
      <c r="E224" s="1122" t="s">
        <v>7151</v>
      </c>
      <c r="F224" s="1117" t="s">
        <v>8325</v>
      </c>
      <c r="G224" s="1124" t="s">
        <v>4995</v>
      </c>
      <c r="H224" s="1519"/>
      <c r="I224" s="1124">
        <v>3272</v>
      </c>
      <c r="J224" s="1170" t="s">
        <v>1999</v>
      </c>
      <c r="K224" s="1116" t="s">
        <v>19</v>
      </c>
      <c r="L224" s="1116"/>
      <c r="M224" s="1120" t="s">
        <v>8264</v>
      </c>
      <c r="N224" s="1060">
        <f t="shared" si="3"/>
        <v>223</v>
      </c>
    </row>
    <row r="225" spans="1:14" ht="15" customHeight="1" x14ac:dyDescent="0.25">
      <c r="A225" s="1509">
        <v>830</v>
      </c>
      <c r="B225" s="1515" t="s">
        <v>8006</v>
      </c>
      <c r="C225" s="1124" t="s">
        <v>6619</v>
      </c>
      <c r="D225" s="1124">
        <v>1</v>
      </c>
      <c r="E225" s="1122" t="s">
        <v>7151</v>
      </c>
      <c r="F225" s="1117" t="s">
        <v>8317</v>
      </c>
      <c r="G225" s="1124" t="s">
        <v>1364</v>
      </c>
      <c r="H225" s="1513">
        <v>3338</v>
      </c>
      <c r="I225" s="1124">
        <v>85911</v>
      </c>
      <c r="J225" s="1170" t="s">
        <v>1999</v>
      </c>
      <c r="K225" s="1116" t="s">
        <v>19</v>
      </c>
      <c r="L225" s="1116"/>
      <c r="M225" s="1120" t="s">
        <v>8264</v>
      </c>
      <c r="N225" s="1060">
        <f t="shared" si="3"/>
        <v>224</v>
      </c>
    </row>
    <row r="226" spans="1:14" x14ac:dyDescent="0.25">
      <c r="A226" s="1517" t="s">
        <v>8163</v>
      </c>
      <c r="B226" s="1518"/>
      <c r="C226" s="1124" t="s">
        <v>6619</v>
      </c>
      <c r="D226" s="1124">
        <v>2</v>
      </c>
      <c r="E226" s="1122" t="s">
        <v>7151</v>
      </c>
      <c r="F226" s="1117" t="s">
        <v>8317</v>
      </c>
      <c r="G226" s="1124" t="s">
        <v>4995</v>
      </c>
      <c r="H226" s="1519"/>
      <c r="I226" s="1124">
        <v>85911</v>
      </c>
      <c r="J226" s="1170" t="s">
        <v>1999</v>
      </c>
      <c r="K226" s="1116" t="s">
        <v>19</v>
      </c>
      <c r="L226" s="1116"/>
      <c r="M226" s="1120" t="s">
        <v>8264</v>
      </c>
      <c r="N226" s="1060">
        <f t="shared" si="3"/>
        <v>225</v>
      </c>
    </row>
    <row r="227" spans="1:14" x14ac:dyDescent="0.25">
      <c r="A227" s="1510" t="s">
        <v>8163</v>
      </c>
      <c r="B227" s="1516"/>
      <c r="C227" s="1124" t="s">
        <v>6619</v>
      </c>
      <c r="D227" s="1124">
        <v>3</v>
      </c>
      <c r="E227" s="1122" t="s">
        <v>7151</v>
      </c>
      <c r="F227" s="1117" t="s">
        <v>8317</v>
      </c>
      <c r="G227" s="1124" t="s">
        <v>4995</v>
      </c>
      <c r="H227" s="1514"/>
      <c r="I227" s="1124">
        <v>85914</v>
      </c>
      <c r="J227" s="1170" t="s">
        <v>1999</v>
      </c>
      <c r="K227" s="1116" t="s">
        <v>19</v>
      </c>
      <c r="L227" s="1116"/>
      <c r="M227" s="1120" t="s">
        <v>8264</v>
      </c>
      <c r="N227" s="1060">
        <f t="shared" si="3"/>
        <v>226</v>
      </c>
    </row>
    <row r="228" spans="1:14" x14ac:dyDescent="0.25">
      <c r="A228" s="1509">
        <v>831</v>
      </c>
      <c r="B228" s="1515" t="s">
        <v>8007</v>
      </c>
      <c r="C228" s="1124" t="s">
        <v>6619</v>
      </c>
      <c r="D228" s="1124">
        <v>1</v>
      </c>
      <c r="E228" s="1122" t="s">
        <v>7151</v>
      </c>
      <c r="F228" s="1117" t="s">
        <v>8332</v>
      </c>
      <c r="G228" s="1124" t="s">
        <v>1364</v>
      </c>
      <c r="H228" s="1513">
        <v>3342</v>
      </c>
      <c r="I228" s="1124">
        <v>3270</v>
      </c>
      <c r="J228" s="1170" t="s">
        <v>1999</v>
      </c>
      <c r="K228" s="1116" t="s">
        <v>19</v>
      </c>
      <c r="L228" s="1116"/>
      <c r="M228" s="1120" t="s">
        <v>8264</v>
      </c>
      <c r="N228" s="1060">
        <f t="shared" si="3"/>
        <v>227</v>
      </c>
    </row>
    <row r="229" spans="1:14" x14ac:dyDescent="0.25">
      <c r="A229" s="1510" t="s">
        <v>8163</v>
      </c>
      <c r="B229" s="1516"/>
      <c r="C229" s="1124" t="s">
        <v>6619</v>
      </c>
      <c r="D229" s="1124">
        <v>2</v>
      </c>
      <c r="E229" s="1122" t="s">
        <v>7151</v>
      </c>
      <c r="F229" s="1117" t="s">
        <v>8332</v>
      </c>
      <c r="G229" s="1124" t="s">
        <v>4995</v>
      </c>
      <c r="H229" s="1514"/>
      <c r="I229" s="1124">
        <v>3270</v>
      </c>
      <c r="J229" s="1170" t="s">
        <v>1999</v>
      </c>
      <c r="K229" s="1116" t="s">
        <v>19</v>
      </c>
      <c r="L229" s="1116"/>
      <c r="M229" s="1120" t="s">
        <v>8264</v>
      </c>
      <c r="N229" s="1060">
        <f t="shared" si="3"/>
        <v>228</v>
      </c>
    </row>
    <row r="230" spans="1:14" x14ac:dyDescent="0.25">
      <c r="A230" s="1509">
        <v>832</v>
      </c>
      <c r="B230" s="1515" t="s">
        <v>8333</v>
      </c>
      <c r="C230" s="1124" t="s">
        <v>6619</v>
      </c>
      <c r="D230" s="1124">
        <v>1</v>
      </c>
      <c r="E230" s="1122" t="s">
        <v>7151</v>
      </c>
      <c r="F230" s="1117" t="s">
        <v>8332</v>
      </c>
      <c r="G230" s="1124" t="s">
        <v>1364</v>
      </c>
      <c r="H230" s="1513">
        <v>3343</v>
      </c>
      <c r="I230" s="1124">
        <v>3270</v>
      </c>
      <c r="J230" s="1170" t="s">
        <v>1999</v>
      </c>
      <c r="K230" s="1116" t="s">
        <v>19</v>
      </c>
      <c r="L230" s="1116"/>
      <c r="M230" s="1120" t="s">
        <v>8264</v>
      </c>
      <c r="N230" s="1060">
        <f t="shared" si="3"/>
        <v>229</v>
      </c>
    </row>
    <row r="231" spans="1:14" x14ac:dyDescent="0.25">
      <c r="A231" s="1510" t="s">
        <v>8163</v>
      </c>
      <c r="B231" s="1516"/>
      <c r="C231" s="1124" t="s">
        <v>6619</v>
      </c>
      <c r="D231" s="1124">
        <v>2</v>
      </c>
      <c r="E231" s="1122" t="s">
        <v>7151</v>
      </c>
      <c r="F231" s="1117" t="s">
        <v>8332</v>
      </c>
      <c r="G231" s="1124" t="s">
        <v>4995</v>
      </c>
      <c r="H231" s="1514"/>
      <c r="I231" s="1124">
        <v>3270</v>
      </c>
      <c r="J231" s="1170" t="s">
        <v>1999</v>
      </c>
      <c r="K231" s="1116" t="s">
        <v>19</v>
      </c>
      <c r="L231" s="1116"/>
      <c r="M231" s="1120" t="s">
        <v>8264</v>
      </c>
      <c r="N231" s="1060">
        <f t="shared" si="3"/>
        <v>230</v>
      </c>
    </row>
    <row r="232" spans="1:14" x14ac:dyDescent="0.25">
      <c r="A232" s="1509">
        <v>833</v>
      </c>
      <c r="B232" s="1515" t="s">
        <v>8334</v>
      </c>
      <c r="C232" s="1124" t="s">
        <v>6619</v>
      </c>
      <c r="D232" s="1124">
        <v>1</v>
      </c>
      <c r="E232" s="1122" t="s">
        <v>7151</v>
      </c>
      <c r="F232" s="1117" t="s">
        <v>8332</v>
      </c>
      <c r="G232" s="1124" t="s">
        <v>1364</v>
      </c>
      <c r="H232" s="1513">
        <v>3344</v>
      </c>
      <c r="I232" s="1124">
        <v>3270</v>
      </c>
      <c r="J232" s="1170" t="s">
        <v>1999</v>
      </c>
      <c r="K232" s="1116" t="s">
        <v>19</v>
      </c>
      <c r="L232" s="1116"/>
      <c r="M232" s="1120" t="s">
        <v>8264</v>
      </c>
      <c r="N232" s="1060">
        <f t="shared" si="3"/>
        <v>231</v>
      </c>
    </row>
    <row r="233" spans="1:14" x14ac:dyDescent="0.25">
      <c r="A233" s="1510" t="s">
        <v>8163</v>
      </c>
      <c r="B233" s="1516"/>
      <c r="C233" s="1124" t="s">
        <v>6619</v>
      </c>
      <c r="D233" s="1124">
        <v>2</v>
      </c>
      <c r="E233" s="1122" t="s">
        <v>7151</v>
      </c>
      <c r="F233" s="1117" t="s">
        <v>8332</v>
      </c>
      <c r="G233" s="1124" t="s">
        <v>4995</v>
      </c>
      <c r="H233" s="1514"/>
      <c r="I233" s="1124">
        <v>3270</v>
      </c>
      <c r="J233" s="1170" t="s">
        <v>1999</v>
      </c>
      <c r="K233" s="1116" t="s">
        <v>19</v>
      </c>
      <c r="L233" s="1116"/>
      <c r="M233" s="1120" t="s">
        <v>8264</v>
      </c>
      <c r="N233" s="1060">
        <f t="shared" si="3"/>
        <v>232</v>
      </c>
    </row>
    <row r="234" spans="1:14" x14ac:dyDescent="0.25">
      <c r="A234" s="1509">
        <v>834</v>
      </c>
      <c r="B234" s="1515" t="s">
        <v>8008</v>
      </c>
      <c r="C234" s="1124" t="s">
        <v>6619</v>
      </c>
      <c r="D234" s="1124">
        <v>1</v>
      </c>
      <c r="E234" s="1122" t="s">
        <v>7151</v>
      </c>
      <c r="F234" s="1117" t="s">
        <v>8332</v>
      </c>
      <c r="G234" s="1124" t="s">
        <v>1364</v>
      </c>
      <c r="H234" s="1513">
        <v>3342</v>
      </c>
      <c r="I234" s="1124">
        <v>3270</v>
      </c>
      <c r="J234" s="1170" t="s">
        <v>1999</v>
      </c>
      <c r="K234" s="1116" t="s">
        <v>19</v>
      </c>
      <c r="L234" s="1116"/>
      <c r="M234" s="1120" t="s">
        <v>8264</v>
      </c>
      <c r="N234" s="1060">
        <f t="shared" si="3"/>
        <v>233</v>
      </c>
    </row>
    <row r="235" spans="1:14" x14ac:dyDescent="0.25">
      <c r="A235" s="1510" t="s">
        <v>8163</v>
      </c>
      <c r="B235" s="1516"/>
      <c r="C235" s="1124" t="s">
        <v>6619</v>
      </c>
      <c r="D235" s="1124">
        <v>2</v>
      </c>
      <c r="E235" s="1122" t="s">
        <v>7151</v>
      </c>
      <c r="F235" s="1117" t="s">
        <v>8332</v>
      </c>
      <c r="G235" s="1124" t="s">
        <v>4995</v>
      </c>
      <c r="H235" s="1514"/>
      <c r="I235" s="1124">
        <v>3270</v>
      </c>
      <c r="J235" s="1170" t="s">
        <v>1999</v>
      </c>
      <c r="K235" s="1116" t="s">
        <v>19</v>
      </c>
      <c r="L235" s="1116"/>
      <c r="M235" s="1120" t="s">
        <v>8264</v>
      </c>
      <c r="N235" s="1060">
        <f t="shared" si="3"/>
        <v>234</v>
      </c>
    </row>
    <row r="236" spans="1:14" x14ac:dyDescent="0.25">
      <c r="A236" s="1509">
        <v>835</v>
      </c>
      <c r="B236" s="1515" t="s">
        <v>8335</v>
      </c>
      <c r="C236" s="1124" t="s">
        <v>6619</v>
      </c>
      <c r="D236" s="1124">
        <v>1</v>
      </c>
      <c r="E236" s="1122" t="s">
        <v>7151</v>
      </c>
      <c r="F236" s="1117" t="s">
        <v>8332</v>
      </c>
      <c r="G236" s="1124" t="s">
        <v>1364</v>
      </c>
      <c r="H236" s="1513">
        <v>3340</v>
      </c>
      <c r="I236" s="1124">
        <v>3270</v>
      </c>
      <c r="J236" s="1170" t="s">
        <v>1999</v>
      </c>
      <c r="K236" s="1116" t="s">
        <v>19</v>
      </c>
      <c r="L236" s="1116"/>
      <c r="M236" s="1120" t="s">
        <v>8264</v>
      </c>
      <c r="N236" s="1060">
        <f t="shared" si="3"/>
        <v>235</v>
      </c>
    </row>
    <row r="237" spans="1:14" x14ac:dyDescent="0.25">
      <c r="A237" s="1510" t="s">
        <v>8163</v>
      </c>
      <c r="B237" s="1516"/>
      <c r="C237" s="1124" t="s">
        <v>6619</v>
      </c>
      <c r="D237" s="1124">
        <v>2</v>
      </c>
      <c r="E237" s="1122" t="s">
        <v>7151</v>
      </c>
      <c r="F237" s="1117" t="s">
        <v>8332</v>
      </c>
      <c r="G237" s="1124" t="s">
        <v>4995</v>
      </c>
      <c r="H237" s="1514"/>
      <c r="I237" s="1124">
        <v>3270</v>
      </c>
      <c r="J237" s="1170" t="s">
        <v>1999</v>
      </c>
      <c r="K237" s="1116" t="s">
        <v>19</v>
      </c>
      <c r="L237" s="1116"/>
      <c r="M237" s="1120" t="s">
        <v>8264</v>
      </c>
      <c r="N237" s="1060">
        <f t="shared" si="3"/>
        <v>236</v>
      </c>
    </row>
    <row r="238" spans="1:14" x14ac:dyDescent="0.25">
      <c r="A238" s="1509">
        <v>836</v>
      </c>
      <c r="B238" s="1515" t="s">
        <v>8336</v>
      </c>
      <c r="C238" s="1124" t="s">
        <v>6619</v>
      </c>
      <c r="D238" s="1124">
        <v>1</v>
      </c>
      <c r="E238" s="1122" t="s">
        <v>7151</v>
      </c>
      <c r="F238" s="1117" t="s">
        <v>8332</v>
      </c>
      <c r="G238" s="1124" t="s">
        <v>1364</v>
      </c>
      <c r="H238" s="1513">
        <v>3340</v>
      </c>
      <c r="I238" s="1124">
        <v>3270</v>
      </c>
      <c r="J238" s="1170" t="s">
        <v>1999</v>
      </c>
      <c r="K238" s="1116" t="s">
        <v>19</v>
      </c>
      <c r="L238" s="1116"/>
      <c r="M238" s="1120" t="s">
        <v>8264</v>
      </c>
      <c r="N238" s="1060">
        <f t="shared" si="3"/>
        <v>237</v>
      </c>
    </row>
    <row r="239" spans="1:14" x14ac:dyDescent="0.25">
      <c r="A239" s="1510" t="s">
        <v>8163</v>
      </c>
      <c r="B239" s="1516"/>
      <c r="C239" s="1124" t="s">
        <v>6619</v>
      </c>
      <c r="D239" s="1124">
        <v>2</v>
      </c>
      <c r="E239" s="1122" t="s">
        <v>7151</v>
      </c>
      <c r="F239" s="1117" t="s">
        <v>8332</v>
      </c>
      <c r="G239" s="1124" t="s">
        <v>4995</v>
      </c>
      <c r="H239" s="1514"/>
      <c r="I239" s="1124">
        <v>3270</v>
      </c>
      <c r="J239" s="1170" t="s">
        <v>1999</v>
      </c>
      <c r="K239" s="1116" t="s">
        <v>19</v>
      </c>
      <c r="L239" s="1116"/>
      <c r="M239" s="1120" t="s">
        <v>8264</v>
      </c>
      <c r="N239" s="1060">
        <f t="shared" si="3"/>
        <v>238</v>
      </c>
    </row>
    <row r="240" spans="1:14" x14ac:dyDescent="0.25">
      <c r="A240" s="1509">
        <v>837</v>
      </c>
      <c r="B240" s="1515" t="s">
        <v>8337</v>
      </c>
      <c r="C240" s="1124" t="s">
        <v>6619</v>
      </c>
      <c r="D240" s="1124">
        <v>1</v>
      </c>
      <c r="E240" s="1122" t="s">
        <v>7151</v>
      </c>
      <c r="F240" s="1117" t="s">
        <v>8338</v>
      </c>
      <c r="G240" s="1124" t="s">
        <v>1364</v>
      </c>
      <c r="H240" s="1513">
        <v>3323</v>
      </c>
      <c r="I240" s="1124">
        <v>3267</v>
      </c>
      <c r="J240" s="1170" t="s">
        <v>1999</v>
      </c>
      <c r="K240" s="1116" t="s">
        <v>19</v>
      </c>
      <c r="L240" s="1116"/>
      <c r="M240" s="1120" t="s">
        <v>8264</v>
      </c>
      <c r="N240" s="1060">
        <f t="shared" si="3"/>
        <v>239</v>
      </c>
    </row>
    <row r="241" spans="1:14" x14ac:dyDescent="0.25">
      <c r="A241" s="1517" t="s">
        <v>8163</v>
      </c>
      <c r="B241" s="1518"/>
      <c r="C241" s="1124" t="s">
        <v>6619</v>
      </c>
      <c r="D241" s="1124">
        <v>2</v>
      </c>
      <c r="E241" s="1122" t="s">
        <v>7151</v>
      </c>
      <c r="F241" s="1117" t="s">
        <v>8338</v>
      </c>
      <c r="G241" s="1124" t="s">
        <v>4995</v>
      </c>
      <c r="H241" s="1519"/>
      <c r="I241" s="1124">
        <v>3267</v>
      </c>
      <c r="J241" s="1170" t="s">
        <v>1999</v>
      </c>
      <c r="K241" s="1116" t="s">
        <v>19</v>
      </c>
      <c r="L241" s="1116"/>
      <c r="M241" s="1120" t="s">
        <v>8264</v>
      </c>
      <c r="N241" s="1060">
        <f t="shared" si="3"/>
        <v>240</v>
      </c>
    </row>
    <row r="242" spans="1:14" x14ac:dyDescent="0.25">
      <c r="A242" s="1510" t="s">
        <v>8163</v>
      </c>
      <c r="B242" s="1516"/>
      <c r="C242" s="1124" t="s">
        <v>6619</v>
      </c>
      <c r="D242" s="1124">
        <v>3</v>
      </c>
      <c r="E242" s="1122" t="s">
        <v>7151</v>
      </c>
      <c r="F242" s="1117" t="s">
        <v>8338</v>
      </c>
      <c r="G242" s="1124" t="s">
        <v>4995</v>
      </c>
      <c r="H242" s="1514"/>
      <c r="I242" s="1124">
        <v>3267</v>
      </c>
      <c r="J242" s="1170" t="s">
        <v>1999</v>
      </c>
      <c r="K242" s="1116" t="s">
        <v>19</v>
      </c>
      <c r="L242" s="1116"/>
      <c r="M242" s="1120" t="s">
        <v>8264</v>
      </c>
      <c r="N242" s="1060">
        <f t="shared" si="3"/>
        <v>241</v>
      </c>
    </row>
    <row r="243" spans="1:14" x14ac:dyDescent="0.25">
      <c r="A243" s="1509">
        <v>838</v>
      </c>
      <c r="B243" s="1515" t="s">
        <v>8009</v>
      </c>
      <c r="C243" s="1124" t="s">
        <v>6619</v>
      </c>
      <c r="D243" s="1124">
        <v>1</v>
      </c>
      <c r="E243" s="1122" t="s">
        <v>1779</v>
      </c>
      <c r="F243" s="1117" t="s">
        <v>8338</v>
      </c>
      <c r="G243" s="1124" t="s">
        <v>1364</v>
      </c>
      <c r="H243" s="1513">
        <v>3318</v>
      </c>
      <c r="I243" s="1124">
        <v>3267</v>
      </c>
      <c r="J243" s="1170" t="s">
        <v>1999</v>
      </c>
      <c r="K243" s="1116" t="s">
        <v>19</v>
      </c>
      <c r="L243" s="1116"/>
      <c r="M243" s="1120" t="s">
        <v>8264</v>
      </c>
      <c r="N243" s="1060">
        <f t="shared" si="3"/>
        <v>242</v>
      </c>
    </row>
    <row r="244" spans="1:14" x14ac:dyDescent="0.25">
      <c r="A244" s="1517" t="s">
        <v>8163</v>
      </c>
      <c r="B244" s="1518"/>
      <c r="C244" s="1124" t="s">
        <v>6619</v>
      </c>
      <c r="D244" s="1124">
        <v>2</v>
      </c>
      <c r="E244" s="1122" t="s">
        <v>1779</v>
      </c>
      <c r="F244" s="1117" t="s">
        <v>8338</v>
      </c>
      <c r="G244" s="1124" t="s">
        <v>1364</v>
      </c>
      <c r="H244" s="1519"/>
      <c r="I244" s="1124">
        <v>3267</v>
      </c>
      <c r="J244" s="1170" t="s">
        <v>1999</v>
      </c>
      <c r="K244" s="1116" t="s">
        <v>19</v>
      </c>
      <c r="L244" s="1116"/>
      <c r="M244" s="1120" t="s">
        <v>8264</v>
      </c>
      <c r="N244" s="1060">
        <f t="shared" si="3"/>
        <v>243</v>
      </c>
    </row>
    <row r="245" spans="1:14" x14ac:dyDescent="0.25">
      <c r="A245" s="1509">
        <v>839</v>
      </c>
      <c r="B245" s="1515" t="s">
        <v>8339</v>
      </c>
      <c r="C245" s="1124" t="s">
        <v>6619</v>
      </c>
      <c r="D245" s="1124">
        <v>1</v>
      </c>
      <c r="E245" s="1122" t="s">
        <v>7151</v>
      </c>
      <c r="F245" s="1117" t="s">
        <v>8338</v>
      </c>
      <c r="G245" s="1124" t="s">
        <v>1364</v>
      </c>
      <c r="H245" s="1513">
        <v>3310</v>
      </c>
      <c r="I245" s="1124">
        <v>3267</v>
      </c>
      <c r="J245" s="1170" t="s">
        <v>1999</v>
      </c>
      <c r="K245" s="1116" t="s">
        <v>19</v>
      </c>
      <c r="L245" s="1116"/>
      <c r="M245" s="1120" t="s">
        <v>8264</v>
      </c>
      <c r="N245" s="1060">
        <f t="shared" si="3"/>
        <v>244</v>
      </c>
    </row>
    <row r="246" spans="1:14" x14ac:dyDescent="0.25">
      <c r="A246" s="1517" t="s">
        <v>8163</v>
      </c>
      <c r="B246" s="1518"/>
      <c r="C246" s="1124" t="s">
        <v>6619</v>
      </c>
      <c r="D246" s="1124">
        <v>2</v>
      </c>
      <c r="E246" s="1122" t="s">
        <v>7151</v>
      </c>
      <c r="F246" s="1117" t="s">
        <v>8338</v>
      </c>
      <c r="G246" s="1124" t="s">
        <v>4995</v>
      </c>
      <c r="H246" s="1519"/>
      <c r="I246" s="1124">
        <v>3267</v>
      </c>
      <c r="J246" s="1170" t="s">
        <v>1999</v>
      </c>
      <c r="K246" s="1116" t="s">
        <v>19</v>
      </c>
      <c r="L246" s="1116"/>
      <c r="M246" s="1120" t="s">
        <v>8264</v>
      </c>
      <c r="N246" s="1060">
        <f t="shared" si="3"/>
        <v>245</v>
      </c>
    </row>
    <row r="247" spans="1:14" x14ac:dyDescent="0.25">
      <c r="A247" s="1510" t="s">
        <v>8163</v>
      </c>
      <c r="B247" s="1516"/>
      <c r="C247" s="1124" t="s">
        <v>6619</v>
      </c>
      <c r="D247" s="1124">
        <v>3</v>
      </c>
      <c r="E247" s="1122" t="s">
        <v>7151</v>
      </c>
      <c r="F247" s="1117" t="s">
        <v>8338</v>
      </c>
      <c r="G247" s="1124" t="s">
        <v>4995</v>
      </c>
      <c r="H247" s="1514"/>
      <c r="I247" s="1124">
        <v>3267</v>
      </c>
      <c r="J247" s="1170" t="s">
        <v>1999</v>
      </c>
      <c r="K247" s="1116" t="s">
        <v>19</v>
      </c>
      <c r="L247" s="1116"/>
      <c r="M247" s="1120" t="s">
        <v>8264</v>
      </c>
      <c r="N247" s="1060">
        <f t="shared" si="3"/>
        <v>246</v>
      </c>
    </row>
    <row r="248" spans="1:14" x14ac:dyDescent="0.25">
      <c r="A248" s="1509">
        <v>840</v>
      </c>
      <c r="B248" s="1515" t="s">
        <v>8011</v>
      </c>
      <c r="C248" s="1124" t="s">
        <v>6619</v>
      </c>
      <c r="D248" s="1124">
        <v>1</v>
      </c>
      <c r="E248" s="1122" t="s">
        <v>7151</v>
      </c>
      <c r="F248" s="1117" t="s">
        <v>8316</v>
      </c>
      <c r="G248" s="1124" t="s">
        <v>1364</v>
      </c>
      <c r="H248" s="1513">
        <v>3338</v>
      </c>
      <c r="I248" s="1124">
        <v>84436</v>
      </c>
      <c r="J248" s="1170" t="s">
        <v>1999</v>
      </c>
      <c r="K248" s="1116" t="s">
        <v>19</v>
      </c>
      <c r="L248" s="1116"/>
      <c r="M248" s="1120" t="s">
        <v>8264</v>
      </c>
      <c r="N248" s="1060">
        <f t="shared" si="3"/>
        <v>247</v>
      </c>
    </row>
    <row r="249" spans="1:14" x14ac:dyDescent="0.25">
      <c r="A249" s="1517" t="s">
        <v>8163</v>
      </c>
      <c r="B249" s="1518"/>
      <c r="C249" s="1124" t="s">
        <v>6619</v>
      </c>
      <c r="D249" s="1124">
        <v>2</v>
      </c>
      <c r="E249" s="1122" t="s">
        <v>7151</v>
      </c>
      <c r="F249" s="1117" t="s">
        <v>8316</v>
      </c>
      <c r="G249" s="1124" t="s">
        <v>4995</v>
      </c>
      <c r="H249" s="1519"/>
      <c r="I249" s="1124">
        <v>84436</v>
      </c>
      <c r="J249" s="1170" t="s">
        <v>1999</v>
      </c>
      <c r="K249" s="1116" t="s">
        <v>19</v>
      </c>
      <c r="L249" s="1116"/>
      <c r="M249" s="1120" t="s">
        <v>8264</v>
      </c>
      <c r="N249" s="1060">
        <f t="shared" si="3"/>
        <v>248</v>
      </c>
    </row>
    <row r="250" spans="1:14" x14ac:dyDescent="0.25">
      <c r="A250" s="1510" t="s">
        <v>8163</v>
      </c>
      <c r="B250" s="1516"/>
      <c r="C250" s="1124" t="s">
        <v>6619</v>
      </c>
      <c r="D250" s="1124">
        <v>3</v>
      </c>
      <c r="E250" s="1122" t="s">
        <v>7151</v>
      </c>
      <c r="F250" s="1117" t="s">
        <v>8316</v>
      </c>
      <c r="G250" s="1124" t="s">
        <v>4995</v>
      </c>
      <c r="H250" s="1514"/>
      <c r="I250" s="1124">
        <v>84440</v>
      </c>
      <c r="J250" s="1170" t="s">
        <v>1999</v>
      </c>
      <c r="K250" s="1116" t="s">
        <v>19</v>
      </c>
      <c r="L250" s="1116"/>
      <c r="M250" s="1120" t="s">
        <v>8264</v>
      </c>
      <c r="N250" s="1060">
        <f t="shared" si="3"/>
        <v>249</v>
      </c>
    </row>
    <row r="251" spans="1:14" x14ac:dyDescent="0.25">
      <c r="A251" s="1509">
        <v>841</v>
      </c>
      <c r="B251" s="1515" t="s">
        <v>8340</v>
      </c>
      <c r="C251" s="1124" t="s">
        <v>6619</v>
      </c>
      <c r="D251" s="1124">
        <v>1</v>
      </c>
      <c r="E251" s="1122" t="s">
        <v>7151</v>
      </c>
      <c r="F251" s="1117" t="s">
        <v>8341</v>
      </c>
      <c r="G251" s="1124" t="s">
        <v>1364</v>
      </c>
      <c r="H251" s="1513">
        <v>3340</v>
      </c>
      <c r="I251" s="1124">
        <v>3282</v>
      </c>
      <c r="J251" s="1170" t="s">
        <v>1999</v>
      </c>
      <c r="K251" s="1116" t="s">
        <v>19</v>
      </c>
      <c r="L251" s="1116"/>
      <c r="M251" s="1120" t="s">
        <v>8264</v>
      </c>
      <c r="N251" s="1060">
        <f t="shared" si="3"/>
        <v>250</v>
      </c>
    </row>
    <row r="252" spans="1:14" x14ac:dyDescent="0.25">
      <c r="A252" s="1510" t="s">
        <v>8163</v>
      </c>
      <c r="B252" s="1516"/>
      <c r="C252" s="1124" t="s">
        <v>6619</v>
      </c>
      <c r="D252" s="1124">
        <v>2</v>
      </c>
      <c r="E252" s="1122" t="s">
        <v>7151</v>
      </c>
      <c r="F252" s="1117" t="s">
        <v>8341</v>
      </c>
      <c r="G252" s="1124" t="s">
        <v>4995</v>
      </c>
      <c r="H252" s="1514"/>
      <c r="I252" s="1124">
        <v>3282</v>
      </c>
      <c r="J252" s="1170" t="s">
        <v>1999</v>
      </c>
      <c r="K252" s="1116" t="s">
        <v>19</v>
      </c>
      <c r="L252" s="1116"/>
      <c r="M252" s="1120" t="s">
        <v>8264</v>
      </c>
      <c r="N252" s="1060">
        <f t="shared" si="3"/>
        <v>251</v>
      </c>
    </row>
    <row r="253" spans="1:14" x14ac:dyDescent="0.25">
      <c r="A253" s="1509">
        <v>842</v>
      </c>
      <c r="B253" s="1515" t="s">
        <v>8342</v>
      </c>
      <c r="C253" s="1124" t="s">
        <v>6619</v>
      </c>
      <c r="D253" s="1124">
        <v>1</v>
      </c>
      <c r="E253" s="1122" t="s">
        <v>7151</v>
      </c>
      <c r="F253" s="1117" t="s">
        <v>8341</v>
      </c>
      <c r="G253" s="1124" t="s">
        <v>1364</v>
      </c>
      <c r="H253" s="1513">
        <v>3340</v>
      </c>
      <c r="I253" s="1124">
        <v>3282</v>
      </c>
      <c r="J253" s="1170" t="s">
        <v>1999</v>
      </c>
      <c r="K253" s="1116" t="s">
        <v>19</v>
      </c>
      <c r="L253" s="1116"/>
      <c r="M253" s="1120" t="s">
        <v>8264</v>
      </c>
      <c r="N253" s="1060">
        <f t="shared" si="3"/>
        <v>252</v>
      </c>
    </row>
    <row r="254" spans="1:14" x14ac:dyDescent="0.25">
      <c r="A254" s="1510" t="s">
        <v>8163</v>
      </c>
      <c r="B254" s="1516"/>
      <c r="C254" s="1124" t="s">
        <v>6619</v>
      </c>
      <c r="D254" s="1124">
        <v>2</v>
      </c>
      <c r="E254" s="1122" t="s">
        <v>7151</v>
      </c>
      <c r="F254" s="1117" t="s">
        <v>8341</v>
      </c>
      <c r="G254" s="1124" t="s">
        <v>4995</v>
      </c>
      <c r="H254" s="1514"/>
      <c r="I254" s="1124">
        <v>3282</v>
      </c>
      <c r="J254" s="1170" t="s">
        <v>1999</v>
      </c>
      <c r="K254" s="1116" t="s">
        <v>19</v>
      </c>
      <c r="L254" s="1116"/>
      <c r="M254" s="1120" t="s">
        <v>8264</v>
      </c>
      <c r="N254" s="1060">
        <f t="shared" si="3"/>
        <v>253</v>
      </c>
    </row>
    <row r="255" spans="1:14" x14ac:dyDescent="0.25">
      <c r="A255" s="1509">
        <v>843</v>
      </c>
      <c r="B255" s="1515" t="s">
        <v>8343</v>
      </c>
      <c r="C255" s="1124" t="s">
        <v>6619</v>
      </c>
      <c r="D255" s="1124">
        <v>1</v>
      </c>
      <c r="E255" s="1122" t="s">
        <v>7151</v>
      </c>
      <c r="F255" s="1117" t="s">
        <v>8341</v>
      </c>
      <c r="G255" s="1124" t="s">
        <v>1364</v>
      </c>
      <c r="H255" s="1513">
        <v>3342</v>
      </c>
      <c r="I255" s="1124">
        <v>3282</v>
      </c>
      <c r="J255" s="1170" t="s">
        <v>1999</v>
      </c>
      <c r="K255" s="1116" t="s">
        <v>19</v>
      </c>
      <c r="L255" s="1116"/>
      <c r="M255" s="1120" t="s">
        <v>8264</v>
      </c>
      <c r="N255" s="1060">
        <f t="shared" si="3"/>
        <v>254</v>
      </c>
    </row>
    <row r="256" spans="1:14" x14ac:dyDescent="0.25">
      <c r="A256" s="1517" t="s">
        <v>8163</v>
      </c>
      <c r="B256" s="1518"/>
      <c r="C256" s="1124" t="s">
        <v>6619</v>
      </c>
      <c r="D256" s="1124">
        <v>2</v>
      </c>
      <c r="E256" s="1122" t="s">
        <v>7151</v>
      </c>
      <c r="F256" s="1117" t="s">
        <v>8341</v>
      </c>
      <c r="G256" s="1124" t="s">
        <v>8121</v>
      </c>
      <c r="H256" s="1519"/>
      <c r="I256" s="1124">
        <v>3282</v>
      </c>
      <c r="J256" s="1170" t="s">
        <v>1999</v>
      </c>
      <c r="K256" s="1116" t="s">
        <v>19</v>
      </c>
      <c r="L256" s="1116"/>
      <c r="M256" s="1120" t="s">
        <v>8264</v>
      </c>
      <c r="N256" s="1060">
        <f t="shared" si="3"/>
        <v>255</v>
      </c>
    </row>
    <row r="257" spans="1:14" x14ac:dyDescent="0.25">
      <c r="A257" s="1509">
        <v>844</v>
      </c>
      <c r="B257" s="1515" t="s">
        <v>8344</v>
      </c>
      <c r="C257" s="1124" t="s">
        <v>6619</v>
      </c>
      <c r="D257" s="1124">
        <v>1</v>
      </c>
      <c r="E257" s="1122" t="s">
        <v>7151</v>
      </c>
      <c r="F257" s="1117" t="s">
        <v>8341</v>
      </c>
      <c r="G257" s="1124" t="s">
        <v>1364</v>
      </c>
      <c r="H257" s="1513">
        <v>3343</v>
      </c>
      <c r="I257" s="1124">
        <v>3282</v>
      </c>
      <c r="J257" s="1170" t="s">
        <v>1999</v>
      </c>
      <c r="K257" s="1116" t="s">
        <v>19</v>
      </c>
      <c r="L257" s="1116"/>
      <c r="M257" s="1120" t="s">
        <v>8264</v>
      </c>
      <c r="N257" s="1060">
        <f t="shared" si="3"/>
        <v>256</v>
      </c>
    </row>
    <row r="258" spans="1:14" x14ac:dyDescent="0.25">
      <c r="A258" s="1510" t="s">
        <v>8163</v>
      </c>
      <c r="B258" s="1516"/>
      <c r="C258" s="1124" t="s">
        <v>6619</v>
      </c>
      <c r="D258" s="1124">
        <v>2</v>
      </c>
      <c r="E258" s="1122" t="s">
        <v>7151</v>
      </c>
      <c r="F258" s="1117" t="s">
        <v>8341</v>
      </c>
      <c r="G258" s="1124" t="s">
        <v>8121</v>
      </c>
      <c r="H258" s="1514"/>
      <c r="I258" s="1124">
        <v>3282</v>
      </c>
      <c r="J258" s="1170" t="s">
        <v>1999</v>
      </c>
      <c r="K258" s="1116" t="s">
        <v>19</v>
      </c>
      <c r="L258" s="1116"/>
      <c r="M258" s="1120" t="s">
        <v>8264</v>
      </c>
      <c r="N258" s="1060">
        <f t="shared" si="3"/>
        <v>257</v>
      </c>
    </row>
    <row r="259" spans="1:14" x14ac:dyDescent="0.25">
      <c r="A259" s="1509">
        <v>845</v>
      </c>
      <c r="B259" s="1515" t="s">
        <v>8345</v>
      </c>
      <c r="C259" s="1124" t="s">
        <v>6619</v>
      </c>
      <c r="D259" s="1124">
        <v>1</v>
      </c>
      <c r="E259" s="1122" t="s">
        <v>7151</v>
      </c>
      <c r="F259" s="1117" t="s">
        <v>8341</v>
      </c>
      <c r="G259" s="1124" t="s">
        <v>1364</v>
      </c>
      <c r="H259" s="1513">
        <v>3344</v>
      </c>
      <c r="I259" s="1124">
        <v>3282</v>
      </c>
      <c r="J259" s="1170" t="s">
        <v>1999</v>
      </c>
      <c r="K259" s="1116" t="s">
        <v>19</v>
      </c>
      <c r="L259" s="1116"/>
      <c r="M259" s="1120" t="s">
        <v>8264</v>
      </c>
      <c r="N259" s="1060">
        <f t="shared" si="3"/>
        <v>258</v>
      </c>
    </row>
    <row r="260" spans="1:14" x14ac:dyDescent="0.25">
      <c r="A260" s="1510" t="s">
        <v>8163</v>
      </c>
      <c r="B260" s="1516"/>
      <c r="C260" s="1124" t="s">
        <v>6619</v>
      </c>
      <c r="D260" s="1124">
        <v>2</v>
      </c>
      <c r="E260" s="1122" t="s">
        <v>7151</v>
      </c>
      <c r="F260" s="1117" t="s">
        <v>8341</v>
      </c>
      <c r="G260" s="1124" t="s">
        <v>8121</v>
      </c>
      <c r="H260" s="1514"/>
      <c r="I260" s="1124">
        <v>3282</v>
      </c>
      <c r="J260" s="1170" t="s">
        <v>1999</v>
      </c>
      <c r="K260" s="1116" t="s">
        <v>19</v>
      </c>
      <c r="L260" s="1116"/>
      <c r="M260" s="1120" t="s">
        <v>8264</v>
      </c>
      <c r="N260" s="1060">
        <f t="shared" ref="N260:N315" si="4">1+N259</f>
        <v>259</v>
      </c>
    </row>
    <row r="261" spans="1:14" x14ac:dyDescent="0.25">
      <c r="A261" s="1509">
        <v>846</v>
      </c>
      <c r="B261" s="1515" t="s">
        <v>8012</v>
      </c>
      <c r="C261" s="1124" t="s">
        <v>6619</v>
      </c>
      <c r="D261" s="1124">
        <v>1</v>
      </c>
      <c r="E261" s="1122" t="s">
        <v>7151</v>
      </c>
      <c r="F261" s="1117" t="s">
        <v>8341</v>
      </c>
      <c r="G261" s="1124" t="s">
        <v>1364</v>
      </c>
      <c r="H261" s="1513">
        <v>3342</v>
      </c>
      <c r="I261" s="1124">
        <v>3282</v>
      </c>
      <c r="J261" s="1170" t="s">
        <v>1999</v>
      </c>
      <c r="K261" s="1116" t="s">
        <v>19</v>
      </c>
      <c r="L261" s="1116"/>
      <c r="M261" s="1120" t="s">
        <v>8264</v>
      </c>
      <c r="N261" s="1060">
        <f t="shared" si="4"/>
        <v>260</v>
      </c>
    </row>
    <row r="262" spans="1:14" x14ac:dyDescent="0.25">
      <c r="A262" s="1510" t="s">
        <v>8163</v>
      </c>
      <c r="B262" s="1516"/>
      <c r="C262" s="1124" t="s">
        <v>6619</v>
      </c>
      <c r="D262" s="1124">
        <v>2</v>
      </c>
      <c r="E262" s="1122" t="s">
        <v>7151</v>
      </c>
      <c r="F262" s="1117" t="s">
        <v>8341</v>
      </c>
      <c r="G262" s="1124" t="s">
        <v>8121</v>
      </c>
      <c r="H262" s="1514"/>
      <c r="I262" s="1124">
        <v>3282</v>
      </c>
      <c r="J262" s="1170" t="s">
        <v>1999</v>
      </c>
      <c r="K262" s="1116" t="s">
        <v>19</v>
      </c>
      <c r="L262" s="1116"/>
      <c r="M262" s="1120" t="s">
        <v>8264</v>
      </c>
      <c r="N262" s="1060">
        <f t="shared" si="4"/>
        <v>261</v>
      </c>
    </row>
    <row r="263" spans="1:14" x14ac:dyDescent="0.25">
      <c r="A263" s="1509">
        <v>847</v>
      </c>
      <c r="B263" s="1515" t="s">
        <v>8346</v>
      </c>
      <c r="C263" s="1124" t="s">
        <v>6619</v>
      </c>
      <c r="D263" s="1124">
        <v>1</v>
      </c>
      <c r="E263" s="1122" t="s">
        <v>7151</v>
      </c>
      <c r="F263" s="1117" t="s">
        <v>8347</v>
      </c>
      <c r="G263" s="1124" t="s">
        <v>1364</v>
      </c>
      <c r="H263" s="1513">
        <v>3311</v>
      </c>
      <c r="I263" s="1124">
        <v>3278</v>
      </c>
      <c r="J263" s="1170" t="s">
        <v>1999</v>
      </c>
      <c r="K263" s="1116" t="s">
        <v>19</v>
      </c>
      <c r="L263" s="1116"/>
      <c r="M263" s="1120" t="s">
        <v>8264</v>
      </c>
      <c r="N263" s="1060">
        <f t="shared" si="4"/>
        <v>262</v>
      </c>
    </row>
    <row r="264" spans="1:14" x14ac:dyDescent="0.25">
      <c r="A264" s="1517" t="s">
        <v>8163</v>
      </c>
      <c r="B264" s="1518"/>
      <c r="C264" s="1124" t="s">
        <v>6619</v>
      </c>
      <c r="D264" s="1124">
        <v>2</v>
      </c>
      <c r="E264" s="1122" t="s">
        <v>7151</v>
      </c>
      <c r="F264" s="1117" t="s">
        <v>8347</v>
      </c>
      <c r="G264" s="1124" t="s">
        <v>8121</v>
      </c>
      <c r="H264" s="1519"/>
      <c r="I264" s="1124">
        <v>3278</v>
      </c>
      <c r="J264" s="1170" t="s">
        <v>1999</v>
      </c>
      <c r="K264" s="1116" t="s">
        <v>19</v>
      </c>
      <c r="L264" s="1116"/>
      <c r="M264" s="1120" t="s">
        <v>8264</v>
      </c>
      <c r="N264" s="1060">
        <f t="shared" si="4"/>
        <v>263</v>
      </c>
    </row>
    <row r="265" spans="1:14" x14ac:dyDescent="0.25">
      <c r="A265" s="1510" t="s">
        <v>8163</v>
      </c>
      <c r="B265" s="1516"/>
      <c r="C265" s="1124" t="s">
        <v>6619</v>
      </c>
      <c r="D265" s="1124">
        <v>3</v>
      </c>
      <c r="E265" s="1122" t="s">
        <v>7151</v>
      </c>
      <c r="F265" s="1117" t="s">
        <v>8347</v>
      </c>
      <c r="G265" s="1124" t="s">
        <v>4995</v>
      </c>
      <c r="H265" s="1514"/>
      <c r="I265" s="1124">
        <v>3278</v>
      </c>
      <c r="J265" s="1170" t="s">
        <v>1999</v>
      </c>
      <c r="K265" s="1116" t="s">
        <v>19</v>
      </c>
      <c r="L265" s="1116"/>
      <c r="M265" s="1120" t="s">
        <v>8264</v>
      </c>
      <c r="N265" s="1060">
        <f t="shared" si="4"/>
        <v>264</v>
      </c>
    </row>
    <row r="266" spans="1:14" x14ac:dyDescent="0.25">
      <c r="A266" s="1509">
        <v>848</v>
      </c>
      <c r="B266" s="1515" t="s">
        <v>8348</v>
      </c>
      <c r="C266" s="1124" t="s">
        <v>6619</v>
      </c>
      <c r="D266" s="1124">
        <v>1</v>
      </c>
      <c r="E266" s="1122" t="s">
        <v>7151</v>
      </c>
      <c r="F266" s="1117" t="s">
        <v>8347</v>
      </c>
      <c r="G266" s="1124" t="s">
        <v>1364</v>
      </c>
      <c r="H266" s="1513">
        <v>3323</v>
      </c>
      <c r="I266" s="1124">
        <v>3278</v>
      </c>
      <c r="J266" s="1170" t="s">
        <v>1999</v>
      </c>
      <c r="K266" s="1116" t="s">
        <v>19</v>
      </c>
      <c r="L266" s="1116"/>
      <c r="M266" s="1120" t="s">
        <v>8264</v>
      </c>
      <c r="N266" s="1060">
        <f t="shared" si="4"/>
        <v>265</v>
      </c>
    </row>
    <row r="267" spans="1:14" x14ac:dyDescent="0.25">
      <c r="A267" s="1517" t="s">
        <v>8163</v>
      </c>
      <c r="B267" s="1518"/>
      <c r="C267" s="1124" t="s">
        <v>6619</v>
      </c>
      <c r="D267" s="1124">
        <v>2</v>
      </c>
      <c r="E267" s="1122" t="s">
        <v>7151</v>
      </c>
      <c r="F267" s="1117" t="s">
        <v>8347</v>
      </c>
      <c r="G267" s="1124" t="s">
        <v>8121</v>
      </c>
      <c r="H267" s="1519"/>
      <c r="I267" s="1124">
        <v>3278</v>
      </c>
      <c r="J267" s="1170" t="s">
        <v>1999</v>
      </c>
      <c r="K267" s="1116" t="s">
        <v>19</v>
      </c>
      <c r="L267" s="1116"/>
      <c r="M267" s="1120" t="s">
        <v>8264</v>
      </c>
      <c r="N267" s="1060">
        <f t="shared" si="4"/>
        <v>266</v>
      </c>
    </row>
    <row r="268" spans="1:14" x14ac:dyDescent="0.25">
      <c r="A268" s="1510" t="s">
        <v>8163</v>
      </c>
      <c r="B268" s="1516"/>
      <c r="C268" s="1124" t="s">
        <v>6619</v>
      </c>
      <c r="D268" s="1124">
        <v>3</v>
      </c>
      <c r="E268" s="1122" t="s">
        <v>7151</v>
      </c>
      <c r="F268" s="1117" t="s">
        <v>8347</v>
      </c>
      <c r="G268" s="1124" t="s">
        <v>4995</v>
      </c>
      <c r="H268" s="1514"/>
      <c r="I268" s="1124">
        <v>3278</v>
      </c>
      <c r="J268" s="1170" t="s">
        <v>1999</v>
      </c>
      <c r="K268" s="1116" t="s">
        <v>19</v>
      </c>
      <c r="L268" s="1116"/>
      <c r="M268" s="1120" t="s">
        <v>8264</v>
      </c>
      <c r="N268" s="1060">
        <f t="shared" si="4"/>
        <v>267</v>
      </c>
    </row>
    <row r="269" spans="1:14" x14ac:dyDescent="0.25">
      <c r="A269" s="1509">
        <v>849</v>
      </c>
      <c r="B269" s="1515" t="s">
        <v>8014</v>
      </c>
      <c r="C269" s="1124" t="s">
        <v>6619</v>
      </c>
      <c r="D269" s="1124">
        <v>1</v>
      </c>
      <c r="E269" s="1122" t="s">
        <v>1779</v>
      </c>
      <c r="F269" s="1117" t="s">
        <v>8347</v>
      </c>
      <c r="G269" s="1124" t="s">
        <v>1364</v>
      </c>
      <c r="H269" s="1513">
        <v>3318</v>
      </c>
      <c r="I269" s="1124">
        <v>3278</v>
      </c>
      <c r="J269" s="1170" t="s">
        <v>1999</v>
      </c>
      <c r="K269" s="1116" t="s">
        <v>19</v>
      </c>
      <c r="L269" s="1116"/>
      <c r="M269" s="1120" t="s">
        <v>8264</v>
      </c>
      <c r="N269" s="1060">
        <f t="shared" si="4"/>
        <v>268</v>
      </c>
    </row>
    <row r="270" spans="1:14" x14ac:dyDescent="0.25">
      <c r="A270" s="1510" t="s">
        <v>8163</v>
      </c>
      <c r="B270" s="1516"/>
      <c r="C270" s="1124" t="s">
        <v>6619</v>
      </c>
      <c r="D270" s="1124">
        <v>2</v>
      </c>
      <c r="E270" s="1122" t="s">
        <v>1779</v>
      </c>
      <c r="F270" s="1117" t="s">
        <v>8347</v>
      </c>
      <c r="G270" s="1124" t="s">
        <v>4995</v>
      </c>
      <c r="H270" s="1514"/>
      <c r="I270" s="1124">
        <v>3278</v>
      </c>
      <c r="J270" s="1170" t="s">
        <v>1999</v>
      </c>
      <c r="K270" s="1116" t="s">
        <v>19</v>
      </c>
      <c r="L270" s="1116"/>
      <c r="M270" s="1120" t="s">
        <v>8264</v>
      </c>
      <c r="N270" s="1060">
        <f t="shared" si="4"/>
        <v>269</v>
      </c>
    </row>
    <row r="271" spans="1:14" x14ac:dyDescent="0.25">
      <c r="A271" s="1509">
        <v>850</v>
      </c>
      <c r="B271" s="1515" t="s">
        <v>8015</v>
      </c>
      <c r="C271" s="1124" t="s">
        <v>6619</v>
      </c>
      <c r="D271" s="1124">
        <v>1</v>
      </c>
      <c r="E271" s="1122" t="s">
        <v>54</v>
      </c>
      <c r="F271" s="1117" t="s">
        <v>8323</v>
      </c>
      <c r="G271" s="1124" t="s">
        <v>6664</v>
      </c>
      <c r="H271" s="1513">
        <v>3308</v>
      </c>
      <c r="I271" s="1116">
        <v>3284</v>
      </c>
      <c r="J271" s="1170" t="s">
        <v>8211</v>
      </c>
      <c r="K271" s="1116" t="s">
        <v>19</v>
      </c>
      <c r="L271" s="1116"/>
      <c r="M271" s="1120" t="s">
        <v>8264</v>
      </c>
      <c r="N271" s="1060">
        <f t="shared" si="4"/>
        <v>270</v>
      </c>
    </row>
    <row r="272" spans="1:14" x14ac:dyDescent="0.25">
      <c r="A272" s="1517" t="s">
        <v>8163</v>
      </c>
      <c r="B272" s="1518"/>
      <c r="C272" s="1124" t="s">
        <v>6619</v>
      </c>
      <c r="D272" s="1124">
        <v>2</v>
      </c>
      <c r="E272" s="1122" t="s">
        <v>54</v>
      </c>
      <c r="F272" s="1117" t="s">
        <v>8323</v>
      </c>
      <c r="G272" s="1124" t="s">
        <v>4995</v>
      </c>
      <c r="H272" s="1519"/>
      <c r="I272" s="1116">
        <v>3284</v>
      </c>
      <c r="J272" s="1170" t="s">
        <v>998</v>
      </c>
      <c r="K272" s="1116" t="s">
        <v>19</v>
      </c>
      <c r="L272" s="1116"/>
      <c r="M272" s="1120" t="s">
        <v>8264</v>
      </c>
      <c r="N272" s="1060">
        <f t="shared" si="4"/>
        <v>271</v>
      </c>
    </row>
    <row r="273" spans="1:14" x14ac:dyDescent="0.25">
      <c r="A273" s="1510" t="s">
        <v>8163</v>
      </c>
      <c r="B273" s="1516"/>
      <c r="C273" s="1124" t="s">
        <v>6619</v>
      </c>
      <c r="D273" s="1124">
        <v>3</v>
      </c>
      <c r="E273" s="1122" t="s">
        <v>7151</v>
      </c>
      <c r="F273" s="1117" t="s">
        <v>8323</v>
      </c>
      <c r="G273" s="1124" t="s">
        <v>4995</v>
      </c>
      <c r="H273" s="1514"/>
      <c r="I273" s="1116">
        <v>3284</v>
      </c>
      <c r="J273" s="1170" t="s">
        <v>1999</v>
      </c>
      <c r="K273" s="1116" t="s">
        <v>19</v>
      </c>
      <c r="L273" s="1116"/>
      <c r="M273" s="1120" t="s">
        <v>8264</v>
      </c>
      <c r="N273" s="1060">
        <f t="shared" si="4"/>
        <v>272</v>
      </c>
    </row>
    <row r="274" spans="1:14" x14ac:dyDescent="0.25">
      <c r="A274" s="1509">
        <v>851</v>
      </c>
      <c r="B274" s="1515" t="s">
        <v>8349</v>
      </c>
      <c r="C274" s="1124" t="s">
        <v>6619</v>
      </c>
      <c r="D274" s="1124">
        <v>1</v>
      </c>
      <c r="E274" s="1122" t="s">
        <v>7151</v>
      </c>
      <c r="F274" s="1117" t="s">
        <v>8350</v>
      </c>
      <c r="G274" s="1124" t="s">
        <v>1364</v>
      </c>
      <c r="H274" s="1513">
        <v>3338</v>
      </c>
      <c r="I274" s="1124">
        <v>3276</v>
      </c>
      <c r="J274" s="1170" t="s">
        <v>1999</v>
      </c>
      <c r="K274" s="1116" t="s">
        <v>19</v>
      </c>
      <c r="L274" s="1116"/>
      <c r="M274" s="1120" t="s">
        <v>8264</v>
      </c>
      <c r="N274" s="1060">
        <f t="shared" si="4"/>
        <v>273</v>
      </c>
    </row>
    <row r="275" spans="1:14" x14ac:dyDescent="0.25">
      <c r="A275" s="1510" t="s">
        <v>8163</v>
      </c>
      <c r="B275" s="1516"/>
      <c r="C275" s="1124" t="s">
        <v>6619</v>
      </c>
      <c r="D275" s="1124">
        <v>2</v>
      </c>
      <c r="E275" s="1122" t="s">
        <v>7151</v>
      </c>
      <c r="F275" s="1117" t="s">
        <v>8350</v>
      </c>
      <c r="G275" s="1124" t="s">
        <v>4995</v>
      </c>
      <c r="H275" s="1514"/>
      <c r="I275" s="1124">
        <v>3276</v>
      </c>
      <c r="J275" s="1170" t="s">
        <v>1999</v>
      </c>
      <c r="K275" s="1116" t="s">
        <v>19</v>
      </c>
      <c r="L275" s="1116"/>
      <c r="M275" s="1120" t="s">
        <v>8264</v>
      </c>
      <c r="N275" s="1060">
        <f t="shared" si="4"/>
        <v>274</v>
      </c>
    </row>
    <row r="276" spans="1:14" x14ac:dyDescent="0.25">
      <c r="A276" s="1509">
        <v>852</v>
      </c>
      <c r="B276" s="1515" t="s">
        <v>8016</v>
      </c>
      <c r="C276" s="1124" t="s">
        <v>6619</v>
      </c>
      <c r="D276" s="1124">
        <v>1</v>
      </c>
      <c r="E276" s="1122" t="s">
        <v>7151</v>
      </c>
      <c r="F276" s="1117" t="s">
        <v>8350</v>
      </c>
      <c r="G276" s="1124" t="s">
        <v>1364</v>
      </c>
      <c r="H276" s="1513">
        <v>3338</v>
      </c>
      <c r="I276" s="1124">
        <v>3276</v>
      </c>
      <c r="J276" s="1170" t="s">
        <v>1999</v>
      </c>
      <c r="K276" s="1116" t="s">
        <v>19</v>
      </c>
      <c r="L276" s="1116"/>
      <c r="M276" s="1120" t="s">
        <v>8264</v>
      </c>
      <c r="N276" s="1060">
        <f t="shared" si="4"/>
        <v>275</v>
      </c>
    </row>
    <row r="277" spans="1:14" x14ac:dyDescent="0.25">
      <c r="A277" s="1510" t="s">
        <v>8163</v>
      </c>
      <c r="B277" s="1516"/>
      <c r="C277" s="1124" t="s">
        <v>6619</v>
      </c>
      <c r="D277" s="1124">
        <v>2</v>
      </c>
      <c r="E277" s="1122" t="s">
        <v>7151</v>
      </c>
      <c r="F277" s="1117" t="s">
        <v>8350</v>
      </c>
      <c r="G277" s="1124" t="s">
        <v>4995</v>
      </c>
      <c r="H277" s="1514"/>
      <c r="I277" s="1124">
        <v>3276</v>
      </c>
      <c r="J277" s="1170" t="s">
        <v>1999</v>
      </c>
      <c r="K277" s="1116" t="s">
        <v>19</v>
      </c>
      <c r="L277" s="1116"/>
      <c r="M277" s="1120" t="s">
        <v>8264</v>
      </c>
      <c r="N277" s="1060">
        <f t="shared" si="4"/>
        <v>276</v>
      </c>
    </row>
    <row r="278" spans="1:14" x14ac:dyDescent="0.25">
      <c r="A278" s="1509">
        <v>853</v>
      </c>
      <c r="B278" s="1515" t="s">
        <v>8351</v>
      </c>
      <c r="C278" s="1124" t="s">
        <v>6619</v>
      </c>
      <c r="D278" s="1124">
        <v>1</v>
      </c>
      <c r="E278" s="1122" t="s">
        <v>7151</v>
      </c>
      <c r="F278" s="1117" t="s">
        <v>8350</v>
      </c>
      <c r="G278" s="1124" t="s">
        <v>1364</v>
      </c>
      <c r="H278" s="1513">
        <v>3314</v>
      </c>
      <c r="I278" s="1124">
        <v>3276</v>
      </c>
      <c r="J278" s="1170" t="s">
        <v>1999</v>
      </c>
      <c r="K278" s="1116" t="s">
        <v>19</v>
      </c>
      <c r="L278" s="1116"/>
      <c r="M278" s="1120" t="s">
        <v>8264</v>
      </c>
      <c r="N278" s="1060">
        <f t="shared" si="4"/>
        <v>277</v>
      </c>
    </row>
    <row r="279" spans="1:14" x14ac:dyDescent="0.25">
      <c r="A279" s="1510" t="s">
        <v>8163</v>
      </c>
      <c r="B279" s="1516"/>
      <c r="C279" s="1124" t="s">
        <v>6619</v>
      </c>
      <c r="D279" s="1124">
        <v>2</v>
      </c>
      <c r="E279" s="1122" t="s">
        <v>7151</v>
      </c>
      <c r="F279" s="1117" t="s">
        <v>8350</v>
      </c>
      <c r="G279" s="1124" t="s">
        <v>4995</v>
      </c>
      <c r="H279" s="1514"/>
      <c r="I279" s="1124">
        <v>3276</v>
      </c>
      <c r="J279" s="1170" t="s">
        <v>1999</v>
      </c>
      <c r="K279" s="1116" t="s">
        <v>19</v>
      </c>
      <c r="L279" s="1116"/>
      <c r="M279" s="1120" t="s">
        <v>8264</v>
      </c>
      <c r="N279" s="1060">
        <f t="shared" si="4"/>
        <v>278</v>
      </c>
    </row>
    <row r="280" spans="1:14" x14ac:dyDescent="0.25">
      <c r="A280" s="1509">
        <v>854</v>
      </c>
      <c r="B280" s="1515" t="s">
        <v>8352</v>
      </c>
      <c r="C280" s="1124" t="s">
        <v>6619</v>
      </c>
      <c r="D280" s="1124">
        <v>1</v>
      </c>
      <c r="E280" s="1122" t="s">
        <v>7151</v>
      </c>
      <c r="F280" s="1117" t="s">
        <v>8350</v>
      </c>
      <c r="G280" s="1124" t="s">
        <v>1364</v>
      </c>
      <c r="H280" s="1513">
        <v>3317</v>
      </c>
      <c r="I280" s="1124">
        <v>3276</v>
      </c>
      <c r="J280" s="1170" t="s">
        <v>1999</v>
      </c>
      <c r="K280" s="1116" t="s">
        <v>19</v>
      </c>
      <c r="L280" s="1116"/>
      <c r="M280" s="1120" t="s">
        <v>8264</v>
      </c>
      <c r="N280" s="1060">
        <f t="shared" si="4"/>
        <v>279</v>
      </c>
    </row>
    <row r="281" spans="1:14" x14ac:dyDescent="0.25">
      <c r="A281" s="1510" t="s">
        <v>8163</v>
      </c>
      <c r="B281" s="1516"/>
      <c r="C281" s="1124" t="s">
        <v>6619</v>
      </c>
      <c r="D281" s="1124">
        <v>2</v>
      </c>
      <c r="E281" s="1122" t="s">
        <v>7151</v>
      </c>
      <c r="F281" s="1117" t="s">
        <v>8350</v>
      </c>
      <c r="G281" s="1124" t="s">
        <v>4995</v>
      </c>
      <c r="H281" s="1514"/>
      <c r="I281" s="1124">
        <v>3276</v>
      </c>
      <c r="J281" s="1170" t="s">
        <v>1999</v>
      </c>
      <c r="K281" s="1116" t="s">
        <v>19</v>
      </c>
      <c r="L281" s="1116"/>
      <c r="M281" s="1120" t="s">
        <v>8264</v>
      </c>
      <c r="N281" s="1060">
        <f t="shared" si="4"/>
        <v>280</v>
      </c>
    </row>
    <row r="282" spans="1:14" x14ac:dyDescent="0.25">
      <c r="A282" s="1509">
        <v>855</v>
      </c>
      <c r="B282" s="1515" t="s">
        <v>8353</v>
      </c>
      <c r="C282" s="1124" t="s">
        <v>6619</v>
      </c>
      <c r="D282" s="1124">
        <v>1</v>
      </c>
      <c r="E282" s="1122" t="s">
        <v>7151</v>
      </c>
      <c r="F282" s="1117" t="s">
        <v>8350</v>
      </c>
      <c r="G282" s="1124" t="s">
        <v>1364</v>
      </c>
      <c r="H282" s="1513">
        <v>3316</v>
      </c>
      <c r="I282" s="1124">
        <v>3276</v>
      </c>
      <c r="J282" s="1170" t="s">
        <v>1999</v>
      </c>
      <c r="K282" s="1116" t="s">
        <v>19</v>
      </c>
      <c r="L282" s="1116"/>
      <c r="M282" s="1120" t="s">
        <v>8264</v>
      </c>
      <c r="N282" s="1060">
        <f t="shared" si="4"/>
        <v>281</v>
      </c>
    </row>
    <row r="283" spans="1:14" x14ac:dyDescent="0.25">
      <c r="A283" s="1510" t="s">
        <v>8163</v>
      </c>
      <c r="B283" s="1516"/>
      <c r="C283" s="1124" t="s">
        <v>6619</v>
      </c>
      <c r="D283" s="1124">
        <v>2</v>
      </c>
      <c r="E283" s="1122" t="s">
        <v>7151</v>
      </c>
      <c r="F283" s="1117" t="s">
        <v>8350</v>
      </c>
      <c r="G283" s="1124" t="s">
        <v>4995</v>
      </c>
      <c r="H283" s="1514"/>
      <c r="I283" s="1124">
        <v>3276</v>
      </c>
      <c r="J283" s="1170" t="s">
        <v>1999</v>
      </c>
      <c r="K283" s="1116" t="s">
        <v>19</v>
      </c>
      <c r="L283" s="1116"/>
      <c r="M283" s="1120" t="s">
        <v>8264</v>
      </c>
      <c r="N283" s="1060">
        <f t="shared" si="4"/>
        <v>282</v>
      </c>
    </row>
    <row r="284" spans="1:14" x14ac:dyDescent="0.25">
      <c r="A284" s="1509">
        <v>856</v>
      </c>
      <c r="B284" s="1515" t="s">
        <v>8354</v>
      </c>
      <c r="C284" s="1124" t="s">
        <v>6619</v>
      </c>
      <c r="D284" s="1124">
        <v>1</v>
      </c>
      <c r="E284" s="1122" t="s">
        <v>7151</v>
      </c>
      <c r="F284" s="1117" t="s">
        <v>8350</v>
      </c>
      <c r="G284" s="1124" t="s">
        <v>1364</v>
      </c>
      <c r="H284" s="1513">
        <v>3315</v>
      </c>
      <c r="I284" s="1124">
        <v>3276</v>
      </c>
      <c r="J284" s="1170" t="s">
        <v>1999</v>
      </c>
      <c r="K284" s="1116" t="s">
        <v>19</v>
      </c>
      <c r="L284" s="1116"/>
      <c r="M284" s="1120" t="s">
        <v>8264</v>
      </c>
      <c r="N284" s="1060">
        <f t="shared" si="4"/>
        <v>283</v>
      </c>
    </row>
    <row r="285" spans="1:14" x14ac:dyDescent="0.25">
      <c r="A285" s="1510" t="s">
        <v>8163</v>
      </c>
      <c r="B285" s="1516"/>
      <c r="C285" s="1124" t="s">
        <v>6619</v>
      </c>
      <c r="D285" s="1124">
        <v>2</v>
      </c>
      <c r="E285" s="1122" t="s">
        <v>7151</v>
      </c>
      <c r="F285" s="1117" t="s">
        <v>8350</v>
      </c>
      <c r="G285" s="1124" t="s">
        <v>4995</v>
      </c>
      <c r="H285" s="1514"/>
      <c r="I285" s="1124">
        <v>3276</v>
      </c>
      <c r="J285" s="1170" t="s">
        <v>1999</v>
      </c>
      <c r="K285" s="1116" t="s">
        <v>19</v>
      </c>
      <c r="L285" s="1116"/>
      <c r="M285" s="1120" t="s">
        <v>8264</v>
      </c>
      <c r="N285" s="1060">
        <f t="shared" si="4"/>
        <v>284</v>
      </c>
    </row>
    <row r="286" spans="1:14" x14ac:dyDescent="0.25">
      <c r="A286" s="1509">
        <v>857</v>
      </c>
      <c r="B286" s="1515" t="s">
        <v>8017</v>
      </c>
      <c r="C286" s="1124" t="s">
        <v>6619</v>
      </c>
      <c r="D286" s="1124">
        <v>1</v>
      </c>
      <c r="E286" s="1122" t="s">
        <v>54</v>
      </c>
      <c r="F286" s="1117" t="s">
        <v>8355</v>
      </c>
      <c r="G286" s="1124" t="s">
        <v>1364</v>
      </c>
      <c r="H286" s="1513">
        <v>3245</v>
      </c>
      <c r="I286" s="1116">
        <v>90331</v>
      </c>
      <c r="J286" s="1170" t="s">
        <v>998</v>
      </c>
      <c r="K286" s="1116" t="s">
        <v>19</v>
      </c>
      <c r="L286" s="1116"/>
      <c r="M286" s="1120" t="s">
        <v>8264</v>
      </c>
      <c r="N286" s="1060">
        <f t="shared" si="4"/>
        <v>285</v>
      </c>
    </row>
    <row r="287" spans="1:14" x14ac:dyDescent="0.25">
      <c r="A287" s="1517" t="s">
        <v>8163</v>
      </c>
      <c r="B287" s="1518"/>
      <c r="C287" s="1124" t="s">
        <v>6619</v>
      </c>
      <c r="D287" s="1124">
        <v>2</v>
      </c>
      <c r="E287" s="1122" t="s">
        <v>54</v>
      </c>
      <c r="F287" s="1117" t="s">
        <v>8355</v>
      </c>
      <c r="G287" s="1124" t="s">
        <v>1364</v>
      </c>
      <c r="H287" s="1519"/>
      <c r="I287" s="1116">
        <v>90339</v>
      </c>
      <c r="J287" s="1170" t="s">
        <v>998</v>
      </c>
      <c r="K287" s="1116" t="s">
        <v>19</v>
      </c>
      <c r="L287" s="1116"/>
      <c r="M287" s="1120" t="s">
        <v>8264</v>
      </c>
      <c r="N287" s="1060">
        <f t="shared" si="4"/>
        <v>286</v>
      </c>
    </row>
    <row r="288" spans="1:14" x14ac:dyDescent="0.25">
      <c r="A288" s="1517" t="s">
        <v>8163</v>
      </c>
      <c r="B288" s="1518"/>
      <c r="C288" s="1124" t="s">
        <v>6619</v>
      </c>
      <c r="D288" s="1124">
        <v>3</v>
      </c>
      <c r="E288" s="1122" t="s">
        <v>54</v>
      </c>
      <c r="F288" s="1117" t="s">
        <v>8355</v>
      </c>
      <c r="G288" s="1124" t="s">
        <v>4995</v>
      </c>
      <c r="H288" s="1519"/>
      <c r="I288" s="1116">
        <v>3248</v>
      </c>
      <c r="J288" s="1170" t="s">
        <v>998</v>
      </c>
      <c r="K288" s="1116" t="s">
        <v>19</v>
      </c>
      <c r="L288" s="1116"/>
      <c r="M288" s="1120" t="s">
        <v>8264</v>
      </c>
      <c r="N288" s="1060">
        <f t="shared" si="4"/>
        <v>287</v>
      </c>
    </row>
    <row r="289" spans="1:14" x14ac:dyDescent="0.25">
      <c r="A289" s="1517" t="s">
        <v>8163</v>
      </c>
      <c r="B289" s="1518"/>
      <c r="C289" s="1124" t="s">
        <v>6619</v>
      </c>
      <c r="D289" s="1124">
        <v>4</v>
      </c>
      <c r="E289" s="1122" t="s">
        <v>54</v>
      </c>
      <c r="F289" s="1117" t="s">
        <v>8355</v>
      </c>
      <c r="G289" s="1124" t="s">
        <v>4995</v>
      </c>
      <c r="H289" s="1519"/>
      <c r="I289" s="1116">
        <v>3248</v>
      </c>
      <c r="J289" s="1170" t="s">
        <v>998</v>
      </c>
      <c r="K289" s="1116" t="s">
        <v>19</v>
      </c>
      <c r="L289" s="1116"/>
      <c r="M289" s="1120" t="s">
        <v>8264</v>
      </c>
      <c r="N289" s="1060">
        <f t="shared" si="4"/>
        <v>288</v>
      </c>
    </row>
    <row r="290" spans="1:14" x14ac:dyDescent="0.25">
      <c r="A290" s="1517" t="s">
        <v>8163</v>
      </c>
      <c r="B290" s="1518"/>
      <c r="C290" s="1124" t="s">
        <v>6619</v>
      </c>
      <c r="D290" s="1124">
        <v>5</v>
      </c>
      <c r="E290" s="1122" t="s">
        <v>1779</v>
      </c>
      <c r="F290" s="1117" t="s">
        <v>8355</v>
      </c>
      <c r="G290" s="1124" t="s">
        <v>1364</v>
      </c>
      <c r="H290" s="1519"/>
      <c r="I290" s="1116">
        <v>3249</v>
      </c>
      <c r="J290" s="1170" t="s">
        <v>1999</v>
      </c>
      <c r="K290" s="1116" t="s">
        <v>19</v>
      </c>
      <c r="L290" s="1116"/>
      <c r="M290" s="1120" t="s">
        <v>8264</v>
      </c>
      <c r="N290" s="1060">
        <f t="shared" si="4"/>
        <v>289</v>
      </c>
    </row>
    <row r="291" spans="1:14" x14ac:dyDescent="0.25">
      <c r="A291" s="1510" t="s">
        <v>8163</v>
      </c>
      <c r="B291" s="1516"/>
      <c r="C291" s="1124" t="s">
        <v>6619</v>
      </c>
      <c r="D291" s="1124">
        <v>6</v>
      </c>
      <c r="E291" s="1122" t="s">
        <v>7151</v>
      </c>
      <c r="F291" s="1117" t="s">
        <v>8355</v>
      </c>
      <c r="G291" s="1124" t="s">
        <v>1364</v>
      </c>
      <c r="H291" s="1514"/>
      <c r="I291" s="1116">
        <v>3249</v>
      </c>
      <c r="J291" s="1170" t="s">
        <v>1999</v>
      </c>
      <c r="K291" s="1116" t="s">
        <v>19</v>
      </c>
      <c r="L291" s="1116"/>
      <c r="M291" s="1120" t="s">
        <v>8264</v>
      </c>
      <c r="N291" s="1060">
        <f t="shared" si="4"/>
        <v>290</v>
      </c>
    </row>
    <row r="292" spans="1:14" x14ac:dyDescent="0.25">
      <c r="A292" s="1509">
        <v>858</v>
      </c>
      <c r="B292" s="1515" t="s">
        <v>8356</v>
      </c>
      <c r="C292" s="1124" t="s">
        <v>6619</v>
      </c>
      <c r="D292" s="1124">
        <v>1</v>
      </c>
      <c r="E292" s="1122" t="s">
        <v>7151</v>
      </c>
      <c r="F292" s="1117" t="s">
        <v>8357</v>
      </c>
      <c r="G292" s="1124" t="s">
        <v>4995</v>
      </c>
      <c r="H292" s="1509">
        <v>3298</v>
      </c>
      <c r="I292" s="1124">
        <v>3247</v>
      </c>
      <c r="J292" s="1170" t="s">
        <v>1999</v>
      </c>
      <c r="K292" s="1116" t="s">
        <v>19</v>
      </c>
      <c r="L292" s="1116"/>
      <c r="M292" s="1120" t="s">
        <v>8264</v>
      </c>
      <c r="N292" s="1060">
        <f t="shared" si="4"/>
        <v>291</v>
      </c>
    </row>
    <row r="293" spans="1:14" x14ac:dyDescent="0.25">
      <c r="A293" s="1510" t="s">
        <v>8163</v>
      </c>
      <c r="B293" s="1516"/>
      <c r="C293" s="1124" t="s">
        <v>6619</v>
      </c>
      <c r="D293" s="1124">
        <v>2</v>
      </c>
      <c r="E293" s="1122" t="s">
        <v>7151</v>
      </c>
      <c r="F293" s="1117" t="s">
        <v>8357</v>
      </c>
      <c r="G293" s="1124" t="s">
        <v>8121</v>
      </c>
      <c r="H293" s="1510"/>
      <c r="I293" s="1124">
        <v>3247</v>
      </c>
      <c r="J293" s="1170" t="s">
        <v>1999</v>
      </c>
      <c r="K293" s="1116" t="s">
        <v>19</v>
      </c>
      <c r="L293" s="1116"/>
      <c r="M293" s="1120" t="s">
        <v>8264</v>
      </c>
      <c r="N293" s="1060">
        <f t="shared" si="4"/>
        <v>292</v>
      </c>
    </row>
    <row r="294" spans="1:14" x14ac:dyDescent="0.25">
      <c r="A294" s="1509">
        <v>859</v>
      </c>
      <c r="B294" s="1515" t="s">
        <v>8358</v>
      </c>
      <c r="C294" s="1124" t="s">
        <v>6619</v>
      </c>
      <c r="D294" s="1124">
        <v>1</v>
      </c>
      <c r="E294" s="1122" t="s">
        <v>7151</v>
      </c>
      <c r="F294" s="1117" t="s">
        <v>8357</v>
      </c>
      <c r="G294" s="1124" t="s">
        <v>4995</v>
      </c>
      <c r="H294" s="1509">
        <v>3299</v>
      </c>
      <c r="I294" s="1124">
        <v>3247</v>
      </c>
      <c r="J294" s="1170" t="s">
        <v>1999</v>
      </c>
      <c r="K294" s="1116" t="s">
        <v>19</v>
      </c>
      <c r="L294" s="1116"/>
      <c r="M294" s="1120" t="s">
        <v>8264</v>
      </c>
      <c r="N294" s="1060">
        <f t="shared" si="4"/>
        <v>293</v>
      </c>
    </row>
    <row r="295" spans="1:14" x14ac:dyDescent="0.25">
      <c r="A295" s="1510" t="s">
        <v>8163</v>
      </c>
      <c r="B295" s="1516"/>
      <c r="C295" s="1124" t="s">
        <v>6619</v>
      </c>
      <c r="D295" s="1124">
        <v>2</v>
      </c>
      <c r="E295" s="1122" t="s">
        <v>7151</v>
      </c>
      <c r="F295" s="1117" t="s">
        <v>8357</v>
      </c>
      <c r="G295" s="1124" t="s">
        <v>8121</v>
      </c>
      <c r="H295" s="1510"/>
      <c r="I295" s="1124">
        <v>3247</v>
      </c>
      <c r="J295" s="1170" t="s">
        <v>1999</v>
      </c>
      <c r="K295" s="1116" t="s">
        <v>19</v>
      </c>
      <c r="L295" s="1116"/>
      <c r="M295" s="1120" t="s">
        <v>8264</v>
      </c>
      <c r="N295" s="1060">
        <f t="shared" si="4"/>
        <v>294</v>
      </c>
    </row>
    <row r="296" spans="1:14" x14ac:dyDescent="0.25">
      <c r="A296" s="1509">
        <v>860</v>
      </c>
      <c r="B296" s="1515" t="s">
        <v>8359</v>
      </c>
      <c r="C296" s="1124" t="s">
        <v>6619</v>
      </c>
      <c r="D296" s="1124">
        <v>1</v>
      </c>
      <c r="E296" s="1122" t="s">
        <v>1779</v>
      </c>
      <c r="F296" s="1117" t="s">
        <v>8360</v>
      </c>
      <c r="G296" s="1124" t="s">
        <v>1364</v>
      </c>
      <c r="H296" s="1509">
        <v>11111</v>
      </c>
      <c r="I296" s="1124">
        <v>3261</v>
      </c>
      <c r="J296" s="1170" t="s">
        <v>1999</v>
      </c>
      <c r="K296" s="1116" t="s">
        <v>19</v>
      </c>
      <c r="L296" s="1116"/>
      <c r="M296" s="1120" t="s">
        <v>8264</v>
      </c>
      <c r="N296" s="1060">
        <f t="shared" si="4"/>
        <v>295</v>
      </c>
    </row>
    <row r="297" spans="1:14" x14ac:dyDescent="0.25">
      <c r="A297" s="1517" t="s">
        <v>8163</v>
      </c>
      <c r="B297" s="1518"/>
      <c r="C297" s="1124" t="s">
        <v>6619</v>
      </c>
      <c r="D297" s="1124">
        <v>2</v>
      </c>
      <c r="E297" s="1122" t="s">
        <v>1779</v>
      </c>
      <c r="F297" s="1117" t="s">
        <v>8360</v>
      </c>
      <c r="G297" s="1124" t="s">
        <v>1364</v>
      </c>
      <c r="H297" s="1517"/>
      <c r="I297" s="1124">
        <v>3261</v>
      </c>
      <c r="J297" s="1170" t="s">
        <v>1999</v>
      </c>
      <c r="K297" s="1116" t="s">
        <v>19</v>
      </c>
      <c r="L297" s="1116"/>
      <c r="M297" s="1120" t="s">
        <v>8264</v>
      </c>
      <c r="N297" s="1060">
        <f t="shared" si="4"/>
        <v>296</v>
      </c>
    </row>
    <row r="298" spans="1:14" x14ac:dyDescent="0.25">
      <c r="A298" s="1510" t="s">
        <v>8163</v>
      </c>
      <c r="B298" s="1516"/>
      <c r="C298" s="1124" t="s">
        <v>6619</v>
      </c>
      <c r="D298" s="1124">
        <v>3</v>
      </c>
      <c r="E298" s="1122" t="s">
        <v>7151</v>
      </c>
      <c r="F298" s="1117" t="s">
        <v>8360</v>
      </c>
      <c r="G298" s="1124" t="s">
        <v>4995</v>
      </c>
      <c r="H298" s="1510"/>
      <c r="I298" s="1124">
        <v>3261</v>
      </c>
      <c r="J298" s="1170" t="s">
        <v>1999</v>
      </c>
      <c r="K298" s="1116" t="s">
        <v>19</v>
      </c>
      <c r="L298" s="1116"/>
      <c r="M298" s="1120" t="s">
        <v>8264</v>
      </c>
      <c r="N298" s="1060">
        <f t="shared" si="4"/>
        <v>297</v>
      </c>
    </row>
    <row r="299" spans="1:14" x14ac:dyDescent="0.25">
      <c r="A299" s="1509">
        <v>861</v>
      </c>
      <c r="B299" s="1515" t="s">
        <v>8034</v>
      </c>
      <c r="C299" s="1124" t="s">
        <v>6619</v>
      </c>
      <c r="D299" s="1124">
        <v>1</v>
      </c>
      <c r="E299" s="1122" t="s">
        <v>7151</v>
      </c>
      <c r="F299" s="1117" t="s">
        <v>8361</v>
      </c>
      <c r="G299" s="1124" t="s">
        <v>1364</v>
      </c>
      <c r="H299" s="1509">
        <v>3347</v>
      </c>
      <c r="I299" s="1124">
        <v>3286</v>
      </c>
      <c r="J299" s="1170" t="s">
        <v>1999</v>
      </c>
      <c r="K299" s="1116" t="s">
        <v>19</v>
      </c>
      <c r="L299" s="1116"/>
      <c r="M299" s="1120" t="s">
        <v>8264</v>
      </c>
      <c r="N299" s="1060">
        <f t="shared" si="4"/>
        <v>298</v>
      </c>
    </row>
    <row r="300" spans="1:14" x14ac:dyDescent="0.25">
      <c r="A300" s="1510" t="s">
        <v>8163</v>
      </c>
      <c r="B300" s="1516"/>
      <c r="C300" s="1124" t="s">
        <v>6619</v>
      </c>
      <c r="D300" s="1124">
        <v>2</v>
      </c>
      <c r="E300" s="1122" t="s">
        <v>7151</v>
      </c>
      <c r="F300" s="1117" t="s">
        <v>8361</v>
      </c>
      <c r="G300" s="1124" t="s">
        <v>4995</v>
      </c>
      <c r="H300" s="1510"/>
      <c r="I300" s="1124">
        <v>3286</v>
      </c>
      <c r="J300" s="1170" t="s">
        <v>1999</v>
      </c>
      <c r="K300" s="1116" t="s">
        <v>19</v>
      </c>
      <c r="L300" s="1116"/>
      <c r="M300" s="1120" t="s">
        <v>8264</v>
      </c>
      <c r="N300" s="1060">
        <f t="shared" si="4"/>
        <v>299</v>
      </c>
    </row>
    <row r="301" spans="1:14" x14ac:dyDescent="0.25">
      <c r="A301" s="1509">
        <v>862</v>
      </c>
      <c r="B301" s="1515" t="s">
        <v>8035</v>
      </c>
      <c r="C301" s="1124" t="s">
        <v>6619</v>
      </c>
      <c r="D301" s="1124">
        <v>1</v>
      </c>
      <c r="E301" s="1122" t="s">
        <v>7151</v>
      </c>
      <c r="F301" s="1117" t="s">
        <v>8361</v>
      </c>
      <c r="G301" s="1124" t="s">
        <v>1364</v>
      </c>
      <c r="H301" s="1509">
        <v>3348</v>
      </c>
      <c r="I301" s="1124">
        <v>3286</v>
      </c>
      <c r="J301" s="1170" t="s">
        <v>1999</v>
      </c>
      <c r="K301" s="1116" t="s">
        <v>19</v>
      </c>
      <c r="L301" s="1116"/>
      <c r="M301" s="1120" t="s">
        <v>8264</v>
      </c>
      <c r="N301" s="1060">
        <f t="shared" si="4"/>
        <v>300</v>
      </c>
    </row>
    <row r="302" spans="1:14" x14ac:dyDescent="0.25">
      <c r="A302" s="1510" t="s">
        <v>8163</v>
      </c>
      <c r="B302" s="1516"/>
      <c r="C302" s="1124" t="s">
        <v>6619</v>
      </c>
      <c r="D302" s="1124">
        <v>2</v>
      </c>
      <c r="E302" s="1122" t="s">
        <v>7151</v>
      </c>
      <c r="F302" s="1117" t="s">
        <v>8361</v>
      </c>
      <c r="G302" s="1124" t="s">
        <v>4995</v>
      </c>
      <c r="H302" s="1510"/>
      <c r="I302" s="1124">
        <v>3286</v>
      </c>
      <c r="J302" s="1170" t="s">
        <v>1999</v>
      </c>
      <c r="K302" s="1116" t="s">
        <v>19</v>
      </c>
      <c r="L302" s="1116"/>
      <c r="M302" s="1120" t="s">
        <v>8264</v>
      </c>
      <c r="N302" s="1060">
        <f t="shared" si="4"/>
        <v>301</v>
      </c>
    </row>
    <row r="303" spans="1:14" x14ac:dyDescent="0.25">
      <c r="A303" s="1509">
        <v>863</v>
      </c>
      <c r="B303" s="1515" t="s">
        <v>8036</v>
      </c>
      <c r="C303" s="1124" t="s">
        <v>6619</v>
      </c>
      <c r="D303" s="1124">
        <v>1</v>
      </c>
      <c r="E303" s="1122" t="s">
        <v>7151</v>
      </c>
      <c r="F303" s="1117" t="s">
        <v>8361</v>
      </c>
      <c r="G303" s="1124" t="s">
        <v>1364</v>
      </c>
      <c r="H303" s="1509">
        <v>3349</v>
      </c>
      <c r="I303" s="1124">
        <v>3286</v>
      </c>
      <c r="J303" s="1170" t="s">
        <v>1999</v>
      </c>
      <c r="K303" s="1116" t="s">
        <v>19</v>
      </c>
      <c r="L303" s="1116"/>
      <c r="M303" s="1120" t="s">
        <v>8264</v>
      </c>
      <c r="N303" s="1060">
        <f t="shared" si="4"/>
        <v>302</v>
      </c>
    </row>
    <row r="304" spans="1:14" x14ac:dyDescent="0.25">
      <c r="A304" s="1510" t="s">
        <v>8163</v>
      </c>
      <c r="B304" s="1516"/>
      <c r="C304" s="1124" t="s">
        <v>6619</v>
      </c>
      <c r="D304" s="1124">
        <v>2</v>
      </c>
      <c r="E304" s="1122" t="s">
        <v>7151</v>
      </c>
      <c r="F304" s="1117" t="s">
        <v>8361</v>
      </c>
      <c r="G304" s="1124" t="s">
        <v>4995</v>
      </c>
      <c r="H304" s="1510"/>
      <c r="I304" s="1124">
        <v>3286</v>
      </c>
      <c r="J304" s="1170" t="s">
        <v>1999</v>
      </c>
      <c r="K304" s="1116" t="s">
        <v>19</v>
      </c>
      <c r="L304" s="1116"/>
      <c r="M304" s="1120" t="s">
        <v>8264</v>
      </c>
      <c r="N304" s="1060">
        <f t="shared" si="4"/>
        <v>303</v>
      </c>
    </row>
    <row r="305" spans="1:14" x14ac:dyDescent="0.25">
      <c r="A305" s="1509">
        <v>864</v>
      </c>
      <c r="B305" s="1515" t="s">
        <v>8037</v>
      </c>
      <c r="C305" s="1124" t="s">
        <v>6619</v>
      </c>
      <c r="D305" s="1124">
        <v>1</v>
      </c>
      <c r="E305" s="1122" t="s">
        <v>7151</v>
      </c>
      <c r="F305" s="1117" t="s">
        <v>8361</v>
      </c>
      <c r="G305" s="1124" t="s">
        <v>1364</v>
      </c>
      <c r="H305" s="1509">
        <v>3351</v>
      </c>
      <c r="I305" s="1124">
        <v>3286</v>
      </c>
      <c r="J305" s="1170" t="s">
        <v>1999</v>
      </c>
      <c r="K305" s="1116" t="s">
        <v>19</v>
      </c>
      <c r="L305" s="1116"/>
      <c r="M305" s="1120" t="s">
        <v>8264</v>
      </c>
      <c r="N305" s="1060">
        <f t="shared" si="4"/>
        <v>304</v>
      </c>
    </row>
    <row r="306" spans="1:14" x14ac:dyDescent="0.25">
      <c r="A306" s="1510" t="s">
        <v>8163</v>
      </c>
      <c r="B306" s="1516"/>
      <c r="C306" s="1124" t="s">
        <v>6619</v>
      </c>
      <c r="D306" s="1124">
        <v>2</v>
      </c>
      <c r="E306" s="1122" t="s">
        <v>7151</v>
      </c>
      <c r="F306" s="1117" t="s">
        <v>8361</v>
      </c>
      <c r="G306" s="1124" t="s">
        <v>4995</v>
      </c>
      <c r="H306" s="1510"/>
      <c r="I306" s="1124">
        <v>3286</v>
      </c>
      <c r="J306" s="1170" t="s">
        <v>1999</v>
      </c>
      <c r="K306" s="1116" t="s">
        <v>19</v>
      </c>
      <c r="L306" s="1116"/>
      <c r="M306" s="1120" t="s">
        <v>8264</v>
      </c>
      <c r="N306" s="1060">
        <f t="shared" si="4"/>
        <v>305</v>
      </c>
    </row>
    <row r="307" spans="1:14" x14ac:dyDescent="0.25">
      <c r="A307" s="1509">
        <v>865</v>
      </c>
      <c r="B307" s="1515" t="s">
        <v>8038</v>
      </c>
      <c r="C307" s="1124" t="s">
        <v>6619</v>
      </c>
      <c r="D307" s="1124">
        <v>1</v>
      </c>
      <c r="E307" s="1122" t="s">
        <v>7151</v>
      </c>
      <c r="F307" s="1117" t="s">
        <v>8361</v>
      </c>
      <c r="G307" s="1124" t="s">
        <v>1364</v>
      </c>
      <c r="H307" s="1509">
        <v>3351</v>
      </c>
      <c r="I307" s="1124">
        <v>3286</v>
      </c>
      <c r="J307" s="1170" t="s">
        <v>1999</v>
      </c>
      <c r="K307" s="1116" t="s">
        <v>19</v>
      </c>
      <c r="L307" s="1116"/>
      <c r="M307" s="1120" t="s">
        <v>8264</v>
      </c>
      <c r="N307" s="1060">
        <f t="shared" si="4"/>
        <v>306</v>
      </c>
    </row>
    <row r="308" spans="1:14" x14ac:dyDescent="0.25">
      <c r="A308" s="1510" t="s">
        <v>8163</v>
      </c>
      <c r="B308" s="1516"/>
      <c r="C308" s="1124" t="s">
        <v>6619</v>
      </c>
      <c r="D308" s="1124">
        <v>2</v>
      </c>
      <c r="E308" s="1122" t="s">
        <v>7151</v>
      </c>
      <c r="F308" s="1117" t="s">
        <v>8361</v>
      </c>
      <c r="G308" s="1124" t="s">
        <v>4995</v>
      </c>
      <c r="H308" s="1510"/>
      <c r="I308" s="1124">
        <v>3286</v>
      </c>
      <c r="J308" s="1170" t="s">
        <v>1999</v>
      </c>
      <c r="K308" s="1116" t="s">
        <v>19</v>
      </c>
      <c r="L308" s="1116"/>
      <c r="M308" s="1120" t="s">
        <v>8264</v>
      </c>
      <c r="N308" s="1060">
        <f t="shared" si="4"/>
        <v>307</v>
      </c>
    </row>
    <row r="309" spans="1:14" x14ac:dyDescent="0.25">
      <c r="A309" s="1509">
        <v>866</v>
      </c>
      <c r="B309" s="1515" t="s">
        <v>8039</v>
      </c>
      <c r="C309" s="1124" t="s">
        <v>6619</v>
      </c>
      <c r="D309" s="1124">
        <v>1</v>
      </c>
      <c r="E309" s="1122" t="s">
        <v>7151</v>
      </c>
      <c r="F309" s="1117" t="s">
        <v>8362</v>
      </c>
      <c r="G309" s="1124" t="s">
        <v>1364</v>
      </c>
      <c r="H309" s="1509">
        <v>3352</v>
      </c>
      <c r="I309" s="1124">
        <v>3288</v>
      </c>
      <c r="J309" s="1170" t="s">
        <v>1999</v>
      </c>
      <c r="K309" s="1116" t="s">
        <v>19</v>
      </c>
      <c r="L309" s="1116"/>
      <c r="M309" s="1120" t="s">
        <v>8264</v>
      </c>
      <c r="N309" s="1060">
        <f t="shared" si="4"/>
        <v>308</v>
      </c>
    </row>
    <row r="310" spans="1:14" x14ac:dyDescent="0.25">
      <c r="A310" s="1510" t="s">
        <v>8163</v>
      </c>
      <c r="B310" s="1516"/>
      <c r="C310" s="1124" t="s">
        <v>6619</v>
      </c>
      <c r="D310" s="1124">
        <v>2</v>
      </c>
      <c r="E310" s="1122" t="s">
        <v>7151</v>
      </c>
      <c r="F310" s="1117" t="s">
        <v>8362</v>
      </c>
      <c r="G310" s="1124" t="s">
        <v>4995</v>
      </c>
      <c r="H310" s="1510"/>
      <c r="I310" s="1124">
        <v>3288</v>
      </c>
      <c r="J310" s="1170" t="s">
        <v>1999</v>
      </c>
      <c r="K310" s="1116" t="s">
        <v>19</v>
      </c>
      <c r="L310" s="1116"/>
      <c r="M310" s="1120" t="s">
        <v>8264</v>
      </c>
      <c r="N310" s="1060">
        <f t="shared" si="4"/>
        <v>309</v>
      </c>
    </row>
    <row r="311" spans="1:14" x14ac:dyDescent="0.25">
      <c r="A311" s="1126">
        <v>867</v>
      </c>
      <c r="B311" s="1118" t="s">
        <v>8060</v>
      </c>
      <c r="C311" s="1124" t="s">
        <v>6619</v>
      </c>
      <c r="D311" s="1124">
        <v>1</v>
      </c>
      <c r="E311" s="1122" t="s">
        <v>7151</v>
      </c>
      <c r="F311" s="1117" t="s">
        <v>8361</v>
      </c>
      <c r="G311" s="1124" t="s">
        <v>1364</v>
      </c>
      <c r="H311" s="1124">
        <v>3354</v>
      </c>
      <c r="I311" s="1124">
        <v>3286</v>
      </c>
      <c r="J311" s="1170" t="s">
        <v>1999</v>
      </c>
      <c r="K311" s="1116" t="s">
        <v>19</v>
      </c>
      <c r="L311" s="1116"/>
      <c r="M311" s="1120" t="s">
        <v>8264</v>
      </c>
      <c r="N311" s="1060">
        <f t="shared" si="4"/>
        <v>310</v>
      </c>
    </row>
    <row r="312" spans="1:14" x14ac:dyDescent="0.25">
      <c r="A312" s="1126">
        <v>868</v>
      </c>
      <c r="B312" s="1118" t="s">
        <v>8061</v>
      </c>
      <c r="C312" s="1124" t="s">
        <v>6619</v>
      </c>
      <c r="D312" s="1124">
        <v>1</v>
      </c>
      <c r="E312" s="1122" t="s">
        <v>7151</v>
      </c>
      <c r="F312" s="1117" t="s">
        <v>8361</v>
      </c>
      <c r="G312" s="1124" t="s">
        <v>1364</v>
      </c>
      <c r="H312" s="1124">
        <v>3355</v>
      </c>
      <c r="I312" s="1124">
        <v>3286</v>
      </c>
      <c r="J312" s="1170" t="s">
        <v>1999</v>
      </c>
      <c r="K312" s="1116" t="s">
        <v>19</v>
      </c>
      <c r="L312" s="1116"/>
      <c r="M312" s="1120" t="s">
        <v>8264</v>
      </c>
      <c r="N312" s="1060">
        <f t="shared" si="4"/>
        <v>311</v>
      </c>
    </row>
    <row r="313" spans="1:14" x14ac:dyDescent="0.25">
      <c r="A313" s="1126">
        <v>869</v>
      </c>
      <c r="B313" s="1118" t="s">
        <v>8363</v>
      </c>
      <c r="C313" s="1124" t="s">
        <v>6619</v>
      </c>
      <c r="D313" s="1124">
        <v>1</v>
      </c>
      <c r="E313" s="1122" t="s">
        <v>1587</v>
      </c>
      <c r="F313" s="1117" t="s">
        <v>8361</v>
      </c>
      <c r="G313" s="1124" t="s">
        <v>1364</v>
      </c>
      <c r="H313" s="1124">
        <v>3356</v>
      </c>
      <c r="I313" s="1124">
        <v>3290</v>
      </c>
      <c r="J313" s="1170" t="s">
        <v>1999</v>
      </c>
      <c r="K313" s="1116" t="s">
        <v>19</v>
      </c>
      <c r="L313" s="1116"/>
      <c r="M313" s="1120" t="s">
        <v>8264</v>
      </c>
      <c r="N313" s="1060">
        <f t="shared" si="4"/>
        <v>312</v>
      </c>
    </row>
    <row r="314" spans="1:14" x14ac:dyDescent="0.25">
      <c r="A314" s="1126">
        <v>870</v>
      </c>
      <c r="B314" s="1118" t="s">
        <v>8059</v>
      </c>
      <c r="C314" s="1124" t="s">
        <v>6619</v>
      </c>
      <c r="D314" s="1124">
        <v>1</v>
      </c>
      <c r="E314" s="1122" t="s">
        <v>1587</v>
      </c>
      <c r="F314" s="1117" t="s">
        <v>8361</v>
      </c>
      <c r="G314" s="1124" t="s">
        <v>1364</v>
      </c>
      <c r="H314" s="1124">
        <v>3353</v>
      </c>
      <c r="I314" s="1124">
        <v>3290</v>
      </c>
      <c r="J314" s="1170" t="s">
        <v>1999</v>
      </c>
      <c r="K314" s="1116" t="s">
        <v>19</v>
      </c>
      <c r="L314" s="1116"/>
      <c r="M314" s="1120" t="s">
        <v>8264</v>
      </c>
      <c r="N314" s="1060">
        <f t="shared" si="4"/>
        <v>313</v>
      </c>
    </row>
    <row r="315" spans="1:14" x14ac:dyDescent="0.25">
      <c r="A315" s="1124">
        <v>871</v>
      </c>
      <c r="B315" s="1120" t="s">
        <v>8364</v>
      </c>
      <c r="C315" s="1124" t="s">
        <v>6619</v>
      </c>
      <c r="D315" s="1124">
        <v>1</v>
      </c>
      <c r="E315" s="1122" t="s">
        <v>54</v>
      </c>
      <c r="F315" s="1117" t="s">
        <v>7982</v>
      </c>
      <c r="G315" s="1124" t="s">
        <v>1364</v>
      </c>
      <c r="H315" s="1124">
        <v>3327</v>
      </c>
      <c r="I315" s="1124">
        <v>3326</v>
      </c>
      <c r="J315" s="1170" t="s">
        <v>998</v>
      </c>
      <c r="K315" s="1116" t="s">
        <v>19</v>
      </c>
      <c r="L315" s="1116"/>
      <c r="M315" s="1120" t="s">
        <v>8264</v>
      </c>
      <c r="N315" s="1060">
        <f t="shared" si="4"/>
        <v>314</v>
      </c>
    </row>
    <row r="316" spans="1:14" x14ac:dyDescent="0.25">
      <c r="A316" s="1509">
        <v>872</v>
      </c>
      <c r="B316" s="1515" t="s">
        <v>8365</v>
      </c>
      <c r="C316" s="1124" t="s">
        <v>6619</v>
      </c>
      <c r="D316" s="1124">
        <v>1</v>
      </c>
      <c r="E316" s="1120" t="s">
        <v>8366</v>
      </c>
      <c r="F316" s="1117" t="s">
        <v>8367</v>
      </c>
      <c r="G316" s="1124" t="s">
        <v>1364</v>
      </c>
      <c r="H316" s="1513">
        <v>3376</v>
      </c>
      <c r="I316" s="1116">
        <v>3359</v>
      </c>
      <c r="J316" s="1170" t="s">
        <v>8111</v>
      </c>
      <c r="K316" s="1116" t="s">
        <v>19</v>
      </c>
      <c r="L316" s="1116"/>
      <c r="M316" s="1120" t="s">
        <v>8368</v>
      </c>
      <c r="N316" s="1060">
        <v>315</v>
      </c>
    </row>
    <row r="317" spans="1:14" x14ac:dyDescent="0.25">
      <c r="A317" s="1510" t="s">
        <v>8163</v>
      </c>
      <c r="B317" s="1516"/>
      <c r="C317" s="1124" t="s">
        <v>6619</v>
      </c>
      <c r="D317" s="1124">
        <v>2</v>
      </c>
      <c r="E317" s="1120" t="s">
        <v>8366</v>
      </c>
      <c r="F317" s="1117" t="s">
        <v>8367</v>
      </c>
      <c r="G317" s="1124" t="s">
        <v>4995</v>
      </c>
      <c r="H317" s="1514"/>
      <c r="I317" s="1116">
        <v>3360</v>
      </c>
      <c r="J317" s="1170" t="s">
        <v>8111</v>
      </c>
      <c r="K317" s="1116" t="s">
        <v>19</v>
      </c>
      <c r="L317" s="1116"/>
      <c r="M317" s="1120" t="s">
        <v>8368</v>
      </c>
      <c r="N317" s="1060">
        <f t="shared" ref="N317:N357" si="5">1+N316</f>
        <v>316</v>
      </c>
    </row>
    <row r="318" spans="1:14" x14ac:dyDescent="0.25">
      <c r="A318" s="1509">
        <v>873</v>
      </c>
      <c r="B318" s="1515" t="s">
        <v>8369</v>
      </c>
      <c r="C318" s="1124" t="s">
        <v>6619</v>
      </c>
      <c r="D318" s="1124">
        <v>1</v>
      </c>
      <c r="E318" s="1120" t="s">
        <v>8366</v>
      </c>
      <c r="F318" s="1117" t="s">
        <v>8367</v>
      </c>
      <c r="G318" s="1124" t="s">
        <v>1364</v>
      </c>
      <c r="H318" s="1513">
        <v>3376</v>
      </c>
      <c r="I318" s="1116">
        <v>3359</v>
      </c>
      <c r="J318" s="1170" t="s">
        <v>8111</v>
      </c>
      <c r="K318" s="1116" t="s">
        <v>19</v>
      </c>
      <c r="L318" s="1116"/>
      <c r="M318" s="1120" t="s">
        <v>8368</v>
      </c>
      <c r="N318" s="1060">
        <f t="shared" si="5"/>
        <v>317</v>
      </c>
    </row>
    <row r="319" spans="1:14" x14ac:dyDescent="0.25">
      <c r="A319" s="1510" t="s">
        <v>8163</v>
      </c>
      <c r="B319" s="1516"/>
      <c r="C319" s="1124" t="s">
        <v>6619</v>
      </c>
      <c r="D319" s="1124">
        <v>2</v>
      </c>
      <c r="E319" s="1120" t="s">
        <v>8366</v>
      </c>
      <c r="F319" s="1117" t="s">
        <v>8367</v>
      </c>
      <c r="G319" s="1124" t="s">
        <v>4995</v>
      </c>
      <c r="H319" s="1514"/>
      <c r="I319" s="1116">
        <v>3360</v>
      </c>
      <c r="J319" s="1170" t="s">
        <v>8111</v>
      </c>
      <c r="K319" s="1116" t="s">
        <v>19</v>
      </c>
      <c r="L319" s="1116"/>
      <c r="M319" s="1120" t="s">
        <v>8368</v>
      </c>
      <c r="N319" s="1060">
        <f t="shared" si="5"/>
        <v>318</v>
      </c>
    </row>
    <row r="320" spans="1:14" x14ac:dyDescent="0.25">
      <c r="A320" s="1509">
        <v>874</v>
      </c>
      <c r="B320" s="1515" t="s">
        <v>8370</v>
      </c>
      <c r="C320" s="1124" t="s">
        <v>6619</v>
      </c>
      <c r="D320" s="1124">
        <v>1</v>
      </c>
      <c r="E320" s="1120" t="s">
        <v>8366</v>
      </c>
      <c r="F320" s="1117" t="s">
        <v>8367</v>
      </c>
      <c r="G320" s="1124" t="s">
        <v>1364</v>
      </c>
      <c r="H320" s="1513">
        <v>3375</v>
      </c>
      <c r="I320" s="1116">
        <v>3360</v>
      </c>
      <c r="J320" s="1170" t="s">
        <v>8111</v>
      </c>
      <c r="K320" s="1116" t="s">
        <v>19</v>
      </c>
      <c r="L320" s="1116"/>
      <c r="M320" s="1120" t="s">
        <v>8368</v>
      </c>
      <c r="N320" s="1060">
        <f t="shared" si="5"/>
        <v>319</v>
      </c>
    </row>
    <row r="321" spans="1:14" x14ac:dyDescent="0.25">
      <c r="A321" s="1510" t="s">
        <v>8163</v>
      </c>
      <c r="B321" s="1516"/>
      <c r="C321" s="1124" t="s">
        <v>6619</v>
      </c>
      <c r="D321" s="1124">
        <v>2</v>
      </c>
      <c r="E321" s="1120" t="s">
        <v>8366</v>
      </c>
      <c r="F321" s="1117" t="s">
        <v>8367</v>
      </c>
      <c r="G321" s="1124" t="s">
        <v>4995</v>
      </c>
      <c r="H321" s="1514"/>
      <c r="I321" s="1116">
        <v>3360</v>
      </c>
      <c r="J321" s="1170" t="s">
        <v>8111</v>
      </c>
      <c r="K321" s="1116" t="s">
        <v>19</v>
      </c>
      <c r="L321" s="1116"/>
      <c r="M321" s="1120" t="s">
        <v>8368</v>
      </c>
      <c r="N321" s="1060">
        <f t="shared" si="5"/>
        <v>320</v>
      </c>
    </row>
    <row r="322" spans="1:14" x14ac:dyDescent="0.25">
      <c r="A322" s="1509">
        <v>875</v>
      </c>
      <c r="B322" s="1515" t="s">
        <v>8371</v>
      </c>
      <c r="C322" s="1124" t="s">
        <v>6619</v>
      </c>
      <c r="D322" s="1124">
        <v>1</v>
      </c>
      <c r="E322" s="1120" t="s">
        <v>8366</v>
      </c>
      <c r="F322" s="1117" t="s">
        <v>8367</v>
      </c>
      <c r="G322" s="1124" t="s">
        <v>1364</v>
      </c>
      <c r="H322" s="1513">
        <v>3375</v>
      </c>
      <c r="I322" s="1116">
        <v>3360</v>
      </c>
      <c r="J322" s="1170" t="s">
        <v>8111</v>
      </c>
      <c r="K322" s="1116" t="s">
        <v>19</v>
      </c>
      <c r="L322" s="1116"/>
      <c r="M322" s="1120" t="s">
        <v>8368</v>
      </c>
      <c r="N322" s="1060">
        <f t="shared" si="5"/>
        <v>321</v>
      </c>
    </row>
    <row r="323" spans="1:14" x14ac:dyDescent="0.25">
      <c r="A323" s="1510" t="s">
        <v>8163</v>
      </c>
      <c r="B323" s="1516"/>
      <c r="C323" s="1124" t="s">
        <v>6619</v>
      </c>
      <c r="D323" s="1124">
        <v>2</v>
      </c>
      <c r="E323" s="1120" t="s">
        <v>8366</v>
      </c>
      <c r="F323" s="1117" t="s">
        <v>8367</v>
      </c>
      <c r="G323" s="1124" t="s">
        <v>4995</v>
      </c>
      <c r="H323" s="1514"/>
      <c r="I323" s="1116">
        <v>3360</v>
      </c>
      <c r="J323" s="1170" t="s">
        <v>8111</v>
      </c>
      <c r="K323" s="1116" t="s">
        <v>19</v>
      </c>
      <c r="L323" s="1116"/>
      <c r="M323" s="1120" t="s">
        <v>8368</v>
      </c>
      <c r="N323" s="1060">
        <f t="shared" si="5"/>
        <v>322</v>
      </c>
    </row>
    <row r="324" spans="1:14" x14ac:dyDescent="0.25">
      <c r="A324" s="1509">
        <v>876</v>
      </c>
      <c r="B324" s="1515" t="s">
        <v>8372</v>
      </c>
      <c r="C324" s="1124" t="s">
        <v>6619</v>
      </c>
      <c r="D324" s="1124">
        <v>1</v>
      </c>
      <c r="E324" s="1120" t="s">
        <v>8366</v>
      </c>
      <c r="F324" s="1117" t="s">
        <v>8367</v>
      </c>
      <c r="G324" s="1124" t="s">
        <v>1364</v>
      </c>
      <c r="H324" s="1513">
        <v>144134</v>
      </c>
      <c r="I324" s="1116">
        <v>3359</v>
      </c>
      <c r="J324" s="1170" t="s">
        <v>8111</v>
      </c>
      <c r="K324" s="1116" t="s">
        <v>19</v>
      </c>
      <c r="L324" s="1116"/>
      <c r="M324" s="1120" t="s">
        <v>8368</v>
      </c>
      <c r="N324" s="1060">
        <f t="shared" si="5"/>
        <v>323</v>
      </c>
    </row>
    <row r="325" spans="1:14" x14ac:dyDescent="0.25">
      <c r="A325" s="1510" t="s">
        <v>8163</v>
      </c>
      <c r="B325" s="1516"/>
      <c r="C325" s="1124" t="s">
        <v>6619</v>
      </c>
      <c r="D325" s="1124">
        <v>2</v>
      </c>
      <c r="E325" s="1120" t="s">
        <v>8366</v>
      </c>
      <c r="F325" s="1117" t="s">
        <v>8367</v>
      </c>
      <c r="G325" s="1124" t="s">
        <v>4995</v>
      </c>
      <c r="H325" s="1514"/>
      <c r="I325" s="1116">
        <v>3360</v>
      </c>
      <c r="J325" s="1170" t="s">
        <v>8111</v>
      </c>
      <c r="K325" s="1116" t="s">
        <v>19</v>
      </c>
      <c r="L325" s="1116"/>
      <c r="M325" s="1120" t="s">
        <v>8368</v>
      </c>
      <c r="N325" s="1060">
        <f t="shared" si="5"/>
        <v>324</v>
      </c>
    </row>
    <row r="326" spans="1:14" x14ac:dyDescent="0.25">
      <c r="A326" s="1509">
        <v>877</v>
      </c>
      <c r="B326" s="1515" t="s">
        <v>8373</v>
      </c>
      <c r="C326" s="1124" t="s">
        <v>6619</v>
      </c>
      <c r="D326" s="1124">
        <v>1</v>
      </c>
      <c r="E326" s="1120" t="s">
        <v>8366</v>
      </c>
      <c r="F326" s="1117" t="s">
        <v>8367</v>
      </c>
      <c r="G326" s="1124" t="s">
        <v>1364</v>
      </c>
      <c r="H326" s="1513">
        <v>144134</v>
      </c>
      <c r="I326" s="1116">
        <v>3359</v>
      </c>
      <c r="J326" s="1170" t="s">
        <v>8111</v>
      </c>
      <c r="K326" s="1116" t="s">
        <v>19</v>
      </c>
      <c r="L326" s="1116"/>
      <c r="M326" s="1120" t="s">
        <v>8368</v>
      </c>
      <c r="N326" s="1060">
        <f t="shared" si="5"/>
        <v>325</v>
      </c>
    </row>
    <row r="327" spans="1:14" x14ac:dyDescent="0.25">
      <c r="A327" s="1510" t="s">
        <v>8163</v>
      </c>
      <c r="B327" s="1516"/>
      <c r="C327" s="1124" t="s">
        <v>6619</v>
      </c>
      <c r="D327" s="1124">
        <v>2</v>
      </c>
      <c r="E327" s="1120" t="s">
        <v>8366</v>
      </c>
      <c r="F327" s="1117" t="s">
        <v>8367</v>
      </c>
      <c r="G327" s="1124" t="s">
        <v>4995</v>
      </c>
      <c r="H327" s="1514"/>
      <c r="I327" s="1116">
        <v>3360</v>
      </c>
      <c r="J327" s="1170" t="s">
        <v>8111</v>
      </c>
      <c r="K327" s="1116" t="s">
        <v>19</v>
      </c>
      <c r="L327" s="1116"/>
      <c r="M327" s="1120" t="s">
        <v>8368</v>
      </c>
      <c r="N327" s="1060">
        <f t="shared" si="5"/>
        <v>326</v>
      </c>
    </row>
    <row r="328" spans="1:14" x14ac:dyDescent="0.25">
      <c r="A328" s="1509">
        <v>878</v>
      </c>
      <c r="B328" s="1515" t="s">
        <v>8374</v>
      </c>
      <c r="C328" s="1124" t="s">
        <v>6619</v>
      </c>
      <c r="D328" s="1124">
        <v>1</v>
      </c>
      <c r="E328" s="1120" t="s">
        <v>8366</v>
      </c>
      <c r="F328" s="1117" t="s">
        <v>8367</v>
      </c>
      <c r="G328" s="1124" t="s">
        <v>1364</v>
      </c>
      <c r="H328" s="1513">
        <v>144134</v>
      </c>
      <c r="I328" s="1116">
        <v>3359</v>
      </c>
      <c r="J328" s="1170" t="s">
        <v>8111</v>
      </c>
      <c r="K328" s="1116" t="s">
        <v>19</v>
      </c>
      <c r="L328" s="1116"/>
      <c r="M328" s="1120" t="s">
        <v>8368</v>
      </c>
      <c r="N328" s="1060">
        <f t="shared" si="5"/>
        <v>327</v>
      </c>
    </row>
    <row r="329" spans="1:14" x14ac:dyDescent="0.25">
      <c r="A329" s="1510" t="s">
        <v>8163</v>
      </c>
      <c r="B329" s="1516"/>
      <c r="C329" s="1124" t="s">
        <v>6619</v>
      </c>
      <c r="D329" s="1124">
        <v>2</v>
      </c>
      <c r="E329" s="1120" t="s">
        <v>8366</v>
      </c>
      <c r="F329" s="1117" t="s">
        <v>8367</v>
      </c>
      <c r="G329" s="1124" t="s">
        <v>4995</v>
      </c>
      <c r="H329" s="1514"/>
      <c r="I329" s="1116">
        <v>3360</v>
      </c>
      <c r="J329" s="1170" t="s">
        <v>8111</v>
      </c>
      <c r="K329" s="1116" t="s">
        <v>19</v>
      </c>
      <c r="L329" s="1116"/>
      <c r="M329" s="1120" t="s">
        <v>8368</v>
      </c>
      <c r="N329" s="1060">
        <f t="shared" si="5"/>
        <v>328</v>
      </c>
    </row>
    <row r="330" spans="1:14" x14ac:dyDescent="0.25">
      <c r="A330" s="1509">
        <v>879</v>
      </c>
      <c r="B330" s="1515" t="s">
        <v>8375</v>
      </c>
      <c r="C330" s="1124" t="s">
        <v>6619</v>
      </c>
      <c r="D330" s="1124">
        <v>1</v>
      </c>
      <c r="E330" s="1120" t="s">
        <v>8366</v>
      </c>
      <c r="F330" s="1117" t="s">
        <v>8367</v>
      </c>
      <c r="G330" s="1124" t="s">
        <v>1364</v>
      </c>
      <c r="H330" s="1513">
        <v>144134</v>
      </c>
      <c r="I330" s="1116">
        <v>3359</v>
      </c>
      <c r="J330" s="1170" t="s">
        <v>8111</v>
      </c>
      <c r="K330" s="1116" t="s">
        <v>19</v>
      </c>
      <c r="L330" s="1116"/>
      <c r="M330" s="1120" t="s">
        <v>8368</v>
      </c>
      <c r="N330" s="1060">
        <f t="shared" si="5"/>
        <v>329</v>
      </c>
    </row>
    <row r="331" spans="1:14" x14ac:dyDescent="0.25">
      <c r="A331" s="1510" t="s">
        <v>8163</v>
      </c>
      <c r="B331" s="1516"/>
      <c r="C331" s="1124" t="s">
        <v>6619</v>
      </c>
      <c r="D331" s="1124">
        <v>2</v>
      </c>
      <c r="E331" s="1120" t="s">
        <v>8366</v>
      </c>
      <c r="F331" s="1117" t="s">
        <v>8367</v>
      </c>
      <c r="G331" s="1124" t="s">
        <v>4995</v>
      </c>
      <c r="H331" s="1514"/>
      <c r="I331" s="1116">
        <v>3360</v>
      </c>
      <c r="J331" s="1170" t="s">
        <v>8111</v>
      </c>
      <c r="K331" s="1116" t="s">
        <v>19</v>
      </c>
      <c r="L331" s="1116"/>
      <c r="M331" s="1120" t="s">
        <v>8368</v>
      </c>
      <c r="N331" s="1060">
        <f t="shared" si="5"/>
        <v>330</v>
      </c>
    </row>
    <row r="332" spans="1:14" x14ac:dyDescent="0.25">
      <c r="A332" s="1509">
        <v>880</v>
      </c>
      <c r="B332" s="1515" t="s">
        <v>8376</v>
      </c>
      <c r="C332" s="1124" t="s">
        <v>6619</v>
      </c>
      <c r="D332" s="1124">
        <v>1</v>
      </c>
      <c r="E332" s="1120" t="s">
        <v>8366</v>
      </c>
      <c r="F332" s="1117" t="s">
        <v>8367</v>
      </c>
      <c r="G332" s="1124" t="s">
        <v>1364</v>
      </c>
      <c r="H332" s="1513">
        <v>3371</v>
      </c>
      <c r="I332" s="1116">
        <v>3360</v>
      </c>
      <c r="J332" s="1170" t="s">
        <v>8111</v>
      </c>
      <c r="K332" s="1116" t="s">
        <v>19</v>
      </c>
      <c r="L332" s="1116"/>
      <c r="M332" s="1120" t="s">
        <v>8368</v>
      </c>
      <c r="N332" s="1060">
        <f t="shared" si="5"/>
        <v>331</v>
      </c>
    </row>
    <row r="333" spans="1:14" x14ac:dyDescent="0.25">
      <c r="A333" s="1510" t="s">
        <v>8163</v>
      </c>
      <c r="B333" s="1516"/>
      <c r="C333" s="1124" t="s">
        <v>6619</v>
      </c>
      <c r="D333" s="1124">
        <v>2</v>
      </c>
      <c r="E333" s="1120" t="s">
        <v>8366</v>
      </c>
      <c r="F333" s="1117" t="s">
        <v>8367</v>
      </c>
      <c r="G333" s="1124" t="s">
        <v>4995</v>
      </c>
      <c r="H333" s="1514"/>
      <c r="I333" s="1116">
        <v>3360</v>
      </c>
      <c r="J333" s="1170" t="s">
        <v>8111</v>
      </c>
      <c r="K333" s="1116" t="s">
        <v>19</v>
      </c>
      <c r="L333" s="1116"/>
      <c r="M333" s="1120" t="s">
        <v>8368</v>
      </c>
      <c r="N333" s="1060">
        <f t="shared" si="5"/>
        <v>332</v>
      </c>
    </row>
    <row r="334" spans="1:14" x14ac:dyDescent="0.25">
      <c r="A334" s="1509">
        <v>881</v>
      </c>
      <c r="B334" s="1515" t="s">
        <v>8377</v>
      </c>
      <c r="C334" s="1124" t="s">
        <v>6619</v>
      </c>
      <c r="D334" s="1124">
        <v>1</v>
      </c>
      <c r="E334" s="1120" t="s">
        <v>8366</v>
      </c>
      <c r="F334" s="1117" t="s">
        <v>8367</v>
      </c>
      <c r="G334" s="1124" t="s">
        <v>1364</v>
      </c>
      <c r="H334" s="1513">
        <v>3371</v>
      </c>
      <c r="I334" s="1116">
        <v>3360</v>
      </c>
      <c r="J334" s="1170" t="s">
        <v>8111</v>
      </c>
      <c r="K334" s="1116" t="s">
        <v>19</v>
      </c>
      <c r="L334" s="1116"/>
      <c r="M334" s="1120" t="s">
        <v>8368</v>
      </c>
      <c r="N334" s="1060">
        <f t="shared" si="5"/>
        <v>333</v>
      </c>
    </row>
    <row r="335" spans="1:14" x14ac:dyDescent="0.25">
      <c r="A335" s="1510" t="s">
        <v>8163</v>
      </c>
      <c r="B335" s="1516"/>
      <c r="C335" s="1124" t="s">
        <v>6619</v>
      </c>
      <c r="D335" s="1124">
        <v>2</v>
      </c>
      <c r="E335" s="1120" t="s">
        <v>8366</v>
      </c>
      <c r="F335" s="1117" t="s">
        <v>8367</v>
      </c>
      <c r="G335" s="1124" t="s">
        <v>4995</v>
      </c>
      <c r="H335" s="1514"/>
      <c r="I335" s="1116">
        <v>3360</v>
      </c>
      <c r="J335" s="1170" t="s">
        <v>8111</v>
      </c>
      <c r="K335" s="1116" t="s">
        <v>19</v>
      </c>
      <c r="L335" s="1116"/>
      <c r="M335" s="1120" t="s">
        <v>8368</v>
      </c>
      <c r="N335" s="1060">
        <f t="shared" si="5"/>
        <v>334</v>
      </c>
    </row>
    <row r="336" spans="1:14" x14ac:dyDescent="0.25">
      <c r="A336" s="1509">
        <v>882</v>
      </c>
      <c r="B336" s="1515" t="s">
        <v>8378</v>
      </c>
      <c r="C336" s="1124" t="s">
        <v>6619</v>
      </c>
      <c r="D336" s="1124">
        <v>1</v>
      </c>
      <c r="E336" s="1120" t="s">
        <v>8366</v>
      </c>
      <c r="F336" s="1117" t="s">
        <v>8367</v>
      </c>
      <c r="G336" s="1124" t="s">
        <v>1364</v>
      </c>
      <c r="H336" s="1513">
        <v>3371</v>
      </c>
      <c r="I336" s="1116">
        <v>3360</v>
      </c>
      <c r="J336" s="1170" t="s">
        <v>8111</v>
      </c>
      <c r="K336" s="1116" t="s">
        <v>19</v>
      </c>
      <c r="L336" s="1116"/>
      <c r="M336" s="1120" t="s">
        <v>8368</v>
      </c>
      <c r="N336" s="1060">
        <f t="shared" si="5"/>
        <v>335</v>
      </c>
    </row>
    <row r="337" spans="1:18" x14ac:dyDescent="0.25">
      <c r="A337" s="1510" t="s">
        <v>8163</v>
      </c>
      <c r="B337" s="1516"/>
      <c r="C337" s="1124" t="s">
        <v>6619</v>
      </c>
      <c r="D337" s="1124">
        <v>2</v>
      </c>
      <c r="E337" s="1120" t="s">
        <v>8366</v>
      </c>
      <c r="F337" s="1117" t="s">
        <v>8367</v>
      </c>
      <c r="G337" s="1124" t="s">
        <v>4995</v>
      </c>
      <c r="H337" s="1514"/>
      <c r="I337" s="1116">
        <v>3360</v>
      </c>
      <c r="J337" s="1170" t="s">
        <v>8111</v>
      </c>
      <c r="K337" s="1116" t="s">
        <v>19</v>
      </c>
      <c r="L337" s="1116"/>
      <c r="M337" s="1120" t="s">
        <v>8368</v>
      </c>
      <c r="N337" s="1060">
        <f t="shared" si="5"/>
        <v>336</v>
      </c>
    </row>
    <row r="338" spans="1:18" x14ac:dyDescent="0.25">
      <c r="A338" s="1509">
        <v>883</v>
      </c>
      <c r="B338" s="1515" t="s">
        <v>8379</v>
      </c>
      <c r="C338" s="1124" t="s">
        <v>6619</v>
      </c>
      <c r="D338" s="1124">
        <v>1</v>
      </c>
      <c r="E338" s="1120" t="s">
        <v>8366</v>
      </c>
      <c r="F338" s="1117" t="s">
        <v>8367</v>
      </c>
      <c r="G338" s="1124" t="s">
        <v>1364</v>
      </c>
      <c r="H338" s="1513">
        <v>3371</v>
      </c>
      <c r="I338" s="1116">
        <v>3360</v>
      </c>
      <c r="J338" s="1170" t="s">
        <v>8111</v>
      </c>
      <c r="K338" s="1116" t="s">
        <v>19</v>
      </c>
      <c r="L338" s="1116"/>
      <c r="M338" s="1120" t="s">
        <v>8368</v>
      </c>
      <c r="N338" s="1060">
        <f t="shared" si="5"/>
        <v>337</v>
      </c>
    </row>
    <row r="339" spans="1:18" x14ac:dyDescent="0.25">
      <c r="A339" s="1510" t="s">
        <v>8163</v>
      </c>
      <c r="B339" s="1516"/>
      <c r="C339" s="1124" t="s">
        <v>6619</v>
      </c>
      <c r="D339" s="1124">
        <v>2</v>
      </c>
      <c r="E339" s="1120" t="s">
        <v>8366</v>
      </c>
      <c r="F339" s="1117" t="s">
        <v>8367</v>
      </c>
      <c r="G339" s="1124" t="s">
        <v>4995</v>
      </c>
      <c r="H339" s="1514"/>
      <c r="I339" s="1116">
        <v>3360</v>
      </c>
      <c r="J339" s="1170" t="s">
        <v>8111</v>
      </c>
      <c r="K339" s="1116" t="s">
        <v>19</v>
      </c>
      <c r="L339" s="1116"/>
      <c r="M339" s="1120" t="s">
        <v>8368</v>
      </c>
      <c r="N339" s="1060">
        <f t="shared" si="5"/>
        <v>338</v>
      </c>
    </row>
    <row r="340" spans="1:18" x14ac:dyDescent="0.25">
      <c r="A340" s="1509">
        <v>884</v>
      </c>
      <c r="B340" s="1515" t="s">
        <v>8380</v>
      </c>
      <c r="C340" s="1124" t="s">
        <v>6619</v>
      </c>
      <c r="D340" s="1124">
        <v>1</v>
      </c>
      <c r="E340" s="1120" t="s">
        <v>8366</v>
      </c>
      <c r="F340" s="1117" t="s">
        <v>8367</v>
      </c>
      <c r="G340" s="1124" t="s">
        <v>1364</v>
      </c>
      <c r="H340" s="1513">
        <v>3371</v>
      </c>
      <c r="I340" s="1116">
        <v>3359</v>
      </c>
      <c r="J340" s="1170" t="s">
        <v>8111</v>
      </c>
      <c r="K340" s="1116" t="s">
        <v>19</v>
      </c>
      <c r="L340" s="1116"/>
      <c r="M340" s="1120" t="s">
        <v>8368</v>
      </c>
      <c r="N340" s="1060">
        <f t="shared" si="5"/>
        <v>339</v>
      </c>
    </row>
    <row r="341" spans="1:18" x14ac:dyDescent="0.25">
      <c r="A341" s="1510" t="s">
        <v>8163</v>
      </c>
      <c r="B341" s="1516"/>
      <c r="C341" s="1124" t="s">
        <v>6619</v>
      </c>
      <c r="D341" s="1124">
        <v>2</v>
      </c>
      <c r="E341" s="1120" t="s">
        <v>8366</v>
      </c>
      <c r="F341" s="1117" t="s">
        <v>8367</v>
      </c>
      <c r="G341" s="1124" t="s">
        <v>4995</v>
      </c>
      <c r="H341" s="1514"/>
      <c r="I341" s="1116">
        <v>3360</v>
      </c>
      <c r="J341" s="1170" t="s">
        <v>8111</v>
      </c>
      <c r="K341" s="1116" t="s">
        <v>19</v>
      </c>
      <c r="L341" s="1116"/>
      <c r="M341" s="1120" t="s">
        <v>8368</v>
      </c>
      <c r="N341" s="1060">
        <f t="shared" si="5"/>
        <v>340</v>
      </c>
    </row>
    <row r="342" spans="1:18" x14ac:dyDescent="0.25">
      <c r="A342" s="1509">
        <v>885</v>
      </c>
      <c r="B342" s="1515" t="s">
        <v>8381</v>
      </c>
      <c r="C342" s="1124" t="s">
        <v>6619</v>
      </c>
      <c r="D342" s="1124">
        <v>1</v>
      </c>
      <c r="E342" s="1120" t="s">
        <v>8366</v>
      </c>
      <c r="F342" s="1117" t="s">
        <v>8367</v>
      </c>
      <c r="G342" s="1124" t="s">
        <v>1364</v>
      </c>
      <c r="H342" s="1513">
        <v>3374</v>
      </c>
      <c r="I342" s="1116">
        <v>3365</v>
      </c>
      <c r="J342" s="1170" t="s">
        <v>8111</v>
      </c>
      <c r="K342" s="1116" t="s">
        <v>19</v>
      </c>
      <c r="L342" s="1116"/>
      <c r="M342" s="1120" t="s">
        <v>8368</v>
      </c>
      <c r="N342" s="1060">
        <f t="shared" si="5"/>
        <v>341</v>
      </c>
    </row>
    <row r="343" spans="1:18" x14ac:dyDescent="0.25">
      <c r="A343" s="1510" t="s">
        <v>8163</v>
      </c>
      <c r="B343" s="1516"/>
      <c r="C343" s="1124" t="s">
        <v>6619</v>
      </c>
      <c r="D343" s="1124">
        <v>2</v>
      </c>
      <c r="E343" s="1120" t="s">
        <v>8366</v>
      </c>
      <c r="F343" s="1117" t="s">
        <v>8367</v>
      </c>
      <c r="G343" s="1124" t="s">
        <v>4995</v>
      </c>
      <c r="H343" s="1514"/>
      <c r="I343" s="1116">
        <v>3365</v>
      </c>
      <c r="J343" s="1170" t="s">
        <v>8111</v>
      </c>
      <c r="K343" s="1116" t="s">
        <v>19</v>
      </c>
      <c r="L343" s="1116"/>
      <c r="M343" s="1120" t="s">
        <v>8368</v>
      </c>
      <c r="N343" s="1060">
        <f t="shared" si="5"/>
        <v>342</v>
      </c>
    </row>
    <row r="344" spans="1:18" x14ac:dyDescent="0.25">
      <c r="A344" s="1509">
        <v>886</v>
      </c>
      <c r="B344" s="1515" t="s">
        <v>8382</v>
      </c>
      <c r="C344" s="1124" t="s">
        <v>6619</v>
      </c>
      <c r="D344" s="1124">
        <v>1</v>
      </c>
      <c r="E344" s="1120" t="s">
        <v>8366</v>
      </c>
      <c r="F344" s="1117" t="s">
        <v>8367</v>
      </c>
      <c r="G344" s="1124" t="s">
        <v>1364</v>
      </c>
      <c r="H344" s="1513">
        <v>3377</v>
      </c>
      <c r="I344" s="1116">
        <v>3365</v>
      </c>
      <c r="J344" s="1170" t="s">
        <v>8111</v>
      </c>
      <c r="K344" s="1116" t="s">
        <v>19</v>
      </c>
      <c r="L344" s="1116"/>
      <c r="M344" s="1120" t="s">
        <v>8368</v>
      </c>
      <c r="N344" s="1060">
        <f t="shared" si="5"/>
        <v>343</v>
      </c>
    </row>
    <row r="345" spans="1:18" x14ac:dyDescent="0.25">
      <c r="A345" s="1510" t="s">
        <v>8163</v>
      </c>
      <c r="B345" s="1516"/>
      <c r="C345" s="1124" t="s">
        <v>6619</v>
      </c>
      <c r="D345" s="1124">
        <v>2</v>
      </c>
      <c r="E345" s="1120" t="s">
        <v>8366</v>
      </c>
      <c r="F345" s="1117" t="s">
        <v>8367</v>
      </c>
      <c r="G345" s="1124" t="s">
        <v>4995</v>
      </c>
      <c r="H345" s="1514"/>
      <c r="I345" s="1116">
        <v>3365</v>
      </c>
      <c r="J345" s="1170" t="s">
        <v>8111</v>
      </c>
      <c r="K345" s="1116" t="s">
        <v>19</v>
      </c>
      <c r="L345" s="1116"/>
      <c r="M345" s="1120" t="s">
        <v>8368</v>
      </c>
      <c r="N345" s="1060">
        <f t="shared" si="5"/>
        <v>344</v>
      </c>
    </row>
    <row r="346" spans="1:18" s="1063" customFormat="1" x14ac:dyDescent="0.25">
      <c r="A346" s="1512">
        <v>887</v>
      </c>
      <c r="B346" s="1511" t="s">
        <v>8383</v>
      </c>
      <c r="C346" s="1124" t="s">
        <v>6619</v>
      </c>
      <c r="D346" s="1124">
        <v>1</v>
      </c>
      <c r="E346" s="1120" t="s">
        <v>8366</v>
      </c>
      <c r="F346" s="1117" t="s">
        <v>8367</v>
      </c>
      <c r="G346" s="1124" t="s">
        <v>1364</v>
      </c>
      <c r="H346" s="1513">
        <v>100432</v>
      </c>
      <c r="I346" s="1116">
        <v>3365</v>
      </c>
      <c r="J346" s="1170" t="s">
        <v>8111</v>
      </c>
      <c r="K346" s="1116" t="s">
        <v>19</v>
      </c>
      <c r="L346" s="1116"/>
      <c r="M346" s="1120" t="s">
        <v>8368</v>
      </c>
      <c r="N346" s="1060">
        <f t="shared" si="5"/>
        <v>345</v>
      </c>
      <c r="R346" s="1112"/>
    </row>
    <row r="347" spans="1:18" s="1063" customFormat="1" x14ac:dyDescent="0.25">
      <c r="A347" s="1512" t="s">
        <v>8163</v>
      </c>
      <c r="B347" s="1511"/>
      <c r="C347" s="1124" t="s">
        <v>6619</v>
      </c>
      <c r="D347" s="1124">
        <v>2</v>
      </c>
      <c r="E347" s="1120" t="s">
        <v>8366</v>
      </c>
      <c r="F347" s="1117" t="s">
        <v>8367</v>
      </c>
      <c r="G347" s="1124" t="s">
        <v>4995</v>
      </c>
      <c r="H347" s="1514"/>
      <c r="I347" s="1116">
        <v>3365</v>
      </c>
      <c r="J347" s="1170" t="s">
        <v>8111</v>
      </c>
      <c r="K347" s="1116" t="s">
        <v>19</v>
      </c>
      <c r="L347" s="1116"/>
      <c r="M347" s="1120" t="s">
        <v>8368</v>
      </c>
      <c r="N347" s="1060">
        <f t="shared" si="5"/>
        <v>346</v>
      </c>
      <c r="R347" s="1112"/>
    </row>
    <row r="348" spans="1:18" x14ac:dyDescent="0.25">
      <c r="A348" s="1512">
        <v>888</v>
      </c>
      <c r="B348" s="1511" t="s">
        <v>8384</v>
      </c>
      <c r="C348" s="1124" t="s">
        <v>6619</v>
      </c>
      <c r="D348" s="1124">
        <v>1</v>
      </c>
      <c r="E348" s="1120" t="s">
        <v>8366</v>
      </c>
      <c r="F348" s="1117" t="s">
        <v>8367</v>
      </c>
      <c r="G348" s="1124" t="s">
        <v>1364</v>
      </c>
      <c r="H348" s="1509">
        <v>3379</v>
      </c>
      <c r="I348" s="1124">
        <v>3365</v>
      </c>
      <c r="J348" s="1170" t="s">
        <v>8111</v>
      </c>
      <c r="K348" s="1116" t="s">
        <v>19</v>
      </c>
      <c r="L348" s="1116"/>
      <c r="M348" s="1120" t="s">
        <v>8368</v>
      </c>
      <c r="N348" s="1060">
        <f t="shared" si="5"/>
        <v>347</v>
      </c>
    </row>
    <row r="349" spans="1:18" x14ac:dyDescent="0.25">
      <c r="A349" s="1512" t="s">
        <v>8163</v>
      </c>
      <c r="B349" s="1511"/>
      <c r="C349" s="1124" t="s">
        <v>6619</v>
      </c>
      <c r="D349" s="1124">
        <v>2</v>
      </c>
      <c r="E349" s="1120" t="s">
        <v>8366</v>
      </c>
      <c r="F349" s="1117" t="s">
        <v>8367</v>
      </c>
      <c r="G349" s="1125" t="s">
        <v>4995</v>
      </c>
      <c r="H349" s="1510"/>
      <c r="I349" s="1124">
        <v>3365</v>
      </c>
      <c r="J349" s="1170" t="s">
        <v>8111</v>
      </c>
      <c r="K349" s="1116" t="s">
        <v>19</v>
      </c>
      <c r="L349" s="1116"/>
      <c r="M349" s="1120" t="s">
        <v>8368</v>
      </c>
      <c r="N349" s="1060">
        <f t="shared" si="5"/>
        <v>348</v>
      </c>
    </row>
    <row r="350" spans="1:18" x14ac:dyDescent="0.25">
      <c r="A350" s="1124">
        <v>889</v>
      </c>
      <c r="B350" s="1120" t="s">
        <v>8385</v>
      </c>
      <c r="C350" s="1124" t="s">
        <v>6619</v>
      </c>
      <c r="D350" s="1126">
        <v>1</v>
      </c>
      <c r="E350" s="1120" t="s">
        <v>8366</v>
      </c>
      <c r="F350" s="1117" t="s">
        <v>8367</v>
      </c>
      <c r="G350" s="1126" t="s">
        <v>1364</v>
      </c>
      <c r="H350" s="1124">
        <v>145044</v>
      </c>
      <c r="I350" s="1124">
        <v>3365</v>
      </c>
      <c r="J350" s="1170" t="s">
        <v>8111</v>
      </c>
      <c r="K350" s="1116" t="s">
        <v>19</v>
      </c>
      <c r="L350" s="1116"/>
      <c r="M350" s="1120" t="s">
        <v>8368</v>
      </c>
      <c r="N350" s="1060">
        <f t="shared" si="5"/>
        <v>349</v>
      </c>
    </row>
    <row r="351" spans="1:18" x14ac:dyDescent="0.25">
      <c r="A351" s="1124">
        <v>890</v>
      </c>
      <c r="B351" s="1120" t="s">
        <v>8386</v>
      </c>
      <c r="C351" s="1124" t="s">
        <v>6619</v>
      </c>
      <c r="D351" s="1126">
        <v>1</v>
      </c>
      <c r="E351" s="1120" t="s">
        <v>7151</v>
      </c>
      <c r="F351" s="1117" t="s">
        <v>8367</v>
      </c>
      <c r="G351" s="1126" t="s">
        <v>1364</v>
      </c>
      <c r="H351" s="1124">
        <v>3380</v>
      </c>
      <c r="I351" s="1124">
        <v>3362</v>
      </c>
      <c r="J351" s="1170" t="s">
        <v>1999</v>
      </c>
      <c r="K351" s="1116" t="s">
        <v>19</v>
      </c>
      <c r="L351" s="1116"/>
      <c r="M351" s="1120" t="s">
        <v>8368</v>
      </c>
      <c r="N351" s="1060">
        <f t="shared" si="5"/>
        <v>350</v>
      </c>
    </row>
    <row r="352" spans="1:18" x14ac:dyDescent="0.25">
      <c r="A352" s="1509">
        <v>891</v>
      </c>
      <c r="B352" s="1511" t="s">
        <v>8387</v>
      </c>
      <c r="C352" s="1124" t="s">
        <v>6619</v>
      </c>
      <c r="D352" s="1126">
        <v>1</v>
      </c>
      <c r="E352" s="1120" t="s">
        <v>7151</v>
      </c>
      <c r="F352" s="1117" t="s">
        <v>8367</v>
      </c>
      <c r="G352" s="1124" t="s">
        <v>1364</v>
      </c>
      <c r="H352" s="1509">
        <v>3361</v>
      </c>
      <c r="I352" s="1124">
        <v>3362</v>
      </c>
      <c r="J352" s="1170" t="s">
        <v>1999</v>
      </c>
      <c r="K352" s="1116" t="s">
        <v>19</v>
      </c>
      <c r="L352" s="1116"/>
      <c r="M352" s="1120" t="s">
        <v>8368</v>
      </c>
      <c r="N352" s="1060">
        <f t="shared" si="5"/>
        <v>351</v>
      </c>
    </row>
    <row r="353" spans="1:14" x14ac:dyDescent="0.25">
      <c r="A353" s="1510" t="s">
        <v>8163</v>
      </c>
      <c r="B353" s="1511"/>
      <c r="C353" s="1124" t="s">
        <v>6619</v>
      </c>
      <c r="D353" s="1126">
        <v>2</v>
      </c>
      <c r="E353" s="1120" t="s">
        <v>8388</v>
      </c>
      <c r="F353" s="1117" t="s">
        <v>8367</v>
      </c>
      <c r="G353" s="1124" t="s">
        <v>7035</v>
      </c>
      <c r="H353" s="1510"/>
      <c r="I353" s="1124">
        <v>3362</v>
      </c>
      <c r="J353" s="1170" t="s">
        <v>1999</v>
      </c>
      <c r="K353" s="1116" t="s">
        <v>19</v>
      </c>
      <c r="L353" s="1116"/>
      <c r="M353" s="1120" t="s">
        <v>8368</v>
      </c>
      <c r="N353" s="1060">
        <f t="shared" si="5"/>
        <v>352</v>
      </c>
    </row>
    <row r="354" spans="1:14" x14ac:dyDescent="0.25">
      <c r="A354" s="1509">
        <v>892</v>
      </c>
      <c r="B354" s="1511" t="s">
        <v>8389</v>
      </c>
      <c r="C354" s="1124" t="s">
        <v>6619</v>
      </c>
      <c r="D354" s="1126">
        <v>1</v>
      </c>
      <c r="E354" s="1120" t="s">
        <v>7151</v>
      </c>
      <c r="F354" s="1117" t="s">
        <v>8367</v>
      </c>
      <c r="G354" s="1124" t="s">
        <v>1364</v>
      </c>
      <c r="H354" s="1509">
        <v>3361</v>
      </c>
      <c r="I354" s="1124">
        <v>3362</v>
      </c>
      <c r="J354" s="1170" t="s">
        <v>1999</v>
      </c>
      <c r="K354" s="1116" t="s">
        <v>19</v>
      </c>
      <c r="L354" s="1116"/>
      <c r="M354" s="1120" t="s">
        <v>8368</v>
      </c>
      <c r="N354" s="1060">
        <f t="shared" si="5"/>
        <v>353</v>
      </c>
    </row>
    <row r="355" spans="1:14" x14ac:dyDescent="0.25">
      <c r="A355" s="1510" t="s">
        <v>8163</v>
      </c>
      <c r="B355" s="1511"/>
      <c r="C355" s="1124" t="s">
        <v>6619</v>
      </c>
      <c r="D355" s="1126">
        <v>2</v>
      </c>
      <c r="E355" s="1120" t="s">
        <v>8388</v>
      </c>
      <c r="F355" s="1117" t="s">
        <v>8367</v>
      </c>
      <c r="G355" s="1124" t="s">
        <v>1364</v>
      </c>
      <c r="H355" s="1510"/>
      <c r="I355" s="1124">
        <v>3362</v>
      </c>
      <c r="J355" s="1170" t="s">
        <v>1999</v>
      </c>
      <c r="K355" s="1116" t="s">
        <v>19</v>
      </c>
      <c r="L355" s="1116"/>
      <c r="M355" s="1120" t="s">
        <v>8368</v>
      </c>
      <c r="N355" s="1060">
        <f t="shared" si="5"/>
        <v>354</v>
      </c>
    </row>
    <row r="356" spans="1:14" x14ac:dyDescent="0.25">
      <c r="A356" s="1124">
        <v>893</v>
      </c>
      <c r="B356" s="1120" t="s">
        <v>8390</v>
      </c>
      <c r="C356" s="1124" t="s">
        <v>6619</v>
      </c>
      <c r="D356" s="1124">
        <v>1</v>
      </c>
      <c r="E356" s="1120" t="s">
        <v>8366</v>
      </c>
      <c r="F356" s="1117" t="s">
        <v>8367</v>
      </c>
      <c r="G356" s="1124" t="s">
        <v>1364</v>
      </c>
      <c r="H356" s="1124">
        <v>3370</v>
      </c>
      <c r="I356" s="1124">
        <v>3363</v>
      </c>
      <c r="J356" s="1170" t="s">
        <v>8111</v>
      </c>
      <c r="K356" s="1116" t="s">
        <v>19</v>
      </c>
      <c r="L356" s="1116"/>
      <c r="M356" s="1120" t="s">
        <v>8368</v>
      </c>
      <c r="N356" s="1060">
        <f t="shared" si="5"/>
        <v>355</v>
      </c>
    </row>
    <row r="357" spans="1:14" x14ac:dyDescent="0.25">
      <c r="A357" s="1161">
        <v>894</v>
      </c>
      <c r="B357" s="1120" t="s">
        <v>8391</v>
      </c>
      <c r="C357" s="1124" t="s">
        <v>6619</v>
      </c>
      <c r="D357" s="1124">
        <v>1</v>
      </c>
      <c r="E357" s="1120" t="s">
        <v>8366</v>
      </c>
      <c r="F357" s="1117" t="s">
        <v>8367</v>
      </c>
      <c r="G357" s="1124" t="s">
        <v>1364</v>
      </c>
      <c r="H357" s="1124">
        <v>3372</v>
      </c>
      <c r="I357" s="1124">
        <v>3363</v>
      </c>
      <c r="J357" s="1170" t="s">
        <v>8111</v>
      </c>
      <c r="K357" s="1116" t="s">
        <v>19</v>
      </c>
      <c r="L357" s="1116"/>
      <c r="M357" s="1120" t="s">
        <v>8368</v>
      </c>
      <c r="N357" s="1060">
        <f t="shared" si="5"/>
        <v>356</v>
      </c>
    </row>
    <row r="358" spans="1:14" ht="25.5" x14ac:dyDescent="0.25">
      <c r="A358" s="1087"/>
      <c r="B358" s="1088" t="s">
        <v>8392</v>
      </c>
      <c r="C358" s="1074" t="s">
        <v>6619</v>
      </c>
      <c r="D358" s="1089">
        <v>1</v>
      </c>
      <c r="E358" s="1088" t="s">
        <v>8393</v>
      </c>
      <c r="F358" s="1090" t="s">
        <v>8394</v>
      </c>
      <c r="G358" s="1091" t="s">
        <v>1364</v>
      </c>
      <c r="H358" s="1072">
        <v>3158</v>
      </c>
      <c r="I358" s="1072">
        <v>3155</v>
      </c>
      <c r="J358" s="1073"/>
      <c r="K358" s="1092" t="s">
        <v>19</v>
      </c>
      <c r="L358" s="1072"/>
      <c r="M358" s="1070"/>
    </row>
    <row r="359" spans="1:14" ht="25.5" x14ac:dyDescent="0.25">
      <c r="A359" s="1087"/>
      <c r="B359" s="1088" t="s">
        <v>8395</v>
      </c>
      <c r="C359" s="1074" t="s">
        <v>6619</v>
      </c>
      <c r="D359" s="1089">
        <v>1</v>
      </c>
      <c r="E359" s="1088" t="s">
        <v>8393</v>
      </c>
      <c r="F359" s="1090" t="s">
        <v>8394</v>
      </c>
      <c r="G359" s="1091" t="s">
        <v>1364</v>
      </c>
      <c r="H359" s="1072">
        <v>3158</v>
      </c>
      <c r="I359" s="1072">
        <v>3157</v>
      </c>
      <c r="J359" s="1073"/>
      <c r="K359" s="1092" t="s">
        <v>19</v>
      </c>
      <c r="L359" s="1072"/>
      <c r="M359" s="1070"/>
      <c r="N359" s="1061"/>
    </row>
    <row r="360" spans="1:14" x14ac:dyDescent="0.25">
      <c r="A360" s="1087"/>
      <c r="B360" s="1088" t="s">
        <v>8396</v>
      </c>
      <c r="C360" s="1074" t="s">
        <v>6619</v>
      </c>
      <c r="D360" s="1089">
        <v>1</v>
      </c>
      <c r="E360" s="1088" t="s">
        <v>8397</v>
      </c>
      <c r="F360" s="1090" t="s">
        <v>8398</v>
      </c>
      <c r="G360" s="1091" t="s">
        <v>1364</v>
      </c>
      <c r="H360" s="1110">
        <v>3166</v>
      </c>
      <c r="I360" s="1072">
        <v>3160</v>
      </c>
      <c r="J360" s="1073"/>
      <c r="K360" s="1092" t="s">
        <v>19</v>
      </c>
      <c r="L360" s="1072"/>
      <c r="M360" s="1070"/>
      <c r="N360" s="1061"/>
    </row>
    <row r="361" spans="1:14" x14ac:dyDescent="0.25">
      <c r="A361" s="1087"/>
      <c r="B361" s="1088" t="s">
        <v>8399</v>
      </c>
      <c r="C361" s="1074" t="s">
        <v>6619</v>
      </c>
      <c r="D361" s="1089">
        <v>1</v>
      </c>
      <c r="E361" s="1088" t="s">
        <v>8397</v>
      </c>
      <c r="F361" s="1090" t="s">
        <v>8398</v>
      </c>
      <c r="G361" s="1091" t="s">
        <v>1364</v>
      </c>
      <c r="H361" s="1110">
        <v>3167</v>
      </c>
      <c r="I361" s="1072">
        <v>3160</v>
      </c>
      <c r="J361" s="1073"/>
      <c r="K361" s="1092" t="s">
        <v>19</v>
      </c>
      <c r="L361" s="1072"/>
      <c r="M361" s="1070"/>
      <c r="N361" s="1061"/>
    </row>
    <row r="362" spans="1:14" x14ac:dyDescent="0.25">
      <c r="A362" s="1087"/>
      <c r="B362" s="1088" t="s">
        <v>8400</v>
      </c>
      <c r="C362" s="1074" t="s">
        <v>6619</v>
      </c>
      <c r="D362" s="1089">
        <v>1</v>
      </c>
      <c r="E362" s="1088" t="s">
        <v>8397</v>
      </c>
      <c r="F362" s="1090" t="s">
        <v>8398</v>
      </c>
      <c r="G362" s="1091" t="s">
        <v>1364</v>
      </c>
      <c r="H362" s="1110">
        <v>3175</v>
      </c>
      <c r="I362" s="1072">
        <v>3160</v>
      </c>
      <c r="J362" s="1073"/>
      <c r="K362" s="1092" t="s">
        <v>19</v>
      </c>
      <c r="L362" s="1072"/>
      <c r="M362" s="1070"/>
    </row>
    <row r="363" spans="1:14" x14ac:dyDescent="0.25">
      <c r="A363" s="1087"/>
      <c r="B363" s="1088" t="s">
        <v>8401</v>
      </c>
      <c r="C363" s="1074" t="s">
        <v>6619</v>
      </c>
      <c r="D363" s="1089">
        <v>1</v>
      </c>
      <c r="E363" s="1088" t="s">
        <v>8397</v>
      </c>
      <c r="F363" s="1090" t="s">
        <v>8398</v>
      </c>
      <c r="G363" s="1091" t="s">
        <v>1364</v>
      </c>
      <c r="H363" s="1110">
        <v>3168</v>
      </c>
      <c r="I363" s="1072">
        <v>3160</v>
      </c>
      <c r="J363" s="1073"/>
      <c r="K363" s="1092" t="s">
        <v>19</v>
      </c>
      <c r="L363" s="1072"/>
      <c r="M363" s="1070"/>
    </row>
    <row r="364" spans="1:14" x14ac:dyDescent="0.25">
      <c r="A364" s="1087"/>
      <c r="B364" s="1088" t="s">
        <v>8402</v>
      </c>
      <c r="C364" s="1074" t="s">
        <v>6619</v>
      </c>
      <c r="D364" s="1089">
        <v>1</v>
      </c>
      <c r="E364" s="1088" t="s">
        <v>8397</v>
      </c>
      <c r="F364" s="1090" t="s">
        <v>8398</v>
      </c>
      <c r="G364" s="1091" t="s">
        <v>1364</v>
      </c>
      <c r="H364" s="1110">
        <v>3169</v>
      </c>
      <c r="I364" s="1072">
        <v>3160</v>
      </c>
      <c r="J364" s="1073"/>
      <c r="K364" s="1092" t="s">
        <v>19</v>
      </c>
      <c r="L364" s="1072"/>
      <c r="M364" s="1070"/>
    </row>
    <row r="365" spans="1:14" x14ac:dyDescent="0.25">
      <c r="A365" s="1087"/>
      <c r="B365" s="1088" t="s">
        <v>8403</v>
      </c>
      <c r="C365" s="1074" t="s">
        <v>6619</v>
      </c>
      <c r="D365" s="1089">
        <v>1</v>
      </c>
      <c r="E365" s="1088" t="s">
        <v>8397</v>
      </c>
      <c r="F365" s="1090" t="s">
        <v>8398</v>
      </c>
      <c r="G365" s="1091" t="s">
        <v>1364</v>
      </c>
      <c r="H365" s="1110">
        <v>3170</v>
      </c>
      <c r="I365" s="1072">
        <v>3160</v>
      </c>
      <c r="J365" s="1073"/>
      <c r="K365" s="1092" t="s">
        <v>19</v>
      </c>
      <c r="L365" s="1072"/>
      <c r="M365" s="1070"/>
    </row>
    <row r="366" spans="1:14" x14ac:dyDescent="0.25">
      <c r="A366" s="1087"/>
      <c r="B366" s="1088" t="s">
        <v>8404</v>
      </c>
      <c r="C366" s="1074" t="s">
        <v>6619</v>
      </c>
      <c r="D366" s="1089">
        <v>1</v>
      </c>
      <c r="E366" s="1088" t="s">
        <v>8397</v>
      </c>
      <c r="F366" s="1090" t="s">
        <v>8398</v>
      </c>
      <c r="G366" s="1091" t="s">
        <v>1364</v>
      </c>
      <c r="H366" s="1110">
        <v>3171</v>
      </c>
      <c r="I366" s="1072">
        <v>3160</v>
      </c>
      <c r="J366" s="1073"/>
      <c r="K366" s="1092" t="s">
        <v>19</v>
      </c>
      <c r="L366" s="1072"/>
      <c r="M366" s="1070"/>
    </row>
    <row r="367" spans="1:14" x14ac:dyDescent="0.25">
      <c r="A367" s="1087"/>
      <c r="B367" s="1088" t="s">
        <v>8405</v>
      </c>
      <c r="C367" s="1074" t="s">
        <v>6619</v>
      </c>
      <c r="D367" s="1089">
        <v>1</v>
      </c>
      <c r="E367" s="1088" t="s">
        <v>8397</v>
      </c>
      <c r="F367" s="1090" t="s">
        <v>8398</v>
      </c>
      <c r="G367" s="1091" t="s">
        <v>1364</v>
      </c>
      <c r="H367" s="1110">
        <v>3172</v>
      </c>
      <c r="I367" s="1072">
        <v>3160</v>
      </c>
      <c r="J367" s="1073"/>
      <c r="K367" s="1092" t="s">
        <v>19</v>
      </c>
      <c r="L367" s="1072"/>
      <c r="M367" s="1070"/>
    </row>
    <row r="368" spans="1:14" x14ac:dyDescent="0.25">
      <c r="A368" s="1087"/>
      <c r="B368" s="1088" t="s">
        <v>8406</v>
      </c>
      <c r="C368" s="1074" t="s">
        <v>6619</v>
      </c>
      <c r="D368" s="1089">
        <v>1</v>
      </c>
      <c r="E368" s="1088" t="s">
        <v>8397</v>
      </c>
      <c r="F368" s="1090" t="s">
        <v>8398</v>
      </c>
      <c r="G368" s="1091" t="s">
        <v>1364</v>
      </c>
      <c r="H368" s="1072">
        <v>3174</v>
      </c>
      <c r="I368" s="1072">
        <v>3160</v>
      </c>
      <c r="J368" s="1073"/>
      <c r="K368" s="1092" t="s">
        <v>19</v>
      </c>
      <c r="L368" s="1072"/>
      <c r="M368" s="1070"/>
    </row>
    <row r="369" spans="1:13" x14ac:dyDescent="0.25">
      <c r="A369" s="1087"/>
      <c r="B369" s="1088" t="s">
        <v>8407</v>
      </c>
      <c r="C369" s="1074" t="s">
        <v>6619</v>
      </c>
      <c r="D369" s="1089">
        <v>1</v>
      </c>
      <c r="E369" s="1088" t="s">
        <v>8397</v>
      </c>
      <c r="F369" s="1090" t="s">
        <v>8398</v>
      </c>
      <c r="G369" s="1091" t="s">
        <v>1364</v>
      </c>
      <c r="H369" s="1110">
        <v>3175</v>
      </c>
      <c r="I369" s="1072">
        <v>3160</v>
      </c>
      <c r="J369" s="1073"/>
      <c r="K369" s="1092" t="s">
        <v>19</v>
      </c>
      <c r="L369" s="1072"/>
      <c r="M369" s="1070"/>
    </row>
    <row r="370" spans="1:13" x14ac:dyDescent="0.25">
      <c r="A370" s="1087"/>
      <c r="B370" s="1088" t="s">
        <v>8408</v>
      </c>
      <c r="C370" s="1074" t="s">
        <v>6619</v>
      </c>
      <c r="D370" s="1089">
        <v>1</v>
      </c>
      <c r="E370" s="1088" t="s">
        <v>8397</v>
      </c>
      <c r="F370" s="1090" t="s">
        <v>8398</v>
      </c>
      <c r="G370" s="1091" t="s">
        <v>1364</v>
      </c>
      <c r="H370" s="1110">
        <v>3176</v>
      </c>
      <c r="I370" s="1072">
        <v>3160</v>
      </c>
      <c r="J370" s="1073"/>
      <c r="K370" s="1092" t="s">
        <v>19</v>
      </c>
      <c r="L370" s="1072"/>
      <c r="M370" s="1070"/>
    </row>
    <row r="371" spans="1:13" x14ac:dyDescent="0.25">
      <c r="A371" s="1087"/>
      <c r="B371" s="1088" t="s">
        <v>8409</v>
      </c>
      <c r="C371" s="1074" t="s">
        <v>6619</v>
      </c>
      <c r="D371" s="1089">
        <v>1</v>
      </c>
      <c r="E371" s="1088" t="s">
        <v>8397</v>
      </c>
      <c r="F371" s="1090" t="s">
        <v>8398</v>
      </c>
      <c r="G371" s="1091" t="s">
        <v>1364</v>
      </c>
      <c r="H371" s="1110">
        <v>3178</v>
      </c>
      <c r="I371" s="1072">
        <v>3160</v>
      </c>
      <c r="J371" s="1073"/>
      <c r="K371" s="1092" t="s">
        <v>19</v>
      </c>
      <c r="L371" s="1072"/>
      <c r="M371" s="1070"/>
    </row>
    <row r="372" spans="1:13" x14ac:dyDescent="0.25">
      <c r="A372" s="1087"/>
      <c r="B372" s="1088" t="s">
        <v>8410</v>
      </c>
      <c r="C372" s="1074" t="s">
        <v>6619</v>
      </c>
      <c r="D372" s="1089">
        <v>1</v>
      </c>
      <c r="E372" s="1088" t="s">
        <v>8397</v>
      </c>
      <c r="F372" s="1090" t="s">
        <v>8398</v>
      </c>
      <c r="G372" s="1091" t="s">
        <v>1364</v>
      </c>
      <c r="H372" s="1110">
        <v>3179</v>
      </c>
      <c r="I372" s="1072">
        <v>3160</v>
      </c>
      <c r="J372" s="1073"/>
      <c r="K372" s="1092" t="s">
        <v>19</v>
      </c>
      <c r="L372" s="1072"/>
      <c r="M372" s="1070"/>
    </row>
    <row r="373" spans="1:13" x14ac:dyDescent="0.25">
      <c r="A373" s="1087"/>
      <c r="B373" s="1088" t="s">
        <v>8411</v>
      </c>
      <c r="C373" s="1074" t="s">
        <v>6619</v>
      </c>
      <c r="D373" s="1089">
        <v>1</v>
      </c>
      <c r="E373" s="1088" t="s">
        <v>8397</v>
      </c>
      <c r="F373" s="1090" t="s">
        <v>8398</v>
      </c>
      <c r="G373" s="1091" t="s">
        <v>1364</v>
      </c>
      <c r="H373" s="1110">
        <v>3180</v>
      </c>
      <c r="I373" s="1072">
        <v>3160</v>
      </c>
      <c r="J373" s="1073"/>
      <c r="K373" s="1092" t="s">
        <v>19</v>
      </c>
      <c r="L373" s="1072"/>
      <c r="M373" s="1070"/>
    </row>
    <row r="374" spans="1:13" x14ac:dyDescent="0.25">
      <c r="A374" s="1093"/>
      <c r="B374" s="1088" t="s">
        <v>8412</v>
      </c>
      <c r="C374" s="1074" t="s">
        <v>6619</v>
      </c>
      <c r="D374" s="1089">
        <v>1</v>
      </c>
      <c r="E374" s="1088"/>
      <c r="F374" s="1090" t="s">
        <v>8398</v>
      </c>
      <c r="G374" s="1091" t="s">
        <v>1364</v>
      </c>
      <c r="H374" s="1110">
        <v>3163</v>
      </c>
      <c r="I374" s="1072">
        <v>3182</v>
      </c>
      <c r="J374" s="1073"/>
      <c r="K374" s="1092" t="s">
        <v>19</v>
      </c>
      <c r="L374" s="1072"/>
      <c r="M374" s="1070"/>
    </row>
    <row r="375" spans="1:13" x14ac:dyDescent="0.25">
      <c r="A375" s="1093"/>
      <c r="B375" s="1088" t="s">
        <v>8413</v>
      </c>
      <c r="C375" s="1074" t="s">
        <v>6619</v>
      </c>
      <c r="D375" s="1089">
        <v>1</v>
      </c>
      <c r="E375" s="1088"/>
      <c r="F375" s="1090" t="s">
        <v>8398</v>
      </c>
      <c r="G375" s="1091" t="s">
        <v>1364</v>
      </c>
      <c r="H375" s="1110">
        <v>3161</v>
      </c>
      <c r="I375" s="1072">
        <v>3183</v>
      </c>
      <c r="J375" s="1073"/>
      <c r="K375" s="1092" t="s">
        <v>19</v>
      </c>
      <c r="L375" s="1072"/>
      <c r="M375" s="1070"/>
    </row>
    <row r="376" spans="1:13" x14ac:dyDescent="0.25">
      <c r="A376" s="1093"/>
      <c r="B376" s="1088" t="s">
        <v>8414</v>
      </c>
      <c r="C376" s="1074" t="s">
        <v>6619</v>
      </c>
      <c r="D376" s="1089">
        <v>1</v>
      </c>
      <c r="E376" s="1088"/>
      <c r="F376" s="1090" t="s">
        <v>8398</v>
      </c>
      <c r="G376" s="1091" t="s">
        <v>1364</v>
      </c>
      <c r="H376" s="1110">
        <v>3164</v>
      </c>
      <c r="I376" s="1072">
        <v>3181</v>
      </c>
      <c r="J376" s="1073"/>
      <c r="K376" s="1092" t="s">
        <v>19</v>
      </c>
      <c r="L376" s="1072"/>
      <c r="M376" s="1070"/>
    </row>
    <row r="377" spans="1:13" x14ac:dyDescent="0.25">
      <c r="A377" s="1093"/>
      <c r="B377" s="1088" t="s">
        <v>8415</v>
      </c>
      <c r="C377" s="1074" t="s">
        <v>6619</v>
      </c>
      <c r="D377" s="1089">
        <v>1</v>
      </c>
      <c r="E377" s="1088"/>
      <c r="F377" s="1090" t="s">
        <v>8398</v>
      </c>
      <c r="G377" s="1091" t="s">
        <v>1364</v>
      </c>
      <c r="H377" s="1110">
        <v>3165</v>
      </c>
      <c r="I377" s="1072">
        <v>3184</v>
      </c>
      <c r="J377" s="1073"/>
      <c r="K377" s="1092" t="s">
        <v>19</v>
      </c>
      <c r="L377" s="1072"/>
      <c r="M377" s="1070"/>
    </row>
    <row r="378" spans="1:13" x14ac:dyDescent="0.25">
      <c r="A378" s="1093"/>
      <c r="B378" s="1088" t="s">
        <v>8416</v>
      </c>
      <c r="C378" s="1074" t="s">
        <v>6619</v>
      </c>
      <c r="D378" s="1089">
        <v>1</v>
      </c>
      <c r="E378" s="1088"/>
      <c r="F378" s="1090" t="s">
        <v>8398</v>
      </c>
      <c r="G378" s="1091" t="s">
        <v>1364</v>
      </c>
      <c r="H378" s="1110">
        <v>3162</v>
      </c>
      <c r="I378" s="1072">
        <v>3185</v>
      </c>
      <c r="J378" s="1073"/>
      <c r="K378" s="1092" t="s">
        <v>19</v>
      </c>
      <c r="L378" s="1072"/>
      <c r="M378" s="1070"/>
    </row>
    <row r="379" spans="1:13" x14ac:dyDescent="0.25">
      <c r="A379" s="1087"/>
      <c r="B379" s="1088" t="s">
        <v>8417</v>
      </c>
      <c r="C379" s="1074" t="s">
        <v>6619</v>
      </c>
      <c r="D379" s="1089">
        <v>1</v>
      </c>
      <c r="E379" s="1088" t="s">
        <v>8397</v>
      </c>
      <c r="F379" s="1090" t="s">
        <v>8418</v>
      </c>
      <c r="G379" s="1091" t="s">
        <v>1364</v>
      </c>
      <c r="H379" s="1072">
        <v>3138</v>
      </c>
      <c r="I379" s="1072">
        <v>3139</v>
      </c>
      <c r="J379" s="1073"/>
      <c r="K379" s="1092" t="s">
        <v>19</v>
      </c>
      <c r="L379" s="1072"/>
      <c r="M379" s="1070"/>
    </row>
    <row r="380" spans="1:13" x14ac:dyDescent="0.25">
      <c r="A380" s="1087"/>
      <c r="B380" s="1088" t="s">
        <v>8419</v>
      </c>
      <c r="C380" s="1074" t="s">
        <v>6619</v>
      </c>
      <c r="D380" s="1089">
        <v>1</v>
      </c>
      <c r="E380" s="1088" t="s">
        <v>8397</v>
      </c>
      <c r="F380" s="1090" t="s">
        <v>8418</v>
      </c>
      <c r="G380" s="1091" t="s">
        <v>1364</v>
      </c>
      <c r="H380" s="1072">
        <v>3138</v>
      </c>
      <c r="I380" s="1072">
        <v>3139</v>
      </c>
      <c r="J380" s="1073"/>
      <c r="K380" s="1092" t="s">
        <v>19</v>
      </c>
      <c r="L380" s="1072"/>
      <c r="M380" s="1070"/>
    </row>
    <row r="381" spans="1:13" ht="25.5" x14ac:dyDescent="0.25">
      <c r="A381" s="1087"/>
      <c r="B381" s="1088" t="s">
        <v>8420</v>
      </c>
      <c r="C381" s="1074" t="s">
        <v>6619</v>
      </c>
      <c r="D381" s="1089">
        <v>1</v>
      </c>
      <c r="E381" s="1088" t="s">
        <v>8421</v>
      </c>
      <c r="F381" s="1090" t="s">
        <v>8418</v>
      </c>
      <c r="G381" s="1091" t="s">
        <v>1364</v>
      </c>
      <c r="H381" s="1110">
        <v>3142</v>
      </c>
      <c r="I381" s="1072">
        <v>3138</v>
      </c>
      <c r="J381" s="1073"/>
      <c r="K381" s="1092" t="s">
        <v>19</v>
      </c>
      <c r="L381" s="1072"/>
      <c r="M381" s="1070"/>
    </row>
    <row r="382" spans="1:13" ht="25.5" x14ac:dyDescent="0.25">
      <c r="A382" s="1087"/>
      <c r="B382" s="1088" t="s">
        <v>8422</v>
      </c>
      <c r="C382" s="1074" t="s">
        <v>6619</v>
      </c>
      <c r="D382" s="1089">
        <v>1</v>
      </c>
      <c r="E382" s="1088" t="s">
        <v>8423</v>
      </c>
      <c r="F382" s="1090" t="s">
        <v>8418</v>
      </c>
      <c r="G382" s="1091" t="s">
        <v>1364</v>
      </c>
      <c r="H382" s="1072">
        <v>3144</v>
      </c>
      <c r="I382" s="1072">
        <v>3137</v>
      </c>
      <c r="J382" s="1073"/>
      <c r="K382" s="1092" t="s">
        <v>19</v>
      </c>
      <c r="L382" s="1072"/>
      <c r="M382" s="1070"/>
    </row>
    <row r="383" spans="1:13" ht="25.5" x14ac:dyDescent="0.25">
      <c r="A383" s="1087"/>
      <c r="B383" s="1088" t="s">
        <v>8424</v>
      </c>
      <c r="C383" s="1074" t="s">
        <v>6619</v>
      </c>
      <c r="D383" s="1089">
        <v>1</v>
      </c>
      <c r="E383" s="1088" t="s">
        <v>8425</v>
      </c>
      <c r="F383" s="1090" t="s">
        <v>8418</v>
      </c>
      <c r="G383" s="1091" t="s">
        <v>1364</v>
      </c>
      <c r="H383" s="1072">
        <v>3145</v>
      </c>
      <c r="I383" s="1072">
        <v>3137</v>
      </c>
      <c r="J383" s="1073"/>
      <c r="K383" s="1092" t="s">
        <v>19</v>
      </c>
      <c r="L383" s="1072"/>
      <c r="M383" s="1070"/>
    </row>
    <row r="384" spans="1:13" ht="25.5" x14ac:dyDescent="0.25">
      <c r="A384" s="1087"/>
      <c r="B384" s="1088" t="s">
        <v>8426</v>
      </c>
      <c r="C384" s="1074" t="s">
        <v>6619</v>
      </c>
      <c r="D384" s="1089">
        <v>1</v>
      </c>
      <c r="E384" s="1088" t="s">
        <v>8427</v>
      </c>
      <c r="F384" s="1090" t="s">
        <v>8418</v>
      </c>
      <c r="G384" s="1091" t="s">
        <v>1364</v>
      </c>
      <c r="H384" s="1072">
        <v>3146</v>
      </c>
      <c r="I384" s="1072">
        <v>3137</v>
      </c>
      <c r="J384" s="1073"/>
      <c r="K384" s="1092" t="s">
        <v>19</v>
      </c>
      <c r="L384" s="1072"/>
      <c r="M384" s="1070"/>
    </row>
    <row r="385" spans="1:13" ht="25.5" x14ac:dyDescent="0.25">
      <c r="A385" s="1087"/>
      <c r="B385" s="1088" t="s">
        <v>8428</v>
      </c>
      <c r="C385" s="1074" t="s">
        <v>6619</v>
      </c>
      <c r="D385" s="1089">
        <v>1</v>
      </c>
      <c r="E385" s="1088" t="s">
        <v>8429</v>
      </c>
      <c r="F385" s="1090" t="s">
        <v>8418</v>
      </c>
      <c r="G385" s="1091" t="s">
        <v>1364</v>
      </c>
      <c r="H385" s="1072">
        <v>3147</v>
      </c>
      <c r="I385" s="1072">
        <v>3137</v>
      </c>
      <c r="J385" s="1073"/>
      <c r="K385" s="1092" t="s">
        <v>19</v>
      </c>
      <c r="L385" s="1072"/>
      <c r="M385" s="1070"/>
    </row>
    <row r="386" spans="1:13" ht="25.5" x14ac:dyDescent="0.25">
      <c r="A386" s="1087"/>
      <c r="B386" s="1088" t="s">
        <v>8430</v>
      </c>
      <c r="C386" s="1074" t="s">
        <v>6619</v>
      </c>
      <c r="D386" s="1089">
        <v>1</v>
      </c>
      <c r="E386" s="1088" t="s">
        <v>8431</v>
      </c>
      <c r="F386" s="1090" t="s">
        <v>8418</v>
      </c>
      <c r="G386" s="1091" t="s">
        <v>1364</v>
      </c>
      <c r="H386" s="1072">
        <v>3148</v>
      </c>
      <c r="I386" s="1072">
        <v>3137</v>
      </c>
      <c r="J386" s="1073"/>
      <c r="K386" s="1092" t="s">
        <v>19</v>
      </c>
      <c r="L386" s="1072"/>
      <c r="M386" s="1070"/>
    </row>
    <row r="387" spans="1:13" ht="25.5" x14ac:dyDescent="0.25">
      <c r="A387" s="1087"/>
      <c r="B387" s="1088" t="s">
        <v>8432</v>
      </c>
      <c r="C387" s="1074" t="s">
        <v>6619</v>
      </c>
      <c r="D387" s="1089">
        <v>1</v>
      </c>
      <c r="E387" s="1088" t="s">
        <v>8433</v>
      </c>
      <c r="F387" s="1090" t="s">
        <v>8418</v>
      </c>
      <c r="G387" s="1091" t="s">
        <v>1364</v>
      </c>
      <c r="H387" s="1072"/>
      <c r="I387" s="1072">
        <v>3137</v>
      </c>
      <c r="J387" s="1073"/>
      <c r="K387" s="1092" t="s">
        <v>19</v>
      </c>
      <c r="L387" s="1072"/>
      <c r="M387" s="1070"/>
    </row>
    <row r="388" spans="1:13" ht="25.5" x14ac:dyDescent="0.25">
      <c r="A388" s="1087"/>
      <c r="B388" s="1088" t="s">
        <v>8434</v>
      </c>
      <c r="C388" s="1074" t="s">
        <v>6619</v>
      </c>
      <c r="D388" s="1089">
        <v>1</v>
      </c>
      <c r="E388" s="1088" t="s">
        <v>8435</v>
      </c>
      <c r="F388" s="1090" t="s">
        <v>8418</v>
      </c>
      <c r="G388" s="1091" t="s">
        <v>1364</v>
      </c>
      <c r="H388" s="1072">
        <v>3150</v>
      </c>
      <c r="I388" s="1072">
        <v>3137</v>
      </c>
      <c r="J388" s="1073"/>
      <c r="K388" s="1092" t="s">
        <v>19</v>
      </c>
      <c r="L388" s="1072"/>
      <c r="M388" s="1070"/>
    </row>
    <row r="389" spans="1:13" ht="25.5" x14ac:dyDescent="0.25">
      <c r="A389" s="1087"/>
      <c r="B389" s="1088" t="s">
        <v>8436</v>
      </c>
      <c r="C389" s="1074" t="s">
        <v>6619</v>
      </c>
      <c r="D389" s="1089">
        <v>1</v>
      </c>
      <c r="E389" s="1088" t="s">
        <v>8437</v>
      </c>
      <c r="F389" s="1090" t="s">
        <v>8418</v>
      </c>
      <c r="G389" s="1091" t="s">
        <v>1364</v>
      </c>
      <c r="H389" s="1072">
        <v>3151</v>
      </c>
      <c r="I389" s="1072">
        <v>3137</v>
      </c>
      <c r="J389" s="1073"/>
      <c r="K389" s="1092" t="s">
        <v>19</v>
      </c>
      <c r="L389" s="1072"/>
      <c r="M389" s="1070"/>
    </row>
    <row r="390" spans="1:13" ht="25.5" x14ac:dyDescent="0.25">
      <c r="A390" s="1087"/>
      <c r="B390" s="1088" t="s">
        <v>8438</v>
      </c>
      <c r="C390" s="1074" t="s">
        <v>6619</v>
      </c>
      <c r="D390" s="1089">
        <v>1</v>
      </c>
      <c r="E390" s="1088" t="s">
        <v>8439</v>
      </c>
      <c r="F390" s="1090" t="s">
        <v>8418</v>
      </c>
      <c r="G390" s="1091" t="s">
        <v>1364</v>
      </c>
      <c r="H390" s="1072">
        <v>3152</v>
      </c>
      <c r="I390" s="1072">
        <v>3137</v>
      </c>
      <c r="J390" s="1073"/>
      <c r="K390" s="1092" t="s">
        <v>19</v>
      </c>
      <c r="L390" s="1072"/>
      <c r="M390" s="1070"/>
    </row>
    <row r="391" spans="1:13" ht="25.5" x14ac:dyDescent="0.25">
      <c r="A391" s="1087"/>
      <c r="B391" s="1088" t="s">
        <v>8440</v>
      </c>
      <c r="C391" s="1074" t="s">
        <v>6619</v>
      </c>
      <c r="D391" s="1089">
        <v>1</v>
      </c>
      <c r="E391" s="1088" t="s">
        <v>8441</v>
      </c>
      <c r="F391" s="1090" t="s">
        <v>8418</v>
      </c>
      <c r="G391" s="1091" t="s">
        <v>1364</v>
      </c>
      <c r="H391" s="1072">
        <v>3149</v>
      </c>
      <c r="I391" s="1072">
        <v>3137</v>
      </c>
      <c r="J391" s="1073"/>
      <c r="K391" s="1092" t="s">
        <v>19</v>
      </c>
      <c r="L391" s="1072"/>
      <c r="M391" s="1070"/>
    </row>
    <row r="392" spans="1:13" x14ac:dyDescent="0.25">
      <c r="A392" s="1072"/>
      <c r="B392" s="1068" t="s">
        <v>8242</v>
      </c>
      <c r="C392" s="1069" t="s">
        <v>6619</v>
      </c>
      <c r="D392" s="1069">
        <v>1</v>
      </c>
      <c r="E392" s="1130" t="s">
        <v>8442</v>
      </c>
      <c r="F392" s="1064" t="s">
        <v>8207</v>
      </c>
      <c r="G392" s="1069" t="s">
        <v>1364</v>
      </c>
      <c r="H392" s="1069">
        <v>2998</v>
      </c>
      <c r="I392" s="1069"/>
      <c r="J392" s="1065"/>
      <c r="K392" s="1072" t="s">
        <v>19</v>
      </c>
      <c r="L392" s="1072"/>
      <c r="M392" s="1070" t="s">
        <v>8443</v>
      </c>
    </row>
    <row r="393" spans="1:13" x14ac:dyDescent="0.25">
      <c r="A393" s="1505"/>
      <c r="B393" s="1495" t="s">
        <v>8230</v>
      </c>
      <c r="C393" s="1072" t="s">
        <v>6619</v>
      </c>
      <c r="D393" s="1072">
        <v>1</v>
      </c>
      <c r="E393" s="1131" t="s">
        <v>8210</v>
      </c>
      <c r="F393" s="1066" t="s">
        <v>8207</v>
      </c>
      <c r="G393" s="1072" t="s">
        <v>1364</v>
      </c>
      <c r="H393" s="1505">
        <v>2969</v>
      </c>
      <c r="I393" s="1072"/>
      <c r="J393" s="1067" t="s">
        <v>8045</v>
      </c>
      <c r="K393" s="1072" t="s">
        <v>19</v>
      </c>
      <c r="L393" s="1072"/>
      <c r="M393" s="1070" t="s">
        <v>8443</v>
      </c>
    </row>
    <row r="394" spans="1:13" x14ac:dyDescent="0.25">
      <c r="A394" s="1506"/>
      <c r="B394" s="1496"/>
      <c r="C394" s="1072" t="s">
        <v>6619</v>
      </c>
      <c r="D394" s="1072">
        <v>3</v>
      </c>
      <c r="E394" s="1131" t="s">
        <v>1587</v>
      </c>
      <c r="F394" s="1066" t="s">
        <v>8207</v>
      </c>
      <c r="G394" s="1072" t="s">
        <v>4995</v>
      </c>
      <c r="H394" s="1506"/>
      <c r="I394" s="1072"/>
      <c r="J394" s="1067" t="s">
        <v>255</v>
      </c>
      <c r="K394" s="1072" t="s">
        <v>19</v>
      </c>
      <c r="L394" s="1072"/>
      <c r="M394" s="1070" t="s">
        <v>8443</v>
      </c>
    </row>
    <row r="395" spans="1:13" ht="30" x14ac:dyDescent="0.25">
      <c r="A395" s="1074"/>
      <c r="B395" s="1070" t="s">
        <v>8233</v>
      </c>
      <c r="C395" s="1074" t="s">
        <v>6619</v>
      </c>
      <c r="D395" s="1074">
        <v>1</v>
      </c>
      <c r="E395" s="1131" t="s">
        <v>8444</v>
      </c>
      <c r="F395" s="1066" t="s">
        <v>8239</v>
      </c>
      <c r="G395" s="1074" t="s">
        <v>1364</v>
      </c>
      <c r="H395" s="1074">
        <v>2983</v>
      </c>
      <c r="I395" s="1074"/>
      <c r="J395" s="1067"/>
      <c r="K395" s="1072" t="s">
        <v>19</v>
      </c>
      <c r="L395" s="1072"/>
      <c r="M395" s="1070" t="s">
        <v>8445</v>
      </c>
    </row>
    <row r="396" spans="1:13" ht="30" x14ac:dyDescent="0.25">
      <c r="A396" s="1074"/>
      <c r="B396" s="1070" t="s">
        <v>166</v>
      </c>
      <c r="C396" s="1074" t="s">
        <v>6619</v>
      </c>
      <c r="D396" s="1074">
        <v>1</v>
      </c>
      <c r="E396" s="1131" t="s">
        <v>8446</v>
      </c>
      <c r="F396" s="1066" t="s">
        <v>8243</v>
      </c>
      <c r="G396" s="1074" t="s">
        <v>1364</v>
      </c>
      <c r="H396" s="1074"/>
      <c r="I396" s="1074">
        <v>3051</v>
      </c>
      <c r="J396" s="1067"/>
      <c r="K396" s="1072" t="s">
        <v>19</v>
      </c>
      <c r="L396" s="1072"/>
      <c r="M396" s="1070" t="s">
        <v>8447</v>
      </c>
    </row>
    <row r="397" spans="1:13" ht="30" x14ac:dyDescent="0.25">
      <c r="A397" s="1075"/>
      <c r="B397" s="1071" t="s">
        <v>8448</v>
      </c>
      <c r="C397" s="1074" t="s">
        <v>6619</v>
      </c>
      <c r="D397" s="1074">
        <v>1</v>
      </c>
      <c r="E397" s="1131" t="s">
        <v>8449</v>
      </c>
      <c r="F397" s="1066" t="s">
        <v>8252</v>
      </c>
      <c r="G397" s="1074" t="s">
        <v>1364</v>
      </c>
      <c r="H397" s="1074"/>
      <c r="I397" s="1074"/>
      <c r="J397" s="1067"/>
      <c r="K397" s="1072" t="s">
        <v>19</v>
      </c>
      <c r="L397" s="1072"/>
      <c r="M397" s="1070" t="s">
        <v>8450</v>
      </c>
    </row>
    <row r="398" spans="1:13" ht="30" x14ac:dyDescent="0.25">
      <c r="A398" s="1493">
        <v>65</v>
      </c>
      <c r="B398" s="1495" t="s">
        <v>8451</v>
      </c>
      <c r="C398" s="1074" t="s">
        <v>6619</v>
      </c>
      <c r="D398" s="1074">
        <v>1</v>
      </c>
      <c r="E398" s="1070" t="s">
        <v>8452</v>
      </c>
      <c r="F398" s="1066" t="s">
        <v>6180</v>
      </c>
      <c r="G398" s="1074" t="s">
        <v>1364</v>
      </c>
      <c r="H398" s="1507"/>
      <c r="I398" s="1074"/>
      <c r="J398" s="1073"/>
      <c r="K398" s="1072" t="s">
        <v>19</v>
      </c>
      <c r="L398" s="1072"/>
      <c r="M398" s="1495" t="s">
        <v>8264</v>
      </c>
    </row>
    <row r="399" spans="1:13" ht="30" x14ac:dyDescent="0.25">
      <c r="A399" s="1494"/>
      <c r="B399" s="1496"/>
      <c r="C399" s="1074" t="s">
        <v>6619</v>
      </c>
      <c r="D399" s="1074">
        <v>2</v>
      </c>
      <c r="E399" s="1070" t="s">
        <v>8453</v>
      </c>
      <c r="F399" s="1066" t="s">
        <v>6180</v>
      </c>
      <c r="G399" s="1074" t="s">
        <v>4995</v>
      </c>
      <c r="H399" s="1507"/>
      <c r="I399" s="1074"/>
      <c r="J399" s="1067"/>
      <c r="K399" s="1072" t="s">
        <v>19</v>
      </c>
      <c r="L399" s="1072"/>
      <c r="M399" s="1496"/>
    </row>
    <row r="400" spans="1:13" x14ac:dyDescent="0.25">
      <c r="A400" s="1493">
        <v>186</v>
      </c>
      <c r="B400" s="1495" t="s">
        <v>8454</v>
      </c>
      <c r="C400" s="1075" t="s">
        <v>6619</v>
      </c>
      <c r="D400" s="1075">
        <v>1</v>
      </c>
      <c r="E400" s="1070"/>
      <c r="F400" s="1066" t="s">
        <v>8367</v>
      </c>
      <c r="G400" s="1074" t="s">
        <v>1364</v>
      </c>
      <c r="H400" s="1508"/>
      <c r="I400" s="1062">
        <v>3365</v>
      </c>
      <c r="J400" s="1073"/>
      <c r="K400" s="1072" t="s">
        <v>19</v>
      </c>
      <c r="L400" s="1072"/>
      <c r="M400" s="1495" t="s">
        <v>8455</v>
      </c>
    </row>
    <row r="401" spans="1:18" x14ac:dyDescent="0.25">
      <c r="A401" s="1494"/>
      <c r="B401" s="1496"/>
      <c r="C401" s="1076" t="s">
        <v>6619</v>
      </c>
      <c r="D401" s="1076"/>
      <c r="E401" s="1070"/>
      <c r="F401" s="1066"/>
      <c r="G401" s="1074"/>
      <c r="H401" s="1508"/>
      <c r="I401" s="1074"/>
      <c r="J401" s="1073"/>
      <c r="K401" s="1072" t="s">
        <v>19</v>
      </c>
      <c r="L401" s="1072"/>
      <c r="M401" s="1496"/>
    </row>
    <row r="402" spans="1:18" x14ac:dyDescent="0.25">
      <c r="A402" s="1075">
        <v>187</v>
      </c>
      <c r="B402" s="1071" t="s">
        <v>8456</v>
      </c>
      <c r="C402" s="1075" t="s">
        <v>6619</v>
      </c>
      <c r="D402" s="1075">
        <v>1</v>
      </c>
      <c r="E402" s="1070" t="s">
        <v>8366</v>
      </c>
      <c r="F402" s="1066" t="s">
        <v>8367</v>
      </c>
      <c r="G402" s="1074" t="s">
        <v>1364</v>
      </c>
      <c r="H402" s="1074"/>
      <c r="I402" s="1062">
        <v>3362</v>
      </c>
      <c r="J402" s="1073"/>
      <c r="K402" s="1072" t="s">
        <v>19</v>
      </c>
      <c r="L402" s="1072"/>
      <c r="M402" s="1070" t="s">
        <v>8455</v>
      </c>
    </row>
    <row r="403" spans="1:18" x14ac:dyDescent="0.25">
      <c r="A403" s="1094"/>
      <c r="B403" s="1070" t="s">
        <v>8457</v>
      </c>
      <c r="C403" s="1074"/>
      <c r="D403" s="1074"/>
      <c r="E403" s="1070" t="s">
        <v>8366</v>
      </c>
      <c r="F403" s="1066" t="s">
        <v>8367</v>
      </c>
      <c r="G403" s="1074" t="s">
        <v>1364</v>
      </c>
      <c r="H403" s="1074"/>
      <c r="I403" s="1062">
        <v>3363</v>
      </c>
      <c r="J403" s="1073"/>
      <c r="K403" s="1072"/>
      <c r="L403" s="1072"/>
      <c r="M403" s="1070" t="s">
        <v>8455</v>
      </c>
    </row>
    <row r="404" spans="1:18" ht="30" x14ac:dyDescent="0.25">
      <c r="A404" s="1493">
        <v>168</v>
      </c>
      <c r="B404" s="1495" t="s">
        <v>8032</v>
      </c>
      <c r="C404" s="1074" t="s">
        <v>6619</v>
      </c>
      <c r="D404" s="1074">
        <v>1</v>
      </c>
      <c r="E404" s="1131" t="s">
        <v>8458</v>
      </c>
      <c r="F404" s="1066" t="s">
        <v>8459</v>
      </c>
      <c r="G404" s="1074" t="s">
        <v>1364</v>
      </c>
      <c r="H404" s="1493">
        <v>3352</v>
      </c>
      <c r="I404" s="1062">
        <v>3293</v>
      </c>
      <c r="J404" s="1073" t="s">
        <v>255</v>
      </c>
      <c r="K404" s="1072" t="s">
        <v>19</v>
      </c>
      <c r="L404" s="1072"/>
      <c r="M404" s="1070"/>
    </row>
    <row r="405" spans="1:18" ht="30" x14ac:dyDescent="0.25">
      <c r="A405" s="1494"/>
      <c r="B405" s="1496"/>
      <c r="C405" s="1074" t="s">
        <v>6619</v>
      </c>
      <c r="D405" s="1074">
        <v>2</v>
      </c>
      <c r="E405" s="1131" t="s">
        <v>8460</v>
      </c>
      <c r="F405" s="1066" t="s">
        <v>8459</v>
      </c>
      <c r="G405" s="1074" t="s">
        <v>4995</v>
      </c>
      <c r="H405" s="1494"/>
      <c r="I405" s="1062">
        <v>3293</v>
      </c>
      <c r="J405" s="1073" t="s">
        <v>255</v>
      </c>
      <c r="K405" s="1072" t="s">
        <v>19</v>
      </c>
      <c r="L405" s="1072"/>
      <c r="M405" s="1070"/>
    </row>
    <row r="406" spans="1:18" x14ac:dyDescent="0.25">
      <c r="A406" s="1095"/>
      <c r="B406" s="1077"/>
      <c r="C406" s="1069"/>
      <c r="D406" s="1069"/>
      <c r="E406" s="1130"/>
      <c r="F406" s="1064"/>
      <c r="G406" s="1069"/>
      <c r="H406" s="1069"/>
      <c r="I406" s="1072"/>
      <c r="J406" s="1067"/>
      <c r="K406" s="1072"/>
      <c r="L406" s="1072"/>
      <c r="M406" s="1070"/>
    </row>
    <row r="407" spans="1:18" s="1063" customFormat="1" ht="30" x14ac:dyDescent="0.25">
      <c r="A407" s="1493"/>
      <c r="B407" s="1495" t="s">
        <v>8010</v>
      </c>
      <c r="C407" s="1076" t="s">
        <v>6619</v>
      </c>
      <c r="D407" s="1076">
        <v>1</v>
      </c>
      <c r="E407" s="1130" t="s">
        <v>8461</v>
      </c>
      <c r="F407" s="1064" t="s">
        <v>8462</v>
      </c>
      <c r="G407" s="1076" t="s">
        <v>1364</v>
      </c>
      <c r="H407" s="1074"/>
      <c r="I407" s="1074">
        <v>3293</v>
      </c>
      <c r="J407" s="1096"/>
      <c r="K407" s="1072" t="s">
        <v>19</v>
      </c>
      <c r="L407" s="1072"/>
      <c r="M407" s="1070"/>
      <c r="N407" s="1060"/>
      <c r="R407" s="1112"/>
    </row>
    <row r="408" spans="1:18" s="1063" customFormat="1" ht="30" x14ac:dyDescent="0.25">
      <c r="A408" s="1494"/>
      <c r="B408" s="1496"/>
      <c r="C408" s="1074" t="s">
        <v>6619</v>
      </c>
      <c r="D408" s="1074">
        <v>2</v>
      </c>
      <c r="E408" s="1131" t="s">
        <v>8463</v>
      </c>
      <c r="F408" s="1066" t="s">
        <v>8462</v>
      </c>
      <c r="G408" s="1074" t="s">
        <v>4995</v>
      </c>
      <c r="H408" s="1074"/>
      <c r="I408" s="1074">
        <v>3293</v>
      </c>
      <c r="J408" s="1096"/>
      <c r="K408" s="1072" t="s">
        <v>19</v>
      </c>
      <c r="L408" s="1072"/>
      <c r="M408" s="1070"/>
      <c r="N408" s="1060"/>
      <c r="R408" s="1112"/>
    </row>
    <row r="409" spans="1:18" s="1063" customFormat="1" ht="30" x14ac:dyDescent="0.25">
      <c r="A409" s="1493"/>
      <c r="B409" s="1495" t="s">
        <v>8464</v>
      </c>
      <c r="C409" s="1074" t="s">
        <v>6619</v>
      </c>
      <c r="D409" s="1074">
        <v>1</v>
      </c>
      <c r="E409" s="1131" t="s">
        <v>8465</v>
      </c>
      <c r="F409" s="1066" t="s">
        <v>8462</v>
      </c>
      <c r="G409" s="1074" t="s">
        <v>1364</v>
      </c>
      <c r="H409" s="1074"/>
      <c r="I409" s="1074">
        <v>3293</v>
      </c>
      <c r="J409" s="1096"/>
      <c r="K409" s="1072" t="s">
        <v>19</v>
      </c>
      <c r="L409" s="1072"/>
      <c r="M409" s="1070"/>
      <c r="N409" s="1060"/>
      <c r="R409" s="1112"/>
    </row>
    <row r="410" spans="1:18" s="1063" customFormat="1" ht="30" x14ac:dyDescent="0.25">
      <c r="A410" s="1494"/>
      <c r="B410" s="1496"/>
      <c r="C410" s="1074" t="s">
        <v>6619</v>
      </c>
      <c r="D410" s="1074">
        <v>2</v>
      </c>
      <c r="E410" s="1131" t="s">
        <v>8466</v>
      </c>
      <c r="F410" s="1066" t="s">
        <v>8462</v>
      </c>
      <c r="G410" s="1074" t="s">
        <v>4995</v>
      </c>
      <c r="H410" s="1097"/>
      <c r="I410" s="1074">
        <v>3293</v>
      </c>
      <c r="J410" s="1098"/>
      <c r="K410" s="1072" t="s">
        <v>19</v>
      </c>
      <c r="L410" s="1072"/>
      <c r="M410" s="1070"/>
      <c r="N410" s="1060"/>
      <c r="R410" s="1112"/>
    </row>
    <row r="411" spans="1:18" s="1063" customFormat="1" ht="30" x14ac:dyDescent="0.25">
      <c r="A411" s="1493"/>
      <c r="B411" s="1495" t="s">
        <v>8013</v>
      </c>
      <c r="C411" s="1074" t="s">
        <v>6619</v>
      </c>
      <c r="D411" s="1074">
        <v>1</v>
      </c>
      <c r="E411" s="1131" t="s">
        <v>8467</v>
      </c>
      <c r="F411" s="1066" t="s">
        <v>8462</v>
      </c>
      <c r="G411" s="1074" t="s">
        <v>1364</v>
      </c>
      <c r="H411" s="1074"/>
      <c r="I411" s="1074">
        <v>3293</v>
      </c>
      <c r="J411" s="1096"/>
      <c r="K411" s="1072" t="s">
        <v>19</v>
      </c>
      <c r="L411" s="1072"/>
      <c r="M411" s="1070"/>
      <c r="N411" s="1060"/>
      <c r="R411" s="1112"/>
    </row>
    <row r="412" spans="1:18" s="1063" customFormat="1" ht="30" x14ac:dyDescent="0.25">
      <c r="A412" s="1494"/>
      <c r="B412" s="1496"/>
      <c r="C412" s="1074" t="s">
        <v>6619</v>
      </c>
      <c r="D412" s="1074">
        <v>2</v>
      </c>
      <c r="E412" s="1131" t="s">
        <v>8468</v>
      </c>
      <c r="F412" s="1066" t="s">
        <v>8462</v>
      </c>
      <c r="G412" s="1074" t="s">
        <v>4995</v>
      </c>
      <c r="H412" s="1074"/>
      <c r="I412" s="1074">
        <v>3293</v>
      </c>
      <c r="J412" s="1096"/>
      <c r="K412" s="1072" t="s">
        <v>19</v>
      </c>
      <c r="L412" s="1072"/>
      <c r="M412" s="1070"/>
      <c r="N412" s="1060"/>
      <c r="R412" s="1112"/>
    </row>
    <row r="413" spans="1:18" s="1063" customFormat="1" ht="30" x14ac:dyDescent="0.25">
      <c r="A413" s="1493"/>
      <c r="B413" s="1495" t="s">
        <v>8469</v>
      </c>
      <c r="C413" s="1074" t="s">
        <v>6619</v>
      </c>
      <c r="D413" s="1074">
        <v>1</v>
      </c>
      <c r="E413" s="1131" t="s">
        <v>8470</v>
      </c>
      <c r="F413" s="1066" t="s">
        <v>8462</v>
      </c>
      <c r="G413" s="1074" t="s">
        <v>1364</v>
      </c>
      <c r="H413" s="1074"/>
      <c r="I413" s="1074">
        <v>3293</v>
      </c>
      <c r="J413" s="1096"/>
      <c r="K413" s="1072" t="s">
        <v>19</v>
      </c>
      <c r="L413" s="1072"/>
      <c r="M413" s="1070"/>
      <c r="N413" s="1060"/>
      <c r="R413" s="1112"/>
    </row>
    <row r="414" spans="1:18" s="1063" customFormat="1" ht="30" x14ac:dyDescent="0.25">
      <c r="A414" s="1494"/>
      <c r="B414" s="1496"/>
      <c r="C414" s="1074" t="s">
        <v>6619</v>
      </c>
      <c r="D414" s="1074">
        <v>2</v>
      </c>
      <c r="E414" s="1131" t="s">
        <v>8471</v>
      </c>
      <c r="F414" s="1066" t="s">
        <v>8462</v>
      </c>
      <c r="G414" s="1074" t="s">
        <v>4995</v>
      </c>
      <c r="H414" s="1097"/>
      <c r="I414" s="1074">
        <v>3293</v>
      </c>
      <c r="J414" s="1098"/>
      <c r="K414" s="1072" t="s">
        <v>19</v>
      </c>
      <c r="L414" s="1072"/>
      <c r="M414" s="1070"/>
      <c r="N414" s="1060"/>
      <c r="R414" s="1112"/>
    </row>
    <row r="415" spans="1:18" s="1063" customFormat="1" ht="30" x14ac:dyDescent="0.25">
      <c r="A415" s="1493"/>
      <c r="B415" s="1495" t="s">
        <v>8472</v>
      </c>
      <c r="C415" s="1074" t="s">
        <v>6619</v>
      </c>
      <c r="D415" s="1074">
        <v>1</v>
      </c>
      <c r="E415" s="1131" t="s">
        <v>8473</v>
      </c>
      <c r="F415" s="1066" t="s">
        <v>8474</v>
      </c>
      <c r="G415" s="1074" t="s">
        <v>1364</v>
      </c>
      <c r="H415" s="1072"/>
      <c r="I415" s="1072">
        <v>3256</v>
      </c>
      <c r="J415" s="1073"/>
      <c r="K415" s="1072" t="s">
        <v>19</v>
      </c>
      <c r="L415" s="1072"/>
      <c r="M415" s="1070"/>
      <c r="N415" s="1060"/>
      <c r="R415" s="1112"/>
    </row>
    <row r="416" spans="1:18" s="1063" customFormat="1" ht="30" x14ac:dyDescent="0.25">
      <c r="A416" s="1494"/>
      <c r="B416" s="1496"/>
      <c r="C416" s="1074" t="s">
        <v>6619</v>
      </c>
      <c r="D416" s="1074">
        <v>2</v>
      </c>
      <c r="E416" s="1131" t="s">
        <v>8475</v>
      </c>
      <c r="F416" s="1066" t="s">
        <v>8474</v>
      </c>
      <c r="G416" s="1074" t="s">
        <v>4995</v>
      </c>
      <c r="H416" s="1072"/>
      <c r="I416" s="1072">
        <v>3256</v>
      </c>
      <c r="J416" s="1073"/>
      <c r="K416" s="1072" t="s">
        <v>19</v>
      </c>
      <c r="L416" s="1072"/>
      <c r="M416" s="1070"/>
      <c r="N416" s="1060"/>
      <c r="R416" s="1112"/>
    </row>
    <row r="417" spans="1:18" s="1063" customFormat="1" ht="30" x14ac:dyDescent="0.25">
      <c r="A417" s="1493"/>
      <c r="B417" s="1495" t="s">
        <v>8476</v>
      </c>
      <c r="C417" s="1074" t="s">
        <v>6619</v>
      </c>
      <c r="D417" s="1074">
        <v>1</v>
      </c>
      <c r="E417" s="1131" t="s">
        <v>8477</v>
      </c>
      <c r="F417" s="1066" t="s">
        <v>8474</v>
      </c>
      <c r="G417" s="1074" t="s">
        <v>1364</v>
      </c>
      <c r="H417" s="1072"/>
      <c r="I417" s="1072">
        <v>3256</v>
      </c>
      <c r="J417" s="1073"/>
      <c r="K417" s="1072" t="s">
        <v>19</v>
      </c>
      <c r="L417" s="1072"/>
      <c r="M417" s="1070"/>
      <c r="N417" s="1060"/>
      <c r="R417" s="1112"/>
    </row>
    <row r="418" spans="1:18" s="1063" customFormat="1" ht="30" x14ac:dyDescent="0.25">
      <c r="A418" s="1494"/>
      <c r="B418" s="1496"/>
      <c r="C418" s="1074" t="s">
        <v>6619</v>
      </c>
      <c r="D418" s="1074">
        <v>2</v>
      </c>
      <c r="E418" s="1131" t="s">
        <v>8478</v>
      </c>
      <c r="F418" s="1066" t="s">
        <v>8474</v>
      </c>
      <c r="G418" s="1074" t="s">
        <v>4995</v>
      </c>
      <c r="H418" s="1074"/>
      <c r="I418" s="1072">
        <v>3256</v>
      </c>
      <c r="J418" s="1096"/>
      <c r="K418" s="1072" t="s">
        <v>19</v>
      </c>
      <c r="L418" s="1072"/>
      <c r="M418" s="1070"/>
      <c r="N418" s="1060"/>
      <c r="R418" s="1112"/>
    </row>
    <row r="419" spans="1:18" s="1063" customFormat="1" ht="30" x14ac:dyDescent="0.25">
      <c r="A419" s="1493"/>
      <c r="B419" s="1495" t="s">
        <v>8479</v>
      </c>
      <c r="C419" s="1074" t="s">
        <v>6619</v>
      </c>
      <c r="D419" s="1074">
        <v>1</v>
      </c>
      <c r="E419" s="1131" t="s">
        <v>8480</v>
      </c>
      <c r="F419" s="1066" t="s">
        <v>8474</v>
      </c>
      <c r="G419" s="1074" t="s">
        <v>1364</v>
      </c>
      <c r="H419" s="1074"/>
      <c r="I419" s="1072">
        <v>3256</v>
      </c>
      <c r="J419" s="1096"/>
      <c r="K419" s="1072" t="s">
        <v>19</v>
      </c>
      <c r="L419" s="1072"/>
      <c r="M419" s="1070"/>
      <c r="N419" s="1060"/>
      <c r="R419" s="1112"/>
    </row>
    <row r="420" spans="1:18" s="1063" customFormat="1" ht="30" x14ac:dyDescent="0.25">
      <c r="A420" s="1494"/>
      <c r="B420" s="1496"/>
      <c r="C420" s="1074" t="s">
        <v>6619</v>
      </c>
      <c r="D420" s="1074">
        <v>2</v>
      </c>
      <c r="E420" s="1131" t="s">
        <v>8481</v>
      </c>
      <c r="F420" s="1066" t="s">
        <v>8474</v>
      </c>
      <c r="G420" s="1074" t="s">
        <v>4995</v>
      </c>
      <c r="H420" s="1074"/>
      <c r="I420" s="1072">
        <v>3256</v>
      </c>
      <c r="J420" s="1096"/>
      <c r="K420" s="1072" t="s">
        <v>19</v>
      </c>
      <c r="L420" s="1072"/>
      <c r="M420" s="1070"/>
      <c r="N420" s="1060"/>
      <c r="R420" s="1112"/>
    </row>
    <row r="421" spans="1:18" s="1063" customFormat="1" ht="30" x14ac:dyDescent="0.25">
      <c r="A421" s="1493"/>
      <c r="B421" s="1495" t="s">
        <v>8482</v>
      </c>
      <c r="C421" s="1074" t="s">
        <v>6619</v>
      </c>
      <c r="D421" s="1074">
        <v>1</v>
      </c>
      <c r="E421" s="1131" t="s">
        <v>8483</v>
      </c>
      <c r="F421" s="1066" t="s">
        <v>8474</v>
      </c>
      <c r="G421" s="1074" t="s">
        <v>1364</v>
      </c>
      <c r="H421" s="1074"/>
      <c r="I421" s="1072">
        <v>3256</v>
      </c>
      <c r="J421" s="1096"/>
      <c r="K421" s="1072" t="s">
        <v>19</v>
      </c>
      <c r="L421" s="1072"/>
      <c r="M421" s="1070"/>
      <c r="N421" s="1060"/>
      <c r="R421" s="1112"/>
    </row>
    <row r="422" spans="1:18" s="1063" customFormat="1" ht="30" x14ac:dyDescent="0.25">
      <c r="A422" s="1494"/>
      <c r="B422" s="1496"/>
      <c r="C422" s="1074" t="s">
        <v>6619</v>
      </c>
      <c r="D422" s="1074">
        <v>2</v>
      </c>
      <c r="E422" s="1131" t="s">
        <v>8484</v>
      </c>
      <c r="F422" s="1066" t="s">
        <v>8474</v>
      </c>
      <c r="G422" s="1074" t="s">
        <v>4995</v>
      </c>
      <c r="H422" s="1074"/>
      <c r="I422" s="1072">
        <v>3256</v>
      </c>
      <c r="J422" s="1096"/>
      <c r="K422" s="1072" t="s">
        <v>19</v>
      </c>
      <c r="L422" s="1072"/>
      <c r="M422" s="1070"/>
      <c r="N422" s="1060"/>
      <c r="R422" s="1112"/>
    </row>
    <row r="423" spans="1:18" s="1063" customFormat="1" ht="30" x14ac:dyDescent="0.25">
      <c r="A423" s="1493"/>
      <c r="B423" s="1495" t="s">
        <v>8485</v>
      </c>
      <c r="C423" s="1074" t="s">
        <v>6619</v>
      </c>
      <c r="D423" s="1074">
        <v>1</v>
      </c>
      <c r="E423" s="1131" t="s">
        <v>8486</v>
      </c>
      <c r="F423" s="1066" t="s">
        <v>8487</v>
      </c>
      <c r="G423" s="1074" t="s">
        <v>1364</v>
      </c>
      <c r="H423" s="1099"/>
      <c r="I423" s="1074">
        <v>3253</v>
      </c>
      <c r="J423" s="1096"/>
      <c r="K423" s="1072" t="s">
        <v>19</v>
      </c>
      <c r="L423" s="1072"/>
      <c r="M423" s="1070"/>
      <c r="N423" s="1060"/>
      <c r="R423" s="1112"/>
    </row>
    <row r="424" spans="1:18" s="1063" customFormat="1" ht="30" x14ac:dyDescent="0.25">
      <c r="A424" s="1494"/>
      <c r="B424" s="1496"/>
      <c r="C424" s="1074" t="s">
        <v>6619</v>
      </c>
      <c r="D424" s="1074">
        <v>2</v>
      </c>
      <c r="E424" s="1131" t="s">
        <v>8488</v>
      </c>
      <c r="F424" s="1066" t="s">
        <v>8487</v>
      </c>
      <c r="G424" s="1074" t="s">
        <v>4995</v>
      </c>
      <c r="H424" s="1074"/>
      <c r="I424" s="1074">
        <v>3251</v>
      </c>
      <c r="J424" s="1096"/>
      <c r="K424" s="1072" t="s">
        <v>19</v>
      </c>
      <c r="L424" s="1072"/>
      <c r="M424" s="1070"/>
      <c r="N424" s="1060"/>
      <c r="R424" s="1112"/>
    </row>
    <row r="425" spans="1:18" s="1063" customFormat="1" ht="30" x14ac:dyDescent="0.25">
      <c r="A425" s="1493"/>
      <c r="B425" s="1495" t="s">
        <v>8489</v>
      </c>
      <c r="C425" s="1074" t="s">
        <v>6619</v>
      </c>
      <c r="D425" s="1074">
        <v>1</v>
      </c>
      <c r="E425" s="1131" t="s">
        <v>8490</v>
      </c>
      <c r="F425" s="1066" t="s">
        <v>8487</v>
      </c>
      <c r="G425" s="1074" t="s">
        <v>1364</v>
      </c>
      <c r="H425" s="1074"/>
      <c r="I425" s="1074">
        <v>3251</v>
      </c>
      <c r="J425" s="1096"/>
      <c r="K425" s="1072" t="s">
        <v>19</v>
      </c>
      <c r="L425" s="1072"/>
      <c r="M425" s="1070"/>
      <c r="N425" s="1060"/>
      <c r="R425" s="1112"/>
    </row>
    <row r="426" spans="1:18" s="1063" customFormat="1" ht="30" x14ac:dyDescent="0.25">
      <c r="A426" s="1494"/>
      <c r="B426" s="1496"/>
      <c r="C426" s="1074" t="s">
        <v>6619</v>
      </c>
      <c r="D426" s="1074">
        <v>2</v>
      </c>
      <c r="E426" s="1131" t="s">
        <v>8488</v>
      </c>
      <c r="F426" s="1066" t="s">
        <v>8487</v>
      </c>
      <c r="G426" s="1074" t="s">
        <v>4995</v>
      </c>
      <c r="H426" s="1074"/>
      <c r="I426" s="1074">
        <v>3251</v>
      </c>
      <c r="J426" s="1096"/>
      <c r="K426" s="1072" t="s">
        <v>19</v>
      </c>
      <c r="L426" s="1072"/>
      <c r="M426" s="1070"/>
      <c r="N426" s="1060"/>
      <c r="R426" s="1112"/>
    </row>
    <row r="427" spans="1:18" s="1063" customFormat="1" ht="30" x14ac:dyDescent="0.25">
      <c r="A427" s="1493"/>
      <c r="B427" s="1495" t="s">
        <v>8491</v>
      </c>
      <c r="C427" s="1074" t="s">
        <v>6619</v>
      </c>
      <c r="D427" s="1074">
        <v>1</v>
      </c>
      <c r="E427" s="1131" t="s">
        <v>8492</v>
      </c>
      <c r="F427" s="1066" t="s">
        <v>8487</v>
      </c>
      <c r="G427" s="1074" t="s">
        <v>1364</v>
      </c>
      <c r="H427" s="1074"/>
      <c r="I427" s="1074">
        <v>3251</v>
      </c>
      <c r="J427" s="1096"/>
      <c r="K427" s="1072" t="s">
        <v>19</v>
      </c>
      <c r="L427" s="1072"/>
      <c r="M427" s="1070"/>
      <c r="N427" s="1060"/>
      <c r="R427" s="1112"/>
    </row>
    <row r="428" spans="1:18" s="1063" customFormat="1" ht="30" x14ac:dyDescent="0.25">
      <c r="A428" s="1494"/>
      <c r="B428" s="1496"/>
      <c r="C428" s="1074" t="s">
        <v>6619</v>
      </c>
      <c r="D428" s="1074">
        <v>2</v>
      </c>
      <c r="E428" s="1131" t="s">
        <v>8493</v>
      </c>
      <c r="F428" s="1066" t="s">
        <v>8487</v>
      </c>
      <c r="G428" s="1074" t="s">
        <v>4995</v>
      </c>
      <c r="H428" s="1074"/>
      <c r="I428" s="1074">
        <v>3251</v>
      </c>
      <c r="J428" s="1098"/>
      <c r="K428" s="1072" t="s">
        <v>19</v>
      </c>
      <c r="L428" s="1072"/>
      <c r="M428" s="1070"/>
      <c r="N428" s="1060"/>
      <c r="R428" s="1112"/>
    </row>
    <row r="429" spans="1:18" s="1063" customFormat="1" ht="30" x14ac:dyDescent="0.25">
      <c r="A429" s="1493"/>
      <c r="B429" s="1495" t="s">
        <v>8494</v>
      </c>
      <c r="C429" s="1074" t="s">
        <v>6619</v>
      </c>
      <c r="D429" s="1074">
        <v>1</v>
      </c>
      <c r="E429" s="1131" t="s">
        <v>8495</v>
      </c>
      <c r="F429" s="1066" t="s">
        <v>8487</v>
      </c>
      <c r="G429" s="1074" t="s">
        <v>1364</v>
      </c>
      <c r="H429" s="1074"/>
      <c r="I429" s="1074">
        <v>3253</v>
      </c>
      <c r="J429" s="1096"/>
      <c r="K429" s="1072" t="s">
        <v>19</v>
      </c>
      <c r="L429" s="1072"/>
      <c r="M429" s="1070"/>
      <c r="N429" s="1060"/>
      <c r="R429" s="1112"/>
    </row>
    <row r="430" spans="1:18" s="1063" customFormat="1" ht="30" x14ac:dyDescent="0.25">
      <c r="A430" s="1494"/>
      <c r="B430" s="1496"/>
      <c r="C430" s="1074" t="s">
        <v>6619</v>
      </c>
      <c r="D430" s="1074">
        <v>2</v>
      </c>
      <c r="E430" s="1131" t="s">
        <v>8496</v>
      </c>
      <c r="F430" s="1066" t="s">
        <v>8487</v>
      </c>
      <c r="G430" s="1074" t="s">
        <v>4995</v>
      </c>
      <c r="H430" s="1074"/>
      <c r="I430" s="1074">
        <v>3254</v>
      </c>
      <c r="J430" s="1096"/>
      <c r="K430" s="1072" t="s">
        <v>19</v>
      </c>
      <c r="L430" s="1072"/>
      <c r="M430" s="1070"/>
      <c r="N430" s="1060"/>
      <c r="R430" s="1112"/>
    </row>
    <row r="431" spans="1:18" s="1063" customFormat="1" ht="30" x14ac:dyDescent="0.25">
      <c r="A431" s="1493"/>
      <c r="B431" s="1495" t="s">
        <v>8497</v>
      </c>
      <c r="C431" s="1074" t="s">
        <v>6619</v>
      </c>
      <c r="D431" s="1074">
        <v>1</v>
      </c>
      <c r="E431" s="1131" t="s">
        <v>8498</v>
      </c>
      <c r="F431" s="1066" t="s">
        <v>8487</v>
      </c>
      <c r="G431" s="1074" t="s">
        <v>1364</v>
      </c>
      <c r="H431" s="1074"/>
      <c r="I431" s="1074">
        <v>3254</v>
      </c>
      <c r="J431" s="1096"/>
      <c r="K431" s="1072" t="s">
        <v>19</v>
      </c>
      <c r="L431" s="1072"/>
      <c r="M431" s="1070"/>
      <c r="N431" s="1060"/>
      <c r="R431" s="1112"/>
    </row>
    <row r="432" spans="1:18" s="1063" customFormat="1" ht="30" x14ac:dyDescent="0.25">
      <c r="A432" s="1494"/>
      <c r="B432" s="1496"/>
      <c r="C432" s="1074" t="s">
        <v>6619</v>
      </c>
      <c r="D432" s="1074">
        <v>2</v>
      </c>
      <c r="E432" s="1131" t="s">
        <v>8496</v>
      </c>
      <c r="F432" s="1066" t="s">
        <v>8487</v>
      </c>
      <c r="G432" s="1074" t="s">
        <v>4995</v>
      </c>
      <c r="H432" s="1074"/>
      <c r="I432" s="1074">
        <v>3254</v>
      </c>
      <c r="J432" s="1096"/>
      <c r="K432" s="1072" t="s">
        <v>19</v>
      </c>
      <c r="L432" s="1072"/>
      <c r="M432" s="1070"/>
      <c r="N432" s="1060"/>
      <c r="R432" s="1112"/>
    </row>
    <row r="433" spans="1:18" s="1063" customFormat="1" ht="30" x14ac:dyDescent="0.25">
      <c r="A433" s="1493"/>
      <c r="B433" s="1495" t="s">
        <v>8027</v>
      </c>
      <c r="C433" s="1074" t="s">
        <v>6619</v>
      </c>
      <c r="D433" s="1074">
        <v>1</v>
      </c>
      <c r="E433" s="1131" t="s">
        <v>8499</v>
      </c>
      <c r="F433" s="1066" t="s">
        <v>8487</v>
      </c>
      <c r="G433" s="1074" t="s">
        <v>1364</v>
      </c>
      <c r="H433" s="1074"/>
      <c r="I433" s="1074">
        <v>3254</v>
      </c>
      <c r="J433" s="1096"/>
      <c r="K433" s="1072" t="s">
        <v>19</v>
      </c>
      <c r="L433" s="1072"/>
      <c r="M433" s="1070"/>
      <c r="N433" s="1060"/>
      <c r="R433" s="1112"/>
    </row>
    <row r="434" spans="1:18" s="1063" customFormat="1" ht="30" x14ac:dyDescent="0.25">
      <c r="A434" s="1494"/>
      <c r="B434" s="1496"/>
      <c r="C434" s="1074" t="s">
        <v>6619</v>
      </c>
      <c r="D434" s="1074">
        <v>2</v>
      </c>
      <c r="E434" s="1131" t="s">
        <v>8500</v>
      </c>
      <c r="F434" s="1066" t="s">
        <v>8487</v>
      </c>
      <c r="G434" s="1074" t="s">
        <v>4995</v>
      </c>
      <c r="H434" s="1074"/>
      <c r="I434" s="1074">
        <v>3254</v>
      </c>
      <c r="J434" s="1096"/>
      <c r="K434" s="1072" t="s">
        <v>19</v>
      </c>
      <c r="L434" s="1072"/>
      <c r="M434" s="1070"/>
      <c r="N434" s="1060"/>
      <c r="R434" s="1112"/>
    </row>
    <row r="435" spans="1:18" s="1063" customFormat="1" ht="30" x14ac:dyDescent="0.25">
      <c r="A435" s="1493"/>
      <c r="B435" s="1495" t="s">
        <v>8028</v>
      </c>
      <c r="C435" s="1074" t="s">
        <v>6619</v>
      </c>
      <c r="D435" s="1074">
        <v>1</v>
      </c>
      <c r="E435" s="1131" t="s">
        <v>8501</v>
      </c>
      <c r="F435" s="1066" t="s">
        <v>6180</v>
      </c>
      <c r="G435" s="1074" t="s">
        <v>1364</v>
      </c>
      <c r="H435" s="1074"/>
      <c r="I435" s="1074"/>
      <c r="J435" s="1096"/>
      <c r="K435" s="1072" t="s">
        <v>19</v>
      </c>
      <c r="L435" s="1072"/>
      <c r="M435" s="1070"/>
      <c r="N435" s="1060"/>
      <c r="R435" s="1112"/>
    </row>
    <row r="436" spans="1:18" s="1063" customFormat="1" ht="30" x14ac:dyDescent="0.25">
      <c r="A436" s="1494"/>
      <c r="B436" s="1496"/>
      <c r="C436" s="1074" t="s">
        <v>6619</v>
      </c>
      <c r="D436" s="1074">
        <v>2</v>
      </c>
      <c r="E436" s="1131" t="s">
        <v>8502</v>
      </c>
      <c r="F436" s="1066" t="s">
        <v>6180</v>
      </c>
      <c r="G436" s="1074" t="s">
        <v>4995</v>
      </c>
      <c r="H436" s="1074"/>
      <c r="I436" s="1074"/>
      <c r="J436" s="1096"/>
      <c r="K436" s="1072" t="s">
        <v>19</v>
      </c>
      <c r="L436" s="1072"/>
      <c r="M436" s="1070"/>
      <c r="N436" s="1060"/>
      <c r="R436" s="1112"/>
    </row>
    <row r="437" spans="1:18" s="1063" customFormat="1" ht="30" x14ac:dyDescent="0.25">
      <c r="A437" s="1493"/>
      <c r="B437" s="1495" t="s">
        <v>8029</v>
      </c>
      <c r="C437" s="1074" t="s">
        <v>6619</v>
      </c>
      <c r="D437" s="1074">
        <v>1</v>
      </c>
      <c r="E437" s="1131" t="s">
        <v>8503</v>
      </c>
      <c r="F437" s="1066" t="s">
        <v>6180</v>
      </c>
      <c r="G437" s="1074" t="s">
        <v>1364</v>
      </c>
      <c r="H437" s="1074"/>
      <c r="I437" s="1074"/>
      <c r="J437" s="1096"/>
      <c r="K437" s="1072" t="s">
        <v>19</v>
      </c>
      <c r="L437" s="1072"/>
      <c r="M437" s="1070"/>
      <c r="N437" s="1060"/>
      <c r="R437" s="1112"/>
    </row>
    <row r="438" spans="1:18" s="1063" customFormat="1" ht="30" x14ac:dyDescent="0.25">
      <c r="A438" s="1494"/>
      <c r="B438" s="1496"/>
      <c r="C438" s="1074" t="s">
        <v>6619</v>
      </c>
      <c r="D438" s="1074">
        <v>2</v>
      </c>
      <c r="E438" s="1131" t="s">
        <v>8504</v>
      </c>
      <c r="F438" s="1066" t="s">
        <v>6180</v>
      </c>
      <c r="G438" s="1074" t="s">
        <v>4995</v>
      </c>
      <c r="H438" s="1074"/>
      <c r="I438" s="1074"/>
      <c r="J438" s="1098"/>
      <c r="K438" s="1072" t="s">
        <v>19</v>
      </c>
      <c r="L438" s="1072"/>
      <c r="M438" s="1070"/>
      <c r="N438" s="1060"/>
      <c r="R438" s="1112"/>
    </row>
    <row r="439" spans="1:18" s="1063" customFormat="1" ht="30" x14ac:dyDescent="0.25">
      <c r="A439" s="1075"/>
      <c r="B439" s="1071" t="s">
        <v>8030</v>
      </c>
      <c r="C439" s="1074" t="s">
        <v>6619</v>
      </c>
      <c r="D439" s="1074">
        <v>1</v>
      </c>
      <c r="E439" s="1131" t="s">
        <v>8505</v>
      </c>
      <c r="F439" s="1066" t="s">
        <v>8506</v>
      </c>
      <c r="G439" s="1074" t="s">
        <v>1364</v>
      </c>
      <c r="H439" s="1074">
        <v>3356</v>
      </c>
      <c r="I439" s="1074"/>
      <c r="J439" s="1096"/>
      <c r="K439" s="1072" t="s">
        <v>19</v>
      </c>
      <c r="L439" s="1072"/>
      <c r="M439" s="1070"/>
      <c r="N439" s="1060"/>
      <c r="R439" s="1112"/>
    </row>
    <row r="440" spans="1:18" s="1063" customFormat="1" ht="30" x14ac:dyDescent="0.25">
      <c r="A440" s="1075"/>
      <c r="B440" s="1071" t="s">
        <v>8031</v>
      </c>
      <c r="C440" s="1074" t="s">
        <v>6619</v>
      </c>
      <c r="D440" s="1074">
        <v>1</v>
      </c>
      <c r="E440" s="1131" t="s">
        <v>8507</v>
      </c>
      <c r="F440" s="1066" t="s">
        <v>8506</v>
      </c>
      <c r="G440" s="1074" t="s">
        <v>1364</v>
      </c>
      <c r="H440" s="1074">
        <v>3357</v>
      </c>
      <c r="I440" s="1074"/>
      <c r="J440" s="1096"/>
      <c r="K440" s="1072" t="s">
        <v>19</v>
      </c>
      <c r="L440" s="1072"/>
      <c r="M440" s="1070"/>
      <c r="N440" s="1060"/>
      <c r="R440" s="1112"/>
    </row>
    <row r="441" spans="1:18" s="1063" customFormat="1" ht="30" x14ac:dyDescent="0.25">
      <c r="A441" s="1493"/>
      <c r="B441" s="1495" t="s">
        <v>8508</v>
      </c>
      <c r="C441" s="1074" t="s">
        <v>6619</v>
      </c>
      <c r="D441" s="1074">
        <v>1</v>
      </c>
      <c r="E441" s="1131" t="s">
        <v>8509</v>
      </c>
      <c r="F441" s="1066" t="s">
        <v>8487</v>
      </c>
      <c r="G441" s="1074" t="s">
        <v>4995</v>
      </c>
      <c r="H441" s="1074"/>
      <c r="I441" s="1074"/>
      <c r="J441" s="1096"/>
      <c r="K441" s="1072" t="s">
        <v>19</v>
      </c>
      <c r="L441" s="1072"/>
      <c r="M441" s="1070"/>
      <c r="N441" s="1060"/>
      <c r="R441" s="1112"/>
    </row>
    <row r="442" spans="1:18" s="1063" customFormat="1" ht="30" x14ac:dyDescent="0.25">
      <c r="A442" s="1494"/>
      <c r="B442" s="1496"/>
      <c r="C442" s="1074" t="s">
        <v>6619</v>
      </c>
      <c r="D442" s="1074">
        <v>2</v>
      </c>
      <c r="E442" s="1131" t="s">
        <v>8510</v>
      </c>
      <c r="F442" s="1066" t="s">
        <v>8487</v>
      </c>
      <c r="G442" s="1074" t="s">
        <v>4995</v>
      </c>
      <c r="H442" s="1074"/>
      <c r="I442" s="1074"/>
      <c r="J442" s="1096"/>
      <c r="K442" s="1072" t="s">
        <v>19</v>
      </c>
      <c r="L442" s="1072"/>
      <c r="M442" s="1070"/>
      <c r="N442" s="1060"/>
      <c r="R442" s="1112"/>
    </row>
    <row r="443" spans="1:18" s="1063" customFormat="1" ht="30" x14ac:dyDescent="0.25">
      <c r="A443" s="1493"/>
      <c r="B443" s="1495" t="s">
        <v>8511</v>
      </c>
      <c r="C443" s="1074" t="s">
        <v>6619</v>
      </c>
      <c r="D443" s="1074">
        <v>1</v>
      </c>
      <c r="E443" s="1131" t="s">
        <v>8512</v>
      </c>
      <c r="F443" s="1066" t="s">
        <v>8513</v>
      </c>
      <c r="G443" s="1074" t="s">
        <v>1364</v>
      </c>
      <c r="H443" s="1074"/>
      <c r="I443" s="1074">
        <v>3259</v>
      </c>
      <c r="J443" s="1096"/>
      <c r="K443" s="1072" t="s">
        <v>19</v>
      </c>
      <c r="L443" s="1072"/>
      <c r="M443" s="1070"/>
      <c r="N443" s="1060"/>
      <c r="R443" s="1112"/>
    </row>
    <row r="444" spans="1:18" s="1063" customFormat="1" ht="30" x14ac:dyDescent="0.25">
      <c r="A444" s="1494"/>
      <c r="B444" s="1496"/>
      <c r="C444" s="1074" t="s">
        <v>6619</v>
      </c>
      <c r="D444" s="1074">
        <v>2</v>
      </c>
      <c r="E444" s="1131" t="s">
        <v>8514</v>
      </c>
      <c r="F444" s="1066" t="s">
        <v>8513</v>
      </c>
      <c r="G444" s="1074" t="s">
        <v>4995</v>
      </c>
      <c r="H444" s="1074"/>
      <c r="I444" s="1074">
        <v>3259</v>
      </c>
      <c r="J444" s="1096"/>
      <c r="K444" s="1072" t="s">
        <v>19</v>
      </c>
      <c r="L444" s="1072"/>
      <c r="M444" s="1070"/>
      <c r="N444" s="1060"/>
      <c r="R444" s="1112"/>
    </row>
    <row r="445" spans="1:18" s="1063" customFormat="1" ht="30" x14ac:dyDescent="0.25">
      <c r="A445" s="1493"/>
      <c r="B445" s="1495" t="s">
        <v>8515</v>
      </c>
      <c r="C445" s="1074" t="s">
        <v>6619</v>
      </c>
      <c r="D445" s="1074">
        <v>1</v>
      </c>
      <c r="E445" s="1131" t="s">
        <v>8516</v>
      </c>
      <c r="F445" s="1066" t="s">
        <v>8513</v>
      </c>
      <c r="G445" s="1074" t="s">
        <v>4995</v>
      </c>
      <c r="H445" s="1074"/>
      <c r="I445" s="1074">
        <v>3259</v>
      </c>
      <c r="J445" s="1096"/>
      <c r="K445" s="1072" t="s">
        <v>19</v>
      </c>
      <c r="L445" s="1072"/>
      <c r="M445" s="1070"/>
      <c r="N445" s="1060"/>
      <c r="R445" s="1112"/>
    </row>
    <row r="446" spans="1:18" s="1063" customFormat="1" ht="30" x14ac:dyDescent="0.25">
      <c r="A446" s="1494"/>
      <c r="B446" s="1496"/>
      <c r="C446" s="1074" t="s">
        <v>6619</v>
      </c>
      <c r="D446" s="1074">
        <v>2</v>
      </c>
      <c r="E446" s="1131" t="s">
        <v>8514</v>
      </c>
      <c r="F446" s="1066" t="s">
        <v>8513</v>
      </c>
      <c r="G446" s="1074" t="s">
        <v>4995</v>
      </c>
      <c r="H446" s="1074"/>
      <c r="I446" s="1074">
        <v>3259</v>
      </c>
      <c r="J446" s="1096"/>
      <c r="K446" s="1072" t="s">
        <v>19</v>
      </c>
      <c r="L446" s="1072"/>
      <c r="M446" s="1070"/>
      <c r="N446" s="1060"/>
      <c r="R446" s="1112"/>
    </row>
    <row r="447" spans="1:18" s="1063" customFormat="1" ht="30" x14ac:dyDescent="0.25">
      <c r="A447" s="1493"/>
      <c r="B447" s="1495" t="s">
        <v>8517</v>
      </c>
      <c r="C447" s="1074" t="s">
        <v>6619</v>
      </c>
      <c r="D447" s="1074">
        <v>1</v>
      </c>
      <c r="E447" s="1131" t="s">
        <v>8518</v>
      </c>
      <c r="F447" s="1066" t="s">
        <v>8513</v>
      </c>
      <c r="G447" s="1074" t="s">
        <v>4995</v>
      </c>
      <c r="H447" s="1074"/>
      <c r="I447" s="1074">
        <v>3259</v>
      </c>
      <c r="J447" s="1096"/>
      <c r="K447" s="1072" t="s">
        <v>19</v>
      </c>
      <c r="L447" s="1072"/>
      <c r="M447" s="1070"/>
      <c r="N447" s="1060"/>
      <c r="R447" s="1112"/>
    </row>
    <row r="448" spans="1:18" s="1063" customFormat="1" ht="30" x14ac:dyDescent="0.25">
      <c r="A448" s="1494"/>
      <c r="B448" s="1496"/>
      <c r="C448" s="1074" t="s">
        <v>6619</v>
      </c>
      <c r="D448" s="1074">
        <v>2</v>
      </c>
      <c r="E448" s="1131" t="s">
        <v>8514</v>
      </c>
      <c r="F448" s="1066" t="s">
        <v>8513</v>
      </c>
      <c r="G448" s="1074" t="s">
        <v>4995</v>
      </c>
      <c r="H448" s="1074"/>
      <c r="I448" s="1074">
        <v>3259</v>
      </c>
      <c r="J448" s="1096"/>
      <c r="K448" s="1072" t="s">
        <v>19</v>
      </c>
      <c r="L448" s="1072"/>
      <c r="M448" s="1070"/>
      <c r="N448" s="1060"/>
      <c r="R448" s="1112"/>
    </row>
    <row r="449" spans="1:18" s="1063" customFormat="1" ht="30" x14ac:dyDescent="0.25">
      <c r="A449" s="1493"/>
      <c r="B449" s="1495" t="s">
        <v>8519</v>
      </c>
      <c r="C449" s="1074" t="s">
        <v>6619</v>
      </c>
      <c r="D449" s="1074">
        <v>1</v>
      </c>
      <c r="E449" s="1131" t="s">
        <v>8520</v>
      </c>
      <c r="F449" s="1066" t="s">
        <v>8513</v>
      </c>
      <c r="G449" s="1074" t="s">
        <v>4995</v>
      </c>
      <c r="H449" s="1074"/>
      <c r="I449" s="1074">
        <v>3259</v>
      </c>
      <c r="J449" s="1096"/>
      <c r="K449" s="1072" t="s">
        <v>19</v>
      </c>
      <c r="L449" s="1072"/>
      <c r="M449" s="1070"/>
      <c r="N449" s="1060"/>
      <c r="R449" s="1112"/>
    </row>
    <row r="450" spans="1:18" s="1063" customFormat="1" ht="30" x14ac:dyDescent="0.25">
      <c r="A450" s="1494"/>
      <c r="B450" s="1496"/>
      <c r="C450" s="1074" t="s">
        <v>6619</v>
      </c>
      <c r="D450" s="1074">
        <v>2</v>
      </c>
      <c r="E450" s="1131" t="s">
        <v>8514</v>
      </c>
      <c r="F450" s="1066" t="s">
        <v>8513</v>
      </c>
      <c r="G450" s="1074" t="s">
        <v>4995</v>
      </c>
      <c r="H450" s="1074"/>
      <c r="I450" s="1074">
        <v>3259</v>
      </c>
      <c r="J450" s="1096"/>
      <c r="K450" s="1072" t="s">
        <v>19</v>
      </c>
      <c r="L450" s="1072"/>
      <c r="M450" s="1070"/>
      <c r="N450" s="1060"/>
      <c r="R450" s="1112"/>
    </row>
    <row r="451" spans="1:18" s="1063" customFormat="1" ht="30" x14ac:dyDescent="0.25">
      <c r="A451" s="1075"/>
      <c r="B451" s="1071" t="s">
        <v>8033</v>
      </c>
      <c r="C451" s="1074" t="s">
        <v>6619</v>
      </c>
      <c r="D451" s="1074">
        <v>1</v>
      </c>
      <c r="E451" s="1131" t="s">
        <v>8521</v>
      </c>
      <c r="F451" s="1066" t="s">
        <v>8361</v>
      </c>
      <c r="G451" s="1074" t="s">
        <v>1364</v>
      </c>
      <c r="H451" s="1074"/>
      <c r="I451" s="1074">
        <v>3286</v>
      </c>
      <c r="J451" s="1096"/>
      <c r="K451" s="1072" t="s">
        <v>19</v>
      </c>
      <c r="L451" s="1072"/>
      <c r="M451" s="1070"/>
      <c r="N451" s="1060"/>
      <c r="R451" s="1112"/>
    </row>
    <row r="452" spans="1:18" s="1063" customFormat="1" ht="30" x14ac:dyDescent="0.25">
      <c r="A452" s="1075"/>
      <c r="B452" s="1071" t="s">
        <v>8062</v>
      </c>
      <c r="C452" s="1074" t="s">
        <v>6619</v>
      </c>
      <c r="D452" s="1074">
        <v>1</v>
      </c>
      <c r="E452" s="1131" t="s">
        <v>8522</v>
      </c>
      <c r="F452" s="1066" t="s">
        <v>8362</v>
      </c>
      <c r="G452" s="1074" t="s">
        <v>1364</v>
      </c>
      <c r="H452" s="1074"/>
      <c r="I452" s="1074">
        <v>3251</v>
      </c>
      <c r="J452" s="1096"/>
      <c r="K452" s="1072" t="s">
        <v>19</v>
      </c>
      <c r="L452" s="1072"/>
      <c r="M452" s="1070"/>
      <c r="N452" s="1060"/>
      <c r="R452" s="1112"/>
    </row>
    <row r="453" spans="1:18" s="1063" customFormat="1" ht="30" x14ac:dyDescent="0.25">
      <c r="A453" s="1075"/>
      <c r="B453" s="1071" t="s">
        <v>8063</v>
      </c>
      <c r="C453" s="1074" t="s">
        <v>6619</v>
      </c>
      <c r="D453" s="1074">
        <v>1</v>
      </c>
      <c r="E453" s="1131" t="s">
        <v>8522</v>
      </c>
      <c r="F453" s="1066" t="s">
        <v>8362</v>
      </c>
      <c r="G453" s="1074" t="s">
        <v>1364</v>
      </c>
      <c r="H453" s="1074"/>
      <c r="I453" s="1074">
        <v>3251</v>
      </c>
      <c r="J453" s="1096"/>
      <c r="K453" s="1072" t="s">
        <v>19</v>
      </c>
      <c r="L453" s="1072"/>
      <c r="M453" s="1070"/>
      <c r="N453" s="1060"/>
      <c r="R453" s="1112"/>
    </row>
    <row r="454" spans="1:18" s="1063" customFormat="1" ht="30" x14ac:dyDescent="0.25">
      <c r="A454" s="1075"/>
      <c r="B454" s="1071" t="s">
        <v>8064</v>
      </c>
      <c r="C454" s="1074" t="s">
        <v>6619</v>
      </c>
      <c r="D454" s="1074">
        <v>1</v>
      </c>
      <c r="E454" s="1131" t="s">
        <v>8523</v>
      </c>
      <c r="F454" s="1066" t="s">
        <v>8362</v>
      </c>
      <c r="G454" s="1074" t="s">
        <v>1364</v>
      </c>
      <c r="H454" s="1074"/>
      <c r="I454" s="1074">
        <v>3287</v>
      </c>
      <c r="J454" s="1100"/>
      <c r="K454" s="1072" t="s">
        <v>19</v>
      </c>
      <c r="L454" s="1072"/>
      <c r="M454" s="1070"/>
      <c r="N454" s="1060"/>
      <c r="R454" s="1112"/>
    </row>
    <row r="455" spans="1:18" s="1063" customFormat="1" ht="30" x14ac:dyDescent="0.25">
      <c r="A455" s="1075"/>
      <c r="B455" s="1071" t="s">
        <v>8065</v>
      </c>
      <c r="C455" s="1074" t="s">
        <v>6619</v>
      </c>
      <c r="D455" s="1074">
        <v>1</v>
      </c>
      <c r="E455" s="1131" t="s">
        <v>8523</v>
      </c>
      <c r="F455" s="1066" t="s">
        <v>8362</v>
      </c>
      <c r="G455" s="1074" t="s">
        <v>1364</v>
      </c>
      <c r="H455" s="1072"/>
      <c r="I455" s="1072">
        <v>3287</v>
      </c>
      <c r="J455" s="1100"/>
      <c r="K455" s="1072" t="s">
        <v>19</v>
      </c>
      <c r="L455" s="1072"/>
      <c r="M455" s="1070"/>
      <c r="N455" s="1060"/>
      <c r="R455" s="1112"/>
    </row>
    <row r="456" spans="1:18" s="1063" customFormat="1" ht="18.75" x14ac:dyDescent="0.3">
      <c r="A456" s="1101"/>
      <c r="B456" s="1102"/>
      <c r="C456" s="1074"/>
      <c r="D456" s="1103"/>
      <c r="E456" s="1132"/>
      <c r="F456" s="1102"/>
      <c r="G456" s="1104"/>
      <c r="H456" s="1072"/>
      <c r="I456" s="1072"/>
      <c r="J456" s="1100"/>
      <c r="K456" s="1072" t="s">
        <v>19</v>
      </c>
      <c r="L456" s="1072"/>
      <c r="M456" s="1070"/>
      <c r="N456" s="1060"/>
      <c r="R456" s="1112"/>
    </row>
    <row r="457" spans="1:18" s="1063" customFormat="1" ht="30" x14ac:dyDescent="0.25">
      <c r="A457" s="1493"/>
      <c r="B457" s="1495" t="s">
        <v>8524</v>
      </c>
      <c r="C457" s="1074" t="s">
        <v>6619</v>
      </c>
      <c r="D457" s="1074">
        <v>1</v>
      </c>
      <c r="E457" s="1070" t="s">
        <v>7833</v>
      </c>
      <c r="F457" s="1066" t="s">
        <v>8525</v>
      </c>
      <c r="G457" s="1074">
        <v>6000</v>
      </c>
      <c r="H457" s="1072">
        <v>3369</v>
      </c>
      <c r="I457" s="1072"/>
      <c r="J457" s="1073"/>
      <c r="K457" s="1072" t="s">
        <v>19</v>
      </c>
      <c r="L457" s="1072"/>
      <c r="M457" s="1070"/>
      <c r="N457" s="1060"/>
      <c r="R457" s="1112"/>
    </row>
    <row r="458" spans="1:18" s="1063" customFormat="1" ht="30" x14ac:dyDescent="0.25">
      <c r="A458" s="1494"/>
      <c r="B458" s="1496"/>
      <c r="C458" s="1074" t="s">
        <v>6619</v>
      </c>
      <c r="D458" s="1074">
        <v>2</v>
      </c>
      <c r="E458" s="1070" t="s">
        <v>8526</v>
      </c>
      <c r="F458" s="1066" t="s">
        <v>8367</v>
      </c>
      <c r="G458" s="1074" t="s">
        <v>4995</v>
      </c>
      <c r="H458" s="1072">
        <v>3369</v>
      </c>
      <c r="I458" s="1072"/>
      <c r="J458" s="1073"/>
      <c r="K458" s="1072" t="s">
        <v>19</v>
      </c>
      <c r="L458" s="1072"/>
      <c r="M458" s="1070"/>
      <c r="N458" s="1060"/>
      <c r="R458" s="1112"/>
    </row>
    <row r="459" spans="1:18" s="1063" customFormat="1" ht="30" x14ac:dyDescent="0.25">
      <c r="A459" s="1493"/>
      <c r="B459" s="1495" t="s">
        <v>8527</v>
      </c>
      <c r="C459" s="1074" t="s">
        <v>6619</v>
      </c>
      <c r="D459" s="1074">
        <v>1</v>
      </c>
      <c r="E459" s="1070" t="s">
        <v>7833</v>
      </c>
      <c r="F459" s="1066" t="s">
        <v>8528</v>
      </c>
      <c r="G459" s="1074">
        <v>6000</v>
      </c>
      <c r="H459" s="1072">
        <v>3368</v>
      </c>
      <c r="I459" s="1072"/>
      <c r="J459" s="1073"/>
      <c r="K459" s="1072" t="s">
        <v>19</v>
      </c>
      <c r="L459" s="1072"/>
      <c r="M459" s="1070"/>
      <c r="N459" s="1060"/>
      <c r="R459" s="1112"/>
    </row>
    <row r="460" spans="1:18" s="1063" customFormat="1" ht="30" x14ac:dyDescent="0.25">
      <c r="A460" s="1494"/>
      <c r="B460" s="1496"/>
      <c r="C460" s="1074" t="s">
        <v>6619</v>
      </c>
      <c r="D460" s="1074">
        <v>2</v>
      </c>
      <c r="E460" s="1070" t="s">
        <v>8526</v>
      </c>
      <c r="F460" s="1066" t="s">
        <v>8367</v>
      </c>
      <c r="G460" s="1074" t="s">
        <v>4995</v>
      </c>
      <c r="H460" s="1072">
        <v>3368</v>
      </c>
      <c r="I460" s="1072"/>
      <c r="J460" s="1073"/>
      <c r="K460" s="1072" t="s">
        <v>19</v>
      </c>
      <c r="L460" s="1072"/>
      <c r="M460" s="1070"/>
      <c r="N460" s="1060"/>
      <c r="R460" s="1112"/>
    </row>
    <row r="461" spans="1:18" s="1063" customFormat="1" ht="30" x14ac:dyDescent="0.25">
      <c r="A461" s="1493"/>
      <c r="B461" s="1495" t="s">
        <v>8529</v>
      </c>
      <c r="C461" s="1074" t="s">
        <v>6619</v>
      </c>
      <c r="D461" s="1074">
        <v>1</v>
      </c>
      <c r="E461" s="1070" t="s">
        <v>8530</v>
      </c>
      <c r="F461" s="1105" t="s">
        <v>8367</v>
      </c>
      <c r="G461" s="1074" t="s">
        <v>1364</v>
      </c>
      <c r="H461" s="1072"/>
      <c r="I461" s="1072">
        <v>3365</v>
      </c>
      <c r="J461" s="1073"/>
      <c r="K461" s="1072" t="s">
        <v>19</v>
      </c>
      <c r="L461" s="1072"/>
      <c r="M461" s="1070"/>
      <c r="N461" s="1060"/>
      <c r="R461" s="1112"/>
    </row>
    <row r="462" spans="1:18" s="1063" customFormat="1" ht="45" x14ac:dyDescent="0.25">
      <c r="A462" s="1494"/>
      <c r="B462" s="1496"/>
      <c r="C462" s="1074" t="s">
        <v>6619</v>
      </c>
      <c r="D462" s="1074">
        <v>2</v>
      </c>
      <c r="E462" s="1070" t="s">
        <v>8531</v>
      </c>
      <c r="F462" s="1105" t="s">
        <v>8367</v>
      </c>
      <c r="G462" s="1076" t="s">
        <v>4995</v>
      </c>
      <c r="H462" s="1097"/>
      <c r="I462" s="1072">
        <v>3365</v>
      </c>
      <c r="J462" s="1098"/>
      <c r="K462" s="1072" t="s">
        <v>19</v>
      </c>
      <c r="L462" s="1072"/>
      <c r="M462" s="1070"/>
      <c r="N462" s="1060"/>
      <c r="R462" s="1112"/>
    </row>
    <row r="463" spans="1:18" s="1063" customFormat="1" ht="30" x14ac:dyDescent="0.25">
      <c r="A463" s="1493"/>
      <c r="B463" s="1070" t="s">
        <v>8532</v>
      </c>
      <c r="C463" s="1074" t="s">
        <v>6619</v>
      </c>
      <c r="D463" s="1074">
        <v>1</v>
      </c>
      <c r="E463" s="1070" t="s">
        <v>8533</v>
      </c>
      <c r="F463" s="1066" t="s">
        <v>8367</v>
      </c>
      <c r="G463" s="1074" t="s">
        <v>1364</v>
      </c>
      <c r="H463" s="1074"/>
      <c r="I463" s="1074">
        <v>3365</v>
      </c>
      <c r="J463" s="1096"/>
      <c r="K463" s="1072" t="s">
        <v>19</v>
      </c>
      <c r="L463" s="1072"/>
      <c r="M463" s="1070"/>
      <c r="N463" s="1060"/>
      <c r="R463" s="1112"/>
    </row>
    <row r="464" spans="1:18" s="1063" customFormat="1" ht="30" x14ac:dyDescent="0.25">
      <c r="A464" s="1494"/>
      <c r="B464" s="1070" t="s">
        <v>8534</v>
      </c>
      <c r="C464" s="1074" t="s">
        <v>6619</v>
      </c>
      <c r="D464" s="1074">
        <v>1</v>
      </c>
      <c r="E464" s="1070" t="s">
        <v>8533</v>
      </c>
      <c r="F464" s="1066" t="s">
        <v>8367</v>
      </c>
      <c r="G464" s="1074" t="s">
        <v>1364</v>
      </c>
      <c r="H464" s="1074"/>
      <c r="I464" s="1074">
        <v>3365</v>
      </c>
      <c r="J464" s="1096"/>
      <c r="K464" s="1072" t="s">
        <v>19</v>
      </c>
      <c r="L464" s="1072"/>
      <c r="M464" s="1070"/>
      <c r="N464" s="1060"/>
      <c r="R464" s="1112"/>
    </row>
    <row r="465" spans="1:18" s="1063" customFormat="1" ht="30" x14ac:dyDescent="0.25">
      <c r="A465" s="1493"/>
      <c r="B465" s="1495" t="s">
        <v>8535</v>
      </c>
      <c r="C465" s="1074" t="s">
        <v>6619</v>
      </c>
      <c r="D465" s="1074">
        <v>1</v>
      </c>
      <c r="E465" s="1070" t="s">
        <v>8536</v>
      </c>
      <c r="F465" s="1066" t="s">
        <v>8367</v>
      </c>
      <c r="G465" s="1074" t="s">
        <v>1364</v>
      </c>
      <c r="H465" s="1074"/>
      <c r="I465" s="1074"/>
      <c r="J465" s="1096"/>
      <c r="K465" s="1072" t="s">
        <v>19</v>
      </c>
      <c r="L465" s="1072"/>
      <c r="M465" s="1070"/>
      <c r="N465" s="1060"/>
      <c r="R465" s="1112"/>
    </row>
    <row r="466" spans="1:18" s="1063" customFormat="1" ht="45" x14ac:dyDescent="0.25">
      <c r="A466" s="1494"/>
      <c r="B466" s="1496"/>
      <c r="C466" s="1074" t="s">
        <v>6619</v>
      </c>
      <c r="D466" s="1074">
        <v>2</v>
      </c>
      <c r="E466" s="1070" t="s">
        <v>8537</v>
      </c>
      <c r="F466" s="1066" t="s">
        <v>8367</v>
      </c>
      <c r="G466" s="1074" t="s">
        <v>4995</v>
      </c>
      <c r="H466" s="1074"/>
      <c r="I466" s="1074"/>
      <c r="J466" s="1096"/>
      <c r="K466" s="1072" t="s">
        <v>19</v>
      </c>
      <c r="L466" s="1072"/>
      <c r="M466" s="1070"/>
      <c r="N466" s="1060"/>
      <c r="R466" s="1112"/>
    </row>
    <row r="467" spans="1:18" s="1078" customFormat="1" ht="30" x14ac:dyDescent="0.25">
      <c r="A467" s="1493"/>
      <c r="B467" s="1495" t="s">
        <v>7884</v>
      </c>
      <c r="C467" s="1074" t="s">
        <v>6619</v>
      </c>
      <c r="D467" s="1074">
        <v>1</v>
      </c>
      <c r="E467" s="1070" t="s">
        <v>8538</v>
      </c>
      <c r="F467" s="1066" t="s">
        <v>6180</v>
      </c>
      <c r="G467" s="1074" t="s">
        <v>1364</v>
      </c>
      <c r="H467" s="1072"/>
      <c r="I467" s="1072">
        <v>3134</v>
      </c>
      <c r="J467" s="1073"/>
      <c r="K467" s="1072" t="s">
        <v>19</v>
      </c>
      <c r="L467" s="1074"/>
      <c r="M467" s="1066"/>
      <c r="N467" s="1060"/>
      <c r="R467" s="1112"/>
    </row>
    <row r="468" spans="1:18" s="1078" customFormat="1" ht="30" x14ac:dyDescent="0.25">
      <c r="A468" s="1503"/>
      <c r="B468" s="1504"/>
      <c r="C468" s="1074" t="s">
        <v>6619</v>
      </c>
      <c r="D468" s="1074">
        <v>2</v>
      </c>
      <c r="E468" s="1070" t="s">
        <v>8539</v>
      </c>
      <c r="F468" s="1066" t="s">
        <v>6180</v>
      </c>
      <c r="G468" s="1074" t="s">
        <v>4995</v>
      </c>
      <c r="H468" s="1072"/>
      <c r="I468" s="1072">
        <v>3134</v>
      </c>
      <c r="J468" s="1073"/>
      <c r="K468" s="1072" t="s">
        <v>19</v>
      </c>
      <c r="L468" s="1074"/>
      <c r="M468" s="1066"/>
      <c r="N468" s="1060"/>
      <c r="R468" s="1112"/>
    </row>
    <row r="469" spans="1:18" s="1078" customFormat="1" ht="30" x14ac:dyDescent="0.25">
      <c r="A469" s="1494"/>
      <c r="B469" s="1496"/>
      <c r="C469" s="1074" t="s">
        <v>6619</v>
      </c>
      <c r="D469" s="1074">
        <v>3</v>
      </c>
      <c r="E469" s="1070" t="s">
        <v>8539</v>
      </c>
      <c r="F469" s="1066" t="s">
        <v>6180</v>
      </c>
      <c r="G469" s="1074" t="s">
        <v>4995</v>
      </c>
      <c r="H469" s="1072"/>
      <c r="I469" s="1072">
        <v>3134</v>
      </c>
      <c r="J469" s="1073"/>
      <c r="K469" s="1072" t="s">
        <v>19</v>
      </c>
      <c r="L469" s="1074"/>
      <c r="M469" s="1066"/>
      <c r="N469" s="1060"/>
      <c r="R469" s="1112"/>
    </row>
    <row r="470" spans="1:18" s="1078" customFormat="1" ht="30" x14ac:dyDescent="0.25">
      <c r="A470" s="1493"/>
      <c r="B470" s="1495" t="s">
        <v>7887</v>
      </c>
      <c r="C470" s="1074" t="s">
        <v>6619</v>
      </c>
      <c r="D470" s="1074">
        <v>1</v>
      </c>
      <c r="E470" s="1070" t="s">
        <v>8540</v>
      </c>
      <c r="F470" s="1066" t="s">
        <v>6180</v>
      </c>
      <c r="G470" s="1074" t="s">
        <v>1364</v>
      </c>
      <c r="H470" s="1072"/>
      <c r="I470" s="1072">
        <v>3134</v>
      </c>
      <c r="J470" s="1073"/>
      <c r="K470" s="1072" t="s">
        <v>19</v>
      </c>
      <c r="L470" s="1074"/>
      <c r="M470" s="1066"/>
      <c r="N470" s="1060"/>
      <c r="R470" s="1112"/>
    </row>
    <row r="471" spans="1:18" s="1078" customFormat="1" ht="30" x14ac:dyDescent="0.25">
      <c r="A471" s="1503"/>
      <c r="B471" s="1504"/>
      <c r="C471" s="1074" t="s">
        <v>6619</v>
      </c>
      <c r="D471" s="1074">
        <v>2</v>
      </c>
      <c r="E471" s="1070" t="s">
        <v>8541</v>
      </c>
      <c r="F471" s="1066" t="s">
        <v>6180</v>
      </c>
      <c r="G471" s="1074" t="s">
        <v>4995</v>
      </c>
      <c r="H471" s="1072"/>
      <c r="I471" s="1072">
        <v>3134</v>
      </c>
      <c r="J471" s="1073"/>
      <c r="K471" s="1072" t="s">
        <v>19</v>
      </c>
      <c r="L471" s="1074"/>
      <c r="M471" s="1066"/>
      <c r="N471" s="1060"/>
      <c r="R471" s="1112"/>
    </row>
    <row r="472" spans="1:18" s="1078" customFormat="1" ht="30" x14ac:dyDescent="0.25">
      <c r="A472" s="1494"/>
      <c r="B472" s="1496"/>
      <c r="C472" s="1074" t="s">
        <v>6619</v>
      </c>
      <c r="D472" s="1074">
        <v>3</v>
      </c>
      <c r="E472" s="1070" t="s">
        <v>8541</v>
      </c>
      <c r="F472" s="1066" t="s">
        <v>6180</v>
      </c>
      <c r="G472" s="1074" t="s">
        <v>4995</v>
      </c>
      <c r="H472" s="1072"/>
      <c r="I472" s="1072">
        <v>3134</v>
      </c>
      <c r="J472" s="1073"/>
      <c r="K472" s="1072" t="s">
        <v>19</v>
      </c>
      <c r="L472" s="1074"/>
      <c r="M472" s="1066"/>
      <c r="N472" s="1060"/>
      <c r="R472" s="1112"/>
    </row>
    <row r="473" spans="1:18" s="1078" customFormat="1" ht="30" x14ac:dyDescent="0.25">
      <c r="A473" s="1493"/>
      <c r="B473" s="1495" t="s">
        <v>8542</v>
      </c>
      <c r="C473" s="1074" t="s">
        <v>6619</v>
      </c>
      <c r="D473" s="1074">
        <v>1</v>
      </c>
      <c r="E473" s="1070" t="s">
        <v>8543</v>
      </c>
      <c r="F473" s="1066" t="s">
        <v>6180</v>
      </c>
      <c r="G473" s="1074" t="s">
        <v>1364</v>
      </c>
      <c r="H473" s="1072"/>
      <c r="I473" s="1072">
        <v>3133</v>
      </c>
      <c r="J473" s="1073"/>
      <c r="K473" s="1072" t="s">
        <v>19</v>
      </c>
      <c r="L473" s="1074"/>
      <c r="M473" s="1066"/>
      <c r="N473" s="1060"/>
      <c r="R473" s="1112"/>
    </row>
    <row r="474" spans="1:18" s="1078" customFormat="1" ht="45" x14ac:dyDescent="0.25">
      <c r="A474" s="1494"/>
      <c r="B474" s="1496"/>
      <c r="C474" s="1074" t="s">
        <v>6619</v>
      </c>
      <c r="D474" s="1074">
        <v>2</v>
      </c>
      <c r="E474" s="1070" t="s">
        <v>8544</v>
      </c>
      <c r="F474" s="1066" t="s">
        <v>6180</v>
      </c>
      <c r="G474" s="1074" t="s">
        <v>4995</v>
      </c>
      <c r="H474" s="1074"/>
      <c r="I474" s="1072">
        <v>3133</v>
      </c>
      <c r="J474" s="1098"/>
      <c r="K474" s="1072" t="s">
        <v>19</v>
      </c>
      <c r="L474" s="1074"/>
      <c r="M474" s="1066"/>
      <c r="N474" s="1060"/>
      <c r="R474" s="1112"/>
    </row>
    <row r="475" spans="1:18" s="1078" customFormat="1" ht="30" x14ac:dyDescent="0.25">
      <c r="A475" s="1493"/>
      <c r="B475" s="1495" t="s">
        <v>8545</v>
      </c>
      <c r="C475" s="1074" t="s">
        <v>6619</v>
      </c>
      <c r="D475" s="1074">
        <v>1</v>
      </c>
      <c r="E475" s="1070" t="s">
        <v>8546</v>
      </c>
      <c r="F475" s="1066" t="s">
        <v>6180</v>
      </c>
      <c r="G475" s="1074" t="s">
        <v>1364</v>
      </c>
      <c r="H475" s="1074"/>
      <c r="I475" s="1072">
        <v>3133</v>
      </c>
      <c r="J475" s="1096"/>
      <c r="K475" s="1072" t="s">
        <v>19</v>
      </c>
      <c r="L475" s="1074"/>
      <c r="M475" s="1066"/>
      <c r="N475" s="1060"/>
      <c r="R475" s="1112"/>
    </row>
    <row r="476" spans="1:18" s="1078" customFormat="1" ht="45" x14ac:dyDescent="0.25">
      <c r="A476" s="1494"/>
      <c r="B476" s="1496"/>
      <c r="C476" s="1074" t="s">
        <v>6619</v>
      </c>
      <c r="D476" s="1074">
        <v>2</v>
      </c>
      <c r="E476" s="1070" t="s">
        <v>8547</v>
      </c>
      <c r="F476" s="1066" t="s">
        <v>6180</v>
      </c>
      <c r="G476" s="1074" t="s">
        <v>4995</v>
      </c>
      <c r="H476" s="1074"/>
      <c r="I476" s="1072">
        <v>3133</v>
      </c>
      <c r="J476" s="1096"/>
      <c r="K476" s="1072" t="s">
        <v>19</v>
      </c>
      <c r="L476" s="1074"/>
      <c r="M476" s="1066"/>
      <c r="N476" s="1060"/>
      <c r="R476" s="1112"/>
    </row>
    <row r="477" spans="1:18" s="1078" customFormat="1" ht="30" x14ac:dyDescent="0.25">
      <c r="A477" s="1493"/>
      <c r="B477" s="1495" t="s">
        <v>8548</v>
      </c>
      <c r="C477" s="1074" t="s">
        <v>6619</v>
      </c>
      <c r="D477" s="1074">
        <v>1</v>
      </c>
      <c r="E477" s="1070" t="s">
        <v>8549</v>
      </c>
      <c r="F477" s="1066" t="s">
        <v>6180</v>
      </c>
      <c r="G477" s="1074" t="s">
        <v>1364</v>
      </c>
      <c r="H477" s="1074"/>
      <c r="I477" s="1072">
        <v>3133</v>
      </c>
      <c r="J477" s="1096"/>
      <c r="K477" s="1072" t="s">
        <v>19</v>
      </c>
      <c r="L477" s="1074"/>
      <c r="M477" s="1066"/>
      <c r="N477" s="1060"/>
      <c r="R477" s="1112"/>
    </row>
    <row r="478" spans="1:18" s="1078" customFormat="1" ht="45" x14ac:dyDescent="0.25">
      <c r="A478" s="1494"/>
      <c r="B478" s="1496"/>
      <c r="C478" s="1074" t="s">
        <v>6619</v>
      </c>
      <c r="D478" s="1074">
        <v>2</v>
      </c>
      <c r="E478" s="1070" t="s">
        <v>8550</v>
      </c>
      <c r="F478" s="1066" t="s">
        <v>6180</v>
      </c>
      <c r="G478" s="1074" t="s">
        <v>4995</v>
      </c>
      <c r="H478" s="1074"/>
      <c r="I478" s="1072">
        <v>3133</v>
      </c>
      <c r="J478" s="1096"/>
      <c r="K478" s="1072" t="s">
        <v>19</v>
      </c>
      <c r="L478" s="1074"/>
      <c r="M478" s="1066"/>
      <c r="N478" s="1060"/>
      <c r="R478" s="1112"/>
    </row>
    <row r="479" spans="1:18" s="1078" customFormat="1" ht="30" x14ac:dyDescent="0.25">
      <c r="A479" s="1493"/>
      <c r="B479" s="1495" t="s">
        <v>8551</v>
      </c>
      <c r="C479" s="1074" t="s">
        <v>6619</v>
      </c>
      <c r="D479" s="1074">
        <v>1</v>
      </c>
      <c r="E479" s="1070" t="s">
        <v>8552</v>
      </c>
      <c r="F479" s="1066" t="s">
        <v>6180</v>
      </c>
      <c r="G479" s="1074" t="s">
        <v>1364</v>
      </c>
      <c r="H479" s="1074"/>
      <c r="I479" s="1072">
        <v>3133</v>
      </c>
      <c r="J479" s="1096"/>
      <c r="K479" s="1072" t="s">
        <v>19</v>
      </c>
      <c r="L479" s="1074"/>
      <c r="M479" s="1066"/>
      <c r="N479" s="1060"/>
      <c r="R479" s="1112"/>
    </row>
    <row r="480" spans="1:18" s="1078" customFormat="1" ht="45" x14ac:dyDescent="0.25">
      <c r="A480" s="1494"/>
      <c r="B480" s="1496"/>
      <c r="C480" s="1074" t="s">
        <v>6619</v>
      </c>
      <c r="D480" s="1074">
        <v>2</v>
      </c>
      <c r="E480" s="1070" t="s">
        <v>8553</v>
      </c>
      <c r="F480" s="1066" t="s">
        <v>6180</v>
      </c>
      <c r="G480" s="1074" t="s">
        <v>4995</v>
      </c>
      <c r="H480" s="1074"/>
      <c r="I480" s="1072">
        <v>3133</v>
      </c>
      <c r="J480" s="1096"/>
      <c r="K480" s="1072" t="s">
        <v>19</v>
      </c>
      <c r="L480" s="1074"/>
      <c r="M480" s="1066"/>
      <c r="N480" s="1060"/>
      <c r="R480" s="1112"/>
    </row>
    <row r="481" spans="1:18" s="1063" customFormat="1" x14ac:dyDescent="0.25">
      <c r="A481" s="1493"/>
      <c r="B481" s="1497" t="s">
        <v>8554</v>
      </c>
      <c r="C481" s="1074" t="s">
        <v>6619</v>
      </c>
      <c r="D481" s="1106">
        <v>1</v>
      </c>
      <c r="E481" s="1497" t="s">
        <v>8555</v>
      </c>
      <c r="F481" s="1499" t="s">
        <v>8398</v>
      </c>
      <c r="G481" s="1107" t="s">
        <v>1364</v>
      </c>
      <c r="H481" s="1072"/>
      <c r="I481" s="1072">
        <v>3160</v>
      </c>
      <c r="J481" s="1100"/>
      <c r="K481" s="1072" t="s">
        <v>19</v>
      </c>
      <c r="L481" s="1072"/>
      <c r="M481" s="1070"/>
      <c r="N481" s="1060"/>
      <c r="R481" s="1112"/>
    </row>
    <row r="482" spans="1:18" s="1063" customFormat="1" x14ac:dyDescent="0.25">
      <c r="A482" s="1494"/>
      <c r="B482" s="1498"/>
      <c r="C482" s="1074" t="s">
        <v>6619</v>
      </c>
      <c r="D482" s="1108"/>
      <c r="E482" s="1498"/>
      <c r="F482" s="1500"/>
      <c r="G482" s="1109"/>
      <c r="H482" s="1072"/>
      <c r="I482" s="1072">
        <v>3160</v>
      </c>
      <c r="J482" s="1100"/>
      <c r="K482" s="1072" t="s">
        <v>19</v>
      </c>
      <c r="L482" s="1072"/>
      <c r="M482" s="1070"/>
      <c r="N482" s="1060"/>
      <c r="R482" s="1112"/>
    </row>
    <row r="483" spans="1:18" s="1063" customFormat="1" x14ac:dyDescent="0.25">
      <c r="A483" s="1493"/>
      <c r="B483" s="1497" t="s">
        <v>8556</v>
      </c>
      <c r="C483" s="1074" t="s">
        <v>6619</v>
      </c>
      <c r="D483" s="1106">
        <v>1</v>
      </c>
      <c r="E483" s="1497" t="s">
        <v>8557</v>
      </c>
      <c r="F483" s="1499" t="s">
        <v>8398</v>
      </c>
      <c r="G483" s="1501" t="s">
        <v>1364</v>
      </c>
      <c r="H483" s="1072"/>
      <c r="I483" s="1072">
        <v>3160</v>
      </c>
      <c r="J483" s="1100"/>
      <c r="K483" s="1072" t="s">
        <v>19</v>
      </c>
      <c r="L483" s="1072"/>
      <c r="M483" s="1070"/>
      <c r="N483" s="1060"/>
      <c r="R483" s="1112"/>
    </row>
    <row r="484" spans="1:18" s="1063" customFormat="1" x14ac:dyDescent="0.25">
      <c r="A484" s="1494"/>
      <c r="B484" s="1498"/>
      <c r="C484" s="1074" t="s">
        <v>6619</v>
      </c>
      <c r="D484" s="1108"/>
      <c r="E484" s="1498"/>
      <c r="F484" s="1500"/>
      <c r="G484" s="1502"/>
      <c r="H484" s="1072"/>
      <c r="I484" s="1072">
        <v>3160</v>
      </c>
      <c r="J484" s="1100"/>
      <c r="K484" s="1072" t="s">
        <v>19</v>
      </c>
      <c r="L484" s="1072"/>
      <c r="M484" s="1070"/>
      <c r="N484" s="1060"/>
      <c r="R484" s="1112"/>
    </row>
    <row r="485" spans="1:18" s="1063" customFormat="1" x14ac:dyDescent="0.25">
      <c r="A485" s="1493"/>
      <c r="B485" s="1497" t="s">
        <v>8558</v>
      </c>
      <c r="C485" s="1074" t="s">
        <v>6619</v>
      </c>
      <c r="D485" s="1106">
        <v>1</v>
      </c>
      <c r="E485" s="1497" t="s">
        <v>8559</v>
      </c>
      <c r="F485" s="1499" t="s">
        <v>8398</v>
      </c>
      <c r="G485" s="1501" t="s">
        <v>1364</v>
      </c>
      <c r="H485" s="1072"/>
      <c r="I485" s="1072">
        <v>3160</v>
      </c>
      <c r="J485" s="1100"/>
      <c r="K485" s="1072" t="s">
        <v>19</v>
      </c>
      <c r="L485" s="1072"/>
      <c r="M485" s="1070"/>
      <c r="N485" s="1060"/>
      <c r="R485" s="1112"/>
    </row>
    <row r="486" spans="1:18" s="1063" customFormat="1" x14ac:dyDescent="0.25">
      <c r="A486" s="1494"/>
      <c r="B486" s="1498"/>
      <c r="C486" s="1074" t="s">
        <v>6619</v>
      </c>
      <c r="D486" s="1108"/>
      <c r="E486" s="1498"/>
      <c r="F486" s="1500"/>
      <c r="G486" s="1502"/>
      <c r="H486" s="1072"/>
      <c r="I486" s="1072">
        <v>3160</v>
      </c>
      <c r="J486" s="1100"/>
      <c r="K486" s="1072" t="s">
        <v>19</v>
      </c>
      <c r="L486" s="1072"/>
      <c r="M486" s="1070"/>
      <c r="N486" s="1060"/>
      <c r="R486" s="1112"/>
    </row>
    <row r="487" spans="1:18" s="1063" customFormat="1" x14ac:dyDescent="0.25">
      <c r="A487" s="1493"/>
      <c r="B487" s="1497" t="s">
        <v>8560</v>
      </c>
      <c r="C487" s="1074" t="s">
        <v>6619</v>
      </c>
      <c r="D487" s="1106">
        <v>1</v>
      </c>
      <c r="E487" s="1497" t="s">
        <v>8561</v>
      </c>
      <c r="F487" s="1499" t="s">
        <v>8398</v>
      </c>
      <c r="G487" s="1501" t="s">
        <v>1364</v>
      </c>
      <c r="H487" s="1072"/>
      <c r="I487" s="1072">
        <v>3160</v>
      </c>
      <c r="J487" s="1100"/>
      <c r="K487" s="1072" t="s">
        <v>19</v>
      </c>
      <c r="L487" s="1072"/>
      <c r="M487" s="1070"/>
      <c r="N487" s="1060"/>
      <c r="R487" s="1112"/>
    </row>
    <row r="488" spans="1:18" s="1063" customFormat="1" x14ac:dyDescent="0.25">
      <c r="A488" s="1494"/>
      <c r="B488" s="1498"/>
      <c r="C488" s="1074" t="s">
        <v>6619</v>
      </c>
      <c r="D488" s="1108"/>
      <c r="E488" s="1498"/>
      <c r="F488" s="1500"/>
      <c r="G488" s="1502"/>
      <c r="H488" s="1072"/>
      <c r="I488" s="1072">
        <v>3160</v>
      </c>
      <c r="J488" s="1100"/>
      <c r="K488" s="1072" t="s">
        <v>19</v>
      </c>
      <c r="L488" s="1072"/>
      <c r="M488" s="1070"/>
      <c r="N488" s="1060"/>
      <c r="R488" s="1112"/>
    </row>
  </sheetData>
  <mergeCells count="468">
    <mergeCell ref="A12:A13"/>
    <mergeCell ref="B12:B13"/>
    <mergeCell ref="H12:H13"/>
    <mergeCell ref="A14:A15"/>
    <mergeCell ref="B14:B15"/>
    <mergeCell ref="H14:H15"/>
    <mergeCell ref="A3:A4"/>
    <mergeCell ref="B3:B4"/>
    <mergeCell ref="H3:H4"/>
    <mergeCell ref="A5:A7"/>
    <mergeCell ref="B5:B7"/>
    <mergeCell ref="H5:H7"/>
    <mergeCell ref="A24:A26"/>
    <mergeCell ref="B24:B26"/>
    <mergeCell ref="H24:H26"/>
    <mergeCell ref="A34:A36"/>
    <mergeCell ref="B34:B36"/>
    <mergeCell ref="H34:H36"/>
    <mergeCell ref="A18:A20"/>
    <mergeCell ref="B18:B20"/>
    <mergeCell ref="H18:H20"/>
    <mergeCell ref="A21:A23"/>
    <mergeCell ref="B21:B23"/>
    <mergeCell ref="H21:H23"/>
    <mergeCell ref="A50:A51"/>
    <mergeCell ref="B50:B51"/>
    <mergeCell ref="H50:H51"/>
    <mergeCell ref="A52:A53"/>
    <mergeCell ref="B52:B53"/>
    <mergeCell ref="H52:H53"/>
    <mergeCell ref="A37:A39"/>
    <mergeCell ref="B37:B39"/>
    <mergeCell ref="H37:H39"/>
    <mergeCell ref="A40:A42"/>
    <mergeCell ref="B40:B42"/>
    <mergeCell ref="H40:H42"/>
    <mergeCell ref="A85:A90"/>
    <mergeCell ref="B85:B90"/>
    <mergeCell ref="H85:H90"/>
    <mergeCell ref="A91:A92"/>
    <mergeCell ref="B91:B92"/>
    <mergeCell ref="H91:H92"/>
    <mergeCell ref="A54:A55"/>
    <mergeCell ref="B54:B55"/>
    <mergeCell ref="H54:H55"/>
    <mergeCell ref="A79:A84"/>
    <mergeCell ref="B79:B84"/>
    <mergeCell ref="H79:H84"/>
    <mergeCell ref="A99:A101"/>
    <mergeCell ref="B99:B101"/>
    <mergeCell ref="H99:H101"/>
    <mergeCell ref="A102:A104"/>
    <mergeCell ref="B102:B104"/>
    <mergeCell ref="H102:H104"/>
    <mergeCell ref="A93:A95"/>
    <mergeCell ref="B93:B95"/>
    <mergeCell ref="H93:H95"/>
    <mergeCell ref="A96:A98"/>
    <mergeCell ref="B96:B98"/>
    <mergeCell ref="H96:H98"/>
    <mergeCell ref="A110:A111"/>
    <mergeCell ref="B110:B111"/>
    <mergeCell ref="H110:H111"/>
    <mergeCell ref="A112:A113"/>
    <mergeCell ref="B112:B113"/>
    <mergeCell ref="H112:H113"/>
    <mergeCell ref="A105:A107"/>
    <mergeCell ref="B105:B107"/>
    <mergeCell ref="H105:H107"/>
    <mergeCell ref="A108:A109"/>
    <mergeCell ref="B108:B109"/>
    <mergeCell ref="H108:H109"/>
    <mergeCell ref="A119:A121"/>
    <mergeCell ref="B119:B121"/>
    <mergeCell ref="H119:H121"/>
    <mergeCell ref="A122:A124"/>
    <mergeCell ref="B122:B124"/>
    <mergeCell ref="H122:H124"/>
    <mergeCell ref="A114:A115"/>
    <mergeCell ref="B114:B115"/>
    <mergeCell ref="H114:H115"/>
    <mergeCell ref="A116:A118"/>
    <mergeCell ref="B116:B118"/>
    <mergeCell ref="H116:H118"/>
    <mergeCell ref="A131:A133"/>
    <mergeCell ref="B131:B133"/>
    <mergeCell ref="H131:H133"/>
    <mergeCell ref="A134:A136"/>
    <mergeCell ref="B134:B136"/>
    <mergeCell ref="H134:H136"/>
    <mergeCell ref="A125:A127"/>
    <mergeCell ref="B125:B127"/>
    <mergeCell ref="H125:H127"/>
    <mergeCell ref="A128:A130"/>
    <mergeCell ref="B128:B130"/>
    <mergeCell ref="H128:H130"/>
    <mergeCell ref="A143:A145"/>
    <mergeCell ref="B143:B145"/>
    <mergeCell ref="H143:H145"/>
    <mergeCell ref="A146:A148"/>
    <mergeCell ref="B146:B148"/>
    <mergeCell ref="H146:H148"/>
    <mergeCell ref="A137:A139"/>
    <mergeCell ref="B137:B139"/>
    <mergeCell ref="H137:H139"/>
    <mergeCell ref="A140:A142"/>
    <mergeCell ref="B140:B142"/>
    <mergeCell ref="H140:H142"/>
    <mergeCell ref="A155:A156"/>
    <mergeCell ref="B155:B156"/>
    <mergeCell ref="H155:H156"/>
    <mergeCell ref="A157:A158"/>
    <mergeCell ref="B157:B158"/>
    <mergeCell ref="H157:H158"/>
    <mergeCell ref="A149:A150"/>
    <mergeCell ref="B149:B150"/>
    <mergeCell ref="H149:H150"/>
    <mergeCell ref="A151:A152"/>
    <mergeCell ref="B151:B152"/>
    <mergeCell ref="H151:H152"/>
    <mergeCell ref="A163:A164"/>
    <mergeCell ref="B163:B164"/>
    <mergeCell ref="H163:H164"/>
    <mergeCell ref="A165:A166"/>
    <mergeCell ref="B165:B166"/>
    <mergeCell ref="H165:H166"/>
    <mergeCell ref="A159:A160"/>
    <mergeCell ref="B159:B160"/>
    <mergeCell ref="H159:H160"/>
    <mergeCell ref="A161:A162"/>
    <mergeCell ref="B161:B162"/>
    <mergeCell ref="H161:H162"/>
    <mergeCell ref="A171:A172"/>
    <mergeCell ref="B171:B172"/>
    <mergeCell ref="H171:H172"/>
    <mergeCell ref="A173:A174"/>
    <mergeCell ref="B173:B174"/>
    <mergeCell ref="H173:H174"/>
    <mergeCell ref="A167:A168"/>
    <mergeCell ref="B167:B168"/>
    <mergeCell ref="H167:H168"/>
    <mergeCell ref="A169:A170"/>
    <mergeCell ref="B169:B170"/>
    <mergeCell ref="H169:H170"/>
    <mergeCell ref="A179:A180"/>
    <mergeCell ref="B179:B180"/>
    <mergeCell ref="H179:H180"/>
    <mergeCell ref="A181:A182"/>
    <mergeCell ref="B181:B182"/>
    <mergeCell ref="H181:H182"/>
    <mergeCell ref="A175:A176"/>
    <mergeCell ref="B175:B176"/>
    <mergeCell ref="H175:H176"/>
    <mergeCell ref="A177:A178"/>
    <mergeCell ref="B177:B178"/>
    <mergeCell ref="H177:H178"/>
    <mergeCell ref="A188:A189"/>
    <mergeCell ref="B188:B189"/>
    <mergeCell ref="H188:H189"/>
    <mergeCell ref="A190:A191"/>
    <mergeCell ref="B190:B191"/>
    <mergeCell ref="H190:H191"/>
    <mergeCell ref="A183:A184"/>
    <mergeCell ref="B183:B184"/>
    <mergeCell ref="H183:H184"/>
    <mergeCell ref="A186:A187"/>
    <mergeCell ref="B186:B187"/>
    <mergeCell ref="H186:H187"/>
    <mergeCell ref="A196:A197"/>
    <mergeCell ref="B196:B197"/>
    <mergeCell ref="H196:H197"/>
    <mergeCell ref="A198:A203"/>
    <mergeCell ref="B198:B203"/>
    <mergeCell ref="H198:H203"/>
    <mergeCell ref="A192:A193"/>
    <mergeCell ref="B192:B193"/>
    <mergeCell ref="H192:H193"/>
    <mergeCell ref="A194:A195"/>
    <mergeCell ref="B194:B195"/>
    <mergeCell ref="H194:H195"/>
    <mergeCell ref="A212:A213"/>
    <mergeCell ref="B212:B213"/>
    <mergeCell ref="H212:H213"/>
    <mergeCell ref="A214:A215"/>
    <mergeCell ref="B214:B215"/>
    <mergeCell ref="H214:H215"/>
    <mergeCell ref="A204:A209"/>
    <mergeCell ref="B204:B209"/>
    <mergeCell ref="H204:H209"/>
    <mergeCell ref="A210:A211"/>
    <mergeCell ref="B210:B211"/>
    <mergeCell ref="H210:H211"/>
    <mergeCell ref="A220:A221"/>
    <mergeCell ref="B220:B221"/>
    <mergeCell ref="H220:H221"/>
    <mergeCell ref="A222:A224"/>
    <mergeCell ref="B222:B224"/>
    <mergeCell ref="H222:H224"/>
    <mergeCell ref="A216:A217"/>
    <mergeCell ref="B216:B217"/>
    <mergeCell ref="H216:H217"/>
    <mergeCell ref="A218:A219"/>
    <mergeCell ref="B218:B219"/>
    <mergeCell ref="H218:H219"/>
    <mergeCell ref="A230:A231"/>
    <mergeCell ref="B230:B231"/>
    <mergeCell ref="H230:H231"/>
    <mergeCell ref="A232:A233"/>
    <mergeCell ref="B232:B233"/>
    <mergeCell ref="H232:H233"/>
    <mergeCell ref="A225:A227"/>
    <mergeCell ref="B225:B227"/>
    <mergeCell ref="H225:H227"/>
    <mergeCell ref="A228:A229"/>
    <mergeCell ref="B228:B229"/>
    <mergeCell ref="H228:H229"/>
    <mergeCell ref="A238:A239"/>
    <mergeCell ref="B238:B239"/>
    <mergeCell ref="H238:H239"/>
    <mergeCell ref="A240:A242"/>
    <mergeCell ref="B240:B242"/>
    <mergeCell ref="H240:H242"/>
    <mergeCell ref="A234:A235"/>
    <mergeCell ref="B234:B235"/>
    <mergeCell ref="H234:H235"/>
    <mergeCell ref="A236:A237"/>
    <mergeCell ref="B236:B237"/>
    <mergeCell ref="H236:H237"/>
    <mergeCell ref="A248:A250"/>
    <mergeCell ref="B248:B250"/>
    <mergeCell ref="H248:H250"/>
    <mergeCell ref="A251:A252"/>
    <mergeCell ref="B251:B252"/>
    <mergeCell ref="H251:H252"/>
    <mergeCell ref="A243:A244"/>
    <mergeCell ref="B243:B244"/>
    <mergeCell ref="H243:H244"/>
    <mergeCell ref="A245:A247"/>
    <mergeCell ref="B245:B247"/>
    <mergeCell ref="H245:H247"/>
    <mergeCell ref="A257:A258"/>
    <mergeCell ref="B257:B258"/>
    <mergeCell ref="H257:H258"/>
    <mergeCell ref="A259:A260"/>
    <mergeCell ref="B259:B260"/>
    <mergeCell ref="H259:H260"/>
    <mergeCell ref="A253:A254"/>
    <mergeCell ref="B253:B254"/>
    <mergeCell ref="H253:H254"/>
    <mergeCell ref="A255:A256"/>
    <mergeCell ref="B255:B256"/>
    <mergeCell ref="H255:H256"/>
    <mergeCell ref="A266:A268"/>
    <mergeCell ref="B266:B268"/>
    <mergeCell ref="H266:H268"/>
    <mergeCell ref="A269:A270"/>
    <mergeCell ref="B269:B270"/>
    <mergeCell ref="H269:H270"/>
    <mergeCell ref="A261:A262"/>
    <mergeCell ref="B261:B262"/>
    <mergeCell ref="H261:H262"/>
    <mergeCell ref="A263:A265"/>
    <mergeCell ref="B263:B265"/>
    <mergeCell ref="H263:H265"/>
    <mergeCell ref="A276:A277"/>
    <mergeCell ref="B276:B277"/>
    <mergeCell ref="H276:H277"/>
    <mergeCell ref="A278:A279"/>
    <mergeCell ref="B278:B279"/>
    <mergeCell ref="H278:H279"/>
    <mergeCell ref="A271:A273"/>
    <mergeCell ref="B271:B273"/>
    <mergeCell ref="H271:H273"/>
    <mergeCell ref="A274:A275"/>
    <mergeCell ref="B274:B275"/>
    <mergeCell ref="H274:H275"/>
    <mergeCell ref="A284:A285"/>
    <mergeCell ref="B284:B285"/>
    <mergeCell ref="H284:H285"/>
    <mergeCell ref="A286:A291"/>
    <mergeCell ref="B286:B291"/>
    <mergeCell ref="H286:H291"/>
    <mergeCell ref="A280:A281"/>
    <mergeCell ref="B280:B281"/>
    <mergeCell ref="H280:H281"/>
    <mergeCell ref="A282:A283"/>
    <mergeCell ref="B282:B283"/>
    <mergeCell ref="H282:H283"/>
    <mergeCell ref="A296:A298"/>
    <mergeCell ref="B296:B298"/>
    <mergeCell ref="H296:H298"/>
    <mergeCell ref="A299:A300"/>
    <mergeCell ref="B299:B300"/>
    <mergeCell ref="H299:H300"/>
    <mergeCell ref="A292:A293"/>
    <mergeCell ref="B292:B293"/>
    <mergeCell ref="H292:H293"/>
    <mergeCell ref="A294:A295"/>
    <mergeCell ref="B294:B295"/>
    <mergeCell ref="H294:H295"/>
    <mergeCell ref="A305:A306"/>
    <mergeCell ref="B305:B306"/>
    <mergeCell ref="H305:H306"/>
    <mergeCell ref="A307:A308"/>
    <mergeCell ref="B307:B308"/>
    <mergeCell ref="H307:H308"/>
    <mergeCell ref="A301:A302"/>
    <mergeCell ref="B301:B302"/>
    <mergeCell ref="H301:H302"/>
    <mergeCell ref="A303:A304"/>
    <mergeCell ref="B303:B304"/>
    <mergeCell ref="H303:H304"/>
    <mergeCell ref="A318:A319"/>
    <mergeCell ref="B318:B319"/>
    <mergeCell ref="H318:H319"/>
    <mergeCell ref="A320:A321"/>
    <mergeCell ref="B320:B321"/>
    <mergeCell ref="H320:H321"/>
    <mergeCell ref="A309:A310"/>
    <mergeCell ref="B309:B310"/>
    <mergeCell ref="H309:H310"/>
    <mergeCell ref="A316:A317"/>
    <mergeCell ref="B316:B317"/>
    <mergeCell ref="H316:H317"/>
    <mergeCell ref="A326:A327"/>
    <mergeCell ref="B326:B327"/>
    <mergeCell ref="H326:H327"/>
    <mergeCell ref="A328:A329"/>
    <mergeCell ref="B328:B329"/>
    <mergeCell ref="H328:H329"/>
    <mergeCell ref="A322:A323"/>
    <mergeCell ref="B322:B323"/>
    <mergeCell ref="H322:H323"/>
    <mergeCell ref="A324:A325"/>
    <mergeCell ref="B324:B325"/>
    <mergeCell ref="H324:H325"/>
    <mergeCell ref="A334:A335"/>
    <mergeCell ref="B334:B335"/>
    <mergeCell ref="H334:H335"/>
    <mergeCell ref="A336:A337"/>
    <mergeCell ref="B336:B337"/>
    <mergeCell ref="H336:H337"/>
    <mergeCell ref="A330:A331"/>
    <mergeCell ref="B330:B331"/>
    <mergeCell ref="H330:H331"/>
    <mergeCell ref="A332:A333"/>
    <mergeCell ref="B332:B333"/>
    <mergeCell ref="H332:H333"/>
    <mergeCell ref="A342:A343"/>
    <mergeCell ref="B342:B343"/>
    <mergeCell ref="H342:H343"/>
    <mergeCell ref="A344:A345"/>
    <mergeCell ref="B344:B345"/>
    <mergeCell ref="H344:H345"/>
    <mergeCell ref="A338:A339"/>
    <mergeCell ref="B338:B339"/>
    <mergeCell ref="H338:H339"/>
    <mergeCell ref="A340:A341"/>
    <mergeCell ref="B340:B341"/>
    <mergeCell ref="H340:H341"/>
    <mergeCell ref="A352:A353"/>
    <mergeCell ref="B352:B353"/>
    <mergeCell ref="H352:H353"/>
    <mergeCell ref="A354:A355"/>
    <mergeCell ref="B354:B355"/>
    <mergeCell ref="H354:H355"/>
    <mergeCell ref="A346:A347"/>
    <mergeCell ref="B346:B347"/>
    <mergeCell ref="H346:H347"/>
    <mergeCell ref="A348:A349"/>
    <mergeCell ref="B348:B349"/>
    <mergeCell ref="H348:H349"/>
    <mergeCell ref="A393:A394"/>
    <mergeCell ref="B393:B394"/>
    <mergeCell ref="H393:H394"/>
    <mergeCell ref="A398:A399"/>
    <mergeCell ref="B398:B399"/>
    <mergeCell ref="H398:H399"/>
    <mergeCell ref="M398:M399"/>
    <mergeCell ref="A400:A401"/>
    <mergeCell ref="B400:B401"/>
    <mergeCell ref="H400:H401"/>
    <mergeCell ref="M400:M401"/>
    <mergeCell ref="A404:A405"/>
    <mergeCell ref="B404:B405"/>
    <mergeCell ref="H404:H405"/>
    <mergeCell ref="A411:A412"/>
    <mergeCell ref="B411:B412"/>
    <mergeCell ref="A413:A414"/>
    <mergeCell ref="B413:B414"/>
    <mergeCell ref="A407:A408"/>
    <mergeCell ref="B407:B408"/>
    <mergeCell ref="A409:A410"/>
    <mergeCell ref="B409:B410"/>
    <mergeCell ref="A419:A420"/>
    <mergeCell ref="B419:B420"/>
    <mergeCell ref="A421:A422"/>
    <mergeCell ref="B421:B422"/>
    <mergeCell ref="A415:A416"/>
    <mergeCell ref="B415:B416"/>
    <mergeCell ref="A417:A418"/>
    <mergeCell ref="B417:B418"/>
    <mergeCell ref="A427:A428"/>
    <mergeCell ref="B427:B428"/>
    <mergeCell ref="A429:A430"/>
    <mergeCell ref="B429:B430"/>
    <mergeCell ref="A423:A424"/>
    <mergeCell ref="B423:B424"/>
    <mergeCell ref="A425:A426"/>
    <mergeCell ref="B425:B426"/>
    <mergeCell ref="A435:A436"/>
    <mergeCell ref="B435:B436"/>
    <mergeCell ref="A437:A438"/>
    <mergeCell ref="B437:B438"/>
    <mergeCell ref="A431:A432"/>
    <mergeCell ref="B431:B432"/>
    <mergeCell ref="A433:A434"/>
    <mergeCell ref="B433:B434"/>
    <mergeCell ref="A445:A446"/>
    <mergeCell ref="B445:B446"/>
    <mergeCell ref="A447:A448"/>
    <mergeCell ref="B447:B448"/>
    <mergeCell ref="A441:A442"/>
    <mergeCell ref="B441:B442"/>
    <mergeCell ref="A443:A444"/>
    <mergeCell ref="B443:B444"/>
    <mergeCell ref="A459:A460"/>
    <mergeCell ref="B459:B460"/>
    <mergeCell ref="A475:A476"/>
    <mergeCell ref="B475:B476"/>
    <mergeCell ref="A477:A478"/>
    <mergeCell ref="B477:B478"/>
    <mergeCell ref="A461:A462"/>
    <mergeCell ref="B461:B462"/>
    <mergeCell ref="A449:A450"/>
    <mergeCell ref="B449:B450"/>
    <mergeCell ref="A457:A458"/>
    <mergeCell ref="B457:B458"/>
    <mergeCell ref="A470:A472"/>
    <mergeCell ref="B470:B472"/>
    <mergeCell ref="A473:A474"/>
    <mergeCell ref="B473:B474"/>
    <mergeCell ref="A463:A464"/>
    <mergeCell ref="A465:A466"/>
    <mergeCell ref="B465:B466"/>
    <mergeCell ref="A467:A469"/>
    <mergeCell ref="B467:B469"/>
    <mergeCell ref="G483:G484"/>
    <mergeCell ref="A487:A488"/>
    <mergeCell ref="B487:B488"/>
    <mergeCell ref="E487:E488"/>
    <mergeCell ref="F487:F488"/>
    <mergeCell ref="G487:G488"/>
    <mergeCell ref="A485:A486"/>
    <mergeCell ref="B485:B486"/>
    <mergeCell ref="E485:E486"/>
    <mergeCell ref="F485:F486"/>
    <mergeCell ref="G485:G486"/>
    <mergeCell ref="A479:A480"/>
    <mergeCell ref="B479:B480"/>
    <mergeCell ref="A481:A482"/>
    <mergeCell ref="B481:B482"/>
    <mergeCell ref="E481:E482"/>
    <mergeCell ref="F481:F482"/>
    <mergeCell ref="A483:A484"/>
    <mergeCell ref="B483:B484"/>
    <mergeCell ref="E483:E484"/>
    <mergeCell ref="F483:F48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zoomScale="70" zoomScaleNormal="70" workbookViewId="0">
      <selection activeCell="M25" sqref="M25"/>
    </sheetView>
  </sheetViews>
  <sheetFormatPr defaultRowHeight="21" x14ac:dyDescent="0.25"/>
  <cols>
    <col min="1" max="1" width="2.5703125" style="1135" customWidth="1"/>
    <col min="2" max="2" width="5" style="1145" customWidth="1"/>
    <col min="3" max="3" width="6.42578125" style="1135" bestFit="1" customWidth="1"/>
    <col min="4" max="4" width="26.28515625" style="1135" bestFit="1" customWidth="1"/>
    <col min="5" max="5" width="8.85546875" style="1135" bestFit="1" customWidth="1"/>
    <col min="6" max="6" width="18.28515625" style="1135" bestFit="1" customWidth="1"/>
    <col min="7" max="7" width="21.85546875" style="1135" bestFit="1" customWidth="1"/>
    <col min="8" max="8" width="11" style="1135" customWidth="1"/>
    <col min="9" max="9" width="11.7109375" style="1135" bestFit="1" customWidth="1"/>
    <col min="10" max="10" width="12" style="1135" bestFit="1" customWidth="1"/>
    <col min="11" max="11" width="11.5703125" style="1135" bestFit="1" customWidth="1"/>
    <col min="12" max="12" width="6.7109375" style="1135" bestFit="1" customWidth="1"/>
    <col min="13" max="13" width="25.5703125" style="1135" bestFit="1" customWidth="1"/>
    <col min="14" max="14" width="9.140625" style="1135"/>
    <col min="15" max="15" width="2.5703125" style="1135" customWidth="1"/>
    <col min="16" max="16384" width="9.140625" style="1135"/>
  </cols>
  <sheetData>
    <row r="1" spans="1:23" x14ac:dyDescent="0.25">
      <c r="A1" s="1133"/>
      <c r="B1" s="1134"/>
      <c r="C1" s="1133"/>
      <c r="D1" s="1133"/>
      <c r="E1" s="1133"/>
      <c r="F1" s="1133"/>
      <c r="G1" s="1133"/>
      <c r="H1" s="1133"/>
      <c r="I1" s="1133"/>
      <c r="J1" s="1133"/>
      <c r="K1" s="1133"/>
      <c r="L1" s="1133"/>
      <c r="M1" s="1133"/>
      <c r="N1" s="1133"/>
      <c r="O1" s="1133"/>
      <c r="P1" s="1133"/>
      <c r="Q1" s="1133"/>
      <c r="R1" s="1133"/>
      <c r="S1" s="1133"/>
      <c r="T1" s="1133"/>
      <c r="U1" s="1133"/>
      <c r="V1" s="1133"/>
      <c r="W1" s="1133"/>
    </row>
    <row r="2" spans="1:23" ht="45" x14ac:dyDescent="0.25">
      <c r="A2" s="1133"/>
      <c r="B2" s="1134"/>
      <c r="C2" s="1146" t="s">
        <v>8200</v>
      </c>
      <c r="D2" s="1146" t="s">
        <v>8201</v>
      </c>
      <c r="E2" s="1146" t="s">
        <v>8587</v>
      </c>
      <c r="F2" s="1146" t="s">
        <v>8589</v>
      </c>
      <c r="G2" s="1147" t="s">
        <v>5</v>
      </c>
      <c r="H2" s="1146" t="s">
        <v>6</v>
      </c>
      <c r="I2" s="1146" t="s">
        <v>8203</v>
      </c>
      <c r="J2" s="1146" t="s">
        <v>8204</v>
      </c>
      <c r="K2" s="1146" t="s">
        <v>8205</v>
      </c>
      <c r="L2" s="1146" t="s">
        <v>10</v>
      </c>
      <c r="M2" s="1146" t="s">
        <v>6616</v>
      </c>
      <c r="N2" s="1146" t="s">
        <v>8585</v>
      </c>
      <c r="O2" s="1133"/>
      <c r="P2" s="1133"/>
      <c r="Q2" s="1133"/>
      <c r="R2" s="1133"/>
      <c r="S2" s="1133"/>
      <c r="T2" s="1133"/>
      <c r="U2" s="1133"/>
      <c r="V2" s="1133"/>
      <c r="W2" s="1133"/>
    </row>
    <row r="3" spans="1:23" ht="30" x14ac:dyDescent="0.25">
      <c r="A3" s="1133"/>
      <c r="B3" s="1136" t="s">
        <v>8588</v>
      </c>
      <c r="C3" s="1137">
        <v>715</v>
      </c>
      <c r="D3" s="1138" t="s">
        <v>8206</v>
      </c>
      <c r="E3" s="1137">
        <v>1</v>
      </c>
      <c r="F3" s="1138" t="s">
        <v>1784</v>
      </c>
      <c r="G3" s="1139" t="s">
        <v>8207</v>
      </c>
      <c r="H3" s="1137" t="s">
        <v>1364</v>
      </c>
      <c r="I3" s="1137">
        <v>3011</v>
      </c>
      <c r="J3" s="1137">
        <v>3009</v>
      </c>
      <c r="K3" s="1137" t="s">
        <v>1999</v>
      </c>
      <c r="L3" s="1137" t="s">
        <v>19</v>
      </c>
      <c r="M3" s="1139" t="s">
        <v>8208</v>
      </c>
      <c r="N3" s="1137" t="s">
        <v>8586</v>
      </c>
      <c r="O3" s="1133"/>
      <c r="P3" s="1133"/>
      <c r="Q3" s="1133"/>
      <c r="R3" s="1133"/>
      <c r="S3" s="1133"/>
      <c r="T3" s="1133"/>
      <c r="U3" s="1133"/>
      <c r="V3" s="1133"/>
      <c r="W3" s="1133"/>
    </row>
    <row r="4" spans="1:23" s="1133" customFormat="1" ht="6.75" customHeight="1" x14ac:dyDescent="0.25">
      <c r="B4" s="1134"/>
      <c r="F4" s="1140"/>
    </row>
    <row r="5" spans="1:23" ht="15" x14ac:dyDescent="0.25">
      <c r="A5" s="1133"/>
      <c r="B5" s="1532" t="s">
        <v>8588</v>
      </c>
      <c r="C5" s="1535">
        <v>716</v>
      </c>
      <c r="D5" s="1536" t="s">
        <v>8209</v>
      </c>
      <c r="E5" s="1137">
        <v>1</v>
      </c>
      <c r="F5" s="1138" t="s">
        <v>8210</v>
      </c>
      <c r="G5" s="1139" t="s">
        <v>8207</v>
      </c>
      <c r="H5" s="1137" t="s">
        <v>1364</v>
      </c>
      <c r="I5" s="1535">
        <v>2968</v>
      </c>
      <c r="J5" s="1137">
        <v>3004</v>
      </c>
      <c r="K5" s="1137" t="s">
        <v>8211</v>
      </c>
      <c r="L5" s="1137" t="s">
        <v>19</v>
      </c>
      <c r="M5" s="1139" t="s">
        <v>8208</v>
      </c>
      <c r="N5" s="1137" t="s">
        <v>8586</v>
      </c>
      <c r="O5" s="1133"/>
      <c r="P5" s="1133"/>
      <c r="Q5" s="1133"/>
      <c r="R5" s="1133"/>
      <c r="S5" s="1133"/>
      <c r="T5" s="1133"/>
      <c r="U5" s="1133"/>
      <c r="V5" s="1133"/>
      <c r="W5" s="1133"/>
    </row>
    <row r="6" spans="1:23" ht="15" x14ac:dyDescent="0.25">
      <c r="A6" s="1133"/>
      <c r="B6" s="1533"/>
      <c r="C6" s="1535" t="s">
        <v>8163</v>
      </c>
      <c r="D6" s="1536"/>
      <c r="E6" s="1137">
        <v>2</v>
      </c>
      <c r="F6" s="1138" t="s">
        <v>1587</v>
      </c>
      <c r="G6" s="1139" t="s">
        <v>8207</v>
      </c>
      <c r="H6" s="1137" t="s">
        <v>4995</v>
      </c>
      <c r="I6" s="1535"/>
      <c r="J6" s="1137">
        <v>3004</v>
      </c>
      <c r="K6" s="1137" t="s">
        <v>255</v>
      </c>
      <c r="L6" s="1137" t="s">
        <v>19</v>
      </c>
      <c r="M6" s="1139" t="s">
        <v>8208</v>
      </c>
      <c r="N6" s="1137" t="s">
        <v>8586</v>
      </c>
      <c r="O6" s="1133"/>
      <c r="P6" s="1133"/>
      <c r="Q6" s="1133"/>
      <c r="R6" s="1133"/>
      <c r="S6" s="1133"/>
      <c r="T6" s="1133"/>
      <c r="U6" s="1133"/>
      <c r="V6" s="1133"/>
      <c r="W6" s="1133"/>
    </row>
    <row r="7" spans="1:23" s="1133" customFormat="1" ht="6.75" customHeight="1" x14ac:dyDescent="0.25">
      <c r="B7" s="1134"/>
      <c r="F7" s="1140"/>
    </row>
    <row r="8" spans="1:23" ht="15" x14ac:dyDescent="0.25">
      <c r="A8" s="1133"/>
      <c r="B8" s="1532" t="s">
        <v>8588</v>
      </c>
      <c r="C8" s="1535">
        <v>717</v>
      </c>
      <c r="D8" s="1536" t="s">
        <v>8212</v>
      </c>
      <c r="E8" s="1137">
        <v>1</v>
      </c>
      <c r="F8" s="1138" t="s">
        <v>8210</v>
      </c>
      <c r="G8" s="1139" t="s">
        <v>8207</v>
      </c>
      <c r="H8" s="1137" t="s">
        <v>4995</v>
      </c>
      <c r="I8" s="1535">
        <v>2966</v>
      </c>
      <c r="J8" s="1137">
        <v>3003</v>
      </c>
      <c r="K8" s="1137" t="s">
        <v>8213</v>
      </c>
      <c r="L8" s="1137" t="s">
        <v>19</v>
      </c>
      <c r="M8" s="1139" t="s">
        <v>8208</v>
      </c>
      <c r="N8" s="1137" t="s">
        <v>8586</v>
      </c>
      <c r="O8" s="1133"/>
      <c r="P8" s="1133"/>
      <c r="Q8" s="1133"/>
      <c r="R8" s="1133"/>
      <c r="S8" s="1133"/>
      <c r="T8" s="1133"/>
      <c r="U8" s="1133"/>
      <c r="V8" s="1133"/>
      <c r="W8" s="1133"/>
    </row>
    <row r="9" spans="1:23" ht="15" x14ac:dyDescent="0.25">
      <c r="A9" s="1133"/>
      <c r="B9" s="1534"/>
      <c r="C9" s="1535" t="s">
        <v>8163</v>
      </c>
      <c r="D9" s="1536"/>
      <c r="E9" s="1137">
        <v>2</v>
      </c>
      <c r="F9" s="1138" t="s">
        <v>1867</v>
      </c>
      <c r="G9" s="1139" t="s">
        <v>8207</v>
      </c>
      <c r="H9" s="1137" t="s">
        <v>4995</v>
      </c>
      <c r="I9" s="1535"/>
      <c r="J9" s="1137">
        <v>3002</v>
      </c>
      <c r="K9" s="1137"/>
      <c r="L9" s="1137" t="s">
        <v>19</v>
      </c>
      <c r="M9" s="1139" t="s">
        <v>8208</v>
      </c>
      <c r="N9" s="1137" t="s">
        <v>8586</v>
      </c>
      <c r="O9" s="1133"/>
      <c r="P9" s="1133"/>
      <c r="Q9" s="1133"/>
      <c r="R9" s="1133"/>
      <c r="S9" s="1133"/>
      <c r="T9" s="1133"/>
      <c r="U9" s="1133"/>
      <c r="V9" s="1133"/>
      <c r="W9" s="1133"/>
    </row>
    <row r="10" spans="1:23" ht="15" x14ac:dyDescent="0.25">
      <c r="A10" s="1133"/>
      <c r="B10" s="1533"/>
      <c r="C10" s="1535" t="s">
        <v>8163</v>
      </c>
      <c r="D10" s="1536"/>
      <c r="E10" s="1137">
        <v>3</v>
      </c>
      <c r="F10" s="1138" t="s">
        <v>1867</v>
      </c>
      <c r="G10" s="1139" t="s">
        <v>8207</v>
      </c>
      <c r="H10" s="1137" t="s">
        <v>4995</v>
      </c>
      <c r="I10" s="1535"/>
      <c r="J10" s="1137">
        <v>3002</v>
      </c>
      <c r="K10" s="1137" t="s">
        <v>255</v>
      </c>
      <c r="L10" s="1137" t="s">
        <v>19</v>
      </c>
      <c r="M10" s="1139" t="s">
        <v>8208</v>
      </c>
      <c r="N10" s="1137" t="s">
        <v>8586</v>
      </c>
      <c r="O10" s="1133"/>
      <c r="P10" s="1133"/>
      <c r="Q10" s="1133"/>
      <c r="R10" s="1133"/>
      <c r="S10" s="1133"/>
      <c r="T10" s="1133"/>
      <c r="U10" s="1133"/>
      <c r="V10" s="1133"/>
      <c r="W10" s="1133"/>
    </row>
    <row r="11" spans="1:23" s="1133" customFormat="1" ht="6.75" customHeight="1" x14ac:dyDescent="0.25">
      <c r="B11" s="1134"/>
      <c r="F11" s="1140"/>
    </row>
    <row r="12" spans="1:23" x14ac:dyDescent="0.25">
      <c r="A12" s="1133"/>
      <c r="B12" s="1136" t="s">
        <v>8588</v>
      </c>
      <c r="C12" s="1137">
        <v>718</v>
      </c>
      <c r="D12" s="1138" t="s">
        <v>8214</v>
      </c>
      <c r="E12" s="1137">
        <v>1</v>
      </c>
      <c r="F12" s="1138" t="s">
        <v>8215</v>
      </c>
      <c r="G12" s="1139" t="s">
        <v>8207</v>
      </c>
      <c r="H12" s="1137" t="s">
        <v>1364</v>
      </c>
      <c r="I12" s="1137">
        <v>2995</v>
      </c>
      <c r="J12" s="1137">
        <v>3001</v>
      </c>
      <c r="K12" s="1137" t="s">
        <v>255</v>
      </c>
      <c r="L12" s="1137" t="s">
        <v>19</v>
      </c>
      <c r="M12" s="1139" t="s">
        <v>8208</v>
      </c>
      <c r="N12" s="1137" t="s">
        <v>8586</v>
      </c>
      <c r="O12" s="1133"/>
      <c r="P12" s="1133"/>
      <c r="Q12" s="1133"/>
      <c r="R12" s="1133"/>
      <c r="S12" s="1133"/>
      <c r="T12" s="1133"/>
      <c r="U12" s="1133"/>
      <c r="V12" s="1133"/>
      <c r="W12" s="1133"/>
    </row>
    <row r="13" spans="1:23" s="1133" customFormat="1" ht="6.75" customHeight="1" x14ac:dyDescent="0.25">
      <c r="B13" s="1134"/>
      <c r="F13" s="1140"/>
    </row>
    <row r="14" spans="1:23" x14ac:dyDescent="0.25">
      <c r="A14" s="1133"/>
      <c r="B14" s="1141"/>
      <c r="C14" s="1142">
        <v>719</v>
      </c>
      <c r="D14" s="1143" t="s">
        <v>8216</v>
      </c>
      <c r="E14" s="1142">
        <v>1</v>
      </c>
      <c r="F14" s="1143"/>
      <c r="G14" s="1144" t="s">
        <v>8207</v>
      </c>
      <c r="H14" s="1142" t="s">
        <v>1364</v>
      </c>
      <c r="I14" s="1142">
        <v>2987</v>
      </c>
      <c r="J14" s="1142">
        <v>2999</v>
      </c>
      <c r="K14" s="1142" t="s">
        <v>255</v>
      </c>
      <c r="L14" s="1142" t="s">
        <v>19</v>
      </c>
      <c r="M14" s="1144" t="s">
        <v>8208</v>
      </c>
      <c r="N14" s="1142" t="s">
        <v>8586</v>
      </c>
      <c r="O14" s="1133"/>
      <c r="P14" s="1133"/>
      <c r="Q14" s="1133"/>
      <c r="R14" s="1133"/>
      <c r="S14" s="1133"/>
      <c r="T14" s="1133"/>
      <c r="U14" s="1133"/>
      <c r="V14" s="1133"/>
      <c r="W14" s="1133"/>
    </row>
    <row r="15" spans="1:23" s="1133" customFormat="1" ht="6.75" customHeight="1" x14ac:dyDescent="0.25">
      <c r="B15" s="1134"/>
      <c r="F15" s="1140"/>
    </row>
    <row r="16" spans="1:23" ht="30" x14ac:dyDescent="0.25">
      <c r="A16" s="1133"/>
      <c r="B16" s="1136" t="s">
        <v>8588</v>
      </c>
      <c r="C16" s="1137">
        <v>720</v>
      </c>
      <c r="D16" s="1138" t="s">
        <v>8218</v>
      </c>
      <c r="E16" s="1137">
        <v>1</v>
      </c>
      <c r="F16" s="1138" t="s">
        <v>8219</v>
      </c>
      <c r="G16" s="1139" t="s">
        <v>8207</v>
      </c>
      <c r="H16" s="1137" t="s">
        <v>1364</v>
      </c>
      <c r="I16" s="1137">
        <v>2988</v>
      </c>
      <c r="J16" s="1137">
        <v>2999</v>
      </c>
      <c r="K16" s="1137" t="s">
        <v>255</v>
      </c>
      <c r="L16" s="1137" t="s">
        <v>19</v>
      </c>
      <c r="M16" s="1139" t="s">
        <v>8208</v>
      </c>
      <c r="N16" s="1137" t="s">
        <v>8586</v>
      </c>
      <c r="O16" s="1133"/>
      <c r="P16" s="1133"/>
      <c r="Q16" s="1133"/>
      <c r="R16" s="1133"/>
      <c r="S16" s="1133"/>
      <c r="T16" s="1133"/>
      <c r="U16" s="1133"/>
      <c r="V16" s="1133"/>
      <c r="W16" s="1133"/>
    </row>
    <row r="17" spans="1:23" x14ac:dyDescent="0.25">
      <c r="A17" s="1133"/>
      <c r="B17" s="1134"/>
      <c r="C17" s="1133"/>
      <c r="D17" s="1133"/>
      <c r="E17" s="1133"/>
      <c r="F17" s="1133"/>
      <c r="G17" s="1133"/>
      <c r="H17" s="1133"/>
      <c r="I17" s="1133"/>
      <c r="J17" s="1133"/>
      <c r="K17" s="1133"/>
      <c r="L17" s="1133"/>
      <c r="M17" s="1133"/>
      <c r="N17" s="1133"/>
      <c r="O17" s="1133"/>
      <c r="P17" s="1133"/>
      <c r="Q17" s="1133"/>
      <c r="R17" s="1133"/>
      <c r="S17" s="1133"/>
      <c r="T17" s="1133"/>
      <c r="U17" s="1133"/>
      <c r="V17" s="1133"/>
      <c r="W17" s="1133"/>
    </row>
    <row r="18" spans="1:23" x14ac:dyDescent="0.25">
      <c r="A18" s="1133"/>
      <c r="B18" s="1134"/>
      <c r="C18" s="1133"/>
      <c r="D18" s="1133"/>
      <c r="E18" s="1133"/>
      <c r="F18" s="1133"/>
      <c r="G18" s="1133"/>
      <c r="H18" s="1133"/>
      <c r="I18" s="1133"/>
      <c r="J18" s="1133"/>
      <c r="K18" s="1133"/>
      <c r="L18" s="1133"/>
      <c r="M18" s="1133"/>
      <c r="N18" s="1133"/>
      <c r="O18" s="1133"/>
      <c r="P18" s="1133"/>
      <c r="Q18" s="1133"/>
      <c r="R18" s="1133"/>
      <c r="S18" s="1133"/>
      <c r="T18" s="1133"/>
      <c r="U18" s="1133"/>
      <c r="V18" s="1133"/>
      <c r="W18" s="1133"/>
    </row>
    <row r="19" spans="1:23" x14ac:dyDescent="0.25">
      <c r="A19" s="1133"/>
      <c r="B19" s="1134"/>
      <c r="C19" s="1133"/>
      <c r="D19" s="1133"/>
      <c r="E19" s="1133"/>
      <c r="F19" s="1133"/>
      <c r="G19" s="1133"/>
      <c r="H19" s="1133"/>
      <c r="I19" s="1133"/>
      <c r="J19" s="1133"/>
      <c r="K19" s="1133"/>
      <c r="L19" s="1133"/>
      <c r="M19" s="1133"/>
      <c r="N19" s="1133"/>
      <c r="O19" s="1133"/>
      <c r="P19" s="1133"/>
      <c r="Q19" s="1133"/>
      <c r="R19" s="1133"/>
      <c r="S19" s="1133"/>
      <c r="T19" s="1133"/>
      <c r="U19" s="1133"/>
      <c r="V19" s="1133"/>
      <c r="W19" s="1133"/>
    </row>
    <row r="20" spans="1:23" x14ac:dyDescent="0.25">
      <c r="A20" s="1133"/>
      <c r="B20" s="1134"/>
      <c r="C20" s="1133"/>
      <c r="D20" s="1133"/>
      <c r="E20" s="1133"/>
      <c r="F20" s="1133"/>
      <c r="G20" s="1133"/>
      <c r="H20" s="1133"/>
      <c r="I20" s="1133"/>
      <c r="J20" s="1133"/>
      <c r="K20" s="1133"/>
      <c r="L20" s="1133"/>
      <c r="M20" s="1133"/>
      <c r="N20" s="1133"/>
      <c r="O20" s="1133"/>
      <c r="P20" s="1133"/>
      <c r="Q20" s="1133"/>
      <c r="R20" s="1133"/>
      <c r="S20" s="1133"/>
      <c r="T20" s="1133"/>
      <c r="U20" s="1133"/>
      <c r="V20" s="1133"/>
      <c r="W20" s="1133"/>
    </row>
    <row r="21" spans="1:23" x14ac:dyDescent="0.25">
      <c r="A21" s="1133"/>
      <c r="B21" s="1134"/>
      <c r="C21" s="1133"/>
      <c r="D21" s="1133"/>
      <c r="E21" s="1133"/>
      <c r="F21" s="1133"/>
      <c r="G21" s="1133"/>
      <c r="H21" s="1133"/>
      <c r="I21" s="1133"/>
      <c r="J21" s="1133"/>
      <c r="K21" s="1133"/>
      <c r="L21" s="1133"/>
      <c r="M21" s="1133"/>
      <c r="N21" s="1133"/>
      <c r="O21" s="1133"/>
      <c r="P21" s="1133"/>
      <c r="Q21" s="1133"/>
      <c r="R21" s="1133"/>
      <c r="S21" s="1133"/>
      <c r="T21" s="1133"/>
      <c r="U21" s="1133"/>
      <c r="V21" s="1133"/>
      <c r="W21" s="1133"/>
    </row>
    <row r="22" spans="1:23" x14ac:dyDescent="0.25">
      <c r="A22" s="1133"/>
      <c r="B22" s="1134"/>
      <c r="C22" s="1133"/>
      <c r="D22" s="1133"/>
      <c r="E22" s="1133"/>
      <c r="F22" s="1133"/>
      <c r="G22" s="1133"/>
      <c r="H22" s="1133"/>
      <c r="I22" s="1133"/>
      <c r="J22" s="1133"/>
      <c r="K22" s="1133"/>
      <c r="L22" s="1133"/>
      <c r="M22" s="1133"/>
      <c r="N22" s="1133"/>
      <c r="O22" s="1133"/>
      <c r="P22" s="1133"/>
      <c r="Q22" s="1133"/>
      <c r="R22" s="1133"/>
      <c r="S22" s="1133"/>
      <c r="T22" s="1133"/>
      <c r="U22" s="1133"/>
      <c r="V22" s="1133"/>
      <c r="W22" s="1133"/>
    </row>
    <row r="23" spans="1:23" x14ac:dyDescent="0.25">
      <c r="A23" s="1133"/>
      <c r="B23" s="1134"/>
      <c r="C23" s="1133"/>
      <c r="D23" s="1133"/>
      <c r="E23" s="1133"/>
      <c r="F23" s="1133"/>
      <c r="G23" s="1133"/>
      <c r="H23" s="1133"/>
      <c r="I23" s="1133"/>
      <c r="J23" s="1133"/>
      <c r="K23" s="1133"/>
      <c r="L23" s="1133"/>
      <c r="M23" s="1133"/>
      <c r="N23" s="1133"/>
      <c r="O23" s="1133"/>
      <c r="P23" s="1133"/>
      <c r="Q23" s="1133"/>
      <c r="R23" s="1133"/>
      <c r="S23" s="1133"/>
      <c r="T23" s="1133"/>
      <c r="U23" s="1133"/>
      <c r="V23" s="1133"/>
      <c r="W23" s="1133"/>
    </row>
    <row r="24" spans="1:23" x14ac:dyDescent="0.25">
      <c r="A24" s="1133"/>
      <c r="B24" s="1134"/>
      <c r="C24" s="1133"/>
      <c r="D24" s="1133"/>
      <c r="E24" s="1133"/>
      <c r="F24" s="1133"/>
      <c r="G24" s="1133"/>
      <c r="H24" s="1133"/>
      <c r="I24" s="1133"/>
      <c r="J24" s="1133"/>
      <c r="K24" s="1133"/>
      <c r="L24" s="1133"/>
      <c r="M24" s="1133"/>
      <c r="N24" s="1133"/>
      <c r="O24" s="1133"/>
      <c r="P24" s="1133"/>
      <c r="Q24" s="1133"/>
      <c r="R24" s="1133"/>
      <c r="S24" s="1133"/>
      <c r="T24" s="1133"/>
      <c r="U24" s="1133"/>
      <c r="V24" s="1133"/>
      <c r="W24" s="1133"/>
    </row>
    <row r="25" spans="1:23" x14ac:dyDescent="0.25">
      <c r="A25" s="1133"/>
      <c r="B25" s="1134"/>
      <c r="C25" s="1133"/>
      <c r="D25" s="1133"/>
      <c r="E25" s="1133"/>
      <c r="F25" s="1133"/>
      <c r="G25" s="1133"/>
      <c r="H25" s="1133"/>
      <c r="I25" s="1133"/>
      <c r="J25" s="1133"/>
      <c r="K25" s="1133"/>
      <c r="L25" s="1133"/>
      <c r="M25" s="1133"/>
      <c r="N25" s="1133"/>
      <c r="O25" s="1133"/>
      <c r="P25" s="1133"/>
      <c r="Q25" s="1133"/>
      <c r="R25" s="1133"/>
      <c r="S25" s="1133"/>
      <c r="T25" s="1133"/>
      <c r="U25" s="1133"/>
      <c r="V25" s="1133"/>
      <c r="W25" s="1133"/>
    </row>
    <row r="26" spans="1:23" x14ac:dyDescent="0.25">
      <c r="A26" s="1133"/>
      <c r="B26" s="1134"/>
      <c r="C26" s="1133"/>
      <c r="D26" s="1133"/>
      <c r="E26" s="1133"/>
      <c r="F26" s="1133"/>
      <c r="G26" s="1133"/>
      <c r="H26" s="1133"/>
      <c r="I26" s="1133"/>
      <c r="J26" s="1133"/>
      <c r="K26" s="1133"/>
      <c r="L26" s="1133"/>
      <c r="M26" s="1133"/>
      <c r="N26" s="1133"/>
      <c r="O26" s="1133"/>
      <c r="P26" s="1133"/>
      <c r="Q26" s="1133"/>
      <c r="R26" s="1133"/>
      <c r="S26" s="1133"/>
      <c r="T26" s="1133"/>
      <c r="U26" s="1133"/>
      <c r="V26" s="1133"/>
      <c r="W26" s="1133"/>
    </row>
    <row r="27" spans="1:23" x14ac:dyDescent="0.25">
      <c r="A27" s="1133"/>
      <c r="B27" s="1134"/>
      <c r="C27" s="1133"/>
      <c r="D27" s="1133"/>
      <c r="E27" s="1133"/>
      <c r="F27" s="1133"/>
      <c r="G27" s="1133"/>
      <c r="H27" s="1133"/>
      <c r="I27" s="1133"/>
      <c r="J27" s="1133"/>
      <c r="K27" s="1133"/>
      <c r="L27" s="1133"/>
      <c r="M27" s="1133"/>
      <c r="N27" s="1133"/>
      <c r="O27" s="1133"/>
      <c r="P27" s="1133"/>
      <c r="Q27" s="1133"/>
      <c r="R27" s="1133"/>
      <c r="S27" s="1133"/>
      <c r="T27" s="1133"/>
      <c r="U27" s="1133"/>
      <c r="V27" s="1133"/>
      <c r="W27" s="1133"/>
    </row>
    <row r="28" spans="1:23" x14ac:dyDescent="0.25">
      <c r="A28" s="1133"/>
      <c r="B28" s="1134"/>
      <c r="C28" s="1133"/>
      <c r="D28" s="1133"/>
      <c r="E28" s="1133"/>
      <c r="F28" s="1133"/>
      <c r="G28" s="1133"/>
      <c r="H28" s="1133"/>
      <c r="I28" s="1133"/>
      <c r="J28" s="1133"/>
      <c r="K28" s="1133"/>
      <c r="L28" s="1133"/>
      <c r="M28" s="1133"/>
      <c r="N28" s="1133"/>
      <c r="O28" s="1133"/>
      <c r="P28" s="1133"/>
      <c r="Q28" s="1133"/>
      <c r="R28" s="1133"/>
      <c r="S28" s="1133"/>
      <c r="T28" s="1133"/>
      <c r="U28" s="1133"/>
      <c r="V28" s="1133"/>
      <c r="W28" s="1133"/>
    </row>
    <row r="29" spans="1:23" x14ac:dyDescent="0.25">
      <c r="A29" s="1133"/>
      <c r="B29" s="1134"/>
      <c r="C29" s="1133"/>
      <c r="D29" s="1133"/>
      <c r="E29" s="1133"/>
      <c r="F29" s="1133"/>
      <c r="G29" s="1133"/>
      <c r="H29" s="1133"/>
      <c r="I29" s="1133"/>
      <c r="J29" s="1133"/>
      <c r="K29" s="1133"/>
      <c r="L29" s="1133"/>
      <c r="M29" s="1133"/>
      <c r="N29" s="1133"/>
      <c r="O29" s="1133"/>
      <c r="P29" s="1133"/>
      <c r="Q29" s="1133"/>
      <c r="R29" s="1133"/>
      <c r="S29" s="1133"/>
      <c r="T29" s="1133"/>
      <c r="U29" s="1133"/>
      <c r="V29" s="1133"/>
      <c r="W29" s="1133"/>
    </row>
    <row r="30" spans="1:23" x14ac:dyDescent="0.25">
      <c r="A30" s="1133"/>
      <c r="B30" s="1134"/>
      <c r="C30" s="1133"/>
      <c r="D30" s="1133"/>
      <c r="E30" s="1133"/>
      <c r="F30" s="1133"/>
      <c r="G30" s="1133"/>
      <c r="H30" s="1133"/>
      <c r="I30" s="1133"/>
      <c r="J30" s="1133"/>
      <c r="K30" s="1133"/>
      <c r="L30" s="1133"/>
      <c r="M30" s="1133"/>
      <c r="N30" s="1133"/>
      <c r="O30" s="1133"/>
      <c r="P30" s="1133"/>
      <c r="Q30" s="1133"/>
      <c r="R30" s="1133"/>
      <c r="S30" s="1133"/>
      <c r="T30" s="1133"/>
      <c r="U30" s="1133"/>
      <c r="V30" s="1133"/>
      <c r="W30" s="1133"/>
    </row>
    <row r="31" spans="1:23" x14ac:dyDescent="0.25">
      <c r="A31" s="1133"/>
      <c r="B31" s="1134"/>
      <c r="C31" s="1133"/>
      <c r="D31" s="1133"/>
      <c r="E31" s="1133"/>
      <c r="F31" s="1133"/>
      <c r="G31" s="1133"/>
      <c r="H31" s="1133"/>
      <c r="I31" s="1133"/>
      <c r="J31" s="1133"/>
      <c r="K31" s="1133"/>
      <c r="L31" s="1133"/>
      <c r="M31" s="1133"/>
      <c r="N31" s="1133"/>
      <c r="O31" s="1133"/>
      <c r="P31" s="1133"/>
      <c r="Q31" s="1133"/>
      <c r="R31" s="1133"/>
      <c r="S31" s="1133"/>
      <c r="T31" s="1133"/>
      <c r="U31" s="1133"/>
      <c r="V31" s="1133"/>
      <c r="W31" s="1133"/>
    </row>
    <row r="32" spans="1:23" x14ac:dyDescent="0.25">
      <c r="A32" s="1133"/>
      <c r="B32" s="1134"/>
      <c r="C32" s="1133"/>
      <c r="D32" s="1133"/>
      <c r="E32" s="1133"/>
      <c r="F32" s="1133"/>
      <c r="G32" s="1133"/>
      <c r="H32" s="1133"/>
      <c r="I32" s="1133"/>
      <c r="J32" s="1133"/>
      <c r="K32" s="1133"/>
      <c r="L32" s="1133"/>
      <c r="M32" s="1133"/>
      <c r="N32" s="1133"/>
      <c r="O32" s="1133"/>
      <c r="P32" s="1133"/>
      <c r="Q32" s="1133"/>
      <c r="R32" s="1133"/>
      <c r="S32" s="1133"/>
      <c r="T32" s="1133"/>
      <c r="U32" s="1133"/>
      <c r="V32" s="1133"/>
      <c r="W32" s="1133"/>
    </row>
    <row r="33" spans="1:23" x14ac:dyDescent="0.25">
      <c r="A33" s="1133"/>
      <c r="B33" s="1134"/>
      <c r="C33" s="1133"/>
      <c r="D33" s="1133"/>
      <c r="E33" s="1133"/>
      <c r="F33" s="1133"/>
      <c r="G33" s="1133"/>
      <c r="H33" s="1133"/>
      <c r="I33" s="1133"/>
      <c r="J33" s="1133"/>
      <c r="K33" s="1133"/>
      <c r="L33" s="1133"/>
      <c r="M33" s="1133"/>
      <c r="N33" s="1133"/>
      <c r="O33" s="1133"/>
      <c r="P33" s="1133"/>
      <c r="Q33" s="1133"/>
      <c r="R33" s="1133"/>
      <c r="S33" s="1133"/>
      <c r="T33" s="1133"/>
      <c r="U33" s="1133"/>
      <c r="V33" s="1133"/>
      <c r="W33" s="1133"/>
    </row>
    <row r="34" spans="1:23" x14ac:dyDescent="0.25">
      <c r="A34" s="1133"/>
      <c r="B34" s="1134"/>
      <c r="C34" s="1133"/>
      <c r="D34" s="1133"/>
      <c r="E34" s="1133"/>
      <c r="F34" s="1133"/>
      <c r="G34" s="1133"/>
      <c r="H34" s="1133"/>
      <c r="I34" s="1133"/>
      <c r="J34" s="1133"/>
      <c r="K34" s="1133"/>
      <c r="L34" s="1133"/>
      <c r="M34" s="1133"/>
      <c r="N34" s="1133"/>
      <c r="O34" s="1133"/>
      <c r="P34" s="1133"/>
      <c r="Q34" s="1133"/>
      <c r="R34" s="1133"/>
      <c r="S34" s="1133"/>
      <c r="T34" s="1133"/>
      <c r="U34" s="1133"/>
      <c r="V34" s="1133"/>
      <c r="W34" s="1133"/>
    </row>
    <row r="35" spans="1:23" x14ac:dyDescent="0.25">
      <c r="A35" s="1133"/>
      <c r="B35" s="1134"/>
      <c r="C35" s="1133"/>
      <c r="D35" s="1133"/>
      <c r="E35" s="1133"/>
      <c r="F35" s="1133"/>
      <c r="G35" s="1133"/>
      <c r="H35" s="1133"/>
      <c r="I35" s="1133"/>
      <c r="J35" s="1133"/>
      <c r="K35" s="1133"/>
      <c r="L35" s="1133"/>
      <c r="M35" s="1133"/>
      <c r="N35" s="1133"/>
      <c r="O35" s="1133"/>
      <c r="P35" s="1133"/>
      <c r="Q35" s="1133"/>
      <c r="R35" s="1133"/>
      <c r="S35" s="1133"/>
      <c r="T35" s="1133"/>
      <c r="U35" s="1133"/>
      <c r="V35" s="1133"/>
      <c r="W35" s="1133"/>
    </row>
    <row r="36" spans="1:23" x14ac:dyDescent="0.25">
      <c r="A36" s="1133"/>
      <c r="B36" s="1134"/>
      <c r="C36" s="1133"/>
      <c r="D36" s="1133"/>
      <c r="E36" s="1133"/>
      <c r="F36" s="1133"/>
      <c r="G36" s="1133"/>
      <c r="H36" s="1133"/>
      <c r="I36" s="1133"/>
      <c r="J36" s="1133"/>
      <c r="K36" s="1133"/>
      <c r="L36" s="1133"/>
      <c r="M36" s="1133"/>
      <c r="N36" s="1133"/>
      <c r="O36" s="1133"/>
      <c r="P36" s="1133"/>
      <c r="Q36" s="1133"/>
      <c r="R36" s="1133"/>
      <c r="S36" s="1133"/>
      <c r="T36" s="1133"/>
      <c r="U36" s="1133"/>
      <c r="V36" s="1133"/>
      <c r="W36" s="1133"/>
    </row>
    <row r="37" spans="1:23" x14ac:dyDescent="0.25">
      <c r="A37" s="1133"/>
      <c r="B37" s="1134"/>
      <c r="C37" s="1133"/>
      <c r="D37" s="1133"/>
      <c r="E37" s="1133"/>
      <c r="F37" s="1133"/>
      <c r="G37" s="1133"/>
      <c r="H37" s="1133"/>
      <c r="I37" s="1133"/>
      <c r="J37" s="1133"/>
      <c r="K37" s="1133"/>
      <c r="L37" s="1133"/>
      <c r="M37" s="1133"/>
      <c r="N37" s="1133"/>
      <c r="O37" s="1133"/>
      <c r="P37" s="1133"/>
      <c r="Q37" s="1133"/>
      <c r="R37" s="1133"/>
      <c r="S37" s="1133"/>
      <c r="T37" s="1133"/>
      <c r="U37" s="1133"/>
      <c r="V37" s="1133"/>
      <c r="W37" s="1133"/>
    </row>
    <row r="38" spans="1:23" x14ac:dyDescent="0.25">
      <c r="A38" s="1133"/>
      <c r="B38" s="1134"/>
      <c r="C38" s="1133"/>
      <c r="D38" s="1133"/>
      <c r="E38" s="1133"/>
      <c r="F38" s="1133"/>
      <c r="G38" s="1133"/>
      <c r="H38" s="1133"/>
      <c r="I38" s="1133"/>
      <c r="J38" s="1133"/>
      <c r="K38" s="1133"/>
      <c r="L38" s="1133"/>
      <c r="M38" s="1133"/>
      <c r="N38" s="1133"/>
      <c r="O38" s="1133"/>
      <c r="P38" s="1133"/>
      <c r="Q38" s="1133"/>
      <c r="R38" s="1133"/>
      <c r="S38" s="1133"/>
      <c r="T38" s="1133"/>
      <c r="U38" s="1133"/>
      <c r="V38" s="1133"/>
      <c r="W38" s="1133"/>
    </row>
    <row r="39" spans="1:23" x14ac:dyDescent="0.25">
      <c r="A39" s="1133"/>
      <c r="B39" s="1134"/>
      <c r="C39" s="1133"/>
      <c r="D39" s="1133"/>
      <c r="E39" s="1133"/>
      <c r="F39" s="1133"/>
      <c r="G39" s="1133"/>
      <c r="H39" s="1133"/>
      <c r="I39" s="1133"/>
      <c r="J39" s="1133"/>
      <c r="K39" s="1133"/>
      <c r="L39" s="1133"/>
      <c r="M39" s="1133"/>
      <c r="N39" s="1133"/>
      <c r="O39" s="1133"/>
      <c r="P39" s="1133"/>
      <c r="Q39" s="1133"/>
      <c r="R39" s="1133"/>
      <c r="S39" s="1133"/>
      <c r="T39" s="1133"/>
      <c r="U39" s="1133"/>
      <c r="V39" s="1133"/>
      <c r="W39" s="1133"/>
    </row>
    <row r="40" spans="1:23" x14ac:dyDescent="0.25">
      <c r="A40" s="1133"/>
      <c r="B40" s="1134"/>
      <c r="C40" s="1133"/>
      <c r="D40" s="1133"/>
      <c r="E40" s="1133"/>
      <c r="F40" s="1133"/>
      <c r="G40" s="1133"/>
      <c r="H40" s="1133"/>
      <c r="I40" s="1133"/>
      <c r="J40" s="1133"/>
      <c r="K40" s="1133"/>
      <c r="L40" s="1133"/>
      <c r="M40" s="1133"/>
      <c r="N40" s="1133"/>
      <c r="O40" s="1133"/>
      <c r="P40" s="1133"/>
      <c r="Q40" s="1133"/>
      <c r="R40" s="1133"/>
      <c r="S40" s="1133"/>
      <c r="T40" s="1133"/>
      <c r="U40" s="1133"/>
      <c r="V40" s="1133"/>
      <c r="W40" s="1133"/>
    </row>
    <row r="41" spans="1:23" x14ac:dyDescent="0.25">
      <c r="A41" s="1133"/>
      <c r="B41" s="1134"/>
      <c r="C41" s="1133"/>
      <c r="D41" s="1133"/>
      <c r="E41" s="1133"/>
      <c r="F41" s="1133"/>
      <c r="G41" s="1133"/>
      <c r="H41" s="1133"/>
      <c r="I41" s="1133"/>
      <c r="J41" s="1133"/>
      <c r="K41" s="1133"/>
      <c r="L41" s="1133"/>
      <c r="M41" s="1133"/>
      <c r="N41" s="1133"/>
      <c r="O41" s="1133"/>
      <c r="P41" s="1133"/>
      <c r="Q41" s="1133"/>
      <c r="R41" s="1133"/>
      <c r="S41" s="1133"/>
      <c r="T41" s="1133"/>
      <c r="U41" s="1133"/>
      <c r="V41" s="1133"/>
      <c r="W41" s="1133"/>
    </row>
    <row r="42" spans="1:23" x14ac:dyDescent="0.25">
      <c r="A42" s="1133"/>
      <c r="B42" s="1134"/>
      <c r="C42" s="1133"/>
      <c r="D42" s="1133"/>
      <c r="E42" s="1133"/>
      <c r="F42" s="1133"/>
      <c r="G42" s="1133"/>
      <c r="H42" s="1133"/>
      <c r="I42" s="1133"/>
      <c r="J42" s="1133"/>
      <c r="K42" s="1133"/>
      <c r="L42" s="1133"/>
      <c r="M42" s="1133"/>
      <c r="N42" s="1133"/>
      <c r="O42" s="1133"/>
      <c r="P42" s="1133"/>
      <c r="Q42" s="1133"/>
      <c r="R42" s="1133"/>
      <c r="S42" s="1133"/>
      <c r="T42" s="1133"/>
      <c r="U42" s="1133"/>
      <c r="V42" s="1133"/>
      <c r="W42" s="1133"/>
    </row>
    <row r="43" spans="1:23" x14ac:dyDescent="0.25">
      <c r="A43" s="1133"/>
      <c r="B43" s="1134"/>
      <c r="C43" s="1133"/>
      <c r="D43" s="1133"/>
      <c r="E43" s="1133"/>
      <c r="F43" s="1133"/>
      <c r="G43" s="1133"/>
      <c r="H43" s="1133"/>
      <c r="I43" s="1133"/>
      <c r="J43" s="1133"/>
      <c r="K43" s="1133"/>
      <c r="L43" s="1133"/>
      <c r="M43" s="1133"/>
      <c r="N43" s="1133"/>
      <c r="O43" s="1133"/>
      <c r="P43" s="1133"/>
      <c r="Q43" s="1133"/>
      <c r="R43" s="1133"/>
      <c r="S43" s="1133"/>
      <c r="T43" s="1133"/>
      <c r="U43" s="1133"/>
      <c r="V43" s="1133"/>
      <c r="W43" s="1133"/>
    </row>
    <row r="44" spans="1:23" x14ac:dyDescent="0.25">
      <c r="A44" s="1133"/>
      <c r="B44" s="1134"/>
      <c r="C44" s="1133"/>
      <c r="D44" s="1133"/>
      <c r="E44" s="1133"/>
      <c r="F44" s="1133"/>
      <c r="G44" s="1133"/>
      <c r="H44" s="1133"/>
      <c r="I44" s="1133"/>
      <c r="J44" s="1133"/>
      <c r="K44" s="1133"/>
      <c r="L44" s="1133"/>
      <c r="M44" s="1133"/>
      <c r="N44" s="1133"/>
      <c r="O44" s="1133"/>
      <c r="P44" s="1133"/>
      <c r="Q44" s="1133"/>
      <c r="R44" s="1133"/>
      <c r="S44" s="1133"/>
      <c r="T44" s="1133"/>
      <c r="U44" s="1133"/>
      <c r="V44" s="1133"/>
      <c r="W44" s="1133"/>
    </row>
    <row r="45" spans="1:23" x14ac:dyDescent="0.25">
      <c r="A45" s="1133"/>
      <c r="B45" s="1134"/>
      <c r="C45" s="1133"/>
      <c r="D45" s="1133"/>
      <c r="E45" s="1133"/>
      <c r="F45" s="1133"/>
      <c r="G45" s="1133"/>
      <c r="H45" s="1133"/>
      <c r="I45" s="1133"/>
      <c r="J45" s="1133"/>
      <c r="K45" s="1133"/>
      <c r="L45" s="1133"/>
      <c r="M45" s="1133"/>
      <c r="N45" s="1133"/>
      <c r="O45" s="1133"/>
      <c r="P45" s="1133"/>
      <c r="Q45" s="1133"/>
      <c r="R45" s="1133"/>
      <c r="S45" s="1133"/>
      <c r="T45" s="1133"/>
      <c r="U45" s="1133"/>
      <c r="V45" s="1133"/>
      <c r="W45" s="1133"/>
    </row>
    <row r="46" spans="1:23" x14ac:dyDescent="0.25">
      <c r="A46" s="1133"/>
      <c r="B46" s="1134"/>
      <c r="C46" s="1133"/>
      <c r="D46" s="1133"/>
      <c r="E46" s="1133"/>
      <c r="F46" s="1133"/>
      <c r="G46" s="1133"/>
      <c r="H46" s="1133"/>
      <c r="I46" s="1133"/>
      <c r="J46" s="1133"/>
      <c r="K46" s="1133"/>
      <c r="L46" s="1133"/>
      <c r="M46" s="1133"/>
      <c r="N46" s="1133"/>
      <c r="O46" s="1133"/>
      <c r="P46" s="1133"/>
      <c r="Q46" s="1133"/>
      <c r="R46" s="1133"/>
      <c r="S46" s="1133"/>
      <c r="T46" s="1133"/>
      <c r="U46" s="1133"/>
      <c r="V46" s="1133"/>
      <c r="W46" s="1133"/>
    </row>
    <row r="47" spans="1:23" x14ac:dyDescent="0.25">
      <c r="A47" s="1133"/>
      <c r="B47" s="1134"/>
      <c r="C47" s="1133"/>
      <c r="D47" s="1133"/>
      <c r="E47" s="1133"/>
      <c r="F47" s="1133"/>
      <c r="G47" s="1133"/>
      <c r="H47" s="1133"/>
      <c r="I47" s="1133"/>
      <c r="J47" s="1133"/>
      <c r="K47" s="1133"/>
      <c r="L47" s="1133"/>
      <c r="M47" s="1133"/>
      <c r="N47" s="1133"/>
      <c r="O47" s="1133"/>
      <c r="P47" s="1133"/>
      <c r="Q47" s="1133"/>
      <c r="R47" s="1133"/>
      <c r="S47" s="1133"/>
      <c r="T47" s="1133"/>
      <c r="U47" s="1133"/>
      <c r="V47" s="1133"/>
      <c r="W47" s="1133"/>
    </row>
  </sheetData>
  <mergeCells count="8">
    <mergeCell ref="B5:B6"/>
    <mergeCell ref="B8:B10"/>
    <mergeCell ref="C5:C6"/>
    <mergeCell ref="D5:D6"/>
    <mergeCell ref="I5:I6"/>
    <mergeCell ref="C8:C10"/>
    <mergeCell ref="D8:D10"/>
    <mergeCell ref="I8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MK139"/>
  <sheetViews>
    <sheetView topLeftCell="B1" zoomScale="60" zoomScaleNormal="60" workbookViewId="0">
      <pane ySplit="1" topLeftCell="A111" activePane="bottomLeft" state="frozen"/>
      <selection activeCell="B1" sqref="B1"/>
      <selection pane="bottomLeft" activeCell="B141" sqref="B141"/>
    </sheetView>
  </sheetViews>
  <sheetFormatPr defaultRowHeight="15.75" x14ac:dyDescent="0.25"/>
  <cols>
    <col min="1" max="1" width="8.85546875" style="1" customWidth="1"/>
    <col min="2" max="2" width="39.7109375" style="75" customWidth="1"/>
    <col min="3" max="3" width="17.140625" style="3" customWidth="1"/>
    <col min="4" max="4" width="11.5703125" style="3" customWidth="1"/>
    <col min="5" max="5" width="34.140625" style="76" customWidth="1"/>
    <col min="6" max="6" width="34.42578125" style="3" customWidth="1"/>
    <col min="7" max="7" width="8.85546875" style="1" customWidth="1"/>
    <col min="8" max="8" width="12.42578125" style="1" customWidth="1"/>
    <col min="9" max="9" width="18.5703125" style="4" customWidth="1"/>
    <col min="10" max="10" width="14.42578125" style="3" customWidth="1"/>
    <col min="11" max="11" width="10.140625" style="3" customWidth="1"/>
    <col min="12" max="12" width="35.85546875" style="1" customWidth="1"/>
    <col min="13" max="13" width="6.28515625" style="3" customWidth="1"/>
    <col min="14" max="1025" width="9.140625" style="3" customWidth="1"/>
  </cols>
  <sheetData>
    <row r="1" spans="1:12" ht="54.75" customHeight="1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7" t="s">
        <v>7</v>
      </c>
      <c r="I1" s="8" t="s">
        <v>8</v>
      </c>
      <c r="J1" s="6" t="s">
        <v>9</v>
      </c>
      <c r="K1" s="6" t="s">
        <v>10</v>
      </c>
      <c r="L1" s="7" t="s">
        <v>508</v>
      </c>
    </row>
    <row r="2" spans="1:12" s="81" customFormat="1" x14ac:dyDescent="0.25">
      <c r="A2" s="77"/>
      <c r="B2" s="78" t="s">
        <v>509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1:12" ht="31.5" x14ac:dyDescent="0.25">
      <c r="A3" s="82">
        <f t="shared" ref="A3:A11" si="0">A2+1</f>
        <v>1</v>
      </c>
      <c r="B3" s="83" t="s">
        <v>510</v>
      </c>
      <c r="C3" s="84" t="s">
        <v>511</v>
      </c>
      <c r="D3" s="82">
        <f t="shared" ref="D3:D11" si="1">D2+1</f>
        <v>1</v>
      </c>
      <c r="E3" s="85" t="s">
        <v>512</v>
      </c>
      <c r="F3" s="86" t="s">
        <v>509</v>
      </c>
      <c r="G3" s="84">
        <v>380</v>
      </c>
      <c r="H3" s="58">
        <v>24</v>
      </c>
      <c r="I3" s="68">
        <v>25</v>
      </c>
      <c r="J3" s="69" t="s">
        <v>255</v>
      </c>
      <c r="K3" s="65" t="s">
        <v>19</v>
      </c>
      <c r="L3" s="58"/>
    </row>
    <row r="4" spans="1:12" x14ac:dyDescent="0.25">
      <c r="A4" s="82">
        <f t="shared" si="0"/>
        <v>2</v>
      </c>
      <c r="B4" s="87" t="s">
        <v>513</v>
      </c>
      <c r="C4" s="84" t="s">
        <v>511</v>
      </c>
      <c r="D4" s="82">
        <f t="shared" si="1"/>
        <v>2</v>
      </c>
      <c r="E4" s="85" t="s">
        <v>514</v>
      </c>
      <c r="F4" s="86" t="s">
        <v>509</v>
      </c>
      <c r="G4" s="84">
        <v>380</v>
      </c>
      <c r="H4" s="58">
        <v>24</v>
      </c>
      <c r="I4" s="68" t="s">
        <v>515</v>
      </c>
      <c r="J4" s="69" t="s">
        <v>18</v>
      </c>
      <c r="K4" s="65" t="s">
        <v>19</v>
      </c>
      <c r="L4" s="58"/>
    </row>
    <row r="5" spans="1:12" x14ac:dyDescent="0.25">
      <c r="A5" s="82">
        <f t="shared" si="0"/>
        <v>3</v>
      </c>
      <c r="B5" s="87" t="s">
        <v>516</v>
      </c>
      <c r="C5" s="84" t="s">
        <v>511</v>
      </c>
      <c r="D5" s="82">
        <f t="shared" si="1"/>
        <v>3</v>
      </c>
      <c r="E5" s="85" t="s">
        <v>517</v>
      </c>
      <c r="F5" s="86" t="s">
        <v>509</v>
      </c>
      <c r="G5" s="84">
        <v>380</v>
      </c>
      <c r="H5" s="58">
        <v>24</v>
      </c>
      <c r="I5" s="68" t="s">
        <v>518</v>
      </c>
      <c r="J5" s="69" t="s">
        <v>18</v>
      </c>
      <c r="K5" s="65" t="s">
        <v>19</v>
      </c>
      <c r="L5" s="58"/>
    </row>
    <row r="6" spans="1:12" ht="31.5" x14ac:dyDescent="0.25">
      <c r="A6" s="82">
        <f t="shared" si="0"/>
        <v>4</v>
      </c>
      <c r="B6" s="87" t="s">
        <v>519</v>
      </c>
      <c r="C6" s="84" t="s">
        <v>511</v>
      </c>
      <c r="D6" s="82">
        <f t="shared" si="1"/>
        <v>4</v>
      </c>
      <c r="E6" s="85" t="s">
        <v>520</v>
      </c>
      <c r="F6" s="86" t="s">
        <v>509</v>
      </c>
      <c r="G6" s="84">
        <v>380</v>
      </c>
      <c r="H6" s="58">
        <v>24</v>
      </c>
      <c r="I6" s="68">
        <v>35</v>
      </c>
      <c r="J6" s="69" t="s">
        <v>255</v>
      </c>
      <c r="K6" s="65" t="s">
        <v>19</v>
      </c>
      <c r="L6" s="58"/>
    </row>
    <row r="7" spans="1:12" ht="31.5" x14ac:dyDescent="0.25">
      <c r="A7" s="82">
        <f t="shared" si="0"/>
        <v>5</v>
      </c>
      <c r="B7" s="87" t="s">
        <v>521</v>
      </c>
      <c r="C7" s="84" t="s">
        <v>511</v>
      </c>
      <c r="D7" s="82">
        <f t="shared" si="1"/>
        <v>5</v>
      </c>
      <c r="E7" s="85" t="s">
        <v>512</v>
      </c>
      <c r="F7" s="86" t="s">
        <v>522</v>
      </c>
      <c r="G7" s="84">
        <v>380</v>
      </c>
      <c r="H7" s="58">
        <v>24</v>
      </c>
      <c r="I7" s="68">
        <v>35</v>
      </c>
      <c r="J7" s="69" t="s">
        <v>255</v>
      </c>
      <c r="K7" s="65" t="s">
        <v>19</v>
      </c>
      <c r="L7" s="58"/>
    </row>
    <row r="8" spans="1:12" ht="31.5" x14ac:dyDescent="0.25">
      <c r="A8" s="82">
        <f t="shared" si="0"/>
        <v>6</v>
      </c>
      <c r="B8" s="87" t="s">
        <v>523</v>
      </c>
      <c r="C8" s="84" t="s">
        <v>511</v>
      </c>
      <c r="D8" s="82">
        <f t="shared" si="1"/>
        <v>6</v>
      </c>
      <c r="E8" s="88" t="s">
        <v>524</v>
      </c>
      <c r="F8" s="86" t="s">
        <v>509</v>
      </c>
      <c r="G8" s="84">
        <v>380</v>
      </c>
      <c r="H8" s="58">
        <v>24</v>
      </c>
      <c r="I8" s="68">
        <v>37</v>
      </c>
      <c r="J8" s="69" t="s">
        <v>525</v>
      </c>
      <c r="K8" s="65" t="s">
        <v>19</v>
      </c>
      <c r="L8" s="58"/>
    </row>
    <row r="9" spans="1:12" ht="31.5" x14ac:dyDescent="0.25">
      <c r="A9" s="82">
        <f t="shared" si="0"/>
        <v>7</v>
      </c>
      <c r="B9" s="87" t="s">
        <v>526</v>
      </c>
      <c r="C9" s="84" t="s">
        <v>511</v>
      </c>
      <c r="D9" s="82">
        <f t="shared" si="1"/>
        <v>7</v>
      </c>
      <c r="E9" s="88" t="s">
        <v>524</v>
      </c>
      <c r="F9" s="86" t="s">
        <v>509</v>
      </c>
      <c r="G9" s="84">
        <v>380</v>
      </c>
      <c r="H9" s="58">
        <v>24</v>
      </c>
      <c r="I9" s="68">
        <v>40</v>
      </c>
      <c r="J9" s="69" t="s">
        <v>525</v>
      </c>
      <c r="K9" s="65" t="s">
        <v>19</v>
      </c>
      <c r="L9" s="58"/>
    </row>
    <row r="10" spans="1:12" ht="31.5" x14ac:dyDescent="0.25">
      <c r="A10" s="82">
        <f t="shared" si="0"/>
        <v>8</v>
      </c>
      <c r="B10" s="87" t="s">
        <v>527</v>
      </c>
      <c r="C10" s="84" t="s">
        <v>511</v>
      </c>
      <c r="D10" s="82">
        <f t="shared" si="1"/>
        <v>8</v>
      </c>
      <c r="E10" s="85" t="s">
        <v>528</v>
      </c>
      <c r="F10" s="86" t="s">
        <v>509</v>
      </c>
      <c r="G10" s="84">
        <v>380</v>
      </c>
      <c r="H10" s="58">
        <v>24</v>
      </c>
      <c r="I10" s="68" t="s">
        <v>529</v>
      </c>
      <c r="J10" s="69" t="s">
        <v>255</v>
      </c>
      <c r="K10" s="65" t="s">
        <v>19</v>
      </c>
      <c r="L10" s="58"/>
    </row>
    <row r="11" spans="1:12" x14ac:dyDescent="0.25">
      <c r="A11" s="82">
        <f t="shared" si="0"/>
        <v>9</v>
      </c>
      <c r="B11" s="87" t="s">
        <v>530</v>
      </c>
      <c r="C11" s="84" t="s">
        <v>511</v>
      </c>
      <c r="D11" s="82">
        <f t="shared" si="1"/>
        <v>9</v>
      </c>
      <c r="E11" s="85" t="s">
        <v>531</v>
      </c>
      <c r="F11" s="86" t="s">
        <v>509</v>
      </c>
      <c r="G11" s="84">
        <v>380</v>
      </c>
      <c r="H11" s="58">
        <v>24</v>
      </c>
      <c r="I11" s="68" t="s">
        <v>532</v>
      </c>
      <c r="J11" s="69" t="s">
        <v>18</v>
      </c>
      <c r="K11" s="65" t="s">
        <v>19</v>
      </c>
      <c r="L11" s="58"/>
    </row>
    <row r="12" spans="1:12" s="81" customFormat="1" x14ac:dyDescent="0.25">
      <c r="A12" s="82"/>
      <c r="B12" s="78" t="s">
        <v>533</v>
      </c>
      <c r="C12" s="79"/>
      <c r="D12" s="79"/>
      <c r="E12" s="79"/>
      <c r="F12" s="79"/>
      <c r="G12" s="79"/>
      <c r="H12" s="79"/>
      <c r="I12" s="79"/>
      <c r="J12" s="79"/>
      <c r="K12" s="79"/>
      <c r="L12" s="80"/>
    </row>
    <row r="13" spans="1:12" ht="31.5" x14ac:dyDescent="0.25">
      <c r="A13" s="82">
        <v>10</v>
      </c>
      <c r="B13" s="87" t="s">
        <v>534</v>
      </c>
      <c r="C13" s="84" t="s">
        <v>511</v>
      </c>
      <c r="D13" s="82">
        <v>10</v>
      </c>
      <c r="E13" s="88" t="s">
        <v>535</v>
      </c>
      <c r="F13" s="86" t="s">
        <v>536</v>
      </c>
      <c r="G13" s="84">
        <v>380</v>
      </c>
      <c r="H13" s="58"/>
      <c r="I13" s="68" t="s">
        <v>537</v>
      </c>
      <c r="J13" s="69" t="s">
        <v>538</v>
      </c>
      <c r="K13" s="65" t="s">
        <v>19</v>
      </c>
      <c r="L13" s="58"/>
    </row>
    <row r="14" spans="1:12" ht="47.25" x14ac:dyDescent="0.25">
      <c r="A14" s="82">
        <f t="shared" ref="A14:A20" si="2">A13+1</f>
        <v>11</v>
      </c>
      <c r="B14" s="87" t="s">
        <v>539</v>
      </c>
      <c r="C14" s="84" t="s">
        <v>511</v>
      </c>
      <c r="D14" s="82">
        <f t="shared" ref="D14:D20" si="3">D13+1</f>
        <v>11</v>
      </c>
      <c r="E14" s="88" t="s">
        <v>540</v>
      </c>
      <c r="F14" s="86" t="s">
        <v>541</v>
      </c>
      <c r="G14" s="84">
        <v>380</v>
      </c>
      <c r="H14" s="58"/>
      <c r="I14" s="68" t="s">
        <v>542</v>
      </c>
      <c r="J14" s="69" t="s">
        <v>255</v>
      </c>
      <c r="K14" s="65" t="s">
        <v>19</v>
      </c>
      <c r="L14" s="58"/>
    </row>
    <row r="15" spans="1:12" ht="31.5" x14ac:dyDescent="0.25">
      <c r="A15" s="82">
        <f t="shared" si="2"/>
        <v>12</v>
      </c>
      <c r="B15" s="87" t="s">
        <v>543</v>
      </c>
      <c r="C15" s="84" t="s">
        <v>511</v>
      </c>
      <c r="D15" s="82">
        <f t="shared" si="3"/>
        <v>12</v>
      </c>
      <c r="E15" s="88" t="s">
        <v>540</v>
      </c>
      <c r="F15" s="86" t="s">
        <v>541</v>
      </c>
      <c r="G15" s="84">
        <v>380</v>
      </c>
      <c r="H15" s="58"/>
      <c r="I15" s="68" t="s">
        <v>542</v>
      </c>
      <c r="J15" s="69" t="s">
        <v>255</v>
      </c>
      <c r="K15" s="65" t="s">
        <v>19</v>
      </c>
      <c r="L15" s="58"/>
    </row>
    <row r="16" spans="1:12" ht="31.5" x14ac:dyDescent="0.25">
      <c r="A16" s="82">
        <f t="shared" si="2"/>
        <v>13</v>
      </c>
      <c r="B16" s="87" t="s">
        <v>544</v>
      </c>
      <c r="C16" s="84" t="s">
        <v>511</v>
      </c>
      <c r="D16" s="82">
        <f t="shared" si="3"/>
        <v>13</v>
      </c>
      <c r="E16" s="88" t="s">
        <v>540</v>
      </c>
      <c r="F16" s="86" t="s">
        <v>541</v>
      </c>
      <c r="G16" s="84">
        <v>380</v>
      </c>
      <c r="H16" s="58"/>
      <c r="I16" s="68" t="s">
        <v>542</v>
      </c>
      <c r="J16" s="69" t="s">
        <v>255</v>
      </c>
      <c r="K16" s="65" t="s">
        <v>19</v>
      </c>
      <c r="L16" s="58"/>
    </row>
    <row r="17" spans="1:12" ht="47.25" x14ac:dyDescent="0.25">
      <c r="A17" s="82">
        <f t="shared" si="2"/>
        <v>14</v>
      </c>
      <c r="B17" s="87" t="s">
        <v>545</v>
      </c>
      <c r="C17" s="84" t="s">
        <v>511</v>
      </c>
      <c r="D17" s="82">
        <f t="shared" si="3"/>
        <v>14</v>
      </c>
      <c r="E17" s="88" t="s">
        <v>540</v>
      </c>
      <c r="F17" s="86" t="s">
        <v>541</v>
      </c>
      <c r="G17" s="84">
        <v>380</v>
      </c>
      <c r="H17" s="58"/>
      <c r="I17" s="68" t="s">
        <v>542</v>
      </c>
      <c r="J17" s="69" t="s">
        <v>255</v>
      </c>
      <c r="K17" s="65" t="s">
        <v>19</v>
      </c>
      <c r="L17" s="58"/>
    </row>
    <row r="18" spans="1:12" ht="31.5" x14ac:dyDescent="0.25">
      <c r="A18" s="82">
        <f t="shared" si="2"/>
        <v>15</v>
      </c>
      <c r="B18" s="87" t="s">
        <v>546</v>
      </c>
      <c r="C18" s="84" t="s">
        <v>511</v>
      </c>
      <c r="D18" s="82">
        <f t="shared" si="3"/>
        <v>15</v>
      </c>
      <c r="E18" s="88" t="s">
        <v>540</v>
      </c>
      <c r="F18" s="86" t="s">
        <v>541</v>
      </c>
      <c r="G18" s="84">
        <v>380</v>
      </c>
      <c r="H18" s="58"/>
      <c r="I18" s="68" t="s">
        <v>542</v>
      </c>
      <c r="J18" s="69" t="s">
        <v>255</v>
      </c>
      <c r="K18" s="65" t="s">
        <v>19</v>
      </c>
      <c r="L18" s="58"/>
    </row>
    <row r="19" spans="1:12" ht="31.5" x14ac:dyDescent="0.25">
      <c r="A19" s="82">
        <f t="shared" si="2"/>
        <v>16</v>
      </c>
      <c r="B19" s="87" t="s">
        <v>547</v>
      </c>
      <c r="C19" s="84" t="s">
        <v>511</v>
      </c>
      <c r="D19" s="82">
        <f t="shared" si="3"/>
        <v>16</v>
      </c>
      <c r="E19" s="88" t="s">
        <v>548</v>
      </c>
      <c r="F19" s="86" t="s">
        <v>549</v>
      </c>
      <c r="G19" s="84">
        <v>220</v>
      </c>
      <c r="H19" s="58"/>
      <c r="I19" s="68" t="s">
        <v>550</v>
      </c>
      <c r="J19" s="69" t="s">
        <v>551</v>
      </c>
      <c r="K19" s="65" t="s">
        <v>19</v>
      </c>
      <c r="L19" s="58"/>
    </row>
    <row r="20" spans="1:12" ht="31.5" x14ac:dyDescent="0.25">
      <c r="A20" s="82">
        <f t="shared" si="2"/>
        <v>17</v>
      </c>
      <c r="B20" s="87" t="s">
        <v>552</v>
      </c>
      <c r="C20" s="84" t="s">
        <v>511</v>
      </c>
      <c r="D20" s="82">
        <f t="shared" si="3"/>
        <v>17</v>
      </c>
      <c r="E20" s="88" t="s">
        <v>548</v>
      </c>
      <c r="F20" s="86" t="s">
        <v>549</v>
      </c>
      <c r="G20" s="84">
        <v>220</v>
      </c>
      <c r="H20" s="58"/>
      <c r="I20" s="68" t="s">
        <v>550</v>
      </c>
      <c r="J20" s="69" t="s">
        <v>538</v>
      </c>
      <c r="K20" s="65" t="s">
        <v>19</v>
      </c>
      <c r="L20" s="58"/>
    </row>
    <row r="21" spans="1:12" s="81" customFormat="1" x14ac:dyDescent="0.25">
      <c r="A21" s="82"/>
      <c r="B21" s="78" t="s">
        <v>553</v>
      </c>
      <c r="C21" s="79"/>
      <c r="D21" s="79"/>
      <c r="E21" s="79"/>
      <c r="F21" s="79"/>
      <c r="G21" s="79"/>
      <c r="H21" s="79"/>
      <c r="I21" s="79"/>
      <c r="J21" s="79"/>
      <c r="K21" s="79"/>
      <c r="L21" s="80"/>
    </row>
    <row r="22" spans="1:12" x14ac:dyDescent="0.25">
      <c r="A22" s="82">
        <v>18</v>
      </c>
      <c r="B22" s="73" t="s">
        <v>554</v>
      </c>
      <c r="C22" s="84" t="s">
        <v>511</v>
      </c>
      <c r="D22" s="82">
        <v>18</v>
      </c>
      <c r="E22" s="89" t="s">
        <v>86</v>
      </c>
      <c r="F22" s="86" t="s">
        <v>555</v>
      </c>
      <c r="G22" s="90">
        <v>380</v>
      </c>
      <c r="H22" s="90">
        <v>8</v>
      </c>
      <c r="I22" s="68" t="s">
        <v>556</v>
      </c>
      <c r="J22" s="69" t="s">
        <v>18</v>
      </c>
      <c r="K22" s="65" t="s">
        <v>19</v>
      </c>
      <c r="L22" s="58"/>
    </row>
    <row r="23" spans="1:12" ht="47.25" x14ac:dyDescent="0.25">
      <c r="A23" s="82">
        <f t="shared" ref="A23:A35" si="4">A22+1</f>
        <v>19</v>
      </c>
      <c r="B23" s="88" t="s">
        <v>557</v>
      </c>
      <c r="C23" s="84" t="s">
        <v>511</v>
      </c>
      <c r="D23" s="82">
        <f t="shared" ref="D23:D35" si="5">D22+1</f>
        <v>19</v>
      </c>
      <c r="E23" s="85" t="s">
        <v>558</v>
      </c>
      <c r="F23" s="91" t="s">
        <v>555</v>
      </c>
      <c r="G23" s="84">
        <v>380</v>
      </c>
      <c r="H23" s="58">
        <v>8</v>
      </c>
      <c r="I23" s="68" t="s">
        <v>559</v>
      </c>
      <c r="J23" s="69" t="s">
        <v>255</v>
      </c>
      <c r="K23" s="65" t="s">
        <v>19</v>
      </c>
      <c r="L23" s="58"/>
    </row>
    <row r="24" spans="1:12" ht="31.5" x14ac:dyDescent="0.25">
      <c r="A24" s="82">
        <f t="shared" si="4"/>
        <v>20</v>
      </c>
      <c r="B24" s="85" t="s">
        <v>560</v>
      </c>
      <c r="C24" s="84" t="s">
        <v>511</v>
      </c>
      <c r="D24" s="82">
        <f t="shared" si="5"/>
        <v>20</v>
      </c>
      <c r="E24" s="85" t="s">
        <v>561</v>
      </c>
      <c r="F24" s="86" t="s">
        <v>555</v>
      </c>
      <c r="G24" s="84">
        <v>380</v>
      </c>
      <c r="H24" s="58">
        <v>8</v>
      </c>
      <c r="I24" s="68" t="s">
        <v>559</v>
      </c>
      <c r="J24" s="69" t="s">
        <v>255</v>
      </c>
      <c r="K24" s="65" t="s">
        <v>19</v>
      </c>
      <c r="L24" s="58"/>
    </row>
    <row r="25" spans="1:12" ht="31.5" x14ac:dyDescent="0.25">
      <c r="A25" s="82">
        <f t="shared" si="4"/>
        <v>21</v>
      </c>
      <c r="B25" s="85" t="s">
        <v>562</v>
      </c>
      <c r="C25" s="84" t="s">
        <v>511</v>
      </c>
      <c r="D25" s="82">
        <f t="shared" si="5"/>
        <v>21</v>
      </c>
      <c r="E25" s="85" t="s">
        <v>563</v>
      </c>
      <c r="F25" s="86" t="s">
        <v>555</v>
      </c>
      <c r="G25" s="84">
        <v>380</v>
      </c>
      <c r="H25" s="58">
        <v>8</v>
      </c>
      <c r="I25" s="68" t="s">
        <v>559</v>
      </c>
      <c r="J25" s="69" t="s">
        <v>255</v>
      </c>
      <c r="K25" s="65" t="s">
        <v>19</v>
      </c>
      <c r="L25" s="58"/>
    </row>
    <row r="26" spans="1:12" ht="31.5" x14ac:dyDescent="0.25">
      <c r="A26" s="82">
        <f t="shared" si="4"/>
        <v>22</v>
      </c>
      <c r="B26" s="87" t="s">
        <v>564</v>
      </c>
      <c r="C26" s="84" t="s">
        <v>511</v>
      </c>
      <c r="D26" s="82">
        <f t="shared" si="5"/>
        <v>22</v>
      </c>
      <c r="E26" s="85" t="s">
        <v>565</v>
      </c>
      <c r="F26" s="86" t="s">
        <v>555</v>
      </c>
      <c r="G26" s="84">
        <v>380</v>
      </c>
      <c r="H26" s="58">
        <v>8</v>
      </c>
      <c r="I26" s="68" t="s">
        <v>559</v>
      </c>
      <c r="J26" s="69" t="s">
        <v>255</v>
      </c>
      <c r="K26" s="65" t="s">
        <v>19</v>
      </c>
      <c r="L26" s="58"/>
    </row>
    <row r="27" spans="1:12" ht="31.5" x14ac:dyDescent="0.25">
      <c r="A27" s="82">
        <f t="shared" si="4"/>
        <v>23</v>
      </c>
      <c r="B27" s="87" t="s">
        <v>566</v>
      </c>
      <c r="C27" s="84" t="s">
        <v>511</v>
      </c>
      <c r="D27" s="82">
        <f t="shared" si="5"/>
        <v>23</v>
      </c>
      <c r="E27" s="85" t="s">
        <v>567</v>
      </c>
      <c r="F27" s="86" t="s">
        <v>555</v>
      </c>
      <c r="G27" s="84">
        <v>380</v>
      </c>
      <c r="H27" s="58">
        <v>8</v>
      </c>
      <c r="I27" s="68" t="s">
        <v>559</v>
      </c>
      <c r="J27" s="69" t="s">
        <v>255</v>
      </c>
      <c r="K27" s="65" t="s">
        <v>19</v>
      </c>
      <c r="L27" s="58"/>
    </row>
    <row r="28" spans="1:12" ht="47.25" x14ac:dyDescent="0.25">
      <c r="A28" s="82">
        <f t="shared" si="4"/>
        <v>24</v>
      </c>
      <c r="B28" s="92" t="s">
        <v>568</v>
      </c>
      <c r="C28" s="84" t="s">
        <v>511</v>
      </c>
      <c r="D28" s="82">
        <f t="shared" si="5"/>
        <v>24</v>
      </c>
      <c r="E28" s="85" t="s">
        <v>569</v>
      </c>
      <c r="F28" s="86" t="s">
        <v>555</v>
      </c>
      <c r="G28" s="84">
        <v>380</v>
      </c>
      <c r="H28" s="58">
        <v>8</v>
      </c>
      <c r="I28" s="68" t="s">
        <v>559</v>
      </c>
      <c r="J28" s="69" t="s">
        <v>255</v>
      </c>
      <c r="K28" s="65" t="s">
        <v>19</v>
      </c>
      <c r="L28" s="58"/>
    </row>
    <row r="29" spans="1:12" ht="47.25" x14ac:dyDescent="0.25">
      <c r="A29" s="82">
        <f t="shared" si="4"/>
        <v>25</v>
      </c>
      <c r="B29" s="85" t="s">
        <v>570</v>
      </c>
      <c r="C29" s="84" t="s">
        <v>511</v>
      </c>
      <c r="D29" s="82">
        <f t="shared" si="5"/>
        <v>25</v>
      </c>
      <c r="E29" s="85" t="s">
        <v>571</v>
      </c>
      <c r="F29" s="86" t="s">
        <v>555</v>
      </c>
      <c r="G29" s="84">
        <v>380</v>
      </c>
      <c r="H29" s="58">
        <v>8</v>
      </c>
      <c r="I29" s="68" t="s">
        <v>559</v>
      </c>
      <c r="J29" s="69" t="s">
        <v>255</v>
      </c>
      <c r="K29" s="65" t="s">
        <v>19</v>
      </c>
      <c r="L29" s="58"/>
    </row>
    <row r="30" spans="1:12" ht="31.5" x14ac:dyDescent="0.25">
      <c r="A30" s="82">
        <f t="shared" si="4"/>
        <v>26</v>
      </c>
      <c r="B30" s="85" t="s">
        <v>572</v>
      </c>
      <c r="C30" s="84" t="s">
        <v>511</v>
      </c>
      <c r="D30" s="82">
        <f t="shared" si="5"/>
        <v>26</v>
      </c>
      <c r="E30" s="85" t="s">
        <v>573</v>
      </c>
      <c r="F30" s="86" t="s">
        <v>555</v>
      </c>
      <c r="G30" s="84">
        <v>380</v>
      </c>
      <c r="H30" s="58">
        <v>8</v>
      </c>
      <c r="I30" s="68" t="s">
        <v>559</v>
      </c>
      <c r="J30" s="69" t="s">
        <v>255</v>
      </c>
      <c r="K30" s="65" t="s">
        <v>19</v>
      </c>
      <c r="L30" s="58"/>
    </row>
    <row r="31" spans="1:12" ht="31.5" x14ac:dyDescent="0.25">
      <c r="A31" s="82">
        <f t="shared" si="4"/>
        <v>27</v>
      </c>
      <c r="B31" s="85" t="s">
        <v>574</v>
      </c>
      <c r="C31" s="84" t="s">
        <v>511</v>
      </c>
      <c r="D31" s="82">
        <f t="shared" si="5"/>
        <v>27</v>
      </c>
      <c r="E31" s="85" t="s">
        <v>575</v>
      </c>
      <c r="F31" s="86" t="s">
        <v>553</v>
      </c>
      <c r="G31" s="84">
        <v>380</v>
      </c>
      <c r="H31" s="58">
        <v>8</v>
      </c>
      <c r="I31" s="68" t="s">
        <v>576</v>
      </c>
      <c r="J31" s="69" t="s">
        <v>538</v>
      </c>
      <c r="K31" s="65" t="s">
        <v>19</v>
      </c>
      <c r="L31" s="58"/>
    </row>
    <row r="32" spans="1:12" ht="31.5" x14ac:dyDescent="0.25">
      <c r="A32" s="82">
        <f t="shared" si="4"/>
        <v>28</v>
      </c>
      <c r="B32" s="85" t="s">
        <v>577</v>
      </c>
      <c r="C32" s="84" t="s">
        <v>511</v>
      </c>
      <c r="D32" s="82">
        <f t="shared" si="5"/>
        <v>28</v>
      </c>
      <c r="E32" s="85" t="s">
        <v>578</v>
      </c>
      <c r="F32" s="86" t="s">
        <v>553</v>
      </c>
      <c r="G32" s="84">
        <v>380</v>
      </c>
      <c r="H32" s="58">
        <v>8</v>
      </c>
      <c r="I32" s="68" t="s">
        <v>576</v>
      </c>
      <c r="J32" s="69" t="s">
        <v>538</v>
      </c>
      <c r="K32" s="65" t="s">
        <v>19</v>
      </c>
      <c r="L32" s="58"/>
    </row>
    <row r="33" spans="1:12" ht="31.5" x14ac:dyDescent="0.25">
      <c r="A33" s="82">
        <f t="shared" si="4"/>
        <v>29</v>
      </c>
      <c r="B33" s="85" t="s">
        <v>579</v>
      </c>
      <c r="C33" s="84" t="s">
        <v>511</v>
      </c>
      <c r="D33" s="82">
        <f t="shared" si="5"/>
        <v>29</v>
      </c>
      <c r="E33" s="85" t="s">
        <v>578</v>
      </c>
      <c r="F33" s="86" t="s">
        <v>553</v>
      </c>
      <c r="G33" s="84">
        <v>380</v>
      </c>
      <c r="H33" s="58">
        <v>8</v>
      </c>
      <c r="I33" s="68" t="s">
        <v>576</v>
      </c>
      <c r="J33" s="69" t="s">
        <v>538</v>
      </c>
      <c r="K33" s="65" t="s">
        <v>19</v>
      </c>
      <c r="L33" s="58"/>
    </row>
    <row r="34" spans="1:12" ht="31.5" x14ac:dyDescent="0.25">
      <c r="A34" s="82">
        <f t="shared" si="4"/>
        <v>30</v>
      </c>
      <c r="B34" s="93" t="s">
        <v>580</v>
      </c>
      <c r="C34" s="84" t="s">
        <v>511</v>
      </c>
      <c r="D34" s="82">
        <f t="shared" si="5"/>
        <v>30</v>
      </c>
      <c r="E34" s="85" t="s">
        <v>578</v>
      </c>
      <c r="F34" s="86" t="s">
        <v>553</v>
      </c>
      <c r="G34" s="84">
        <v>380</v>
      </c>
      <c r="H34" s="58">
        <v>8</v>
      </c>
      <c r="I34" s="68" t="s">
        <v>576</v>
      </c>
      <c r="J34" s="69" t="s">
        <v>538</v>
      </c>
      <c r="K34" s="65" t="s">
        <v>19</v>
      </c>
      <c r="L34" s="58"/>
    </row>
    <row r="35" spans="1:12" ht="31.5" x14ac:dyDescent="0.25">
      <c r="A35" s="82">
        <f t="shared" si="4"/>
        <v>31</v>
      </c>
      <c r="B35" s="73" t="s">
        <v>581</v>
      </c>
      <c r="C35" s="84" t="s">
        <v>511</v>
      </c>
      <c r="D35" s="82">
        <f t="shared" si="5"/>
        <v>31</v>
      </c>
      <c r="E35" s="85" t="s">
        <v>578</v>
      </c>
      <c r="F35" s="86" t="s">
        <v>553</v>
      </c>
      <c r="G35" s="84">
        <v>380</v>
      </c>
      <c r="H35" s="90">
        <v>8</v>
      </c>
      <c r="I35" s="90" t="s">
        <v>576</v>
      </c>
      <c r="J35" s="69" t="s">
        <v>538</v>
      </c>
      <c r="K35" s="65" t="s">
        <v>19</v>
      </c>
      <c r="L35" s="58"/>
    </row>
    <row r="36" spans="1:12" s="81" customFormat="1" x14ac:dyDescent="0.25">
      <c r="A36" s="82"/>
      <c r="B36" s="78" t="s">
        <v>582</v>
      </c>
      <c r="C36" s="79"/>
      <c r="D36" s="79"/>
      <c r="E36" s="79"/>
      <c r="F36" s="79"/>
      <c r="G36" s="79"/>
      <c r="H36" s="79"/>
      <c r="I36" s="79"/>
      <c r="J36" s="79"/>
      <c r="K36" s="79" t="s">
        <v>19</v>
      </c>
      <c r="L36" s="80"/>
    </row>
    <row r="37" spans="1:12" ht="28.5" customHeight="1" x14ac:dyDescent="0.25">
      <c r="A37" s="82">
        <v>32</v>
      </c>
      <c r="B37" s="73" t="s">
        <v>583</v>
      </c>
      <c r="C37" s="84" t="s">
        <v>511</v>
      </c>
      <c r="D37" s="82">
        <v>32</v>
      </c>
      <c r="E37" s="89" t="s">
        <v>86</v>
      </c>
      <c r="F37" s="85" t="s">
        <v>582</v>
      </c>
      <c r="G37" s="73">
        <v>380</v>
      </c>
      <c r="H37" s="90">
        <v>9</v>
      </c>
      <c r="I37" s="90" t="s">
        <v>584</v>
      </c>
      <c r="J37" s="69" t="s">
        <v>18</v>
      </c>
      <c r="K37" s="65" t="s">
        <v>19</v>
      </c>
      <c r="L37" s="58"/>
    </row>
    <row r="38" spans="1:12" ht="31.5" x14ac:dyDescent="0.25">
      <c r="A38" s="82">
        <f t="shared" ref="A38:A43" si="6">A37+1</f>
        <v>33</v>
      </c>
      <c r="B38" s="85" t="s">
        <v>585</v>
      </c>
      <c r="C38" s="84" t="s">
        <v>511</v>
      </c>
      <c r="D38" s="82">
        <f t="shared" ref="D38:D43" si="7">D37+1</f>
        <v>33</v>
      </c>
      <c r="E38" s="85" t="s">
        <v>586</v>
      </c>
      <c r="F38" s="85" t="s">
        <v>582</v>
      </c>
      <c r="G38" s="84">
        <v>380</v>
      </c>
      <c r="H38" s="58">
        <v>9</v>
      </c>
      <c r="I38" s="68" t="s">
        <v>27</v>
      </c>
      <c r="J38" s="69" t="s">
        <v>255</v>
      </c>
      <c r="K38" s="65" t="s">
        <v>19</v>
      </c>
      <c r="L38" s="58"/>
    </row>
    <row r="39" spans="1:12" ht="31.5" x14ac:dyDescent="0.25">
      <c r="A39" s="82">
        <f t="shared" si="6"/>
        <v>34</v>
      </c>
      <c r="B39" s="85" t="s">
        <v>587</v>
      </c>
      <c r="C39" s="84" t="s">
        <v>511</v>
      </c>
      <c r="D39" s="82">
        <f t="shared" si="7"/>
        <v>34</v>
      </c>
      <c r="E39" s="85" t="s">
        <v>588</v>
      </c>
      <c r="F39" s="85" t="s">
        <v>582</v>
      </c>
      <c r="G39" s="84">
        <v>380</v>
      </c>
      <c r="H39" s="58">
        <v>9</v>
      </c>
      <c r="I39" s="68" t="s">
        <v>27</v>
      </c>
      <c r="J39" s="69" t="s">
        <v>255</v>
      </c>
      <c r="K39" s="65" t="s">
        <v>19</v>
      </c>
      <c r="L39" s="58"/>
    </row>
    <row r="40" spans="1:12" ht="31.5" x14ac:dyDescent="0.25">
      <c r="A40" s="82">
        <f t="shared" si="6"/>
        <v>35</v>
      </c>
      <c r="B40" s="85" t="s">
        <v>589</v>
      </c>
      <c r="C40" s="84" t="s">
        <v>511</v>
      </c>
      <c r="D40" s="82">
        <f t="shared" si="7"/>
        <v>35</v>
      </c>
      <c r="E40" s="85" t="s">
        <v>590</v>
      </c>
      <c r="F40" s="85" t="s">
        <v>582</v>
      </c>
      <c r="G40" s="84">
        <v>380</v>
      </c>
      <c r="H40" s="58">
        <v>9</v>
      </c>
      <c r="I40" s="68" t="s">
        <v>27</v>
      </c>
      <c r="J40" s="69" t="s">
        <v>255</v>
      </c>
      <c r="K40" s="65" t="s">
        <v>19</v>
      </c>
      <c r="L40" s="58"/>
    </row>
    <row r="41" spans="1:12" ht="31.5" x14ac:dyDescent="0.25">
      <c r="A41" s="82">
        <f t="shared" si="6"/>
        <v>36</v>
      </c>
      <c r="B41" s="85" t="s">
        <v>591</v>
      </c>
      <c r="C41" s="84" t="s">
        <v>511</v>
      </c>
      <c r="D41" s="82">
        <f t="shared" si="7"/>
        <v>36</v>
      </c>
      <c r="E41" s="85" t="s">
        <v>592</v>
      </c>
      <c r="F41" s="85" t="s">
        <v>582</v>
      </c>
      <c r="G41" s="84">
        <v>380</v>
      </c>
      <c r="H41" s="58">
        <v>9</v>
      </c>
      <c r="I41" s="68" t="s">
        <v>27</v>
      </c>
      <c r="J41" s="69" t="s">
        <v>255</v>
      </c>
      <c r="K41" s="65" t="s">
        <v>19</v>
      </c>
      <c r="L41" s="58"/>
    </row>
    <row r="42" spans="1:12" ht="31.5" x14ac:dyDescent="0.25">
      <c r="A42" s="82">
        <f t="shared" si="6"/>
        <v>37</v>
      </c>
      <c r="B42" s="85" t="s">
        <v>593</v>
      </c>
      <c r="C42" s="84" t="s">
        <v>511</v>
      </c>
      <c r="D42" s="82">
        <f t="shared" si="7"/>
        <v>37</v>
      </c>
      <c r="E42" s="85" t="s">
        <v>588</v>
      </c>
      <c r="F42" s="85" t="s">
        <v>582</v>
      </c>
      <c r="G42" s="84">
        <v>380</v>
      </c>
      <c r="H42" s="58">
        <v>9</v>
      </c>
      <c r="I42" s="68" t="s">
        <v>27</v>
      </c>
      <c r="J42" s="69" t="s">
        <v>255</v>
      </c>
      <c r="K42" s="65" t="s">
        <v>19</v>
      </c>
      <c r="L42" s="58"/>
    </row>
    <row r="43" spans="1:12" ht="31.5" x14ac:dyDescent="0.25">
      <c r="A43" s="82">
        <f t="shared" si="6"/>
        <v>38</v>
      </c>
      <c r="B43" s="85" t="s">
        <v>594</v>
      </c>
      <c r="C43" s="84" t="s">
        <v>511</v>
      </c>
      <c r="D43" s="82">
        <f t="shared" si="7"/>
        <v>38</v>
      </c>
      <c r="E43" s="85" t="s">
        <v>595</v>
      </c>
      <c r="F43" s="85" t="s">
        <v>582</v>
      </c>
      <c r="G43" s="84">
        <v>380</v>
      </c>
      <c r="H43" s="58">
        <v>9</v>
      </c>
      <c r="I43" s="68" t="s">
        <v>27</v>
      </c>
      <c r="J43" s="69" t="s">
        <v>255</v>
      </c>
      <c r="K43" s="65" t="s">
        <v>19</v>
      </c>
      <c r="L43" s="58"/>
    </row>
    <row r="44" spans="1:12" s="81" customFormat="1" x14ac:dyDescent="0.25">
      <c r="A44" s="82"/>
      <c r="B44" s="78" t="s">
        <v>596</v>
      </c>
      <c r="C44" s="79"/>
      <c r="D44" s="79"/>
      <c r="E44" s="79"/>
      <c r="F44" s="79"/>
      <c r="G44" s="79"/>
      <c r="H44" s="79"/>
      <c r="I44" s="79"/>
      <c r="J44" s="79"/>
      <c r="K44" s="79"/>
      <c r="L44" s="80"/>
    </row>
    <row r="45" spans="1:12" ht="31.5" x14ac:dyDescent="0.25">
      <c r="A45" s="82">
        <v>39</v>
      </c>
      <c r="B45" s="85" t="s">
        <v>597</v>
      </c>
      <c r="C45" s="84" t="s">
        <v>511</v>
      </c>
      <c r="D45" s="82">
        <v>39</v>
      </c>
      <c r="E45" s="85" t="s">
        <v>598</v>
      </c>
      <c r="F45" s="86" t="s">
        <v>599</v>
      </c>
      <c r="G45" s="84">
        <v>380</v>
      </c>
      <c r="H45" s="58">
        <v>48</v>
      </c>
      <c r="I45" s="68">
        <v>50</v>
      </c>
      <c r="J45" s="69" t="s">
        <v>255</v>
      </c>
      <c r="K45" s="65" t="s">
        <v>19</v>
      </c>
      <c r="L45" s="58"/>
    </row>
    <row r="46" spans="1:12" ht="31.5" x14ac:dyDescent="0.25">
      <c r="A46" s="82">
        <f t="shared" ref="A46:A52" si="8">A45+1</f>
        <v>40</v>
      </c>
      <c r="B46" s="85" t="s">
        <v>600</v>
      </c>
      <c r="C46" s="84" t="s">
        <v>511</v>
      </c>
      <c r="D46" s="82">
        <f t="shared" ref="D46:D52" si="9">D45+1</f>
        <v>40</v>
      </c>
      <c r="E46" s="85" t="s">
        <v>601</v>
      </c>
      <c r="F46" s="86" t="s">
        <v>599</v>
      </c>
      <c r="G46" s="84">
        <v>380</v>
      </c>
      <c r="H46" s="58">
        <v>48</v>
      </c>
      <c r="I46" s="68">
        <v>50</v>
      </c>
      <c r="J46" s="69" t="s">
        <v>255</v>
      </c>
      <c r="K46" s="65" t="s">
        <v>19</v>
      </c>
      <c r="L46" s="58"/>
    </row>
    <row r="47" spans="1:12" ht="31.5" x14ac:dyDescent="0.25">
      <c r="A47" s="82">
        <f t="shared" si="8"/>
        <v>41</v>
      </c>
      <c r="B47" s="85" t="s">
        <v>510</v>
      </c>
      <c r="C47" s="84" t="s">
        <v>511</v>
      </c>
      <c r="D47" s="82">
        <f t="shared" si="9"/>
        <v>41</v>
      </c>
      <c r="E47" s="85" t="s">
        <v>602</v>
      </c>
      <c r="F47" s="86" t="s">
        <v>599</v>
      </c>
      <c r="G47" s="84">
        <v>380</v>
      </c>
      <c r="H47" s="58">
        <v>48</v>
      </c>
      <c r="I47" s="68">
        <v>52</v>
      </c>
      <c r="J47" s="69" t="s">
        <v>255</v>
      </c>
      <c r="K47" s="65" t="s">
        <v>19</v>
      </c>
      <c r="L47" s="58"/>
    </row>
    <row r="48" spans="1:12" ht="31.5" x14ac:dyDescent="0.25">
      <c r="A48" s="82">
        <f t="shared" si="8"/>
        <v>42</v>
      </c>
      <c r="B48" s="85" t="s">
        <v>603</v>
      </c>
      <c r="C48" s="84" t="s">
        <v>511</v>
      </c>
      <c r="D48" s="82">
        <f t="shared" si="9"/>
        <v>42</v>
      </c>
      <c r="E48" s="85" t="s">
        <v>604</v>
      </c>
      <c r="F48" s="86" t="s">
        <v>599</v>
      </c>
      <c r="G48" s="84">
        <v>380</v>
      </c>
      <c r="H48" s="58">
        <v>48</v>
      </c>
      <c r="I48" s="68">
        <v>52</v>
      </c>
      <c r="J48" s="69" t="s">
        <v>255</v>
      </c>
      <c r="K48" s="65" t="s">
        <v>19</v>
      </c>
      <c r="L48" s="58"/>
    </row>
    <row r="49" spans="1:12" ht="31.5" x14ac:dyDescent="0.25">
      <c r="A49" s="82">
        <f t="shared" si="8"/>
        <v>43</v>
      </c>
      <c r="B49" s="85" t="s">
        <v>603</v>
      </c>
      <c r="C49" s="84" t="s">
        <v>511</v>
      </c>
      <c r="D49" s="82">
        <f t="shared" si="9"/>
        <v>43</v>
      </c>
      <c r="E49" s="85" t="s">
        <v>602</v>
      </c>
      <c r="F49" s="86" t="s">
        <v>599</v>
      </c>
      <c r="G49" s="84">
        <v>380</v>
      </c>
      <c r="H49" s="58">
        <v>48</v>
      </c>
      <c r="I49" s="68">
        <v>52</v>
      </c>
      <c r="J49" s="69" t="s">
        <v>255</v>
      </c>
      <c r="K49" s="65" t="s">
        <v>19</v>
      </c>
      <c r="L49" s="58"/>
    </row>
    <row r="50" spans="1:12" ht="31.5" x14ac:dyDescent="0.25">
      <c r="A50" s="82">
        <f t="shared" si="8"/>
        <v>44</v>
      </c>
      <c r="B50" s="85" t="s">
        <v>510</v>
      </c>
      <c r="C50" s="84" t="s">
        <v>511</v>
      </c>
      <c r="D50" s="82">
        <f t="shared" si="9"/>
        <v>44</v>
      </c>
      <c r="E50" s="85" t="s">
        <v>605</v>
      </c>
      <c r="F50" s="86" t="s">
        <v>599</v>
      </c>
      <c r="G50" s="84">
        <v>380</v>
      </c>
      <c r="H50" s="58">
        <v>48</v>
      </c>
      <c r="I50" s="68">
        <v>52</v>
      </c>
      <c r="J50" s="69" t="s">
        <v>255</v>
      </c>
      <c r="K50" s="65" t="s">
        <v>19</v>
      </c>
      <c r="L50" s="58"/>
    </row>
    <row r="51" spans="1:12" ht="31.5" x14ac:dyDescent="0.25">
      <c r="A51" s="82">
        <f t="shared" si="8"/>
        <v>45</v>
      </c>
      <c r="B51" s="85" t="s">
        <v>606</v>
      </c>
      <c r="C51" s="84" t="s">
        <v>511</v>
      </c>
      <c r="D51" s="82">
        <f t="shared" si="9"/>
        <v>45</v>
      </c>
      <c r="E51" s="85" t="s">
        <v>607</v>
      </c>
      <c r="F51" s="86" t="s">
        <v>599</v>
      </c>
      <c r="G51" s="84">
        <v>380</v>
      </c>
      <c r="H51" s="58">
        <v>48</v>
      </c>
      <c r="I51" s="68">
        <v>52</v>
      </c>
      <c r="J51" s="69" t="s">
        <v>255</v>
      </c>
      <c r="K51" s="65" t="s">
        <v>19</v>
      </c>
      <c r="L51" s="58"/>
    </row>
    <row r="52" spans="1:12" ht="31.5" x14ac:dyDescent="0.25">
      <c r="A52" s="82">
        <f t="shared" si="8"/>
        <v>46</v>
      </c>
      <c r="B52" s="85" t="s">
        <v>608</v>
      </c>
      <c r="C52" s="84" t="s">
        <v>511</v>
      </c>
      <c r="D52" s="82">
        <f t="shared" si="9"/>
        <v>46</v>
      </c>
      <c r="E52" s="85" t="s">
        <v>609</v>
      </c>
      <c r="F52" s="86" t="s">
        <v>599</v>
      </c>
      <c r="G52" s="84">
        <v>380</v>
      </c>
      <c r="H52" s="58">
        <v>48</v>
      </c>
      <c r="I52" s="68">
        <v>52</v>
      </c>
      <c r="J52" s="69" t="s">
        <v>255</v>
      </c>
      <c r="K52" s="65" t="s">
        <v>19</v>
      </c>
      <c r="L52" s="58"/>
    </row>
    <row r="53" spans="1:12" s="81" customFormat="1" x14ac:dyDescent="0.25">
      <c r="A53" s="82"/>
      <c r="B53" s="78" t="s">
        <v>610</v>
      </c>
      <c r="C53" s="79"/>
      <c r="D53" s="79"/>
      <c r="E53" s="79"/>
      <c r="F53" s="79"/>
      <c r="G53" s="79"/>
      <c r="H53" s="79"/>
      <c r="I53" s="79"/>
      <c r="J53" s="79"/>
      <c r="K53" s="79"/>
      <c r="L53" s="80"/>
    </row>
    <row r="54" spans="1:12" ht="31.5" x14ac:dyDescent="0.25">
      <c r="A54" s="82">
        <v>47</v>
      </c>
      <c r="B54" s="85" t="s">
        <v>611</v>
      </c>
      <c r="C54" s="84" t="s">
        <v>511</v>
      </c>
      <c r="D54" s="82">
        <v>47</v>
      </c>
      <c r="E54" s="85" t="s">
        <v>612</v>
      </c>
      <c r="F54" s="91" t="s">
        <v>613</v>
      </c>
      <c r="G54" s="84">
        <v>380</v>
      </c>
      <c r="H54" s="58">
        <v>54</v>
      </c>
      <c r="I54" s="68" t="s">
        <v>614</v>
      </c>
      <c r="J54" s="69" t="s">
        <v>255</v>
      </c>
      <c r="K54" s="65" t="s">
        <v>19</v>
      </c>
      <c r="L54" s="58"/>
    </row>
    <row r="55" spans="1:12" ht="31.5" x14ac:dyDescent="0.25">
      <c r="A55" s="82">
        <f>A54+1</f>
        <v>48</v>
      </c>
      <c r="B55" s="85" t="s">
        <v>615</v>
      </c>
      <c r="C55" s="84" t="s">
        <v>511</v>
      </c>
      <c r="D55" s="82">
        <f>D54+1</f>
        <v>48</v>
      </c>
      <c r="E55" s="85" t="s">
        <v>612</v>
      </c>
      <c r="F55" s="91" t="s">
        <v>613</v>
      </c>
      <c r="G55" s="84">
        <v>380</v>
      </c>
      <c r="H55" s="58">
        <v>54</v>
      </c>
      <c r="I55" s="68" t="s">
        <v>614</v>
      </c>
      <c r="J55" s="69" t="s">
        <v>255</v>
      </c>
      <c r="K55" s="65" t="s">
        <v>19</v>
      </c>
      <c r="L55" s="58"/>
    </row>
    <row r="56" spans="1:12" ht="31.5" x14ac:dyDescent="0.25">
      <c r="A56" s="82">
        <f>A55+1</f>
        <v>49</v>
      </c>
      <c r="B56" s="85" t="s">
        <v>616</v>
      </c>
      <c r="C56" s="84" t="s">
        <v>511</v>
      </c>
      <c r="D56" s="82">
        <f>D55+1</f>
        <v>49</v>
      </c>
      <c r="E56" s="85" t="s">
        <v>612</v>
      </c>
      <c r="F56" s="91" t="s">
        <v>613</v>
      </c>
      <c r="G56" s="84">
        <v>380</v>
      </c>
      <c r="H56" s="58">
        <v>54</v>
      </c>
      <c r="I56" s="68" t="s">
        <v>614</v>
      </c>
      <c r="J56" s="69" t="s">
        <v>255</v>
      </c>
      <c r="K56" s="65" t="s">
        <v>19</v>
      </c>
      <c r="L56" s="58"/>
    </row>
    <row r="57" spans="1:12" ht="31.5" x14ac:dyDescent="0.25">
      <c r="A57" s="82">
        <f>A56+1</f>
        <v>50</v>
      </c>
      <c r="B57" s="85" t="s">
        <v>617</v>
      </c>
      <c r="C57" s="84" t="s">
        <v>511</v>
      </c>
      <c r="D57" s="82">
        <f>D56+1</f>
        <v>50</v>
      </c>
      <c r="E57" s="85" t="s">
        <v>612</v>
      </c>
      <c r="F57" s="91" t="s">
        <v>613</v>
      </c>
      <c r="G57" s="84">
        <v>380</v>
      </c>
      <c r="H57" s="58">
        <v>54</v>
      </c>
      <c r="I57" s="68" t="s">
        <v>614</v>
      </c>
      <c r="J57" s="69" t="s">
        <v>255</v>
      </c>
      <c r="K57" s="65" t="s">
        <v>19</v>
      </c>
      <c r="L57" s="58"/>
    </row>
    <row r="58" spans="1:12" s="81" customFormat="1" x14ac:dyDescent="0.25">
      <c r="A58" s="82"/>
      <c r="B58" s="78" t="s">
        <v>618</v>
      </c>
      <c r="C58" s="79"/>
      <c r="D58" s="79"/>
      <c r="E58" s="79"/>
      <c r="F58" s="79"/>
      <c r="G58" s="79"/>
      <c r="H58" s="79"/>
      <c r="I58" s="79"/>
      <c r="J58" s="79"/>
      <c r="K58" s="79"/>
      <c r="L58" s="80"/>
    </row>
    <row r="59" spans="1:12" ht="31.5" x14ac:dyDescent="0.25">
      <c r="A59" s="82">
        <v>51</v>
      </c>
      <c r="B59" s="85" t="s">
        <v>619</v>
      </c>
      <c r="C59" s="84" t="s">
        <v>511</v>
      </c>
      <c r="D59" s="82">
        <v>51</v>
      </c>
      <c r="E59" s="85" t="s">
        <v>620</v>
      </c>
      <c r="F59" s="85" t="s">
        <v>618</v>
      </c>
      <c r="G59" s="84">
        <v>380</v>
      </c>
      <c r="H59" s="58">
        <v>59</v>
      </c>
      <c r="I59" s="68" t="s">
        <v>621</v>
      </c>
      <c r="J59" s="69" t="s">
        <v>18</v>
      </c>
      <c r="K59" s="65" t="s">
        <v>19</v>
      </c>
      <c r="L59" s="58"/>
    </row>
    <row r="60" spans="1:12" s="81" customFormat="1" x14ac:dyDescent="0.25">
      <c r="A60" s="82"/>
      <c r="B60" s="78" t="s">
        <v>622</v>
      </c>
      <c r="C60" s="79"/>
      <c r="D60" s="79"/>
      <c r="E60" s="79"/>
      <c r="F60" s="79"/>
      <c r="G60" s="79"/>
      <c r="H60" s="79"/>
      <c r="I60" s="79"/>
      <c r="J60" s="79"/>
      <c r="K60" s="79"/>
      <c r="L60" s="80"/>
    </row>
    <row r="61" spans="1:12" ht="31.5" x14ac:dyDescent="0.25">
      <c r="A61" s="82">
        <v>52</v>
      </c>
      <c r="B61" s="85" t="s">
        <v>623</v>
      </c>
      <c r="C61" s="84" t="s">
        <v>511</v>
      </c>
      <c r="D61" s="82">
        <v>52</v>
      </c>
      <c r="E61" s="85" t="s">
        <v>624</v>
      </c>
      <c r="F61" s="91" t="s">
        <v>625</v>
      </c>
      <c r="G61" s="84">
        <v>380</v>
      </c>
      <c r="H61" s="58">
        <v>62</v>
      </c>
      <c r="I61" s="68">
        <v>63</v>
      </c>
      <c r="J61" s="69" t="s">
        <v>18</v>
      </c>
      <c r="K61" s="65" t="s">
        <v>19</v>
      </c>
      <c r="L61" s="58"/>
    </row>
    <row r="62" spans="1:12" ht="31.5" x14ac:dyDescent="0.25">
      <c r="A62" s="82">
        <f>A61+1</f>
        <v>53</v>
      </c>
      <c r="B62" s="85" t="s">
        <v>626</v>
      </c>
      <c r="C62" s="84" t="s">
        <v>511</v>
      </c>
      <c r="D62" s="82">
        <f>D61+1</f>
        <v>53</v>
      </c>
      <c r="E62" s="85" t="s">
        <v>607</v>
      </c>
      <c r="F62" s="91" t="s">
        <v>625</v>
      </c>
      <c r="G62" s="84">
        <v>380</v>
      </c>
      <c r="H62" s="58">
        <v>62</v>
      </c>
      <c r="I62" s="68">
        <v>65</v>
      </c>
      <c r="J62" s="69" t="s">
        <v>255</v>
      </c>
      <c r="K62" s="65" t="s">
        <v>19</v>
      </c>
      <c r="L62" s="58"/>
    </row>
    <row r="63" spans="1:12" s="81" customFormat="1" x14ac:dyDescent="0.25">
      <c r="A63" s="82"/>
      <c r="B63" s="78" t="s">
        <v>627</v>
      </c>
      <c r="C63" s="79"/>
      <c r="D63" s="79"/>
      <c r="E63" s="79"/>
      <c r="F63" s="79"/>
      <c r="G63" s="79"/>
      <c r="H63" s="79"/>
      <c r="I63" s="79"/>
      <c r="J63" s="79"/>
      <c r="K63" s="79"/>
      <c r="L63" s="80"/>
    </row>
    <row r="64" spans="1:12" ht="31.5" x14ac:dyDescent="0.25">
      <c r="A64" s="82">
        <v>54</v>
      </c>
      <c r="B64" s="85" t="s">
        <v>628</v>
      </c>
      <c r="C64" s="84" t="s">
        <v>511</v>
      </c>
      <c r="D64" s="82">
        <v>54</v>
      </c>
      <c r="E64" s="85" t="s">
        <v>531</v>
      </c>
      <c r="F64" s="91" t="s">
        <v>629</v>
      </c>
      <c r="G64" s="84">
        <v>380</v>
      </c>
      <c r="H64" s="58">
        <v>93</v>
      </c>
      <c r="I64" s="68" t="s">
        <v>630</v>
      </c>
      <c r="J64" s="69" t="s">
        <v>18</v>
      </c>
      <c r="K64" s="65" t="s">
        <v>19</v>
      </c>
      <c r="L64" s="58"/>
    </row>
    <row r="65" spans="1:12" ht="31.5" x14ac:dyDescent="0.25">
      <c r="A65" s="82">
        <f>A64+1</f>
        <v>55</v>
      </c>
      <c r="B65" s="85" t="s">
        <v>631</v>
      </c>
      <c r="C65" s="84" t="s">
        <v>511</v>
      </c>
      <c r="D65" s="82">
        <f>D64+1</f>
        <v>55</v>
      </c>
      <c r="E65" s="85" t="s">
        <v>607</v>
      </c>
      <c r="F65" s="91" t="s">
        <v>629</v>
      </c>
      <c r="G65" s="84">
        <v>380</v>
      </c>
      <c r="H65" s="58">
        <v>93</v>
      </c>
      <c r="I65" s="68">
        <v>103</v>
      </c>
      <c r="J65" s="69" t="s">
        <v>255</v>
      </c>
      <c r="K65" s="65" t="s">
        <v>19</v>
      </c>
      <c r="L65" s="58"/>
    </row>
    <row r="66" spans="1:12" x14ac:dyDescent="0.25">
      <c r="A66" s="82">
        <f>A65+1</f>
        <v>56</v>
      </c>
      <c r="B66" s="85" t="s">
        <v>632</v>
      </c>
      <c r="C66" s="84" t="s">
        <v>511</v>
      </c>
      <c r="D66" s="82">
        <f>D65+1</f>
        <v>56</v>
      </c>
      <c r="E66" s="85" t="s">
        <v>514</v>
      </c>
      <c r="F66" s="91" t="s">
        <v>633</v>
      </c>
      <c r="G66" s="84">
        <v>380</v>
      </c>
      <c r="H66" s="58">
        <v>93</v>
      </c>
      <c r="I66" s="68">
        <v>106</v>
      </c>
      <c r="J66" s="69" t="s">
        <v>18</v>
      </c>
      <c r="K66" s="65" t="s">
        <v>19</v>
      </c>
      <c r="L66" s="58"/>
    </row>
    <row r="67" spans="1:12" ht="31.5" x14ac:dyDescent="0.25">
      <c r="A67" s="82">
        <f>A66+1</f>
        <v>57</v>
      </c>
      <c r="B67" s="85" t="s">
        <v>634</v>
      </c>
      <c r="C67" s="84" t="s">
        <v>511</v>
      </c>
      <c r="D67" s="82">
        <f>D66+1</f>
        <v>57</v>
      </c>
      <c r="E67" s="85" t="s">
        <v>635</v>
      </c>
      <c r="F67" s="91" t="s">
        <v>636</v>
      </c>
      <c r="G67" s="84">
        <v>380</v>
      </c>
      <c r="H67" s="58">
        <v>93</v>
      </c>
      <c r="I67" s="68">
        <v>99</v>
      </c>
      <c r="J67" s="69" t="s">
        <v>255</v>
      </c>
      <c r="K67" s="65" t="s">
        <v>19</v>
      </c>
      <c r="L67" s="58"/>
    </row>
    <row r="68" spans="1:12" ht="31.5" x14ac:dyDescent="0.25">
      <c r="A68" s="82">
        <f>A67+1</f>
        <v>58</v>
      </c>
      <c r="B68" s="85" t="s">
        <v>637</v>
      </c>
      <c r="C68" s="84" t="s">
        <v>511</v>
      </c>
      <c r="D68" s="82">
        <f>D67+1</f>
        <v>58</v>
      </c>
      <c r="E68" s="85" t="s">
        <v>638</v>
      </c>
      <c r="F68" s="91" t="s">
        <v>636</v>
      </c>
      <c r="G68" s="84">
        <v>380</v>
      </c>
      <c r="H68" s="58">
        <v>93</v>
      </c>
      <c r="I68" s="68">
        <v>101</v>
      </c>
      <c r="J68" s="69" t="s">
        <v>18</v>
      </c>
      <c r="K68" s="65" t="s">
        <v>19</v>
      </c>
      <c r="L68" s="90"/>
    </row>
    <row r="69" spans="1:12" ht="31.5" x14ac:dyDescent="0.25">
      <c r="A69" s="82">
        <f>A68+1</f>
        <v>59</v>
      </c>
      <c r="B69" s="85" t="s">
        <v>639</v>
      </c>
      <c r="C69" s="84" t="s">
        <v>511</v>
      </c>
      <c r="D69" s="82">
        <f>D68+1</f>
        <v>59</v>
      </c>
      <c r="E69" s="85" t="s">
        <v>640</v>
      </c>
      <c r="F69" s="91" t="s">
        <v>636</v>
      </c>
      <c r="G69" s="84">
        <v>380</v>
      </c>
      <c r="H69" s="90">
        <v>93</v>
      </c>
      <c r="I69" s="94">
        <v>96.97</v>
      </c>
      <c r="J69" s="69" t="s">
        <v>18</v>
      </c>
      <c r="K69" s="65" t="s">
        <v>19</v>
      </c>
      <c r="L69" s="90"/>
    </row>
    <row r="70" spans="1:12" s="81" customFormat="1" x14ac:dyDescent="0.25">
      <c r="A70" s="82"/>
      <c r="B70" s="78" t="s">
        <v>641</v>
      </c>
      <c r="C70" s="79"/>
      <c r="D70" s="79"/>
      <c r="E70" s="79"/>
      <c r="F70" s="79"/>
      <c r="G70" s="79"/>
      <c r="H70" s="79"/>
      <c r="I70" s="79"/>
      <c r="J70" s="79"/>
      <c r="K70" s="79"/>
      <c r="L70" s="80"/>
    </row>
    <row r="71" spans="1:12" ht="31.5" x14ac:dyDescent="0.25">
      <c r="A71" s="82">
        <v>60</v>
      </c>
      <c r="B71" s="85" t="s">
        <v>642</v>
      </c>
      <c r="C71" s="84" t="s">
        <v>511</v>
      </c>
      <c r="D71" s="82">
        <v>60</v>
      </c>
      <c r="E71" s="85" t="s">
        <v>643</v>
      </c>
      <c r="F71" s="85" t="s">
        <v>641</v>
      </c>
      <c r="G71" s="95">
        <v>380</v>
      </c>
      <c r="H71" s="90">
        <v>93</v>
      </c>
      <c r="I71" s="94" t="s">
        <v>644</v>
      </c>
      <c r="J71" s="69" t="s">
        <v>255</v>
      </c>
      <c r="K71" s="65" t="s">
        <v>19</v>
      </c>
      <c r="L71" s="90"/>
    </row>
    <row r="72" spans="1:12" ht="31.5" x14ac:dyDescent="0.25">
      <c r="A72" s="82">
        <f>A71+1</f>
        <v>61</v>
      </c>
      <c r="B72" s="85" t="s">
        <v>645</v>
      </c>
      <c r="C72" s="84" t="s">
        <v>511</v>
      </c>
      <c r="D72" s="82">
        <f>D71+1</f>
        <v>61</v>
      </c>
      <c r="E72" s="85" t="s">
        <v>643</v>
      </c>
      <c r="F72" s="85" t="s">
        <v>641</v>
      </c>
      <c r="G72" s="95">
        <v>380</v>
      </c>
      <c r="H72" s="90">
        <v>93</v>
      </c>
      <c r="I72" s="94" t="s">
        <v>644</v>
      </c>
      <c r="J72" s="69" t="s">
        <v>255</v>
      </c>
      <c r="K72" s="65" t="s">
        <v>19</v>
      </c>
      <c r="L72" s="90"/>
    </row>
    <row r="73" spans="1:12" s="81" customFormat="1" x14ac:dyDescent="0.25">
      <c r="A73" s="82"/>
      <c r="B73" s="78" t="s">
        <v>646</v>
      </c>
      <c r="C73" s="79"/>
      <c r="D73" s="79"/>
      <c r="E73" s="79"/>
      <c r="F73" s="79"/>
      <c r="G73" s="79"/>
      <c r="H73" s="79"/>
      <c r="I73" s="79"/>
      <c r="J73" s="79"/>
      <c r="K73" s="79"/>
      <c r="L73" s="80"/>
    </row>
    <row r="74" spans="1:12" x14ac:dyDescent="0.25">
      <c r="A74" s="82">
        <v>62</v>
      </c>
      <c r="B74" s="85" t="s">
        <v>647</v>
      </c>
      <c r="C74" s="84" t="s">
        <v>511</v>
      </c>
      <c r="D74" s="82">
        <v>62</v>
      </c>
      <c r="E74" s="85" t="s">
        <v>648</v>
      </c>
      <c r="F74" s="85" t="s">
        <v>646</v>
      </c>
      <c r="G74" s="95">
        <v>380</v>
      </c>
      <c r="H74" s="90">
        <v>83</v>
      </c>
      <c r="I74" s="94">
        <v>86</v>
      </c>
      <c r="J74" s="69" t="s">
        <v>255</v>
      </c>
      <c r="K74" s="65" t="s">
        <v>19</v>
      </c>
      <c r="L74" s="90"/>
    </row>
    <row r="75" spans="1:12" ht="31.5" x14ac:dyDescent="0.25">
      <c r="A75" s="82">
        <f t="shared" ref="A75:A80" si="10">A74+1</f>
        <v>63</v>
      </c>
      <c r="B75" s="87" t="s">
        <v>510</v>
      </c>
      <c r="C75" s="84" t="s">
        <v>511</v>
      </c>
      <c r="D75" s="82">
        <f t="shared" ref="D75:D80" si="11">D74+1</f>
        <v>63</v>
      </c>
      <c r="E75" s="85" t="s">
        <v>512</v>
      </c>
      <c r="F75" s="85" t="s">
        <v>646</v>
      </c>
      <c r="G75" s="95">
        <v>380</v>
      </c>
      <c r="H75" s="90">
        <v>83</v>
      </c>
      <c r="I75" s="94">
        <v>86</v>
      </c>
      <c r="J75" s="69" t="s">
        <v>255</v>
      </c>
      <c r="K75" s="65" t="s">
        <v>19</v>
      </c>
      <c r="L75" s="90"/>
    </row>
    <row r="76" spans="1:12" ht="31.5" x14ac:dyDescent="0.25">
      <c r="A76" s="82">
        <f t="shared" si="10"/>
        <v>64</v>
      </c>
      <c r="B76" s="85" t="s">
        <v>649</v>
      </c>
      <c r="C76" s="84" t="s">
        <v>511</v>
      </c>
      <c r="D76" s="82">
        <f t="shared" si="11"/>
        <v>64</v>
      </c>
      <c r="E76" s="85" t="s">
        <v>650</v>
      </c>
      <c r="F76" s="85" t="s">
        <v>646</v>
      </c>
      <c r="G76" s="95">
        <v>380</v>
      </c>
      <c r="H76" s="90">
        <v>83</v>
      </c>
      <c r="I76" s="94">
        <v>84</v>
      </c>
      <c r="J76" s="69" t="s">
        <v>255</v>
      </c>
      <c r="K76" s="65" t="s">
        <v>19</v>
      </c>
      <c r="L76" s="90"/>
    </row>
    <row r="77" spans="1:12" ht="31.5" x14ac:dyDescent="0.25">
      <c r="A77" s="82">
        <f t="shared" si="10"/>
        <v>65</v>
      </c>
      <c r="B77" s="85" t="s">
        <v>651</v>
      </c>
      <c r="C77" s="84" t="s">
        <v>511</v>
      </c>
      <c r="D77" s="82">
        <f t="shared" si="11"/>
        <v>65</v>
      </c>
      <c r="E77" s="85" t="s">
        <v>652</v>
      </c>
      <c r="F77" s="85" t="s">
        <v>646</v>
      </c>
      <c r="G77" s="84">
        <v>380</v>
      </c>
      <c r="H77" s="90">
        <v>83</v>
      </c>
      <c r="I77" s="94">
        <v>86</v>
      </c>
      <c r="J77" s="69" t="s">
        <v>255</v>
      </c>
      <c r="K77" s="65" t="s">
        <v>19</v>
      </c>
      <c r="L77" s="90"/>
    </row>
    <row r="78" spans="1:12" ht="31.5" x14ac:dyDescent="0.25">
      <c r="A78" s="82">
        <f t="shared" si="10"/>
        <v>66</v>
      </c>
      <c r="B78" s="85" t="s">
        <v>653</v>
      </c>
      <c r="C78" s="84" t="s">
        <v>511</v>
      </c>
      <c r="D78" s="82">
        <f t="shared" si="11"/>
        <v>66</v>
      </c>
      <c r="E78" s="85" t="s">
        <v>652</v>
      </c>
      <c r="F78" s="85" t="s">
        <v>646</v>
      </c>
      <c r="G78" s="84">
        <v>380</v>
      </c>
      <c r="H78" s="90">
        <v>83</v>
      </c>
      <c r="I78" s="94">
        <v>86</v>
      </c>
      <c r="J78" s="69" t="s">
        <v>255</v>
      </c>
      <c r="K78" s="65" t="s">
        <v>19</v>
      </c>
      <c r="L78" s="90"/>
    </row>
    <row r="79" spans="1:12" ht="31.5" x14ac:dyDescent="0.25">
      <c r="A79" s="82">
        <f t="shared" si="10"/>
        <v>67</v>
      </c>
      <c r="B79" s="85" t="s">
        <v>654</v>
      </c>
      <c r="C79" s="84" t="s">
        <v>511</v>
      </c>
      <c r="D79" s="82">
        <f t="shared" si="11"/>
        <v>67</v>
      </c>
      <c r="E79" s="85" t="s">
        <v>652</v>
      </c>
      <c r="F79" s="85" t="s">
        <v>646</v>
      </c>
      <c r="G79" s="84">
        <v>380</v>
      </c>
      <c r="H79" s="90">
        <v>83</v>
      </c>
      <c r="I79" s="94">
        <v>86</v>
      </c>
      <c r="J79" s="69" t="s">
        <v>255</v>
      </c>
      <c r="K79" s="65" t="s">
        <v>19</v>
      </c>
      <c r="L79" s="90"/>
    </row>
    <row r="80" spans="1:12" ht="31.5" x14ac:dyDescent="0.25">
      <c r="A80" s="82">
        <f t="shared" si="10"/>
        <v>68</v>
      </c>
      <c r="B80" s="85" t="s">
        <v>655</v>
      </c>
      <c r="C80" s="84" t="s">
        <v>511</v>
      </c>
      <c r="D80" s="82">
        <f t="shared" si="11"/>
        <v>68</v>
      </c>
      <c r="E80" s="85" t="s">
        <v>652</v>
      </c>
      <c r="F80" s="85" t="s">
        <v>646</v>
      </c>
      <c r="G80" s="84">
        <v>380</v>
      </c>
      <c r="H80" s="90">
        <v>83</v>
      </c>
      <c r="I80" s="94">
        <v>86</v>
      </c>
      <c r="J80" s="69" t="s">
        <v>255</v>
      </c>
      <c r="K80" s="65" t="s">
        <v>19</v>
      </c>
      <c r="L80" s="90"/>
    </row>
    <row r="81" spans="1:12" s="81" customFormat="1" x14ac:dyDescent="0.25">
      <c r="A81" s="82"/>
      <c r="B81" s="78" t="s">
        <v>656</v>
      </c>
      <c r="C81" s="79"/>
      <c r="D81" s="79"/>
      <c r="E81" s="79"/>
      <c r="F81" s="79"/>
      <c r="G81" s="79"/>
      <c r="H81" s="79"/>
      <c r="I81" s="79"/>
      <c r="J81" s="79"/>
      <c r="K81" s="79"/>
      <c r="L81" s="80"/>
    </row>
    <row r="82" spans="1:12" x14ac:dyDescent="0.25">
      <c r="A82" s="82">
        <v>69</v>
      </c>
      <c r="B82" s="85" t="s">
        <v>657</v>
      </c>
      <c r="C82" s="84" t="s">
        <v>511</v>
      </c>
      <c r="D82" s="82">
        <v>69</v>
      </c>
      <c r="E82" s="85" t="s">
        <v>86</v>
      </c>
      <c r="F82" s="91" t="s">
        <v>658</v>
      </c>
      <c r="G82" s="95">
        <v>380</v>
      </c>
      <c r="H82" s="90">
        <v>87</v>
      </c>
      <c r="I82" s="94">
        <v>92</v>
      </c>
      <c r="J82" s="69" t="s">
        <v>18</v>
      </c>
      <c r="K82" s="65" t="s">
        <v>19</v>
      </c>
      <c r="L82" s="90"/>
    </row>
    <row r="83" spans="1:12" x14ac:dyDescent="0.25">
      <c r="A83" s="82">
        <f>A82+1</f>
        <v>70</v>
      </c>
      <c r="B83" s="85" t="s">
        <v>645</v>
      </c>
      <c r="C83" s="84" t="s">
        <v>511</v>
      </c>
      <c r="D83" s="82">
        <f>D82+1</f>
        <v>70</v>
      </c>
      <c r="E83" s="85" t="s">
        <v>659</v>
      </c>
      <c r="F83" s="91" t="s">
        <v>660</v>
      </c>
      <c r="G83" s="95">
        <v>380</v>
      </c>
      <c r="H83" s="90">
        <v>87</v>
      </c>
      <c r="I83" s="94">
        <v>90</v>
      </c>
      <c r="J83" s="69" t="s">
        <v>18</v>
      </c>
      <c r="K83" s="65" t="s">
        <v>19</v>
      </c>
      <c r="L83" s="90"/>
    </row>
    <row r="84" spans="1:12" x14ac:dyDescent="0.25">
      <c r="A84" s="82">
        <f>A83+1</f>
        <v>71</v>
      </c>
      <c r="B84" s="85" t="s">
        <v>632</v>
      </c>
      <c r="C84" s="84" t="s">
        <v>511</v>
      </c>
      <c r="D84" s="82">
        <f>D83+1</f>
        <v>71</v>
      </c>
      <c r="E84" s="85" t="s">
        <v>661</v>
      </c>
      <c r="F84" s="91" t="s">
        <v>660</v>
      </c>
      <c r="G84" s="95">
        <v>380</v>
      </c>
      <c r="H84" s="90">
        <v>87</v>
      </c>
      <c r="I84" s="94">
        <v>91</v>
      </c>
      <c r="J84" s="69" t="s">
        <v>18</v>
      </c>
      <c r="K84" s="65" t="s">
        <v>19</v>
      </c>
      <c r="L84" s="90"/>
    </row>
    <row r="85" spans="1:12" ht="31.5" x14ac:dyDescent="0.25">
      <c r="A85" s="82">
        <f>A84+1</f>
        <v>72</v>
      </c>
      <c r="B85" s="85" t="s">
        <v>662</v>
      </c>
      <c r="C85" s="84" t="s">
        <v>511</v>
      </c>
      <c r="D85" s="82">
        <f>D84+1</f>
        <v>72</v>
      </c>
      <c r="E85" s="85" t="s">
        <v>643</v>
      </c>
      <c r="F85" s="91" t="s">
        <v>663</v>
      </c>
      <c r="G85" s="95">
        <v>380</v>
      </c>
      <c r="H85" s="90">
        <v>87</v>
      </c>
      <c r="I85" s="94" t="s">
        <v>664</v>
      </c>
      <c r="J85" s="69" t="s">
        <v>255</v>
      </c>
      <c r="K85" s="65" t="s">
        <v>19</v>
      </c>
      <c r="L85" s="90"/>
    </row>
    <row r="86" spans="1:12" ht="31.5" x14ac:dyDescent="0.25">
      <c r="A86" s="82">
        <f>A85+1</f>
        <v>73</v>
      </c>
      <c r="B86" s="85" t="s">
        <v>665</v>
      </c>
      <c r="C86" s="84" t="s">
        <v>511</v>
      </c>
      <c r="D86" s="82">
        <f>D85+1</f>
        <v>73</v>
      </c>
      <c r="E86" s="85" t="s">
        <v>643</v>
      </c>
      <c r="F86" s="91" t="s">
        <v>663</v>
      </c>
      <c r="G86" s="95">
        <v>380</v>
      </c>
      <c r="H86" s="90">
        <v>87</v>
      </c>
      <c r="I86" s="94" t="s">
        <v>664</v>
      </c>
      <c r="J86" s="69" t="s">
        <v>255</v>
      </c>
      <c r="K86" s="65" t="s">
        <v>19</v>
      </c>
      <c r="L86" s="90"/>
    </row>
    <row r="87" spans="1:12" s="81" customFormat="1" x14ac:dyDescent="0.25">
      <c r="A87" s="82"/>
      <c r="B87" s="78" t="s">
        <v>666</v>
      </c>
      <c r="C87" s="79"/>
      <c r="D87" s="79"/>
      <c r="E87" s="79"/>
      <c r="F87" s="79"/>
      <c r="G87" s="79"/>
      <c r="H87" s="79"/>
      <c r="I87" s="79"/>
      <c r="J87" s="79"/>
      <c r="K87" s="79" t="s">
        <v>19</v>
      </c>
      <c r="L87" s="80"/>
    </row>
    <row r="88" spans="1:12" ht="31.5" x14ac:dyDescent="0.25">
      <c r="A88" s="82">
        <v>74</v>
      </c>
      <c r="B88" s="85" t="s">
        <v>657</v>
      </c>
      <c r="C88" s="84" t="s">
        <v>511</v>
      </c>
      <c r="D88" s="82">
        <v>74</v>
      </c>
      <c r="E88" s="85" t="s">
        <v>667</v>
      </c>
      <c r="F88" s="91" t="s">
        <v>668</v>
      </c>
      <c r="G88" s="95">
        <v>380</v>
      </c>
      <c r="H88" s="90">
        <v>66</v>
      </c>
      <c r="I88" s="94" t="s">
        <v>669</v>
      </c>
      <c r="J88" s="69" t="s">
        <v>255</v>
      </c>
      <c r="K88" s="65" t="s">
        <v>19</v>
      </c>
      <c r="L88" s="90"/>
    </row>
    <row r="89" spans="1:12" ht="31.5" x14ac:dyDescent="0.25">
      <c r="A89" s="82">
        <f>A88+1</f>
        <v>75</v>
      </c>
      <c r="B89" s="85" t="s">
        <v>670</v>
      </c>
      <c r="C89" s="84" t="s">
        <v>511</v>
      </c>
      <c r="D89" s="82">
        <f>D88+1</f>
        <v>75</v>
      </c>
      <c r="E89" s="85" t="s">
        <v>667</v>
      </c>
      <c r="F89" s="91" t="s">
        <v>668</v>
      </c>
      <c r="G89" s="95">
        <v>380</v>
      </c>
      <c r="H89" s="90">
        <v>66</v>
      </c>
      <c r="I89" s="94" t="s">
        <v>671</v>
      </c>
      <c r="J89" s="69" t="s">
        <v>255</v>
      </c>
      <c r="K89" s="65" t="s">
        <v>19</v>
      </c>
      <c r="L89" s="90"/>
    </row>
    <row r="90" spans="1:12" s="81" customFormat="1" x14ac:dyDescent="0.25">
      <c r="A90" s="82"/>
      <c r="B90" s="78" t="s">
        <v>672</v>
      </c>
      <c r="C90" s="79"/>
      <c r="D90" s="79"/>
      <c r="E90" s="79"/>
      <c r="F90" s="79"/>
      <c r="G90" s="79"/>
      <c r="H90" s="79"/>
      <c r="I90" s="79"/>
      <c r="J90" s="79"/>
      <c r="K90" s="79"/>
      <c r="L90" s="80"/>
    </row>
    <row r="91" spans="1:12" ht="31.5" x14ac:dyDescent="0.25">
      <c r="A91" s="82">
        <v>76</v>
      </c>
      <c r="B91" s="85" t="s">
        <v>657</v>
      </c>
      <c r="C91" s="84" t="s">
        <v>511</v>
      </c>
      <c r="D91" s="82">
        <v>76</v>
      </c>
      <c r="E91" s="85" t="s">
        <v>673</v>
      </c>
      <c r="F91" s="91" t="s">
        <v>674</v>
      </c>
      <c r="G91" s="95">
        <v>380</v>
      </c>
      <c r="H91" s="90">
        <v>72</v>
      </c>
      <c r="I91" s="94">
        <v>78</v>
      </c>
      <c r="J91" s="69" t="s">
        <v>255</v>
      </c>
      <c r="K91" s="65" t="s">
        <v>19</v>
      </c>
      <c r="L91" s="90"/>
    </row>
    <row r="92" spans="1:12" ht="31.5" x14ac:dyDescent="0.25">
      <c r="A92" s="82">
        <f t="shared" ref="A92:A105" si="12">A91+1</f>
        <v>77</v>
      </c>
      <c r="B92" s="85" t="s">
        <v>675</v>
      </c>
      <c r="C92" s="84" t="s">
        <v>511</v>
      </c>
      <c r="D92" s="82">
        <f t="shared" ref="D92:D105" si="13">D91+1</f>
        <v>77</v>
      </c>
      <c r="E92" s="85" t="s">
        <v>676</v>
      </c>
      <c r="F92" s="91" t="s">
        <v>674</v>
      </c>
      <c r="G92" s="95">
        <v>380</v>
      </c>
      <c r="H92" s="90">
        <v>72</v>
      </c>
      <c r="I92" s="94">
        <v>73</v>
      </c>
      <c r="J92" s="69" t="s">
        <v>255</v>
      </c>
      <c r="K92" s="65" t="s">
        <v>19</v>
      </c>
      <c r="L92" s="90"/>
    </row>
    <row r="93" spans="1:12" ht="31.5" x14ac:dyDescent="0.25">
      <c r="A93" s="82">
        <f t="shared" si="12"/>
        <v>78</v>
      </c>
      <c r="B93" s="85" t="s">
        <v>677</v>
      </c>
      <c r="C93" s="84" t="s">
        <v>511</v>
      </c>
      <c r="D93" s="82">
        <f t="shared" si="13"/>
        <v>78</v>
      </c>
      <c r="E93" s="85" t="s">
        <v>678</v>
      </c>
      <c r="F93" s="91" t="s">
        <v>674</v>
      </c>
      <c r="G93" s="95">
        <v>380</v>
      </c>
      <c r="H93" s="90">
        <v>72</v>
      </c>
      <c r="I93" s="94">
        <v>78</v>
      </c>
      <c r="J93" s="69" t="s">
        <v>255</v>
      </c>
      <c r="K93" s="65" t="s">
        <v>19</v>
      </c>
      <c r="L93" s="90"/>
    </row>
    <row r="94" spans="1:12" ht="31.5" x14ac:dyDescent="0.25">
      <c r="A94" s="82">
        <f t="shared" si="12"/>
        <v>79</v>
      </c>
      <c r="B94" s="96" t="s">
        <v>679</v>
      </c>
      <c r="C94" s="84" t="s">
        <v>511</v>
      </c>
      <c r="D94" s="82">
        <f t="shared" si="13"/>
        <v>79</v>
      </c>
      <c r="E94" s="85" t="s">
        <v>680</v>
      </c>
      <c r="F94" s="91" t="s">
        <v>674</v>
      </c>
      <c r="G94" s="95">
        <v>380</v>
      </c>
      <c r="H94" s="90">
        <v>72</v>
      </c>
      <c r="I94" s="94">
        <v>78</v>
      </c>
      <c r="J94" s="69" t="s">
        <v>255</v>
      </c>
      <c r="K94" s="65" t="s">
        <v>19</v>
      </c>
      <c r="L94" s="90"/>
    </row>
    <row r="95" spans="1:12" ht="31.5" x14ac:dyDescent="0.25">
      <c r="A95" s="82">
        <f t="shared" si="12"/>
        <v>80</v>
      </c>
      <c r="B95" s="85" t="s">
        <v>681</v>
      </c>
      <c r="C95" s="84" t="s">
        <v>511</v>
      </c>
      <c r="D95" s="82">
        <f t="shared" si="13"/>
        <v>80</v>
      </c>
      <c r="E95" s="85" t="s">
        <v>682</v>
      </c>
      <c r="F95" s="91" t="s">
        <v>674</v>
      </c>
      <c r="G95" s="95">
        <v>380</v>
      </c>
      <c r="H95" s="90">
        <v>72</v>
      </c>
      <c r="I95" s="94">
        <v>78</v>
      </c>
      <c r="J95" s="69" t="s">
        <v>255</v>
      </c>
      <c r="K95" s="65" t="s">
        <v>19</v>
      </c>
      <c r="L95" s="90"/>
    </row>
    <row r="96" spans="1:12" ht="31.5" x14ac:dyDescent="0.25">
      <c r="A96" s="82">
        <f t="shared" si="12"/>
        <v>81</v>
      </c>
      <c r="B96" s="85" t="s">
        <v>683</v>
      </c>
      <c r="C96" s="84" t="s">
        <v>511</v>
      </c>
      <c r="D96" s="82">
        <f t="shared" si="13"/>
        <v>81</v>
      </c>
      <c r="E96" s="85" t="s">
        <v>684</v>
      </c>
      <c r="F96" s="91" t="s">
        <v>674</v>
      </c>
      <c r="G96" s="95">
        <v>380</v>
      </c>
      <c r="H96" s="90">
        <v>72</v>
      </c>
      <c r="I96" s="94">
        <v>75</v>
      </c>
      <c r="J96" s="69" t="s">
        <v>255</v>
      </c>
      <c r="K96" s="65" t="s">
        <v>19</v>
      </c>
      <c r="L96" s="90"/>
    </row>
    <row r="97" spans="1:12" ht="31.5" x14ac:dyDescent="0.25">
      <c r="A97" s="82">
        <f t="shared" si="12"/>
        <v>82</v>
      </c>
      <c r="B97" s="85" t="s">
        <v>685</v>
      </c>
      <c r="C97" s="84" t="s">
        <v>511</v>
      </c>
      <c r="D97" s="82">
        <f t="shared" si="13"/>
        <v>82</v>
      </c>
      <c r="E97" s="85" t="s">
        <v>686</v>
      </c>
      <c r="F97" s="91" t="s">
        <v>674</v>
      </c>
      <c r="G97" s="95">
        <v>380</v>
      </c>
      <c r="H97" s="90">
        <v>72</v>
      </c>
      <c r="I97" s="94">
        <v>78</v>
      </c>
      <c r="J97" s="69" t="s">
        <v>255</v>
      </c>
      <c r="K97" s="65" t="s">
        <v>19</v>
      </c>
      <c r="L97" s="90"/>
    </row>
    <row r="98" spans="1:12" ht="31.5" x14ac:dyDescent="0.25">
      <c r="A98" s="82">
        <f t="shared" si="12"/>
        <v>83</v>
      </c>
      <c r="B98" s="85" t="s">
        <v>687</v>
      </c>
      <c r="C98" s="84" t="s">
        <v>511</v>
      </c>
      <c r="D98" s="82">
        <f t="shared" si="13"/>
        <v>83</v>
      </c>
      <c r="E98" s="85" t="s">
        <v>688</v>
      </c>
      <c r="F98" s="85" t="s">
        <v>689</v>
      </c>
      <c r="G98" s="95">
        <v>380</v>
      </c>
      <c r="H98" s="90">
        <v>72</v>
      </c>
      <c r="I98" s="94">
        <v>78</v>
      </c>
      <c r="J98" s="69" t="s">
        <v>255</v>
      </c>
      <c r="K98" s="65" t="s">
        <v>19</v>
      </c>
      <c r="L98" s="90"/>
    </row>
    <row r="99" spans="1:12" ht="31.5" x14ac:dyDescent="0.25">
      <c r="A99" s="82">
        <f t="shared" si="12"/>
        <v>84</v>
      </c>
      <c r="B99" s="85" t="s">
        <v>690</v>
      </c>
      <c r="C99" s="84" t="s">
        <v>511</v>
      </c>
      <c r="D99" s="82">
        <f t="shared" si="13"/>
        <v>84</v>
      </c>
      <c r="E99" s="85" t="s">
        <v>667</v>
      </c>
      <c r="F99" s="91" t="s">
        <v>674</v>
      </c>
      <c r="G99" s="95">
        <v>220</v>
      </c>
      <c r="H99" s="90">
        <v>72</v>
      </c>
      <c r="I99" s="94">
        <v>77</v>
      </c>
      <c r="J99" s="69" t="s">
        <v>255</v>
      </c>
      <c r="K99" s="65" t="s">
        <v>19</v>
      </c>
      <c r="L99" s="90"/>
    </row>
    <row r="100" spans="1:12" ht="31.5" x14ac:dyDescent="0.25">
      <c r="A100" s="82">
        <f t="shared" si="12"/>
        <v>85</v>
      </c>
      <c r="B100" s="85" t="s">
        <v>516</v>
      </c>
      <c r="C100" s="84" t="s">
        <v>511</v>
      </c>
      <c r="D100" s="82">
        <f t="shared" si="13"/>
        <v>85</v>
      </c>
      <c r="E100" s="85" t="s">
        <v>598</v>
      </c>
      <c r="F100" s="85" t="s">
        <v>689</v>
      </c>
      <c r="G100" s="95">
        <v>380</v>
      </c>
      <c r="H100" s="90">
        <v>72</v>
      </c>
      <c r="I100" s="94">
        <v>78</v>
      </c>
      <c r="J100" s="69" t="s">
        <v>255</v>
      </c>
      <c r="K100" s="65" t="s">
        <v>19</v>
      </c>
      <c r="L100" s="90"/>
    </row>
    <row r="101" spans="1:12" x14ac:dyDescent="0.25">
      <c r="A101" s="82">
        <f t="shared" si="12"/>
        <v>86</v>
      </c>
      <c r="B101" s="85" t="s">
        <v>691</v>
      </c>
      <c r="C101" s="84" t="s">
        <v>511</v>
      </c>
      <c r="D101" s="82">
        <f t="shared" si="13"/>
        <v>86</v>
      </c>
      <c r="E101" s="85" t="s">
        <v>692</v>
      </c>
      <c r="F101" s="85" t="s">
        <v>689</v>
      </c>
      <c r="G101" s="95">
        <v>220</v>
      </c>
      <c r="H101" s="90">
        <v>72</v>
      </c>
      <c r="I101" s="94">
        <v>82</v>
      </c>
      <c r="J101" s="69" t="s">
        <v>538</v>
      </c>
      <c r="K101" s="65" t="s">
        <v>19</v>
      </c>
      <c r="L101" s="90"/>
    </row>
    <row r="102" spans="1:12" x14ac:dyDescent="0.25">
      <c r="A102" s="82">
        <f t="shared" si="12"/>
        <v>87</v>
      </c>
      <c r="B102" s="85" t="s">
        <v>693</v>
      </c>
      <c r="C102" s="84" t="s">
        <v>511</v>
      </c>
      <c r="D102" s="82">
        <f t="shared" si="13"/>
        <v>87</v>
      </c>
      <c r="E102" s="85" t="s">
        <v>692</v>
      </c>
      <c r="F102" s="85" t="s">
        <v>689</v>
      </c>
      <c r="G102" s="95">
        <v>220</v>
      </c>
      <c r="H102" s="90">
        <v>72</v>
      </c>
      <c r="I102" s="94">
        <v>82</v>
      </c>
      <c r="J102" s="69" t="s">
        <v>538</v>
      </c>
      <c r="K102" s="65" t="s">
        <v>19</v>
      </c>
      <c r="L102" s="90"/>
    </row>
    <row r="103" spans="1:12" x14ac:dyDescent="0.25">
      <c r="A103" s="82">
        <f t="shared" si="12"/>
        <v>88</v>
      </c>
      <c r="B103" s="85" t="s">
        <v>694</v>
      </c>
      <c r="C103" s="84" t="s">
        <v>511</v>
      </c>
      <c r="D103" s="82">
        <f t="shared" si="13"/>
        <v>88</v>
      </c>
      <c r="E103" s="85" t="s">
        <v>692</v>
      </c>
      <c r="F103" s="85" t="s">
        <v>689</v>
      </c>
      <c r="G103" s="95">
        <v>220</v>
      </c>
      <c r="H103" s="90">
        <v>72</v>
      </c>
      <c r="I103" s="94">
        <v>82</v>
      </c>
      <c r="J103" s="69" t="s">
        <v>538</v>
      </c>
      <c r="K103" s="65" t="s">
        <v>19</v>
      </c>
      <c r="L103" s="90"/>
    </row>
    <row r="104" spans="1:12" x14ac:dyDescent="0.25">
      <c r="A104" s="82">
        <f t="shared" si="12"/>
        <v>89</v>
      </c>
      <c r="B104" s="85" t="s">
        <v>695</v>
      </c>
      <c r="C104" s="84" t="s">
        <v>511</v>
      </c>
      <c r="D104" s="82">
        <f t="shared" si="13"/>
        <v>89</v>
      </c>
      <c r="E104" s="85" t="s">
        <v>692</v>
      </c>
      <c r="F104" s="85" t="s">
        <v>689</v>
      </c>
      <c r="G104" s="95">
        <v>220</v>
      </c>
      <c r="H104" s="90">
        <v>72</v>
      </c>
      <c r="I104" s="94">
        <v>82</v>
      </c>
      <c r="J104" s="69" t="s">
        <v>538</v>
      </c>
      <c r="K104" s="65" t="s">
        <v>19</v>
      </c>
      <c r="L104" s="90"/>
    </row>
    <row r="105" spans="1:12" ht="31.5" x14ac:dyDescent="0.25">
      <c r="A105" s="82">
        <f t="shared" si="12"/>
        <v>90</v>
      </c>
      <c r="B105" s="85" t="s">
        <v>696</v>
      </c>
      <c r="C105" s="84" t="s">
        <v>511</v>
      </c>
      <c r="D105" s="82">
        <f t="shared" si="13"/>
        <v>90</v>
      </c>
      <c r="E105" s="85" t="s">
        <v>692</v>
      </c>
      <c r="F105" s="85" t="s">
        <v>689</v>
      </c>
      <c r="G105" s="95">
        <v>220</v>
      </c>
      <c r="H105" s="90">
        <v>72</v>
      </c>
      <c r="I105" s="94">
        <v>82</v>
      </c>
      <c r="J105" s="69" t="s">
        <v>538</v>
      </c>
      <c r="K105" s="65" t="s">
        <v>19</v>
      </c>
      <c r="L105" s="90"/>
    </row>
    <row r="106" spans="1:12" s="97" customFormat="1" x14ac:dyDescent="0.25">
      <c r="A106" s="82"/>
      <c r="B106" s="78" t="s">
        <v>697</v>
      </c>
      <c r="C106" s="79"/>
      <c r="D106" s="79"/>
      <c r="E106" s="79"/>
      <c r="F106" s="79"/>
      <c r="G106" s="79"/>
      <c r="H106" s="79"/>
      <c r="I106" s="79"/>
      <c r="J106" s="79"/>
      <c r="K106" s="79"/>
      <c r="L106" s="80"/>
    </row>
    <row r="107" spans="1:12" x14ac:dyDescent="0.25">
      <c r="A107" s="82">
        <v>91</v>
      </c>
      <c r="B107" s="85" t="s">
        <v>657</v>
      </c>
      <c r="C107" s="84" t="s">
        <v>511</v>
      </c>
      <c r="D107" s="82">
        <v>91</v>
      </c>
      <c r="E107" s="85" t="s">
        <v>698</v>
      </c>
      <c r="F107" s="85" t="s">
        <v>699</v>
      </c>
      <c r="G107" s="95">
        <v>380</v>
      </c>
      <c r="H107" s="90">
        <v>107</v>
      </c>
      <c r="I107" s="94">
        <v>108</v>
      </c>
      <c r="J107" s="69" t="s">
        <v>18</v>
      </c>
      <c r="K107" s="65" t="s">
        <v>19</v>
      </c>
      <c r="L107" s="90"/>
    </row>
    <row r="108" spans="1:12" x14ac:dyDescent="0.25">
      <c r="A108" s="82">
        <f t="shared" ref="A108:A139" si="14">A107+1</f>
        <v>92</v>
      </c>
      <c r="B108" s="85" t="s">
        <v>700</v>
      </c>
      <c r="C108" s="84" t="s">
        <v>511</v>
      </c>
      <c r="D108" s="82">
        <f t="shared" ref="D108:D116" si="15">D107+1</f>
        <v>92</v>
      </c>
      <c r="E108" s="85" t="s">
        <v>701</v>
      </c>
      <c r="F108" s="85" t="s">
        <v>699</v>
      </c>
      <c r="G108" s="95">
        <v>380</v>
      </c>
      <c r="H108" s="90">
        <v>107</v>
      </c>
      <c r="I108" s="94">
        <v>108</v>
      </c>
      <c r="J108" s="69" t="s">
        <v>18</v>
      </c>
      <c r="K108" s="65" t="s">
        <v>19</v>
      </c>
      <c r="L108" s="90"/>
    </row>
    <row r="109" spans="1:12" ht="31.5" x14ac:dyDescent="0.25">
      <c r="A109" s="82">
        <f t="shared" si="14"/>
        <v>93</v>
      </c>
      <c r="B109" s="85" t="s">
        <v>702</v>
      </c>
      <c r="C109" s="84" t="s">
        <v>511</v>
      </c>
      <c r="D109" s="82">
        <f t="shared" si="15"/>
        <v>93</v>
      </c>
      <c r="E109" s="85" t="s">
        <v>607</v>
      </c>
      <c r="F109" s="85" t="s">
        <v>699</v>
      </c>
      <c r="G109" s="95">
        <v>380</v>
      </c>
      <c r="H109" s="90">
        <v>107</v>
      </c>
      <c r="I109" s="94">
        <v>109</v>
      </c>
      <c r="J109" s="69" t="s">
        <v>255</v>
      </c>
      <c r="K109" s="65" t="s">
        <v>19</v>
      </c>
      <c r="L109" s="90"/>
    </row>
    <row r="110" spans="1:12" ht="31.5" x14ac:dyDescent="0.25">
      <c r="A110" s="82">
        <f t="shared" si="14"/>
        <v>94</v>
      </c>
      <c r="B110" s="85" t="s">
        <v>703</v>
      </c>
      <c r="C110" s="84" t="s">
        <v>511</v>
      </c>
      <c r="D110" s="82">
        <f t="shared" si="15"/>
        <v>94</v>
      </c>
      <c r="E110" s="85" t="s">
        <v>704</v>
      </c>
      <c r="F110" s="85" t="s">
        <v>705</v>
      </c>
      <c r="G110" s="95">
        <v>380</v>
      </c>
      <c r="H110" s="90">
        <v>107</v>
      </c>
      <c r="I110" s="94">
        <v>110</v>
      </c>
      <c r="J110" s="69" t="s">
        <v>255</v>
      </c>
      <c r="K110" s="65" t="s">
        <v>19</v>
      </c>
      <c r="L110" s="90"/>
    </row>
    <row r="111" spans="1:12" ht="31.5" x14ac:dyDescent="0.25">
      <c r="A111" s="82">
        <f t="shared" si="14"/>
        <v>95</v>
      </c>
      <c r="B111" s="85" t="s">
        <v>706</v>
      </c>
      <c r="C111" s="84" t="s">
        <v>511</v>
      </c>
      <c r="D111" s="82">
        <f t="shared" si="15"/>
        <v>95</v>
      </c>
      <c r="E111" s="85" t="s">
        <v>704</v>
      </c>
      <c r="F111" s="85" t="s">
        <v>707</v>
      </c>
      <c r="G111" s="95">
        <v>380</v>
      </c>
      <c r="H111" s="90">
        <v>107</v>
      </c>
      <c r="I111" s="94">
        <v>111</v>
      </c>
      <c r="J111" s="69" t="s">
        <v>255</v>
      </c>
      <c r="K111" s="65" t="s">
        <v>19</v>
      </c>
      <c r="L111" s="90"/>
    </row>
    <row r="112" spans="1:12" ht="31.5" x14ac:dyDescent="0.25">
      <c r="A112" s="82">
        <f t="shared" si="14"/>
        <v>96</v>
      </c>
      <c r="B112" s="85" t="s">
        <v>708</v>
      </c>
      <c r="C112" s="84" t="s">
        <v>511</v>
      </c>
      <c r="D112" s="82">
        <f t="shared" si="15"/>
        <v>96</v>
      </c>
      <c r="E112" s="85" t="s">
        <v>643</v>
      </c>
      <c r="F112" s="85" t="s">
        <v>709</v>
      </c>
      <c r="G112" s="95">
        <v>380</v>
      </c>
      <c r="H112" s="90">
        <v>107</v>
      </c>
      <c r="I112" s="94" t="s">
        <v>710</v>
      </c>
      <c r="J112" s="69" t="s">
        <v>255</v>
      </c>
      <c r="K112" s="65" t="s">
        <v>19</v>
      </c>
      <c r="L112" s="90"/>
    </row>
    <row r="113" spans="1:12" ht="31.5" x14ac:dyDescent="0.25">
      <c r="A113" s="82">
        <f t="shared" si="14"/>
        <v>97</v>
      </c>
      <c r="B113" s="85" t="s">
        <v>711</v>
      </c>
      <c r="C113" s="84" t="s">
        <v>511</v>
      </c>
      <c r="D113" s="82">
        <f t="shared" si="15"/>
        <v>97</v>
      </c>
      <c r="E113" s="85" t="s">
        <v>643</v>
      </c>
      <c r="F113" s="85" t="s">
        <v>709</v>
      </c>
      <c r="G113" s="95">
        <v>380</v>
      </c>
      <c r="H113" s="90">
        <v>107</v>
      </c>
      <c r="I113" s="94" t="s">
        <v>710</v>
      </c>
      <c r="J113" s="69" t="s">
        <v>255</v>
      </c>
      <c r="K113" s="65" t="s">
        <v>19</v>
      </c>
      <c r="L113" s="90"/>
    </row>
    <row r="114" spans="1:12" ht="47.25" x14ac:dyDescent="0.25">
      <c r="A114" s="98">
        <f t="shared" si="14"/>
        <v>98</v>
      </c>
      <c r="B114" s="99" t="s">
        <v>712</v>
      </c>
      <c r="C114" s="100" t="s">
        <v>713</v>
      </c>
      <c r="D114" s="98">
        <f t="shared" si="15"/>
        <v>98</v>
      </c>
      <c r="E114" s="99" t="s">
        <v>714</v>
      </c>
      <c r="F114" s="99" t="s">
        <v>715</v>
      </c>
      <c r="G114" s="101"/>
      <c r="H114" s="100"/>
      <c r="I114" s="102"/>
      <c r="J114" s="103"/>
      <c r="K114" s="20" t="s">
        <v>19</v>
      </c>
      <c r="L114" s="100"/>
    </row>
    <row r="115" spans="1:12" x14ac:dyDescent="0.25">
      <c r="A115" s="98">
        <f t="shared" si="14"/>
        <v>99</v>
      </c>
      <c r="B115" s="99" t="s">
        <v>716</v>
      </c>
      <c r="C115" s="100" t="s">
        <v>713</v>
      </c>
      <c r="D115" s="98">
        <f t="shared" si="15"/>
        <v>99</v>
      </c>
      <c r="E115" s="99" t="s">
        <v>717</v>
      </c>
      <c r="F115" s="99" t="s">
        <v>718</v>
      </c>
      <c r="G115" s="101"/>
      <c r="H115" s="100"/>
      <c r="I115" s="102"/>
      <c r="J115" s="103"/>
      <c r="K115" s="20" t="s">
        <v>19</v>
      </c>
      <c r="L115" s="100"/>
    </row>
    <row r="116" spans="1:12" x14ac:dyDescent="0.25">
      <c r="A116" s="98">
        <f t="shared" si="14"/>
        <v>100</v>
      </c>
      <c r="B116" s="104" t="s">
        <v>719</v>
      </c>
      <c r="C116" s="100" t="s">
        <v>720</v>
      </c>
      <c r="D116" s="98">
        <f t="shared" si="15"/>
        <v>100</v>
      </c>
      <c r="E116" s="99" t="s">
        <v>717</v>
      </c>
      <c r="F116" s="99" t="s">
        <v>718</v>
      </c>
      <c r="G116" s="101"/>
      <c r="H116" s="100"/>
      <c r="I116" s="102"/>
      <c r="J116" s="103"/>
      <c r="K116" s="20" t="s">
        <v>19</v>
      </c>
      <c r="L116" s="100"/>
    </row>
    <row r="117" spans="1:12" s="81" customFormat="1" x14ac:dyDescent="0.25">
      <c r="A117" s="98">
        <f t="shared" si="14"/>
        <v>101</v>
      </c>
      <c r="B117" s="105" t="s">
        <v>721</v>
      </c>
      <c r="C117" s="106"/>
      <c r="D117" s="106"/>
      <c r="E117" s="106"/>
      <c r="F117" s="106"/>
      <c r="G117" s="106"/>
      <c r="H117" s="106"/>
      <c r="I117" s="106"/>
      <c r="J117" s="106"/>
      <c r="K117" s="106"/>
      <c r="L117" s="107"/>
    </row>
    <row r="118" spans="1:12" ht="31.5" x14ac:dyDescent="0.25">
      <c r="A118" s="98">
        <f t="shared" si="14"/>
        <v>102</v>
      </c>
      <c r="B118" s="99" t="s">
        <v>722</v>
      </c>
      <c r="C118" s="100" t="s">
        <v>511</v>
      </c>
      <c r="D118" s="100"/>
      <c r="E118" s="99" t="s">
        <v>701</v>
      </c>
      <c r="F118" s="104" t="s">
        <v>723</v>
      </c>
      <c r="G118" s="100">
        <v>380</v>
      </c>
      <c r="H118" s="18"/>
      <c r="I118" s="23"/>
      <c r="J118" s="24"/>
      <c r="K118" s="20" t="s">
        <v>19</v>
      </c>
      <c r="L118" s="18"/>
    </row>
    <row r="119" spans="1:12" ht="31.5" x14ac:dyDescent="0.25">
      <c r="A119" s="98">
        <f t="shared" si="14"/>
        <v>103</v>
      </c>
      <c r="B119" s="99" t="s">
        <v>724</v>
      </c>
      <c r="C119" s="100" t="s">
        <v>511</v>
      </c>
      <c r="D119" s="100"/>
      <c r="E119" s="99" t="s">
        <v>512</v>
      </c>
      <c r="F119" s="104" t="s">
        <v>723</v>
      </c>
      <c r="G119" s="100">
        <v>380</v>
      </c>
      <c r="H119" s="18"/>
      <c r="I119" s="23"/>
      <c r="J119" s="24"/>
      <c r="K119" s="20" t="s">
        <v>19</v>
      </c>
      <c r="L119" s="18"/>
    </row>
    <row r="120" spans="1:12" ht="31.5" x14ac:dyDescent="0.25">
      <c r="A120" s="98">
        <f t="shared" si="14"/>
        <v>104</v>
      </c>
      <c r="B120" s="99" t="s">
        <v>725</v>
      </c>
      <c r="C120" s="100" t="s">
        <v>511</v>
      </c>
      <c r="D120" s="100"/>
      <c r="E120" s="99" t="s">
        <v>726</v>
      </c>
      <c r="F120" s="104" t="s">
        <v>723</v>
      </c>
      <c r="G120" s="100">
        <v>380</v>
      </c>
      <c r="H120" s="18"/>
      <c r="I120" s="23"/>
      <c r="J120" s="24"/>
      <c r="K120" s="20" t="s">
        <v>19</v>
      </c>
      <c r="L120" s="18"/>
    </row>
    <row r="121" spans="1:12" ht="31.5" x14ac:dyDescent="0.25">
      <c r="A121" s="98">
        <f t="shared" si="14"/>
        <v>105</v>
      </c>
      <c r="B121" s="99" t="s">
        <v>727</v>
      </c>
      <c r="C121" s="100" t="s">
        <v>511</v>
      </c>
      <c r="D121" s="100"/>
      <c r="E121" s="99" t="s">
        <v>728</v>
      </c>
      <c r="F121" s="104" t="s">
        <v>723</v>
      </c>
      <c r="G121" s="100">
        <v>220</v>
      </c>
      <c r="H121" s="18"/>
      <c r="I121" s="23"/>
      <c r="J121" s="24"/>
      <c r="K121" s="20" t="s">
        <v>19</v>
      </c>
      <c r="L121" s="18"/>
    </row>
    <row r="122" spans="1:12" ht="31.5" x14ac:dyDescent="0.25">
      <c r="A122" s="98">
        <f t="shared" si="14"/>
        <v>106</v>
      </c>
      <c r="B122" s="99" t="s">
        <v>729</v>
      </c>
      <c r="C122" s="100" t="s">
        <v>511</v>
      </c>
      <c r="D122" s="100"/>
      <c r="E122" s="99" t="s">
        <v>730</v>
      </c>
      <c r="F122" s="104" t="s">
        <v>723</v>
      </c>
      <c r="G122" s="100">
        <v>380</v>
      </c>
      <c r="H122" s="18"/>
      <c r="I122" s="23"/>
      <c r="J122" s="24"/>
      <c r="K122" s="20" t="s">
        <v>19</v>
      </c>
      <c r="L122" s="18"/>
    </row>
    <row r="123" spans="1:12" ht="31.5" x14ac:dyDescent="0.25">
      <c r="A123" s="98">
        <f t="shared" si="14"/>
        <v>107</v>
      </c>
      <c r="B123" s="99" t="s">
        <v>731</v>
      </c>
      <c r="C123" s="100" t="s">
        <v>511</v>
      </c>
      <c r="D123" s="100"/>
      <c r="E123" s="99" t="s">
        <v>732</v>
      </c>
      <c r="F123" s="104" t="s">
        <v>723</v>
      </c>
      <c r="G123" s="100">
        <v>380</v>
      </c>
      <c r="H123" s="18"/>
      <c r="I123" s="23"/>
      <c r="J123" s="24"/>
      <c r="K123" s="20" t="s">
        <v>19</v>
      </c>
      <c r="L123" s="18"/>
    </row>
    <row r="124" spans="1:12" s="81" customFormat="1" x14ac:dyDescent="0.25">
      <c r="A124" s="98">
        <f t="shared" si="14"/>
        <v>108</v>
      </c>
      <c r="B124" s="105" t="s">
        <v>733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7"/>
    </row>
    <row r="125" spans="1:12" ht="31.5" x14ac:dyDescent="0.25">
      <c r="A125" s="98">
        <f t="shared" si="14"/>
        <v>109</v>
      </c>
      <c r="B125" s="99" t="s">
        <v>734</v>
      </c>
      <c r="C125" s="100" t="s">
        <v>511</v>
      </c>
      <c r="D125" s="100"/>
      <c r="E125" s="99" t="s">
        <v>735</v>
      </c>
      <c r="F125" s="99" t="s">
        <v>733</v>
      </c>
      <c r="G125" s="100">
        <v>380</v>
      </c>
      <c r="H125" s="18"/>
      <c r="I125" s="23"/>
      <c r="J125" s="24"/>
      <c r="K125" s="20" t="s">
        <v>19</v>
      </c>
      <c r="L125" s="18"/>
    </row>
    <row r="126" spans="1:12" ht="31.5" x14ac:dyDescent="0.25">
      <c r="A126" s="98">
        <f t="shared" si="14"/>
        <v>110</v>
      </c>
      <c r="B126" s="99" t="s">
        <v>736</v>
      </c>
      <c r="C126" s="100" t="s">
        <v>511</v>
      </c>
      <c r="D126" s="100"/>
      <c r="E126" s="99" t="s">
        <v>737</v>
      </c>
      <c r="F126" s="99" t="s">
        <v>733</v>
      </c>
      <c r="G126" s="100">
        <v>380</v>
      </c>
      <c r="H126" s="18"/>
      <c r="I126" s="23"/>
      <c r="J126" s="24"/>
      <c r="K126" s="20" t="s">
        <v>19</v>
      </c>
      <c r="L126" s="18"/>
    </row>
    <row r="127" spans="1:12" s="81" customFormat="1" x14ac:dyDescent="0.25">
      <c r="A127" s="98">
        <f t="shared" si="14"/>
        <v>111</v>
      </c>
      <c r="B127" s="108" t="s">
        <v>738</v>
      </c>
      <c r="C127" s="109"/>
      <c r="D127" s="109"/>
      <c r="E127" s="110"/>
      <c r="F127" s="109"/>
      <c r="G127" s="109"/>
      <c r="H127" s="109"/>
      <c r="I127" s="109"/>
      <c r="J127" s="109"/>
      <c r="K127" s="109"/>
      <c r="L127" s="111"/>
    </row>
    <row r="128" spans="1:12" ht="31.5" x14ac:dyDescent="0.25">
      <c r="A128" s="98">
        <f t="shared" si="14"/>
        <v>112</v>
      </c>
      <c r="B128" s="99" t="s">
        <v>739</v>
      </c>
      <c r="C128" s="100" t="s">
        <v>511</v>
      </c>
      <c r="D128" s="100"/>
      <c r="E128" s="99" t="s">
        <v>740</v>
      </c>
      <c r="F128" s="99" t="s">
        <v>738</v>
      </c>
      <c r="G128" s="100">
        <v>380</v>
      </c>
      <c r="H128" s="18"/>
      <c r="I128" s="23"/>
      <c r="J128" s="24"/>
      <c r="K128" s="20" t="s">
        <v>19</v>
      </c>
      <c r="L128" s="18"/>
    </row>
    <row r="129" spans="1:12" ht="31.5" x14ac:dyDescent="0.25">
      <c r="A129" s="98">
        <f t="shared" si="14"/>
        <v>113</v>
      </c>
      <c r="B129" s="99" t="s">
        <v>741</v>
      </c>
      <c r="C129" s="100" t="s">
        <v>511</v>
      </c>
      <c r="D129" s="100"/>
      <c r="E129" s="99" t="s">
        <v>742</v>
      </c>
      <c r="F129" s="99" t="s">
        <v>738</v>
      </c>
      <c r="G129" s="100">
        <v>380</v>
      </c>
      <c r="H129" s="18"/>
      <c r="I129" s="23"/>
      <c r="J129" s="24"/>
      <c r="K129" s="20" t="s">
        <v>19</v>
      </c>
      <c r="L129" s="18"/>
    </row>
    <row r="130" spans="1:12" s="81" customFormat="1" x14ac:dyDescent="0.25">
      <c r="A130" s="98">
        <f t="shared" si="14"/>
        <v>114</v>
      </c>
      <c r="B130" s="108" t="s">
        <v>743</v>
      </c>
      <c r="C130" s="109"/>
      <c r="D130" s="109"/>
      <c r="E130" s="110"/>
      <c r="F130" s="109"/>
      <c r="G130" s="109"/>
      <c r="H130" s="109"/>
      <c r="I130" s="109"/>
      <c r="J130" s="109"/>
      <c r="K130" s="109"/>
      <c r="L130" s="111"/>
    </row>
    <row r="131" spans="1:12" x14ac:dyDescent="0.25">
      <c r="A131" s="98">
        <f t="shared" si="14"/>
        <v>115</v>
      </c>
      <c r="B131" s="99" t="s">
        <v>744</v>
      </c>
      <c r="C131" s="100" t="s">
        <v>511</v>
      </c>
      <c r="D131" s="100"/>
      <c r="E131" s="99" t="s">
        <v>745</v>
      </c>
      <c r="F131" s="104" t="s">
        <v>746</v>
      </c>
      <c r="G131" s="100">
        <v>380</v>
      </c>
      <c r="H131" s="18"/>
      <c r="I131" s="23"/>
      <c r="J131" s="24"/>
      <c r="K131" s="20" t="s">
        <v>19</v>
      </c>
      <c r="L131" s="18"/>
    </row>
    <row r="132" spans="1:12" s="81" customFormat="1" x14ac:dyDescent="0.25">
      <c r="A132" s="98">
        <f t="shared" si="14"/>
        <v>116</v>
      </c>
      <c r="B132" s="108" t="s">
        <v>747</v>
      </c>
      <c r="C132" s="109"/>
      <c r="D132" s="109"/>
      <c r="E132" s="110"/>
      <c r="F132" s="109"/>
      <c r="G132" s="109"/>
      <c r="H132" s="109"/>
      <c r="I132" s="109"/>
      <c r="J132" s="109"/>
      <c r="K132" s="109"/>
      <c r="L132" s="111"/>
    </row>
    <row r="133" spans="1:12" ht="31.5" x14ac:dyDescent="0.25">
      <c r="A133" s="98">
        <f t="shared" si="14"/>
        <v>117</v>
      </c>
      <c r="B133" s="99" t="s">
        <v>748</v>
      </c>
      <c r="C133" s="100" t="s">
        <v>511</v>
      </c>
      <c r="D133" s="100"/>
      <c r="E133" s="99" t="s">
        <v>749</v>
      </c>
      <c r="F133" s="99" t="s">
        <v>747</v>
      </c>
      <c r="G133" s="101">
        <v>380</v>
      </c>
      <c r="H133" s="100"/>
      <c r="I133" s="102"/>
      <c r="J133" s="103"/>
      <c r="K133" s="20" t="s">
        <v>19</v>
      </c>
      <c r="L133" s="100"/>
    </row>
    <row r="134" spans="1:12" ht="31.5" x14ac:dyDescent="0.25">
      <c r="A134" s="98">
        <f t="shared" si="14"/>
        <v>118</v>
      </c>
      <c r="B134" s="99" t="s">
        <v>750</v>
      </c>
      <c r="C134" s="100" t="s">
        <v>511</v>
      </c>
      <c r="D134" s="100"/>
      <c r="E134" s="99" t="s">
        <v>749</v>
      </c>
      <c r="F134" s="99" t="s">
        <v>747</v>
      </c>
      <c r="G134" s="101">
        <v>380</v>
      </c>
      <c r="H134" s="100"/>
      <c r="I134" s="102"/>
      <c r="J134" s="103"/>
      <c r="K134" s="20" t="s">
        <v>19</v>
      </c>
      <c r="L134" s="100"/>
    </row>
    <row r="135" spans="1:12" ht="31.5" x14ac:dyDescent="0.25">
      <c r="A135" s="98">
        <f t="shared" si="14"/>
        <v>119</v>
      </c>
      <c r="B135" s="99" t="s">
        <v>751</v>
      </c>
      <c r="C135" s="100" t="s">
        <v>511</v>
      </c>
      <c r="D135" s="100"/>
      <c r="E135" s="99" t="s">
        <v>752</v>
      </c>
      <c r="F135" s="99" t="s">
        <v>747</v>
      </c>
      <c r="G135" s="101">
        <v>380</v>
      </c>
      <c r="H135" s="100"/>
      <c r="I135" s="102"/>
      <c r="J135" s="103"/>
      <c r="K135" s="20" t="s">
        <v>19</v>
      </c>
      <c r="L135" s="100"/>
    </row>
    <row r="136" spans="1:12" s="81" customFormat="1" x14ac:dyDescent="0.25">
      <c r="A136" s="98">
        <f t="shared" si="14"/>
        <v>120</v>
      </c>
      <c r="B136" s="105" t="s">
        <v>753</v>
      </c>
      <c r="C136" s="106"/>
      <c r="D136" s="106"/>
      <c r="E136" s="106"/>
      <c r="F136" s="106"/>
      <c r="G136" s="106"/>
      <c r="H136" s="106"/>
      <c r="I136" s="106"/>
      <c r="J136" s="106"/>
      <c r="K136" s="106"/>
      <c r="L136" s="107"/>
    </row>
    <row r="137" spans="1:12" x14ac:dyDescent="0.25">
      <c r="A137" s="98">
        <f t="shared" si="14"/>
        <v>121</v>
      </c>
      <c r="B137" s="99" t="s">
        <v>754</v>
      </c>
      <c r="C137" s="100" t="s">
        <v>511</v>
      </c>
      <c r="D137" s="100"/>
      <c r="E137" s="99" t="s">
        <v>698</v>
      </c>
      <c r="F137" s="104" t="s">
        <v>753</v>
      </c>
      <c r="G137" s="101"/>
      <c r="H137" s="100"/>
      <c r="I137" s="102"/>
      <c r="J137" s="103"/>
      <c r="K137" s="20" t="s">
        <v>19</v>
      </c>
      <c r="L137" s="100"/>
    </row>
    <row r="138" spans="1:12" s="81" customFormat="1" x14ac:dyDescent="0.25">
      <c r="A138" s="98">
        <f t="shared" si="14"/>
        <v>122</v>
      </c>
      <c r="B138" s="105" t="s">
        <v>755</v>
      </c>
      <c r="C138" s="106"/>
      <c r="D138" s="106"/>
      <c r="E138" s="106"/>
      <c r="F138" s="106"/>
      <c r="G138" s="106"/>
      <c r="H138" s="106"/>
      <c r="I138" s="106"/>
      <c r="J138" s="106"/>
      <c r="K138" s="106"/>
      <c r="L138" s="107"/>
    </row>
    <row r="139" spans="1:12" ht="31.5" x14ac:dyDescent="0.25">
      <c r="A139" s="98">
        <f t="shared" si="14"/>
        <v>123</v>
      </c>
      <c r="B139" s="99" t="s">
        <v>756</v>
      </c>
      <c r="C139" s="100" t="s">
        <v>511</v>
      </c>
      <c r="D139" s="100"/>
      <c r="E139" s="99" t="s">
        <v>643</v>
      </c>
      <c r="F139" s="99" t="s">
        <v>755</v>
      </c>
      <c r="G139" s="101">
        <v>380</v>
      </c>
      <c r="H139" s="100"/>
      <c r="I139" s="102"/>
      <c r="J139" s="103"/>
      <c r="K139" s="20" t="s">
        <v>19</v>
      </c>
      <c r="L139" s="100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70" zoomScaleNormal="70" workbookViewId="0">
      <selection sqref="A1:XFD1"/>
    </sheetView>
  </sheetViews>
  <sheetFormatPr defaultRowHeight="15" x14ac:dyDescent="0.25"/>
  <cols>
    <col min="2" max="2" width="34.5703125" customWidth="1"/>
    <col min="3" max="3" width="20.5703125" bestFit="1" customWidth="1"/>
    <col min="4" max="4" width="8.85546875" bestFit="1" customWidth="1"/>
    <col min="5" max="5" width="35.7109375" bestFit="1" customWidth="1"/>
    <col min="6" max="6" width="23.42578125" customWidth="1"/>
    <col min="7" max="7" width="5.85546875" bestFit="1" customWidth="1"/>
    <col min="8" max="8" width="12.140625" customWidth="1"/>
    <col min="9" max="9" width="7.42578125" bestFit="1" customWidth="1"/>
    <col min="10" max="10" width="7.7109375" bestFit="1" customWidth="1"/>
    <col min="11" max="11" width="6.7109375" bestFit="1" customWidth="1"/>
    <col min="12" max="12" width="12.5703125" bestFit="1" customWidth="1"/>
    <col min="13" max="13" width="26.140625" customWidth="1"/>
  </cols>
  <sheetData>
    <row r="1" spans="1:15" s="155" customFormat="1" ht="45" x14ac:dyDescent="0.25">
      <c r="A1" s="959" t="s">
        <v>1354</v>
      </c>
      <c r="B1" s="900" t="s">
        <v>1</v>
      </c>
      <c r="C1" s="900" t="s">
        <v>2</v>
      </c>
      <c r="D1" s="901" t="s">
        <v>3</v>
      </c>
      <c r="E1" s="900" t="s">
        <v>4</v>
      </c>
      <c r="F1" s="900" t="s">
        <v>5</v>
      </c>
      <c r="G1" s="944" t="s">
        <v>6</v>
      </c>
      <c r="H1" s="900" t="s">
        <v>7</v>
      </c>
      <c r="I1" s="900" t="s">
        <v>8</v>
      </c>
      <c r="J1" s="900" t="s">
        <v>9</v>
      </c>
      <c r="K1" s="900" t="s">
        <v>10</v>
      </c>
      <c r="L1" s="900" t="s">
        <v>508</v>
      </c>
      <c r="M1" s="1051" t="s">
        <v>6616</v>
      </c>
      <c r="N1" s="1051" t="s">
        <v>8585</v>
      </c>
    </row>
    <row r="2" spans="1:15" s="155" customFormat="1" ht="15" customHeight="1" x14ac:dyDescent="0.25">
      <c r="A2" s="1262">
        <v>0</v>
      </c>
      <c r="B2" s="1262">
        <v>1</v>
      </c>
      <c r="C2" s="1262">
        <v>2</v>
      </c>
      <c r="D2" s="1262">
        <v>3</v>
      </c>
      <c r="E2" s="1262">
        <v>4</v>
      </c>
      <c r="F2" s="1262">
        <v>5</v>
      </c>
      <c r="G2" s="1262">
        <v>6</v>
      </c>
      <c r="H2" s="1262">
        <v>7</v>
      </c>
      <c r="I2" s="1262">
        <v>8</v>
      </c>
      <c r="J2" s="1262">
        <v>9</v>
      </c>
      <c r="K2" s="1262">
        <v>10</v>
      </c>
      <c r="L2" s="1262">
        <v>11</v>
      </c>
      <c r="M2" s="1262">
        <v>12</v>
      </c>
      <c r="N2" s="1262">
        <v>13</v>
      </c>
    </row>
    <row r="3" spans="1:15" x14ac:dyDescent="0.25">
      <c r="A3" s="1549">
        <v>34</v>
      </c>
      <c r="B3" s="1549" t="s">
        <v>7650</v>
      </c>
      <c r="C3" s="1544" t="s">
        <v>6619</v>
      </c>
      <c r="D3" s="1545">
        <v>1</v>
      </c>
      <c r="E3" s="1551" t="s">
        <v>7651</v>
      </c>
      <c r="F3" s="1547" t="s">
        <v>7652</v>
      </c>
      <c r="G3" s="1545" t="s">
        <v>1364</v>
      </c>
      <c r="H3" s="1550" t="s">
        <v>8608</v>
      </c>
      <c r="I3" s="1544">
        <v>110335</v>
      </c>
      <c r="J3" s="1545" t="s">
        <v>998</v>
      </c>
      <c r="K3" s="1148" t="s">
        <v>19</v>
      </c>
      <c r="L3" s="1148"/>
      <c r="M3" s="1552" t="s">
        <v>7652</v>
      </c>
      <c r="N3" s="1543"/>
    </row>
    <row r="4" spans="1:15" x14ac:dyDescent="0.25">
      <c r="A4" s="1549"/>
      <c r="B4" s="1549"/>
      <c r="C4" s="1544" t="s">
        <v>6619</v>
      </c>
      <c r="D4" s="1545">
        <v>2</v>
      </c>
      <c r="E4" s="1546" t="s">
        <v>8129</v>
      </c>
      <c r="F4" s="1547" t="s">
        <v>7652</v>
      </c>
      <c r="G4" s="1545" t="s">
        <v>1364</v>
      </c>
      <c r="H4" s="1550"/>
      <c r="I4" s="1544">
        <v>110446</v>
      </c>
      <c r="J4" s="1545" t="s">
        <v>8111</v>
      </c>
      <c r="K4" s="1148" t="s">
        <v>19</v>
      </c>
      <c r="L4" s="1148"/>
      <c r="M4" s="1552" t="s">
        <v>7652</v>
      </c>
      <c r="N4" s="1543"/>
    </row>
    <row r="5" spans="1:15" x14ac:dyDescent="0.25">
      <c r="A5" s="1551">
        <v>406</v>
      </c>
      <c r="B5" s="1551" t="s">
        <v>7775</v>
      </c>
      <c r="C5" s="1544" t="s">
        <v>6619</v>
      </c>
      <c r="D5" s="1545">
        <v>1</v>
      </c>
      <c r="E5" s="1546" t="s">
        <v>6763</v>
      </c>
      <c r="F5" s="1547" t="s">
        <v>7768</v>
      </c>
      <c r="G5" s="1545" t="s">
        <v>1364</v>
      </c>
      <c r="H5" s="1544">
        <v>85845</v>
      </c>
      <c r="I5" s="1148">
        <v>90150</v>
      </c>
      <c r="J5" s="1545" t="s">
        <v>255</v>
      </c>
      <c r="K5" s="1148" t="s">
        <v>19</v>
      </c>
      <c r="L5" s="1148"/>
      <c r="M5" s="1552" t="s">
        <v>8173</v>
      </c>
      <c r="N5" s="1543"/>
    </row>
    <row r="6" spans="1:15" x14ac:dyDescent="0.25">
      <c r="A6" s="1551">
        <v>407</v>
      </c>
      <c r="B6" s="1551" t="s">
        <v>7776</v>
      </c>
      <c r="C6" s="1544" t="s">
        <v>6619</v>
      </c>
      <c r="D6" s="1545">
        <v>1</v>
      </c>
      <c r="E6" s="1546" t="s">
        <v>54</v>
      </c>
      <c r="F6" s="1547" t="s">
        <v>7768</v>
      </c>
      <c r="G6" s="1545" t="s">
        <v>1364</v>
      </c>
      <c r="H6" s="1544">
        <v>85456</v>
      </c>
      <c r="I6" s="1544">
        <v>85508</v>
      </c>
      <c r="J6" s="1545" t="s">
        <v>998</v>
      </c>
      <c r="K6" s="1148" t="s">
        <v>19</v>
      </c>
      <c r="L6" s="1148"/>
      <c r="M6" s="1552" t="s">
        <v>8173</v>
      </c>
      <c r="N6" s="1543"/>
    </row>
    <row r="7" spans="1:15" x14ac:dyDescent="0.25">
      <c r="A7" s="1551">
        <v>408</v>
      </c>
      <c r="B7" s="1551" t="s">
        <v>7769</v>
      </c>
      <c r="C7" s="1544" t="s">
        <v>6619</v>
      </c>
      <c r="D7" s="1545">
        <v>1</v>
      </c>
      <c r="E7" s="1546" t="s">
        <v>54</v>
      </c>
      <c r="F7" s="1547" t="s">
        <v>7768</v>
      </c>
      <c r="G7" s="1545" t="s">
        <v>1364</v>
      </c>
      <c r="H7" s="1544">
        <v>85743</v>
      </c>
      <c r="I7" s="1544">
        <v>85837</v>
      </c>
      <c r="J7" s="1545" t="s">
        <v>998</v>
      </c>
      <c r="K7" s="1148" t="s">
        <v>19</v>
      </c>
      <c r="L7" s="1148"/>
      <c r="M7" s="1552" t="s">
        <v>8173</v>
      </c>
      <c r="N7" s="1543"/>
    </row>
    <row r="8" spans="1:15" x14ac:dyDescent="0.25">
      <c r="A8" s="1551">
        <v>409</v>
      </c>
      <c r="B8" s="1551" t="s">
        <v>7770</v>
      </c>
      <c r="C8" s="1544" t="s">
        <v>6619</v>
      </c>
      <c r="D8" s="1545">
        <v>1</v>
      </c>
      <c r="E8" s="1546" t="s">
        <v>54</v>
      </c>
      <c r="F8" s="1547" t="s">
        <v>7768</v>
      </c>
      <c r="G8" s="1545" t="s">
        <v>1364</v>
      </c>
      <c r="H8" s="1544">
        <v>85803</v>
      </c>
      <c r="I8" s="1544">
        <v>85816</v>
      </c>
      <c r="J8" s="1545" t="s">
        <v>998</v>
      </c>
      <c r="K8" s="1148" t="s">
        <v>19</v>
      </c>
      <c r="L8" s="1148"/>
      <c r="M8" s="1552" t="s">
        <v>8173</v>
      </c>
      <c r="N8" s="1543"/>
    </row>
    <row r="9" spans="1:15" x14ac:dyDescent="0.25">
      <c r="A9" s="1553">
        <v>410</v>
      </c>
      <c r="B9" s="1553" t="s">
        <v>7771</v>
      </c>
      <c r="C9" s="1544" t="s">
        <v>6619</v>
      </c>
      <c r="D9" s="1545">
        <v>1</v>
      </c>
      <c r="E9" s="1546" t="s">
        <v>7735</v>
      </c>
      <c r="F9" s="1547" t="s">
        <v>7768</v>
      </c>
      <c r="G9" s="1545" t="s">
        <v>1364</v>
      </c>
      <c r="H9" s="1544">
        <v>90142</v>
      </c>
      <c r="I9" s="1544">
        <v>90148</v>
      </c>
      <c r="J9" s="1548" t="s">
        <v>1999</v>
      </c>
      <c r="K9" s="1148" t="s">
        <v>19</v>
      </c>
      <c r="L9" s="1148"/>
      <c r="M9" s="1552" t="s">
        <v>8173</v>
      </c>
      <c r="N9" s="1543"/>
    </row>
    <row r="10" spans="1:15" x14ac:dyDescent="0.25">
      <c r="A10" s="1551">
        <v>411</v>
      </c>
      <c r="B10" s="1551" t="s">
        <v>7772</v>
      </c>
      <c r="C10" s="1544" t="s">
        <v>6619</v>
      </c>
      <c r="D10" s="1545">
        <v>1</v>
      </c>
      <c r="E10" s="1546" t="s">
        <v>7735</v>
      </c>
      <c r="F10" s="1547" t="s">
        <v>7768</v>
      </c>
      <c r="G10" s="1545" t="s">
        <v>1364</v>
      </c>
      <c r="H10" s="1544">
        <v>90059</v>
      </c>
      <c r="I10" s="1544">
        <v>90113</v>
      </c>
      <c r="J10" s="1548" t="s">
        <v>1999</v>
      </c>
      <c r="K10" s="1148" t="s">
        <v>19</v>
      </c>
      <c r="L10" s="1148"/>
      <c r="M10" s="1552" t="s">
        <v>8173</v>
      </c>
      <c r="N10" s="1543"/>
    </row>
    <row r="11" spans="1:15" x14ac:dyDescent="0.25">
      <c r="A11" s="1551">
        <v>412</v>
      </c>
      <c r="B11" s="1551" t="s">
        <v>7780</v>
      </c>
      <c r="C11" s="1544" t="s">
        <v>6619</v>
      </c>
      <c r="D11" s="1545">
        <v>1</v>
      </c>
      <c r="E11" s="1546" t="s">
        <v>6763</v>
      </c>
      <c r="F11" s="1547" t="s">
        <v>7768</v>
      </c>
      <c r="G11" s="1545" t="s">
        <v>1364</v>
      </c>
      <c r="H11" s="1544">
        <v>85508</v>
      </c>
      <c r="I11" s="1544">
        <v>90150</v>
      </c>
      <c r="J11" s="1548" t="s">
        <v>1999</v>
      </c>
      <c r="K11" s="1148" t="s">
        <v>19</v>
      </c>
      <c r="L11" s="1148"/>
      <c r="M11" s="1552" t="s">
        <v>8173</v>
      </c>
      <c r="N11" s="1543"/>
    </row>
    <row r="12" spans="1:15" x14ac:dyDescent="0.25">
      <c r="A12" s="1551">
        <v>413</v>
      </c>
      <c r="B12" s="1551" t="s">
        <v>7773</v>
      </c>
      <c r="C12" s="1544" t="s">
        <v>6619</v>
      </c>
      <c r="D12" s="1545">
        <v>1</v>
      </c>
      <c r="E12" s="1546" t="s">
        <v>6763</v>
      </c>
      <c r="F12" s="1547" t="s">
        <v>7768</v>
      </c>
      <c r="G12" s="1545" t="s">
        <v>1364</v>
      </c>
      <c r="H12" s="1544">
        <v>85837</v>
      </c>
      <c r="I12" s="1544">
        <v>90150</v>
      </c>
      <c r="J12" s="1548" t="s">
        <v>1999</v>
      </c>
      <c r="K12" s="1148" t="s">
        <v>19</v>
      </c>
      <c r="L12" s="1148"/>
      <c r="M12" s="1552" t="s">
        <v>8173</v>
      </c>
      <c r="N12" s="1543"/>
    </row>
    <row r="13" spans="1:15" x14ac:dyDescent="0.25">
      <c r="A13" s="1551">
        <v>414</v>
      </c>
      <c r="B13" s="1551" t="s">
        <v>7774</v>
      </c>
      <c r="C13" s="1544" t="s">
        <v>6619</v>
      </c>
      <c r="D13" s="1545">
        <v>1</v>
      </c>
      <c r="E13" s="1546" t="s">
        <v>6763</v>
      </c>
      <c r="F13" s="1547" t="s">
        <v>7768</v>
      </c>
      <c r="G13" s="1545" t="s">
        <v>1364</v>
      </c>
      <c r="H13" s="1544">
        <v>85816</v>
      </c>
      <c r="I13" s="1544">
        <v>90150</v>
      </c>
      <c r="J13" s="1548" t="s">
        <v>1999</v>
      </c>
      <c r="K13" s="1148" t="s">
        <v>19</v>
      </c>
      <c r="L13" s="1148"/>
      <c r="M13" s="1552" t="s">
        <v>8173</v>
      </c>
      <c r="N13" s="1543"/>
    </row>
    <row r="14" spans="1:15" x14ac:dyDescent="0.25">
      <c r="A14" s="1551">
        <v>415</v>
      </c>
      <c r="B14" s="1551" t="s">
        <v>7777</v>
      </c>
      <c r="C14" s="1544" t="s">
        <v>6619</v>
      </c>
      <c r="D14" s="1545">
        <v>1</v>
      </c>
      <c r="E14" s="1546" t="s">
        <v>6763</v>
      </c>
      <c r="F14" s="1547" t="s">
        <v>7768</v>
      </c>
      <c r="G14" s="1545" t="s">
        <v>1364</v>
      </c>
      <c r="H14" s="1544">
        <v>85547</v>
      </c>
      <c r="I14" s="1544">
        <v>90120</v>
      </c>
      <c r="J14" s="1548" t="s">
        <v>1999</v>
      </c>
      <c r="K14" s="1148" t="s">
        <v>19</v>
      </c>
      <c r="L14" s="1148"/>
      <c r="M14" s="1552" t="s">
        <v>8173</v>
      </c>
      <c r="N14" s="1543"/>
      <c r="O14">
        <v>11</v>
      </c>
    </row>
    <row r="15" spans="1:15" x14ac:dyDescent="0.25">
      <c r="A15" s="1551">
        <v>416</v>
      </c>
      <c r="B15" s="1551" t="s">
        <v>7778</v>
      </c>
      <c r="C15" s="1544" t="s">
        <v>6619</v>
      </c>
      <c r="D15" s="1545">
        <v>1</v>
      </c>
      <c r="E15" s="1546" t="s">
        <v>6763</v>
      </c>
      <c r="F15" s="1547" t="s">
        <v>7768</v>
      </c>
      <c r="G15" s="1545" t="s">
        <v>1364</v>
      </c>
      <c r="H15" s="1544">
        <v>85804</v>
      </c>
      <c r="I15" s="1544">
        <v>90120</v>
      </c>
      <c r="J15" s="1548" t="s">
        <v>1999</v>
      </c>
      <c r="K15" s="1148" t="s">
        <v>19</v>
      </c>
      <c r="L15" s="1148"/>
      <c r="M15" s="1552" t="s">
        <v>8173</v>
      </c>
      <c r="N15" s="1543">
        <v>312</v>
      </c>
    </row>
    <row r="16" spans="1:15" x14ac:dyDescent="0.25">
      <c r="A16" s="1549">
        <v>257</v>
      </c>
      <c r="B16" s="1549" t="s">
        <v>7746</v>
      </c>
      <c r="C16" s="1544" t="s">
        <v>6619</v>
      </c>
      <c r="D16" s="1545">
        <v>1</v>
      </c>
      <c r="E16" s="1546" t="s">
        <v>8130</v>
      </c>
      <c r="F16" s="1547" t="s">
        <v>7744</v>
      </c>
      <c r="G16" s="1545" t="s">
        <v>1364</v>
      </c>
      <c r="H16" s="1550">
        <v>142804</v>
      </c>
      <c r="I16" s="1544">
        <v>142756</v>
      </c>
      <c r="J16" s="1545" t="s">
        <v>998</v>
      </c>
      <c r="K16" s="1148" t="s">
        <v>19</v>
      </c>
      <c r="L16" s="1148"/>
      <c r="M16" s="1552" t="s">
        <v>8167</v>
      </c>
      <c r="N16" s="1543"/>
    </row>
    <row r="17" spans="1:14" ht="30" x14ac:dyDescent="0.25">
      <c r="A17" s="1549" t="s">
        <v>8163</v>
      </c>
      <c r="B17" s="1549"/>
      <c r="C17" s="1544" t="s">
        <v>6619</v>
      </c>
      <c r="D17" s="1545">
        <v>2</v>
      </c>
      <c r="E17" s="1551" t="s">
        <v>7655</v>
      </c>
      <c r="F17" s="1547" t="s">
        <v>7744</v>
      </c>
      <c r="G17" s="1545" t="s">
        <v>1364</v>
      </c>
      <c r="H17" s="1550"/>
      <c r="I17" s="1544">
        <v>142829</v>
      </c>
      <c r="J17" s="1545" t="s">
        <v>998</v>
      </c>
      <c r="K17" s="1148" t="s">
        <v>19</v>
      </c>
      <c r="L17" s="1148"/>
      <c r="M17" s="1552" t="s">
        <v>8167</v>
      </c>
      <c r="N17" s="1543"/>
    </row>
  </sheetData>
  <mergeCells count="6">
    <mergeCell ref="A3:A4"/>
    <mergeCell ref="B3:B4"/>
    <mergeCell ref="H3:H4"/>
    <mergeCell ref="A16:A17"/>
    <mergeCell ref="B16:B17"/>
    <mergeCell ref="H16:H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387"/>
  <sheetViews>
    <sheetView topLeftCell="A337" zoomScale="60" zoomScaleNormal="60" workbookViewId="0">
      <selection activeCell="B389" sqref="B389"/>
    </sheetView>
  </sheetViews>
  <sheetFormatPr defaultRowHeight="15" x14ac:dyDescent="0.25"/>
  <cols>
    <col min="1" max="1" width="5.28515625" style="4" customWidth="1"/>
    <col min="2" max="2" width="45" style="112" customWidth="1"/>
    <col min="3" max="3" width="17.140625" style="113" customWidth="1"/>
    <col min="4" max="4" width="11.5703125" style="113" customWidth="1"/>
    <col min="5" max="5" width="30.28515625" style="114" customWidth="1"/>
    <col min="6" max="6" width="36.7109375" style="115" customWidth="1"/>
    <col min="7" max="7" width="8.85546875" style="4" customWidth="1"/>
    <col min="8" max="8" width="6.5703125" style="4" customWidth="1"/>
    <col min="9" max="9" width="15" style="4" customWidth="1"/>
    <col min="10" max="10" width="14.42578125" style="113" customWidth="1"/>
    <col min="11" max="11" width="10.140625" style="113" customWidth="1"/>
    <col min="12" max="12" width="35.85546875" style="4" customWidth="1"/>
    <col min="13" max="13" width="6.28515625" style="113" customWidth="1"/>
    <col min="14" max="1025" width="9.140625" style="113" customWidth="1"/>
  </cols>
  <sheetData>
    <row r="1" spans="1:12" ht="42.75" x14ac:dyDescent="0.25">
      <c r="A1" s="116" t="s">
        <v>0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18"/>
      <c r="B2" s="119" t="s">
        <v>757</v>
      </c>
      <c r="C2" s="120"/>
      <c r="D2" s="120"/>
      <c r="E2" s="120"/>
      <c r="F2" s="120"/>
      <c r="G2" s="120"/>
      <c r="H2" s="120"/>
      <c r="I2" s="120"/>
      <c r="J2" s="120"/>
      <c r="K2" s="121"/>
      <c r="L2" s="120"/>
    </row>
    <row r="3" spans="1:12" s="126" customFormat="1" x14ac:dyDescent="0.2">
      <c r="A3" s="122">
        <v>1</v>
      </c>
      <c r="B3" s="123" t="s">
        <v>758</v>
      </c>
      <c r="C3" s="102" t="s">
        <v>511</v>
      </c>
      <c r="D3" s="122">
        <v>1</v>
      </c>
      <c r="E3" s="124" t="s">
        <v>759</v>
      </c>
      <c r="F3" s="125" t="s">
        <v>760</v>
      </c>
      <c r="G3" s="102">
        <v>380</v>
      </c>
      <c r="H3" s="23">
        <v>2</v>
      </c>
      <c r="I3" s="23" t="s">
        <v>761</v>
      </c>
      <c r="J3" s="24" t="s">
        <v>18</v>
      </c>
      <c r="K3" s="34" t="s">
        <v>19</v>
      </c>
      <c r="L3" s="23"/>
    </row>
    <row r="4" spans="1:12" s="126" customFormat="1" x14ac:dyDescent="0.2">
      <c r="A4" s="122">
        <f t="shared" ref="A4:A24" si="0">A3+1</f>
        <v>2</v>
      </c>
      <c r="B4" s="123" t="s">
        <v>762</v>
      </c>
      <c r="C4" s="102" t="s">
        <v>511</v>
      </c>
      <c r="D4" s="122">
        <f t="shared" ref="D4:D24" si="1">D3+1</f>
        <v>2</v>
      </c>
      <c r="E4" s="124" t="s">
        <v>763</v>
      </c>
      <c r="F4" s="125" t="s">
        <v>760</v>
      </c>
      <c r="G4" s="102">
        <v>380</v>
      </c>
      <c r="H4" s="23">
        <v>2</v>
      </c>
      <c r="I4" s="23" t="s">
        <v>764</v>
      </c>
      <c r="J4" s="24" t="s">
        <v>255</v>
      </c>
      <c r="K4" s="34" t="s">
        <v>19</v>
      </c>
      <c r="L4" s="23"/>
    </row>
    <row r="5" spans="1:12" s="126" customFormat="1" x14ac:dyDescent="0.2">
      <c r="A5" s="122">
        <f t="shared" si="0"/>
        <v>3</v>
      </c>
      <c r="B5" s="123" t="s">
        <v>765</v>
      </c>
      <c r="C5" s="102" t="s">
        <v>511</v>
      </c>
      <c r="D5" s="122">
        <f t="shared" si="1"/>
        <v>3</v>
      </c>
      <c r="E5" s="124" t="s">
        <v>759</v>
      </c>
      <c r="F5" s="125" t="s">
        <v>760</v>
      </c>
      <c r="G5" s="102">
        <v>380</v>
      </c>
      <c r="H5" s="23">
        <v>2</v>
      </c>
      <c r="I5" s="23" t="s">
        <v>766</v>
      </c>
      <c r="J5" s="24" t="s">
        <v>18</v>
      </c>
      <c r="K5" s="34" t="s">
        <v>19</v>
      </c>
      <c r="L5" s="23"/>
    </row>
    <row r="6" spans="1:12" s="126" customFormat="1" x14ac:dyDescent="0.2">
      <c r="A6" s="122">
        <f t="shared" si="0"/>
        <v>4</v>
      </c>
      <c r="B6" s="123" t="s">
        <v>767</v>
      </c>
      <c r="C6" s="102" t="s">
        <v>511</v>
      </c>
      <c r="D6" s="122">
        <f t="shared" si="1"/>
        <v>4</v>
      </c>
      <c r="E6" s="124" t="s">
        <v>759</v>
      </c>
      <c r="F6" s="125" t="s">
        <v>760</v>
      </c>
      <c r="G6" s="102">
        <v>380</v>
      </c>
      <c r="H6" s="23">
        <v>2</v>
      </c>
      <c r="I6" s="23" t="s">
        <v>768</v>
      </c>
      <c r="J6" s="24" t="s">
        <v>18</v>
      </c>
      <c r="K6" s="34" t="s">
        <v>19</v>
      </c>
      <c r="L6" s="23"/>
    </row>
    <row r="7" spans="1:12" s="126" customFormat="1" x14ac:dyDescent="0.2">
      <c r="A7" s="122">
        <f t="shared" si="0"/>
        <v>5</v>
      </c>
      <c r="B7" s="123" t="s">
        <v>769</v>
      </c>
      <c r="C7" s="102" t="s">
        <v>511</v>
      </c>
      <c r="D7" s="122">
        <f t="shared" si="1"/>
        <v>5</v>
      </c>
      <c r="E7" s="124" t="s">
        <v>770</v>
      </c>
      <c r="F7" s="125" t="s">
        <v>760</v>
      </c>
      <c r="G7" s="102">
        <v>380</v>
      </c>
      <c r="H7" s="23">
        <v>2</v>
      </c>
      <c r="I7" s="23" t="s">
        <v>771</v>
      </c>
      <c r="J7" s="24" t="s">
        <v>255</v>
      </c>
      <c r="K7" s="34" t="s">
        <v>19</v>
      </c>
      <c r="L7" s="23"/>
    </row>
    <row r="8" spans="1:12" s="126" customFormat="1" x14ac:dyDescent="0.2">
      <c r="A8" s="122">
        <f t="shared" si="0"/>
        <v>6</v>
      </c>
      <c r="B8" s="123" t="s">
        <v>772</v>
      </c>
      <c r="C8" s="102" t="s">
        <v>511</v>
      </c>
      <c r="D8" s="122">
        <f t="shared" si="1"/>
        <v>6</v>
      </c>
      <c r="E8" s="124" t="s">
        <v>773</v>
      </c>
      <c r="F8" s="125" t="s">
        <v>760</v>
      </c>
      <c r="G8" s="102">
        <v>380</v>
      </c>
      <c r="H8" s="23">
        <v>2</v>
      </c>
      <c r="I8" s="23" t="s">
        <v>584</v>
      </c>
      <c r="J8" s="24" t="s">
        <v>18</v>
      </c>
      <c r="K8" s="34" t="s">
        <v>19</v>
      </c>
      <c r="L8" s="23"/>
    </row>
    <row r="9" spans="1:12" s="126" customFormat="1" x14ac:dyDescent="0.2">
      <c r="A9" s="122">
        <f t="shared" si="0"/>
        <v>7</v>
      </c>
      <c r="B9" s="123" t="s">
        <v>774</v>
      </c>
      <c r="C9" s="102" t="s">
        <v>511</v>
      </c>
      <c r="D9" s="122">
        <f t="shared" si="1"/>
        <v>7</v>
      </c>
      <c r="E9" s="124" t="s">
        <v>775</v>
      </c>
      <c r="F9" s="125" t="s">
        <v>776</v>
      </c>
      <c r="G9" s="102">
        <v>380</v>
      </c>
      <c r="H9" s="23">
        <v>2</v>
      </c>
      <c r="I9" s="23">
        <v>13</v>
      </c>
      <c r="J9" s="24" t="s">
        <v>551</v>
      </c>
      <c r="K9" s="34" t="s">
        <v>19</v>
      </c>
      <c r="L9" s="23"/>
    </row>
    <row r="10" spans="1:12" s="126" customFormat="1" x14ac:dyDescent="0.2">
      <c r="A10" s="122">
        <f t="shared" si="0"/>
        <v>8</v>
      </c>
      <c r="B10" s="123" t="s">
        <v>777</v>
      </c>
      <c r="C10" s="102" t="s">
        <v>511</v>
      </c>
      <c r="D10" s="122">
        <f t="shared" si="1"/>
        <v>8</v>
      </c>
      <c r="E10" s="124" t="s">
        <v>775</v>
      </c>
      <c r="F10" s="125" t="s">
        <v>776</v>
      </c>
      <c r="G10" s="102">
        <v>380</v>
      </c>
      <c r="H10" s="23">
        <v>2</v>
      </c>
      <c r="I10" s="23">
        <v>13</v>
      </c>
      <c r="J10" s="24" t="s">
        <v>551</v>
      </c>
      <c r="K10" s="34" t="s">
        <v>19</v>
      </c>
      <c r="L10" s="23"/>
    </row>
    <row r="11" spans="1:12" s="126" customFormat="1" x14ac:dyDescent="0.2">
      <c r="A11" s="122">
        <f t="shared" si="0"/>
        <v>9</v>
      </c>
      <c r="B11" s="123" t="s">
        <v>778</v>
      </c>
      <c r="C11" s="102" t="s">
        <v>511</v>
      </c>
      <c r="D11" s="122">
        <f t="shared" si="1"/>
        <v>9</v>
      </c>
      <c r="E11" s="124" t="s">
        <v>779</v>
      </c>
      <c r="F11" s="125" t="s">
        <v>780</v>
      </c>
      <c r="G11" s="102">
        <v>380</v>
      </c>
      <c r="H11" s="23">
        <v>2</v>
      </c>
      <c r="I11" s="23">
        <v>13</v>
      </c>
      <c r="J11" s="24" t="s">
        <v>551</v>
      </c>
      <c r="K11" s="34" t="s">
        <v>19</v>
      </c>
      <c r="L11" s="23"/>
    </row>
    <row r="12" spans="1:12" s="126" customFormat="1" x14ac:dyDescent="0.2">
      <c r="A12" s="122">
        <f t="shared" si="0"/>
        <v>10</v>
      </c>
      <c r="B12" s="123" t="s">
        <v>781</v>
      </c>
      <c r="C12" s="102" t="s">
        <v>511</v>
      </c>
      <c r="D12" s="122">
        <f t="shared" si="1"/>
        <v>10</v>
      </c>
      <c r="E12" s="124" t="s">
        <v>775</v>
      </c>
      <c r="F12" s="125" t="s">
        <v>780</v>
      </c>
      <c r="G12" s="102">
        <v>380</v>
      </c>
      <c r="H12" s="23">
        <v>2</v>
      </c>
      <c r="I12" s="23">
        <v>13</v>
      </c>
      <c r="J12" s="24" t="s">
        <v>551</v>
      </c>
      <c r="K12" s="34" t="s">
        <v>19</v>
      </c>
      <c r="L12" s="23"/>
    </row>
    <row r="13" spans="1:12" s="126" customFormat="1" x14ac:dyDescent="0.2">
      <c r="A13" s="122">
        <f t="shared" si="0"/>
        <v>11</v>
      </c>
      <c r="B13" s="123" t="s">
        <v>782</v>
      </c>
      <c r="C13" s="102" t="s">
        <v>511</v>
      </c>
      <c r="D13" s="122">
        <f t="shared" si="1"/>
        <v>11</v>
      </c>
      <c r="E13" s="124" t="s">
        <v>779</v>
      </c>
      <c r="F13" s="125" t="s">
        <v>780</v>
      </c>
      <c r="G13" s="102">
        <v>380</v>
      </c>
      <c r="H13" s="23">
        <v>2</v>
      </c>
      <c r="I13" s="23">
        <v>13</v>
      </c>
      <c r="J13" s="24" t="s">
        <v>551</v>
      </c>
      <c r="K13" s="34" t="s">
        <v>19</v>
      </c>
      <c r="L13" s="23"/>
    </row>
    <row r="14" spans="1:12" s="126" customFormat="1" x14ac:dyDescent="0.2">
      <c r="A14" s="122">
        <f t="shared" si="0"/>
        <v>12</v>
      </c>
      <c r="B14" s="127" t="s">
        <v>759</v>
      </c>
      <c r="C14" s="102" t="s">
        <v>511</v>
      </c>
      <c r="D14" s="122">
        <f t="shared" si="1"/>
        <v>12</v>
      </c>
      <c r="E14" s="124" t="s">
        <v>783</v>
      </c>
      <c r="F14" s="125" t="s">
        <v>784</v>
      </c>
      <c r="G14" s="102">
        <v>380</v>
      </c>
      <c r="H14" s="23">
        <v>2</v>
      </c>
      <c r="I14" s="23" t="s">
        <v>785</v>
      </c>
      <c r="J14" s="24" t="s">
        <v>255</v>
      </c>
      <c r="K14" s="34" t="s">
        <v>19</v>
      </c>
      <c r="L14" s="23"/>
    </row>
    <row r="15" spans="1:12" s="126" customFormat="1" x14ac:dyDescent="0.2">
      <c r="A15" s="122">
        <f t="shared" si="0"/>
        <v>13</v>
      </c>
      <c r="B15" s="127" t="s">
        <v>773</v>
      </c>
      <c r="C15" s="102" t="s">
        <v>511</v>
      </c>
      <c r="D15" s="122">
        <f t="shared" si="1"/>
        <v>13</v>
      </c>
      <c r="E15" s="124" t="s">
        <v>786</v>
      </c>
      <c r="F15" s="125" t="s">
        <v>784</v>
      </c>
      <c r="G15" s="102">
        <v>380</v>
      </c>
      <c r="H15" s="23">
        <v>2</v>
      </c>
      <c r="I15" s="23" t="s">
        <v>787</v>
      </c>
      <c r="J15" s="24" t="s">
        <v>255</v>
      </c>
      <c r="K15" s="34" t="s">
        <v>19</v>
      </c>
      <c r="L15" s="23"/>
    </row>
    <row r="16" spans="1:12" s="126" customFormat="1" x14ac:dyDescent="0.2">
      <c r="A16" s="122">
        <f t="shared" si="0"/>
        <v>14</v>
      </c>
      <c r="B16" s="123" t="s">
        <v>788</v>
      </c>
      <c r="C16" s="102" t="s">
        <v>511</v>
      </c>
      <c r="D16" s="122">
        <f t="shared" si="1"/>
        <v>14</v>
      </c>
      <c r="E16" s="124" t="s">
        <v>775</v>
      </c>
      <c r="F16" s="125" t="s">
        <v>789</v>
      </c>
      <c r="G16" s="102">
        <v>380</v>
      </c>
      <c r="H16" s="23">
        <v>2</v>
      </c>
      <c r="I16" s="23" t="s">
        <v>790</v>
      </c>
      <c r="J16" s="24" t="s">
        <v>551</v>
      </c>
      <c r="K16" s="34" t="s">
        <v>19</v>
      </c>
      <c r="L16" s="23"/>
    </row>
    <row r="17" spans="1:12" s="126" customFormat="1" x14ac:dyDescent="0.2">
      <c r="A17" s="122">
        <f t="shared" si="0"/>
        <v>15</v>
      </c>
      <c r="B17" s="123" t="s">
        <v>791</v>
      </c>
      <c r="C17" s="102" t="s">
        <v>511</v>
      </c>
      <c r="D17" s="122">
        <f t="shared" si="1"/>
        <v>15</v>
      </c>
      <c r="E17" s="124" t="s">
        <v>779</v>
      </c>
      <c r="F17" s="125" t="s">
        <v>789</v>
      </c>
      <c r="G17" s="102">
        <v>380</v>
      </c>
      <c r="H17" s="23">
        <v>2</v>
      </c>
      <c r="I17" s="23" t="s">
        <v>790</v>
      </c>
      <c r="J17" s="24" t="s">
        <v>551</v>
      </c>
      <c r="K17" s="34" t="s">
        <v>19</v>
      </c>
      <c r="L17" s="23"/>
    </row>
    <row r="18" spans="1:12" s="126" customFormat="1" x14ac:dyDescent="0.2">
      <c r="A18" s="122">
        <f t="shared" si="0"/>
        <v>16</v>
      </c>
      <c r="B18" s="123" t="s">
        <v>792</v>
      </c>
      <c r="C18" s="102" t="s">
        <v>511</v>
      </c>
      <c r="D18" s="122">
        <f t="shared" si="1"/>
        <v>16</v>
      </c>
      <c r="E18" s="124" t="s">
        <v>775</v>
      </c>
      <c r="F18" s="125" t="s">
        <v>789</v>
      </c>
      <c r="G18" s="102">
        <v>380</v>
      </c>
      <c r="H18" s="23">
        <v>2</v>
      </c>
      <c r="I18" s="23" t="s">
        <v>790</v>
      </c>
      <c r="J18" s="24" t="s">
        <v>551</v>
      </c>
      <c r="K18" s="34" t="s">
        <v>19</v>
      </c>
      <c r="L18" s="23"/>
    </row>
    <row r="19" spans="1:12" s="126" customFormat="1" x14ac:dyDescent="0.2">
      <c r="A19" s="122">
        <f t="shared" si="0"/>
        <v>17</v>
      </c>
      <c r="B19" s="123" t="s">
        <v>793</v>
      </c>
      <c r="C19" s="102" t="s">
        <v>511</v>
      </c>
      <c r="D19" s="122">
        <f t="shared" si="1"/>
        <v>17</v>
      </c>
      <c r="E19" s="124" t="s">
        <v>779</v>
      </c>
      <c r="F19" s="125" t="s">
        <v>789</v>
      </c>
      <c r="G19" s="102">
        <v>380</v>
      </c>
      <c r="H19" s="23">
        <v>2</v>
      </c>
      <c r="I19" s="23" t="s">
        <v>790</v>
      </c>
      <c r="J19" s="24" t="s">
        <v>551</v>
      </c>
      <c r="K19" s="34" t="s">
        <v>19</v>
      </c>
      <c r="L19" s="23"/>
    </row>
    <row r="20" spans="1:12" s="126" customFormat="1" x14ac:dyDescent="0.2">
      <c r="A20" s="122">
        <f t="shared" si="0"/>
        <v>18</v>
      </c>
      <c r="B20" s="123" t="s">
        <v>794</v>
      </c>
      <c r="C20" s="102" t="s">
        <v>511</v>
      </c>
      <c r="D20" s="122">
        <f t="shared" si="1"/>
        <v>18</v>
      </c>
      <c r="E20" s="124" t="s">
        <v>775</v>
      </c>
      <c r="F20" s="125" t="s">
        <v>789</v>
      </c>
      <c r="G20" s="102">
        <v>380</v>
      </c>
      <c r="H20" s="23">
        <v>2</v>
      </c>
      <c r="I20" s="23" t="s">
        <v>790</v>
      </c>
      <c r="J20" s="24" t="s">
        <v>551</v>
      </c>
      <c r="K20" s="34" t="s">
        <v>19</v>
      </c>
      <c r="L20" s="23"/>
    </row>
    <row r="21" spans="1:12" s="126" customFormat="1" x14ac:dyDescent="0.2">
      <c r="A21" s="122">
        <f t="shared" si="0"/>
        <v>19</v>
      </c>
      <c r="B21" s="123" t="s">
        <v>795</v>
      </c>
      <c r="C21" s="102" t="s">
        <v>511</v>
      </c>
      <c r="D21" s="122">
        <f t="shared" si="1"/>
        <v>19</v>
      </c>
      <c r="E21" s="124" t="s">
        <v>779</v>
      </c>
      <c r="F21" s="125" t="s">
        <v>789</v>
      </c>
      <c r="G21" s="102">
        <v>380</v>
      </c>
      <c r="H21" s="23">
        <v>2</v>
      </c>
      <c r="I21" s="23" t="s">
        <v>790</v>
      </c>
      <c r="J21" s="24" t="s">
        <v>551</v>
      </c>
      <c r="K21" s="34" t="s">
        <v>19</v>
      </c>
      <c r="L21" s="23"/>
    </row>
    <row r="22" spans="1:12" s="126" customFormat="1" x14ac:dyDescent="0.2">
      <c r="A22" s="122">
        <f t="shared" si="0"/>
        <v>20</v>
      </c>
      <c r="B22" s="123" t="s">
        <v>796</v>
      </c>
      <c r="C22" s="102" t="s">
        <v>511</v>
      </c>
      <c r="D22" s="122">
        <f t="shared" si="1"/>
        <v>20</v>
      </c>
      <c r="E22" s="124" t="s">
        <v>775</v>
      </c>
      <c r="F22" s="125" t="s">
        <v>789</v>
      </c>
      <c r="G22" s="102">
        <v>380</v>
      </c>
      <c r="H22" s="23">
        <v>2</v>
      </c>
      <c r="I22" s="23" t="s">
        <v>790</v>
      </c>
      <c r="J22" s="24" t="s">
        <v>551</v>
      </c>
      <c r="K22" s="34" t="s">
        <v>19</v>
      </c>
      <c r="L22" s="23"/>
    </row>
    <row r="23" spans="1:12" s="126" customFormat="1" x14ac:dyDescent="0.2">
      <c r="A23" s="122">
        <f t="shared" si="0"/>
        <v>21</v>
      </c>
      <c r="B23" s="123" t="s">
        <v>797</v>
      </c>
      <c r="C23" s="102" t="s">
        <v>511</v>
      </c>
      <c r="D23" s="122">
        <f t="shared" si="1"/>
        <v>21</v>
      </c>
      <c r="E23" s="124" t="s">
        <v>779</v>
      </c>
      <c r="F23" s="125" t="s">
        <v>789</v>
      </c>
      <c r="G23" s="102">
        <v>380</v>
      </c>
      <c r="H23" s="23">
        <v>2</v>
      </c>
      <c r="I23" s="23" t="s">
        <v>790</v>
      </c>
      <c r="J23" s="24" t="s">
        <v>551</v>
      </c>
      <c r="K23" s="34" t="s">
        <v>19</v>
      </c>
      <c r="L23" s="23"/>
    </row>
    <row r="24" spans="1:12" s="126" customFormat="1" x14ac:dyDescent="0.2">
      <c r="A24" s="122">
        <f t="shared" si="0"/>
        <v>22</v>
      </c>
      <c r="B24" s="123" t="s">
        <v>798</v>
      </c>
      <c r="C24" s="102" t="s">
        <v>511</v>
      </c>
      <c r="D24" s="122">
        <f t="shared" si="1"/>
        <v>22</v>
      </c>
      <c r="E24" s="124" t="s">
        <v>775</v>
      </c>
      <c r="F24" s="125" t="s">
        <v>789</v>
      </c>
      <c r="G24" s="102">
        <v>380</v>
      </c>
      <c r="H24" s="23">
        <v>2</v>
      </c>
      <c r="I24" s="23" t="s">
        <v>790</v>
      </c>
      <c r="J24" s="24" t="s">
        <v>551</v>
      </c>
      <c r="K24" s="34" t="s">
        <v>19</v>
      </c>
      <c r="L24" s="23"/>
    </row>
    <row r="25" spans="1:12" s="126" customFormat="1" x14ac:dyDescent="0.25">
      <c r="A25" s="122"/>
      <c r="B25" s="128" t="s">
        <v>799</v>
      </c>
      <c r="C25" s="129"/>
      <c r="D25" s="122"/>
      <c r="E25" s="129"/>
      <c r="F25" s="130"/>
      <c r="G25" s="129"/>
      <c r="H25" s="129"/>
      <c r="I25" s="129"/>
      <c r="J25" s="129"/>
      <c r="K25" s="129"/>
      <c r="L25" s="129"/>
    </row>
    <row r="26" spans="1:12" s="126" customFormat="1" x14ac:dyDescent="0.2">
      <c r="A26" s="122">
        <v>23</v>
      </c>
      <c r="B26" s="123" t="s">
        <v>800</v>
      </c>
      <c r="C26" s="102" t="s">
        <v>511</v>
      </c>
      <c r="D26" s="122">
        <v>23</v>
      </c>
      <c r="E26" s="124" t="s">
        <v>801</v>
      </c>
      <c r="F26" s="125" t="s">
        <v>784</v>
      </c>
      <c r="G26" s="102">
        <v>380</v>
      </c>
      <c r="H26" s="23">
        <v>2</v>
      </c>
      <c r="I26" s="23" t="s">
        <v>802</v>
      </c>
      <c r="J26" s="24" t="s">
        <v>255</v>
      </c>
      <c r="K26" s="34" t="s">
        <v>19</v>
      </c>
      <c r="L26" s="23"/>
    </row>
    <row r="27" spans="1:12" s="126" customFormat="1" x14ac:dyDescent="0.2">
      <c r="A27" s="122">
        <f>A26+1</f>
        <v>24</v>
      </c>
      <c r="B27" s="123" t="s">
        <v>803</v>
      </c>
      <c r="C27" s="102" t="s">
        <v>511</v>
      </c>
      <c r="D27" s="122">
        <f>D26+1</f>
        <v>24</v>
      </c>
      <c r="E27" s="124" t="s">
        <v>801</v>
      </c>
      <c r="F27" s="125" t="s">
        <v>784</v>
      </c>
      <c r="G27" s="102">
        <v>380</v>
      </c>
      <c r="H27" s="23">
        <v>2</v>
      </c>
      <c r="I27" s="23" t="s">
        <v>804</v>
      </c>
      <c r="J27" s="24" t="s">
        <v>255</v>
      </c>
      <c r="K27" s="34" t="s">
        <v>19</v>
      </c>
      <c r="L27" s="23"/>
    </row>
    <row r="28" spans="1:12" s="126" customFormat="1" x14ac:dyDescent="0.2">
      <c r="A28" s="122">
        <f>A27+1</f>
        <v>25</v>
      </c>
      <c r="B28" s="123" t="s">
        <v>805</v>
      </c>
      <c r="C28" s="102" t="s">
        <v>511</v>
      </c>
      <c r="D28" s="122">
        <f>D27+1</f>
        <v>25</v>
      </c>
      <c r="E28" s="124" t="s">
        <v>801</v>
      </c>
      <c r="F28" s="125" t="s">
        <v>784</v>
      </c>
      <c r="G28" s="102">
        <v>380</v>
      </c>
      <c r="H28" s="23">
        <v>2</v>
      </c>
      <c r="I28" s="23" t="s">
        <v>806</v>
      </c>
      <c r="J28" s="24" t="s">
        <v>255</v>
      </c>
      <c r="K28" s="34" t="s">
        <v>19</v>
      </c>
      <c r="L28" s="23"/>
    </row>
    <row r="29" spans="1:12" s="126" customFormat="1" x14ac:dyDescent="0.2">
      <c r="A29" s="122">
        <f>A28+1</f>
        <v>26</v>
      </c>
      <c r="B29" s="123" t="s">
        <v>807</v>
      </c>
      <c r="C29" s="102" t="s">
        <v>511</v>
      </c>
      <c r="D29" s="122">
        <f>D28+1</f>
        <v>26</v>
      </c>
      <c r="E29" s="124" t="s">
        <v>808</v>
      </c>
      <c r="F29" s="125" t="s">
        <v>784</v>
      </c>
      <c r="G29" s="102">
        <v>380</v>
      </c>
      <c r="H29" s="23">
        <v>2</v>
      </c>
      <c r="I29" s="23" t="s">
        <v>809</v>
      </c>
      <c r="J29" s="24" t="s">
        <v>255</v>
      </c>
      <c r="K29" s="34" t="s">
        <v>19</v>
      </c>
      <c r="L29" s="23"/>
    </row>
    <row r="30" spans="1:12" s="126" customFormat="1" x14ac:dyDescent="0.2">
      <c r="A30" s="122">
        <f>A29+1</f>
        <v>27</v>
      </c>
      <c r="B30" s="123" t="s">
        <v>810</v>
      </c>
      <c r="C30" s="102" t="s">
        <v>511</v>
      </c>
      <c r="D30" s="122">
        <f>D29+1</f>
        <v>27</v>
      </c>
      <c r="E30" s="124" t="s">
        <v>811</v>
      </c>
      <c r="F30" s="125" t="s">
        <v>784</v>
      </c>
      <c r="G30" s="102">
        <v>380</v>
      </c>
      <c r="H30" s="23">
        <v>2</v>
      </c>
      <c r="I30" s="23" t="s">
        <v>812</v>
      </c>
      <c r="J30" s="24" t="s">
        <v>255</v>
      </c>
      <c r="K30" s="34" t="s">
        <v>19</v>
      </c>
      <c r="L30" s="23"/>
    </row>
    <row r="31" spans="1:12" s="126" customFormat="1" x14ac:dyDescent="0.2">
      <c r="A31" s="122">
        <f>A30+1</f>
        <v>28</v>
      </c>
      <c r="B31" s="123" t="s">
        <v>101</v>
      </c>
      <c r="C31" s="102" t="s">
        <v>511</v>
      </c>
      <c r="D31" s="122">
        <f>D30+1</f>
        <v>28</v>
      </c>
      <c r="E31" s="124" t="s">
        <v>813</v>
      </c>
      <c r="F31" s="125" t="s">
        <v>814</v>
      </c>
      <c r="G31" s="102">
        <v>380</v>
      </c>
      <c r="H31" s="23">
        <v>2</v>
      </c>
      <c r="I31" s="23" t="s">
        <v>815</v>
      </c>
      <c r="J31" s="24" t="s">
        <v>18</v>
      </c>
      <c r="K31" s="34" t="s">
        <v>19</v>
      </c>
      <c r="L31" s="23"/>
    </row>
    <row r="32" spans="1:12" s="126" customFormat="1" x14ac:dyDescent="0.25">
      <c r="A32" s="122"/>
      <c r="B32" s="119" t="s">
        <v>816</v>
      </c>
      <c r="C32" s="129"/>
      <c r="D32" s="122"/>
      <c r="E32" s="129"/>
      <c r="F32" s="130"/>
      <c r="G32" s="129"/>
      <c r="H32" s="129"/>
      <c r="I32" s="129"/>
      <c r="J32" s="129"/>
      <c r="K32" s="129"/>
      <c r="L32" s="129"/>
    </row>
    <row r="33" spans="1:12" s="126" customFormat="1" x14ac:dyDescent="0.2">
      <c r="A33" s="122">
        <v>29</v>
      </c>
      <c r="B33" s="123" t="s">
        <v>817</v>
      </c>
      <c r="C33" s="102" t="s">
        <v>511</v>
      </c>
      <c r="D33" s="122">
        <v>29</v>
      </c>
      <c r="E33" s="124" t="s">
        <v>818</v>
      </c>
      <c r="F33" s="125" t="s">
        <v>814</v>
      </c>
      <c r="G33" s="102">
        <v>380</v>
      </c>
      <c r="H33" s="23">
        <v>2</v>
      </c>
      <c r="I33" s="23" t="s">
        <v>819</v>
      </c>
      <c r="J33" s="24" t="s">
        <v>18</v>
      </c>
      <c r="K33" s="34" t="s">
        <v>19</v>
      </c>
      <c r="L33" s="23"/>
    </row>
    <row r="34" spans="1:12" s="126" customFormat="1" x14ac:dyDescent="0.2">
      <c r="A34" s="122">
        <f t="shared" ref="A34:A51" si="2">A33+1</f>
        <v>30</v>
      </c>
      <c r="B34" s="123" t="s">
        <v>820</v>
      </c>
      <c r="C34" s="102" t="s">
        <v>511</v>
      </c>
      <c r="D34" s="122">
        <f t="shared" ref="D34:D61" si="3">D33+1</f>
        <v>30</v>
      </c>
      <c r="E34" s="124" t="s">
        <v>821</v>
      </c>
      <c r="F34" s="125" t="s">
        <v>822</v>
      </c>
      <c r="G34" s="102">
        <v>380</v>
      </c>
      <c r="H34" s="23">
        <v>2</v>
      </c>
      <c r="I34" s="23" t="s">
        <v>823</v>
      </c>
      <c r="J34" s="24" t="s">
        <v>255</v>
      </c>
      <c r="K34" s="34" t="s">
        <v>19</v>
      </c>
      <c r="L34" s="23"/>
    </row>
    <row r="35" spans="1:12" s="126" customFormat="1" x14ac:dyDescent="0.2">
      <c r="A35" s="122">
        <f t="shared" si="2"/>
        <v>31</v>
      </c>
      <c r="B35" s="131" t="s">
        <v>824</v>
      </c>
      <c r="C35" s="102" t="s">
        <v>511</v>
      </c>
      <c r="D35" s="122">
        <f t="shared" si="3"/>
        <v>31</v>
      </c>
      <c r="E35" s="124" t="s">
        <v>818</v>
      </c>
      <c r="F35" s="125" t="s">
        <v>814</v>
      </c>
      <c r="G35" s="102">
        <v>380</v>
      </c>
      <c r="H35" s="23">
        <v>2</v>
      </c>
      <c r="I35" s="23" t="s">
        <v>825</v>
      </c>
      <c r="J35" s="24" t="s">
        <v>18</v>
      </c>
      <c r="K35" s="34" t="s">
        <v>19</v>
      </c>
      <c r="L35" s="23"/>
    </row>
    <row r="36" spans="1:12" s="126" customFormat="1" x14ac:dyDescent="0.2">
      <c r="A36" s="122">
        <f t="shared" si="2"/>
        <v>32</v>
      </c>
      <c r="B36" s="123" t="s">
        <v>826</v>
      </c>
      <c r="C36" s="102" t="s">
        <v>511</v>
      </c>
      <c r="D36" s="122">
        <f t="shared" si="3"/>
        <v>32</v>
      </c>
      <c r="E36" s="124" t="s">
        <v>827</v>
      </c>
      <c r="F36" s="125" t="s">
        <v>814</v>
      </c>
      <c r="G36" s="102">
        <v>380</v>
      </c>
      <c r="H36" s="23">
        <v>2</v>
      </c>
      <c r="I36" s="23" t="s">
        <v>828</v>
      </c>
      <c r="J36" s="24" t="s">
        <v>18</v>
      </c>
      <c r="K36" s="34" t="s">
        <v>19</v>
      </c>
      <c r="L36" s="23"/>
    </row>
    <row r="37" spans="1:12" s="126" customFormat="1" x14ac:dyDescent="0.2">
      <c r="A37" s="122">
        <f t="shared" si="2"/>
        <v>33</v>
      </c>
      <c r="B37" s="123" t="s">
        <v>829</v>
      </c>
      <c r="C37" s="102" t="s">
        <v>511</v>
      </c>
      <c r="D37" s="122">
        <f t="shared" si="3"/>
        <v>33</v>
      </c>
      <c r="E37" s="124" t="s">
        <v>827</v>
      </c>
      <c r="F37" s="125" t="s">
        <v>814</v>
      </c>
      <c r="G37" s="102">
        <v>380</v>
      </c>
      <c r="H37" s="23">
        <v>2</v>
      </c>
      <c r="I37" s="23" t="s">
        <v>830</v>
      </c>
      <c r="J37" s="24" t="s">
        <v>18</v>
      </c>
      <c r="K37" s="34" t="s">
        <v>19</v>
      </c>
      <c r="L37" s="23"/>
    </row>
    <row r="38" spans="1:12" s="126" customFormat="1" x14ac:dyDescent="0.2">
      <c r="A38" s="122">
        <f t="shared" si="2"/>
        <v>34</v>
      </c>
      <c r="B38" s="123" t="s">
        <v>831</v>
      </c>
      <c r="C38" s="102" t="s">
        <v>511</v>
      </c>
      <c r="D38" s="122">
        <f t="shared" si="3"/>
        <v>34</v>
      </c>
      <c r="E38" s="124" t="s">
        <v>827</v>
      </c>
      <c r="F38" s="125" t="s">
        <v>814</v>
      </c>
      <c r="G38" s="102">
        <v>380</v>
      </c>
      <c r="H38" s="23">
        <v>2</v>
      </c>
      <c r="I38" s="23" t="s">
        <v>832</v>
      </c>
      <c r="J38" s="24" t="s">
        <v>18</v>
      </c>
      <c r="K38" s="34" t="s">
        <v>19</v>
      </c>
      <c r="L38" s="23"/>
    </row>
    <row r="39" spans="1:12" s="126" customFormat="1" x14ac:dyDescent="0.2">
      <c r="A39" s="122">
        <f t="shared" si="2"/>
        <v>35</v>
      </c>
      <c r="B39" s="123" t="s">
        <v>833</v>
      </c>
      <c r="C39" s="102" t="s">
        <v>511</v>
      </c>
      <c r="D39" s="122">
        <f t="shared" si="3"/>
        <v>35</v>
      </c>
      <c r="E39" s="124" t="s">
        <v>834</v>
      </c>
      <c r="F39" s="125" t="s">
        <v>822</v>
      </c>
      <c r="G39" s="102">
        <v>380</v>
      </c>
      <c r="H39" s="23">
        <v>2</v>
      </c>
      <c r="I39" s="23" t="s">
        <v>835</v>
      </c>
      <c r="J39" s="24" t="s">
        <v>18</v>
      </c>
      <c r="K39" s="34" t="s">
        <v>19</v>
      </c>
      <c r="L39" s="23"/>
    </row>
    <row r="40" spans="1:12" s="126" customFormat="1" x14ac:dyDescent="0.2">
      <c r="A40" s="122">
        <f t="shared" si="2"/>
        <v>36</v>
      </c>
      <c r="B40" s="123" t="s">
        <v>836</v>
      </c>
      <c r="C40" s="102" t="s">
        <v>511</v>
      </c>
      <c r="D40" s="122">
        <f t="shared" si="3"/>
        <v>36</v>
      </c>
      <c r="E40" s="124" t="s">
        <v>837</v>
      </c>
      <c r="F40" s="125" t="s">
        <v>814</v>
      </c>
      <c r="G40" s="102">
        <v>380</v>
      </c>
      <c r="H40" s="23">
        <v>2</v>
      </c>
      <c r="I40" s="23" t="s">
        <v>838</v>
      </c>
      <c r="J40" s="24" t="s">
        <v>18</v>
      </c>
      <c r="K40" s="34" t="s">
        <v>19</v>
      </c>
      <c r="L40" s="23"/>
    </row>
    <row r="41" spans="1:12" s="126" customFormat="1" x14ac:dyDescent="0.2">
      <c r="A41" s="122">
        <f t="shared" si="2"/>
        <v>37</v>
      </c>
      <c r="B41" s="131" t="s">
        <v>839</v>
      </c>
      <c r="C41" s="102" t="s">
        <v>511</v>
      </c>
      <c r="D41" s="122">
        <f t="shared" si="3"/>
        <v>37</v>
      </c>
      <c r="E41" s="127" t="s">
        <v>840</v>
      </c>
      <c r="F41" s="125" t="s">
        <v>822</v>
      </c>
      <c r="G41" s="102">
        <v>380</v>
      </c>
      <c r="H41" s="23">
        <v>2</v>
      </c>
      <c r="I41" s="23" t="s">
        <v>841</v>
      </c>
      <c r="J41" s="24" t="s">
        <v>18</v>
      </c>
      <c r="K41" s="34" t="s">
        <v>19</v>
      </c>
      <c r="L41" s="23"/>
    </row>
    <row r="42" spans="1:12" s="126" customFormat="1" x14ac:dyDescent="0.2">
      <c r="A42" s="122">
        <f t="shared" si="2"/>
        <v>38</v>
      </c>
      <c r="B42" s="127" t="s">
        <v>842</v>
      </c>
      <c r="C42" s="102" t="s">
        <v>511</v>
      </c>
      <c r="D42" s="122">
        <f t="shared" si="3"/>
        <v>38</v>
      </c>
      <c r="E42" s="124" t="s">
        <v>813</v>
      </c>
      <c r="F42" s="125" t="s">
        <v>814</v>
      </c>
      <c r="G42" s="102">
        <v>380</v>
      </c>
      <c r="H42" s="23">
        <v>2</v>
      </c>
      <c r="I42" s="23" t="s">
        <v>843</v>
      </c>
      <c r="J42" s="24" t="s">
        <v>18</v>
      </c>
      <c r="K42" s="34" t="s">
        <v>19</v>
      </c>
      <c r="L42" s="23"/>
    </row>
    <row r="43" spans="1:12" s="126" customFormat="1" x14ac:dyDescent="0.2">
      <c r="A43" s="122">
        <f t="shared" si="2"/>
        <v>39</v>
      </c>
      <c r="B43" s="123" t="s">
        <v>844</v>
      </c>
      <c r="C43" s="102" t="s">
        <v>511</v>
      </c>
      <c r="D43" s="122">
        <f t="shared" si="3"/>
        <v>39</v>
      </c>
      <c r="E43" s="124" t="s">
        <v>845</v>
      </c>
      <c r="F43" s="125" t="s">
        <v>822</v>
      </c>
      <c r="G43" s="102">
        <v>380</v>
      </c>
      <c r="H43" s="23">
        <v>2</v>
      </c>
      <c r="I43" s="23" t="s">
        <v>846</v>
      </c>
      <c r="J43" s="24" t="s">
        <v>255</v>
      </c>
      <c r="K43" s="34" t="s">
        <v>19</v>
      </c>
      <c r="L43" s="23"/>
    </row>
    <row r="44" spans="1:12" s="126" customFormat="1" x14ac:dyDescent="0.2">
      <c r="A44" s="122">
        <f t="shared" si="2"/>
        <v>40</v>
      </c>
      <c r="B44" s="123" t="s">
        <v>847</v>
      </c>
      <c r="C44" s="102" t="s">
        <v>511</v>
      </c>
      <c r="D44" s="122">
        <f t="shared" si="3"/>
        <v>40</v>
      </c>
      <c r="E44" s="124" t="s">
        <v>848</v>
      </c>
      <c r="F44" s="125" t="s">
        <v>822</v>
      </c>
      <c r="G44" s="102">
        <v>380</v>
      </c>
      <c r="H44" s="23">
        <v>2</v>
      </c>
      <c r="I44" s="23" t="s">
        <v>849</v>
      </c>
      <c r="J44" s="24" t="s">
        <v>255</v>
      </c>
      <c r="K44" s="34" t="s">
        <v>19</v>
      </c>
      <c r="L44" s="23"/>
    </row>
    <row r="45" spans="1:12" s="126" customFormat="1" x14ac:dyDescent="0.2">
      <c r="A45" s="122">
        <f t="shared" si="2"/>
        <v>41</v>
      </c>
      <c r="B45" s="123" t="s">
        <v>850</v>
      </c>
      <c r="C45" s="102" t="s">
        <v>511</v>
      </c>
      <c r="D45" s="122">
        <f t="shared" si="3"/>
        <v>41</v>
      </c>
      <c r="E45" s="124" t="s">
        <v>851</v>
      </c>
      <c r="F45" s="125" t="s">
        <v>822</v>
      </c>
      <c r="G45" s="102">
        <v>380</v>
      </c>
      <c r="H45" s="23">
        <v>2</v>
      </c>
      <c r="I45" s="23" t="s">
        <v>852</v>
      </c>
      <c r="J45" s="24" t="s">
        <v>18</v>
      </c>
      <c r="K45" s="34" t="s">
        <v>19</v>
      </c>
      <c r="L45" s="23"/>
    </row>
    <row r="46" spans="1:12" s="126" customFormat="1" x14ac:dyDescent="0.2">
      <c r="A46" s="122">
        <f t="shared" si="2"/>
        <v>42</v>
      </c>
      <c r="B46" s="123" t="s">
        <v>853</v>
      </c>
      <c r="C46" s="102" t="s">
        <v>511</v>
      </c>
      <c r="D46" s="122">
        <f t="shared" si="3"/>
        <v>42</v>
      </c>
      <c r="E46" s="124" t="s">
        <v>851</v>
      </c>
      <c r="F46" s="125" t="s">
        <v>822</v>
      </c>
      <c r="G46" s="102">
        <v>380</v>
      </c>
      <c r="H46" s="23">
        <v>2</v>
      </c>
      <c r="I46" s="23" t="s">
        <v>852</v>
      </c>
      <c r="J46" s="24" t="s">
        <v>18</v>
      </c>
      <c r="K46" s="34" t="s">
        <v>19</v>
      </c>
      <c r="L46" s="23"/>
    </row>
    <row r="47" spans="1:12" s="126" customFormat="1" x14ac:dyDescent="0.2">
      <c r="A47" s="122">
        <f t="shared" si="2"/>
        <v>43</v>
      </c>
      <c r="B47" s="123" t="s">
        <v>854</v>
      </c>
      <c r="C47" s="102" t="s">
        <v>511</v>
      </c>
      <c r="D47" s="122">
        <f t="shared" si="3"/>
        <v>43</v>
      </c>
      <c r="E47" s="124" t="s">
        <v>855</v>
      </c>
      <c r="F47" s="125" t="s">
        <v>856</v>
      </c>
      <c r="G47" s="102">
        <v>380</v>
      </c>
      <c r="H47" s="23">
        <v>2</v>
      </c>
      <c r="I47" s="23">
        <v>43</v>
      </c>
      <c r="J47" s="24" t="s">
        <v>255</v>
      </c>
      <c r="K47" s="34" t="s">
        <v>19</v>
      </c>
      <c r="L47" s="23"/>
    </row>
    <row r="48" spans="1:12" s="126" customFormat="1" x14ac:dyDescent="0.2">
      <c r="A48" s="122">
        <f t="shared" si="2"/>
        <v>44</v>
      </c>
      <c r="B48" s="124" t="s">
        <v>851</v>
      </c>
      <c r="C48" s="102" t="s">
        <v>511</v>
      </c>
      <c r="D48" s="122">
        <f t="shared" si="3"/>
        <v>44</v>
      </c>
      <c r="E48" s="124" t="s">
        <v>857</v>
      </c>
      <c r="F48" s="125" t="s">
        <v>814</v>
      </c>
      <c r="G48" s="102">
        <v>380</v>
      </c>
      <c r="H48" s="23">
        <v>2</v>
      </c>
      <c r="I48" s="23" t="s">
        <v>858</v>
      </c>
      <c r="J48" s="24" t="s">
        <v>18</v>
      </c>
      <c r="K48" s="34" t="s">
        <v>19</v>
      </c>
      <c r="L48" s="23"/>
    </row>
    <row r="49" spans="1:12" s="126" customFormat="1" x14ac:dyDescent="0.2">
      <c r="A49" s="122">
        <f t="shared" si="2"/>
        <v>45</v>
      </c>
      <c r="B49" s="127" t="s">
        <v>859</v>
      </c>
      <c r="C49" s="102" t="s">
        <v>511</v>
      </c>
      <c r="D49" s="122">
        <f t="shared" si="3"/>
        <v>45</v>
      </c>
      <c r="E49" s="124" t="s">
        <v>860</v>
      </c>
      <c r="F49" s="125" t="s">
        <v>822</v>
      </c>
      <c r="G49" s="102">
        <v>380</v>
      </c>
      <c r="H49" s="23">
        <v>2</v>
      </c>
      <c r="I49" s="23">
        <v>45</v>
      </c>
      <c r="J49" s="24" t="s">
        <v>18</v>
      </c>
      <c r="K49" s="34" t="s">
        <v>19</v>
      </c>
      <c r="L49" s="23"/>
    </row>
    <row r="50" spans="1:12" s="126" customFormat="1" x14ac:dyDescent="0.2">
      <c r="A50" s="122">
        <f t="shared" si="2"/>
        <v>46</v>
      </c>
      <c r="B50" s="124" t="s">
        <v>861</v>
      </c>
      <c r="C50" s="102" t="s">
        <v>511</v>
      </c>
      <c r="D50" s="122">
        <f t="shared" si="3"/>
        <v>46</v>
      </c>
      <c r="E50" s="124" t="s">
        <v>857</v>
      </c>
      <c r="F50" s="125" t="s">
        <v>814</v>
      </c>
      <c r="G50" s="102">
        <v>380</v>
      </c>
      <c r="H50" s="23">
        <v>2</v>
      </c>
      <c r="I50" s="23" t="s">
        <v>862</v>
      </c>
      <c r="J50" s="24" t="s">
        <v>18</v>
      </c>
      <c r="K50" s="34" t="s">
        <v>19</v>
      </c>
      <c r="L50" s="23"/>
    </row>
    <row r="51" spans="1:12" s="126" customFormat="1" ht="15" customHeight="1" x14ac:dyDescent="0.2">
      <c r="A51" s="1275">
        <f t="shared" si="2"/>
        <v>47</v>
      </c>
      <c r="B51" s="1276" t="s">
        <v>863</v>
      </c>
      <c r="C51" s="102" t="s">
        <v>511</v>
      </c>
      <c r="D51" s="122">
        <f t="shared" si="3"/>
        <v>47</v>
      </c>
      <c r="E51" s="124" t="s">
        <v>864</v>
      </c>
      <c r="F51" s="125" t="s">
        <v>865</v>
      </c>
      <c r="G51" s="102">
        <v>380</v>
      </c>
      <c r="H51" s="23">
        <v>2</v>
      </c>
      <c r="I51" s="23" t="s">
        <v>866</v>
      </c>
      <c r="J51" s="24" t="s">
        <v>255</v>
      </c>
      <c r="K51" s="34" t="s">
        <v>19</v>
      </c>
      <c r="L51" s="23"/>
    </row>
    <row r="52" spans="1:12" s="126" customFormat="1" x14ac:dyDescent="0.25">
      <c r="A52" s="1275"/>
      <c r="B52" s="1276"/>
      <c r="C52" s="132" t="s">
        <v>867</v>
      </c>
      <c r="D52" s="122">
        <f t="shared" si="3"/>
        <v>48</v>
      </c>
      <c r="E52" s="123" t="s">
        <v>868</v>
      </c>
      <c r="F52" s="125" t="s">
        <v>822</v>
      </c>
      <c r="G52" s="102"/>
      <c r="H52" s="23">
        <v>2</v>
      </c>
      <c r="I52" s="23">
        <v>59</v>
      </c>
      <c r="J52" s="133" t="s">
        <v>869</v>
      </c>
      <c r="K52" s="34" t="s">
        <v>19</v>
      </c>
      <c r="L52" s="23"/>
    </row>
    <row r="53" spans="1:12" s="126" customFormat="1" x14ac:dyDescent="0.2">
      <c r="A53" s="122">
        <v>48</v>
      </c>
      <c r="B53" s="134" t="s">
        <v>870</v>
      </c>
      <c r="C53" s="102" t="s">
        <v>511</v>
      </c>
      <c r="D53" s="122">
        <f t="shared" si="3"/>
        <v>49</v>
      </c>
      <c r="E53" s="124" t="s">
        <v>871</v>
      </c>
      <c r="F53" s="125" t="s">
        <v>814</v>
      </c>
      <c r="G53" s="102">
        <v>380</v>
      </c>
      <c r="H53" s="23">
        <v>2</v>
      </c>
      <c r="I53" s="23" t="s">
        <v>872</v>
      </c>
      <c r="J53" s="24" t="s">
        <v>18</v>
      </c>
      <c r="K53" s="34" t="s">
        <v>19</v>
      </c>
      <c r="L53" s="23"/>
    </row>
    <row r="54" spans="1:12" s="126" customFormat="1" x14ac:dyDescent="0.2">
      <c r="A54" s="122">
        <f t="shared" ref="A54:A61" si="4">A53+1</f>
        <v>49</v>
      </c>
      <c r="B54" s="123" t="s">
        <v>873</v>
      </c>
      <c r="C54" s="102" t="s">
        <v>511</v>
      </c>
      <c r="D54" s="122">
        <f t="shared" si="3"/>
        <v>50</v>
      </c>
      <c r="E54" s="124" t="s">
        <v>874</v>
      </c>
      <c r="F54" s="134" t="s">
        <v>875</v>
      </c>
      <c r="G54" s="102">
        <v>380</v>
      </c>
      <c r="H54" s="23">
        <v>2</v>
      </c>
      <c r="I54" s="23">
        <v>37</v>
      </c>
      <c r="J54" s="24" t="s">
        <v>255</v>
      </c>
      <c r="K54" s="34" t="s">
        <v>19</v>
      </c>
      <c r="L54" s="23"/>
    </row>
    <row r="55" spans="1:12" s="126" customFormat="1" x14ac:dyDescent="0.2">
      <c r="A55" s="122">
        <f t="shared" si="4"/>
        <v>50</v>
      </c>
      <c r="B55" s="123" t="s">
        <v>876</v>
      </c>
      <c r="C55" s="102" t="s">
        <v>511</v>
      </c>
      <c r="D55" s="122">
        <f t="shared" si="3"/>
        <v>51</v>
      </c>
      <c r="E55" s="124" t="s">
        <v>874</v>
      </c>
      <c r="F55" s="134" t="s">
        <v>875</v>
      </c>
      <c r="G55" s="102">
        <v>380</v>
      </c>
      <c r="H55" s="23">
        <v>2</v>
      </c>
      <c r="I55" s="23">
        <v>37</v>
      </c>
      <c r="J55" s="24" t="s">
        <v>255</v>
      </c>
      <c r="K55" s="34" t="s">
        <v>19</v>
      </c>
      <c r="L55" s="23"/>
    </row>
    <row r="56" spans="1:12" s="126" customFormat="1" x14ac:dyDescent="0.2">
      <c r="A56" s="122">
        <f t="shared" si="4"/>
        <v>51</v>
      </c>
      <c r="B56" s="123" t="s">
        <v>877</v>
      </c>
      <c r="C56" s="102" t="s">
        <v>511</v>
      </c>
      <c r="D56" s="122">
        <f t="shared" si="3"/>
        <v>52</v>
      </c>
      <c r="E56" s="124" t="s">
        <v>874</v>
      </c>
      <c r="F56" s="134" t="s">
        <v>875</v>
      </c>
      <c r="G56" s="102">
        <v>380</v>
      </c>
      <c r="H56" s="23">
        <v>2</v>
      </c>
      <c r="I56" s="23">
        <v>37</v>
      </c>
      <c r="J56" s="24" t="s">
        <v>255</v>
      </c>
      <c r="K56" s="34" t="s">
        <v>19</v>
      </c>
      <c r="L56" s="23"/>
    </row>
    <row r="57" spans="1:12" s="126" customFormat="1" x14ac:dyDescent="0.2">
      <c r="A57" s="122">
        <f t="shared" si="4"/>
        <v>52</v>
      </c>
      <c r="B57" s="123" t="s">
        <v>878</v>
      </c>
      <c r="C57" s="102" t="s">
        <v>511</v>
      </c>
      <c r="D57" s="122">
        <f t="shared" si="3"/>
        <v>53</v>
      </c>
      <c r="E57" s="124" t="s">
        <v>874</v>
      </c>
      <c r="F57" s="134" t="s">
        <v>875</v>
      </c>
      <c r="G57" s="102">
        <v>380</v>
      </c>
      <c r="H57" s="23">
        <v>2</v>
      </c>
      <c r="I57" s="23">
        <v>37</v>
      </c>
      <c r="J57" s="24" t="s">
        <v>255</v>
      </c>
      <c r="K57" s="34" t="s">
        <v>19</v>
      </c>
      <c r="L57" s="23"/>
    </row>
    <row r="58" spans="1:12" s="126" customFormat="1" x14ac:dyDescent="0.2">
      <c r="A58" s="122">
        <f t="shared" si="4"/>
        <v>53</v>
      </c>
      <c r="B58" s="123" t="s">
        <v>879</v>
      </c>
      <c r="C58" s="102" t="s">
        <v>511</v>
      </c>
      <c r="D58" s="122">
        <f t="shared" si="3"/>
        <v>54</v>
      </c>
      <c r="E58" s="124" t="s">
        <v>837</v>
      </c>
      <c r="F58" s="125" t="s">
        <v>814</v>
      </c>
      <c r="G58" s="102">
        <v>380</v>
      </c>
      <c r="H58" s="23">
        <v>2</v>
      </c>
      <c r="I58" s="23" t="s">
        <v>880</v>
      </c>
      <c r="J58" s="24" t="s">
        <v>18</v>
      </c>
      <c r="K58" s="34" t="s">
        <v>19</v>
      </c>
      <c r="L58" s="23"/>
    </row>
    <row r="59" spans="1:12" s="126" customFormat="1" x14ac:dyDescent="0.2">
      <c r="A59" s="122">
        <f t="shared" si="4"/>
        <v>54</v>
      </c>
      <c r="B59" s="123" t="s">
        <v>878</v>
      </c>
      <c r="C59" s="102" t="s">
        <v>511</v>
      </c>
      <c r="D59" s="122">
        <f t="shared" si="3"/>
        <v>55</v>
      </c>
      <c r="E59" s="124" t="s">
        <v>855</v>
      </c>
      <c r="F59" s="125" t="s">
        <v>881</v>
      </c>
      <c r="G59" s="102">
        <v>380</v>
      </c>
      <c r="H59" s="23">
        <v>2</v>
      </c>
      <c r="I59" s="23" t="s">
        <v>882</v>
      </c>
      <c r="J59" s="24" t="s">
        <v>255</v>
      </c>
      <c r="K59" s="34" t="s">
        <v>19</v>
      </c>
      <c r="L59" s="23"/>
    </row>
    <row r="60" spans="1:12" s="126" customFormat="1" x14ac:dyDescent="0.2">
      <c r="A60" s="122">
        <f t="shared" si="4"/>
        <v>55</v>
      </c>
      <c r="B60" s="123" t="s">
        <v>883</v>
      </c>
      <c r="C60" s="102" t="s">
        <v>511</v>
      </c>
      <c r="D60" s="122">
        <f t="shared" si="3"/>
        <v>56</v>
      </c>
      <c r="E60" s="124" t="s">
        <v>857</v>
      </c>
      <c r="F60" s="125" t="s">
        <v>814</v>
      </c>
      <c r="G60" s="102">
        <v>380</v>
      </c>
      <c r="H60" s="23">
        <v>2</v>
      </c>
      <c r="I60" s="23" t="s">
        <v>880</v>
      </c>
      <c r="J60" s="24" t="s">
        <v>18</v>
      </c>
      <c r="K60" s="34" t="s">
        <v>19</v>
      </c>
      <c r="L60" s="23"/>
    </row>
    <row r="61" spans="1:12" s="126" customFormat="1" x14ac:dyDescent="0.2">
      <c r="A61" s="122">
        <f t="shared" si="4"/>
        <v>56</v>
      </c>
      <c r="B61" s="123" t="s">
        <v>884</v>
      </c>
      <c r="C61" s="102" t="s">
        <v>511</v>
      </c>
      <c r="D61" s="122">
        <f t="shared" si="3"/>
        <v>57</v>
      </c>
      <c r="E61" s="124" t="s">
        <v>857</v>
      </c>
      <c r="F61" s="125" t="s">
        <v>814</v>
      </c>
      <c r="G61" s="102">
        <v>380</v>
      </c>
      <c r="H61" s="23">
        <v>2</v>
      </c>
      <c r="I61" s="23" t="s">
        <v>880</v>
      </c>
      <c r="J61" s="24" t="s">
        <v>18</v>
      </c>
      <c r="K61" s="34" t="s">
        <v>19</v>
      </c>
      <c r="L61" s="23"/>
    </row>
    <row r="62" spans="1:12" s="126" customFormat="1" x14ac:dyDescent="0.25">
      <c r="A62" s="122"/>
      <c r="B62" s="128" t="s">
        <v>885</v>
      </c>
      <c r="C62" s="129"/>
      <c r="D62" s="122"/>
      <c r="E62" s="129"/>
      <c r="F62" s="130"/>
      <c r="G62" s="129"/>
      <c r="H62" s="129"/>
      <c r="I62" s="129"/>
      <c r="J62" s="129"/>
      <c r="K62" s="129"/>
      <c r="L62" s="129"/>
    </row>
    <row r="63" spans="1:12" s="126" customFormat="1" x14ac:dyDescent="0.2">
      <c r="A63" s="122">
        <v>57</v>
      </c>
      <c r="B63" s="123" t="s">
        <v>886</v>
      </c>
      <c r="C63" s="102" t="s">
        <v>511</v>
      </c>
      <c r="D63" s="122">
        <v>58</v>
      </c>
      <c r="E63" s="124" t="s">
        <v>887</v>
      </c>
      <c r="F63" s="125" t="s">
        <v>888</v>
      </c>
      <c r="G63" s="102">
        <v>380</v>
      </c>
      <c r="H63" s="23">
        <v>63</v>
      </c>
      <c r="I63" s="23" t="s">
        <v>889</v>
      </c>
      <c r="J63" s="24" t="s">
        <v>18</v>
      </c>
      <c r="K63" s="34" t="s">
        <v>19</v>
      </c>
      <c r="L63" s="23"/>
    </row>
    <row r="64" spans="1:12" s="126" customFormat="1" x14ac:dyDescent="0.2">
      <c r="A64" s="122">
        <f t="shared" ref="A64:A78" si="5">A63+1</f>
        <v>58</v>
      </c>
      <c r="B64" s="123" t="s">
        <v>890</v>
      </c>
      <c r="C64" s="102" t="s">
        <v>511</v>
      </c>
      <c r="D64" s="122">
        <f t="shared" ref="D64:D78" si="6">D63+1</f>
        <v>59</v>
      </c>
      <c r="E64" s="124" t="s">
        <v>891</v>
      </c>
      <c r="F64" s="125" t="s">
        <v>892</v>
      </c>
      <c r="G64" s="102">
        <v>380</v>
      </c>
      <c r="H64" s="23">
        <v>63</v>
      </c>
      <c r="I64" s="23" t="s">
        <v>893</v>
      </c>
      <c r="J64" s="24" t="s">
        <v>18</v>
      </c>
      <c r="K64" s="34" t="s">
        <v>19</v>
      </c>
      <c r="L64" s="23"/>
    </row>
    <row r="65" spans="1:12" s="126" customFormat="1" x14ac:dyDescent="0.2">
      <c r="A65" s="122">
        <f t="shared" si="5"/>
        <v>59</v>
      </c>
      <c r="B65" s="123" t="s">
        <v>894</v>
      </c>
      <c r="C65" s="102" t="s">
        <v>511</v>
      </c>
      <c r="D65" s="122">
        <f t="shared" si="6"/>
        <v>60</v>
      </c>
      <c r="E65" s="124" t="s">
        <v>895</v>
      </c>
      <c r="F65" s="125" t="s">
        <v>888</v>
      </c>
      <c r="G65" s="102">
        <v>380</v>
      </c>
      <c r="H65" s="23">
        <v>63</v>
      </c>
      <c r="I65" s="23">
        <v>69</v>
      </c>
      <c r="J65" s="24" t="s">
        <v>255</v>
      </c>
      <c r="K65" s="34" t="s">
        <v>19</v>
      </c>
      <c r="L65" s="23"/>
    </row>
    <row r="66" spans="1:12" s="126" customFormat="1" x14ac:dyDescent="0.2">
      <c r="A66" s="122">
        <f t="shared" si="5"/>
        <v>60</v>
      </c>
      <c r="B66" s="123" t="s">
        <v>896</v>
      </c>
      <c r="C66" s="102" t="s">
        <v>511</v>
      </c>
      <c r="D66" s="122">
        <f t="shared" si="6"/>
        <v>61</v>
      </c>
      <c r="E66" s="123" t="s">
        <v>897</v>
      </c>
      <c r="F66" s="125" t="s">
        <v>888</v>
      </c>
      <c r="G66" s="102">
        <v>380</v>
      </c>
      <c r="H66" s="23">
        <v>63</v>
      </c>
      <c r="I66" s="23">
        <v>62</v>
      </c>
      <c r="J66" s="24" t="s">
        <v>18</v>
      </c>
      <c r="K66" s="34" t="s">
        <v>19</v>
      </c>
      <c r="L66" s="23"/>
    </row>
    <row r="67" spans="1:12" s="126" customFormat="1" x14ac:dyDescent="0.2">
      <c r="A67" s="122">
        <f t="shared" si="5"/>
        <v>61</v>
      </c>
      <c r="B67" s="123" t="s">
        <v>898</v>
      </c>
      <c r="C67" s="102" t="s">
        <v>511</v>
      </c>
      <c r="D67" s="122">
        <f t="shared" si="6"/>
        <v>62</v>
      </c>
      <c r="E67" s="123" t="s">
        <v>899</v>
      </c>
      <c r="F67" s="125" t="s">
        <v>900</v>
      </c>
      <c r="G67" s="102">
        <v>380</v>
      </c>
      <c r="H67" s="23">
        <v>63</v>
      </c>
      <c r="I67" s="23" t="s">
        <v>901</v>
      </c>
      <c r="J67" s="24" t="s">
        <v>18</v>
      </c>
      <c r="K67" s="34" t="s">
        <v>19</v>
      </c>
      <c r="L67" s="23"/>
    </row>
    <row r="68" spans="1:12" s="126" customFormat="1" x14ac:dyDescent="0.2">
      <c r="A68" s="122">
        <f t="shared" si="5"/>
        <v>62</v>
      </c>
      <c r="B68" s="123" t="s">
        <v>902</v>
      </c>
      <c r="C68" s="102" t="s">
        <v>511</v>
      </c>
      <c r="D68" s="122">
        <f t="shared" si="6"/>
        <v>63</v>
      </c>
      <c r="E68" s="124" t="s">
        <v>903</v>
      </c>
      <c r="F68" s="125" t="s">
        <v>904</v>
      </c>
      <c r="G68" s="102">
        <v>380</v>
      </c>
      <c r="H68" s="23">
        <v>63</v>
      </c>
      <c r="I68" s="23" t="s">
        <v>905</v>
      </c>
      <c r="J68" s="24" t="s">
        <v>255</v>
      </c>
      <c r="K68" s="34" t="s">
        <v>19</v>
      </c>
      <c r="L68" s="23"/>
    </row>
    <row r="69" spans="1:12" s="126" customFormat="1" x14ac:dyDescent="0.2">
      <c r="A69" s="122">
        <f t="shared" si="5"/>
        <v>63</v>
      </c>
      <c r="B69" s="123" t="s">
        <v>906</v>
      </c>
      <c r="C69" s="102" t="s">
        <v>511</v>
      </c>
      <c r="D69" s="122">
        <f t="shared" si="6"/>
        <v>64</v>
      </c>
      <c r="E69" s="124" t="s">
        <v>903</v>
      </c>
      <c r="F69" s="125" t="s">
        <v>904</v>
      </c>
      <c r="G69" s="102">
        <v>380</v>
      </c>
      <c r="H69" s="23">
        <v>63</v>
      </c>
      <c r="I69" s="23" t="s">
        <v>905</v>
      </c>
      <c r="J69" s="24" t="s">
        <v>255</v>
      </c>
      <c r="K69" s="34" t="s">
        <v>19</v>
      </c>
      <c r="L69" s="23"/>
    </row>
    <row r="70" spans="1:12" s="126" customFormat="1" x14ac:dyDescent="0.2">
      <c r="A70" s="122">
        <f t="shared" si="5"/>
        <v>64</v>
      </c>
      <c r="B70" s="123" t="s">
        <v>907</v>
      </c>
      <c r="C70" s="102" t="s">
        <v>511</v>
      </c>
      <c r="D70" s="122">
        <f t="shared" si="6"/>
        <v>65</v>
      </c>
      <c r="E70" s="124" t="s">
        <v>903</v>
      </c>
      <c r="F70" s="125" t="s">
        <v>904</v>
      </c>
      <c r="G70" s="102">
        <v>380</v>
      </c>
      <c r="H70" s="23">
        <v>63</v>
      </c>
      <c r="I70" s="23" t="s">
        <v>905</v>
      </c>
      <c r="J70" s="24" t="s">
        <v>255</v>
      </c>
      <c r="K70" s="34" t="s">
        <v>19</v>
      </c>
      <c r="L70" s="23"/>
    </row>
    <row r="71" spans="1:12" s="126" customFormat="1" x14ac:dyDescent="0.25">
      <c r="A71" s="122">
        <f t="shared" si="5"/>
        <v>65</v>
      </c>
      <c r="B71" s="123" t="s">
        <v>908</v>
      </c>
      <c r="C71" s="124" t="s">
        <v>909</v>
      </c>
      <c r="D71" s="122">
        <f t="shared" si="6"/>
        <v>66</v>
      </c>
      <c r="E71" s="123" t="s">
        <v>868</v>
      </c>
      <c r="F71" s="125" t="s">
        <v>888</v>
      </c>
      <c r="G71" s="102"/>
      <c r="H71" s="23">
        <v>63</v>
      </c>
      <c r="I71" s="23" t="s">
        <v>910</v>
      </c>
      <c r="J71" s="133" t="s">
        <v>869</v>
      </c>
      <c r="K71" s="34" t="s">
        <v>19</v>
      </c>
      <c r="L71" s="23"/>
    </row>
    <row r="72" spans="1:12" s="126" customFormat="1" ht="30" x14ac:dyDescent="0.2">
      <c r="A72" s="122">
        <f t="shared" si="5"/>
        <v>66</v>
      </c>
      <c r="B72" s="127" t="s">
        <v>911</v>
      </c>
      <c r="C72" s="102" t="s">
        <v>511</v>
      </c>
      <c r="D72" s="122">
        <f t="shared" si="6"/>
        <v>67</v>
      </c>
      <c r="E72" s="124" t="s">
        <v>912</v>
      </c>
      <c r="F72" s="125" t="s">
        <v>913</v>
      </c>
      <c r="G72" s="102">
        <v>220</v>
      </c>
      <c r="H72" s="23">
        <v>63</v>
      </c>
      <c r="I72" s="23" t="s">
        <v>914</v>
      </c>
      <c r="J72" s="24" t="s">
        <v>18</v>
      </c>
      <c r="K72" s="34" t="s">
        <v>19</v>
      </c>
      <c r="L72" s="23"/>
    </row>
    <row r="73" spans="1:12" s="126" customFormat="1" ht="30" x14ac:dyDescent="0.2">
      <c r="A73" s="122">
        <f t="shared" si="5"/>
        <v>67</v>
      </c>
      <c r="B73" s="127" t="s">
        <v>915</v>
      </c>
      <c r="C73" s="102" t="s">
        <v>511</v>
      </c>
      <c r="D73" s="122">
        <f t="shared" si="6"/>
        <v>68</v>
      </c>
      <c r="E73" s="124" t="s">
        <v>916</v>
      </c>
      <c r="F73" s="125" t="s">
        <v>917</v>
      </c>
      <c r="G73" s="102">
        <v>220</v>
      </c>
      <c r="H73" s="23">
        <v>63</v>
      </c>
      <c r="I73" s="23" t="s">
        <v>918</v>
      </c>
      <c r="J73" s="24" t="s">
        <v>551</v>
      </c>
      <c r="K73" s="34" t="s">
        <v>19</v>
      </c>
      <c r="L73" s="23"/>
    </row>
    <row r="74" spans="1:12" s="126" customFormat="1" ht="30" x14ac:dyDescent="0.2">
      <c r="A74" s="122">
        <f t="shared" si="5"/>
        <v>68</v>
      </c>
      <c r="B74" s="127" t="s">
        <v>919</v>
      </c>
      <c r="C74" s="102" t="s">
        <v>511</v>
      </c>
      <c r="D74" s="122">
        <f t="shared" si="6"/>
        <v>69</v>
      </c>
      <c r="E74" s="124" t="s">
        <v>916</v>
      </c>
      <c r="F74" s="125" t="s">
        <v>917</v>
      </c>
      <c r="G74" s="102">
        <v>220</v>
      </c>
      <c r="H74" s="23">
        <v>63</v>
      </c>
      <c r="I74" s="23" t="s">
        <v>918</v>
      </c>
      <c r="J74" s="24" t="s">
        <v>551</v>
      </c>
      <c r="K74" s="34" t="s">
        <v>19</v>
      </c>
      <c r="L74" s="23"/>
    </row>
    <row r="75" spans="1:12" s="126" customFormat="1" ht="30" x14ac:dyDescent="0.2">
      <c r="A75" s="122">
        <f t="shared" si="5"/>
        <v>69</v>
      </c>
      <c r="B75" s="127" t="s">
        <v>920</v>
      </c>
      <c r="C75" s="102" t="s">
        <v>511</v>
      </c>
      <c r="D75" s="122">
        <f t="shared" si="6"/>
        <v>70</v>
      </c>
      <c r="E75" s="124" t="s">
        <v>916</v>
      </c>
      <c r="F75" s="125" t="s">
        <v>917</v>
      </c>
      <c r="G75" s="102">
        <v>220</v>
      </c>
      <c r="H75" s="23">
        <v>63</v>
      </c>
      <c r="I75" s="23" t="s">
        <v>918</v>
      </c>
      <c r="J75" s="24" t="s">
        <v>551</v>
      </c>
      <c r="K75" s="34" t="s">
        <v>19</v>
      </c>
      <c r="L75" s="23"/>
    </row>
    <row r="76" spans="1:12" s="126" customFormat="1" ht="30" x14ac:dyDescent="0.2">
      <c r="A76" s="122">
        <f t="shared" si="5"/>
        <v>70</v>
      </c>
      <c r="B76" s="127" t="s">
        <v>921</v>
      </c>
      <c r="C76" s="102" t="s">
        <v>511</v>
      </c>
      <c r="D76" s="122">
        <f t="shared" si="6"/>
        <v>71</v>
      </c>
      <c r="E76" s="124" t="s">
        <v>916</v>
      </c>
      <c r="F76" s="125" t="s">
        <v>917</v>
      </c>
      <c r="G76" s="102">
        <v>220</v>
      </c>
      <c r="H76" s="23">
        <v>63</v>
      </c>
      <c r="I76" s="23" t="s">
        <v>918</v>
      </c>
      <c r="J76" s="24" t="s">
        <v>551</v>
      </c>
      <c r="K76" s="34" t="s">
        <v>19</v>
      </c>
      <c r="L76" s="23"/>
    </row>
    <row r="77" spans="1:12" s="126" customFormat="1" ht="30" x14ac:dyDescent="0.2">
      <c r="A77" s="122">
        <f t="shared" si="5"/>
        <v>71</v>
      </c>
      <c r="B77" s="127" t="s">
        <v>922</v>
      </c>
      <c r="C77" s="102" t="s">
        <v>511</v>
      </c>
      <c r="D77" s="122">
        <f t="shared" si="6"/>
        <v>72</v>
      </c>
      <c r="E77" s="124" t="s">
        <v>916</v>
      </c>
      <c r="F77" s="125" t="s">
        <v>917</v>
      </c>
      <c r="G77" s="102">
        <v>220</v>
      </c>
      <c r="H77" s="23">
        <v>63</v>
      </c>
      <c r="I77" s="23" t="s">
        <v>918</v>
      </c>
      <c r="J77" s="24" t="s">
        <v>551</v>
      </c>
      <c r="K77" s="34" t="s">
        <v>19</v>
      </c>
      <c r="L77" s="23"/>
    </row>
    <row r="78" spans="1:12" s="126" customFormat="1" ht="30" x14ac:dyDescent="0.2">
      <c r="A78" s="122">
        <f t="shared" si="5"/>
        <v>72</v>
      </c>
      <c r="B78" s="127" t="s">
        <v>923</v>
      </c>
      <c r="C78" s="102" t="s">
        <v>511</v>
      </c>
      <c r="D78" s="122">
        <f t="shared" si="6"/>
        <v>73</v>
      </c>
      <c r="E78" s="124" t="s">
        <v>916</v>
      </c>
      <c r="F78" s="125" t="s">
        <v>917</v>
      </c>
      <c r="G78" s="102">
        <v>220</v>
      </c>
      <c r="H78" s="23">
        <v>63</v>
      </c>
      <c r="I78" s="23" t="s">
        <v>918</v>
      </c>
      <c r="J78" s="24" t="s">
        <v>551</v>
      </c>
      <c r="K78" s="34" t="s">
        <v>19</v>
      </c>
      <c r="L78" s="23"/>
    </row>
    <row r="79" spans="1:12" s="126" customFormat="1" x14ac:dyDescent="0.25">
      <c r="A79" s="122"/>
      <c r="B79" s="119" t="s">
        <v>924</v>
      </c>
      <c r="C79" s="129"/>
      <c r="D79" s="122"/>
      <c r="E79" s="129"/>
      <c r="F79" s="130"/>
      <c r="G79" s="129"/>
      <c r="H79" s="129"/>
      <c r="I79" s="129"/>
      <c r="J79" s="129"/>
      <c r="K79" s="129"/>
      <c r="L79" s="129"/>
    </row>
    <row r="80" spans="1:12" s="126" customFormat="1" x14ac:dyDescent="0.2">
      <c r="A80" s="122">
        <v>73</v>
      </c>
      <c r="B80" s="127" t="s">
        <v>925</v>
      </c>
      <c r="C80" s="102" t="s">
        <v>511</v>
      </c>
      <c r="D80" s="122">
        <v>74</v>
      </c>
      <c r="E80" s="124" t="s">
        <v>926</v>
      </c>
      <c r="F80" s="125" t="s">
        <v>784</v>
      </c>
      <c r="G80" s="102">
        <v>380</v>
      </c>
      <c r="H80" s="23">
        <v>2</v>
      </c>
      <c r="I80" s="23" t="s">
        <v>927</v>
      </c>
      <c r="J80" s="24" t="s">
        <v>255</v>
      </c>
      <c r="K80" s="34" t="s">
        <v>19</v>
      </c>
      <c r="L80" s="23"/>
    </row>
    <row r="81" spans="1:12" s="126" customFormat="1" x14ac:dyDescent="0.2">
      <c r="A81" s="122">
        <f t="shared" ref="A81:A87" si="7">A80+1</f>
        <v>74</v>
      </c>
      <c r="B81" s="127" t="s">
        <v>928</v>
      </c>
      <c r="C81" s="102" t="s">
        <v>511</v>
      </c>
      <c r="D81" s="122">
        <f t="shared" ref="D81:D87" si="8">D80+1</f>
        <v>75</v>
      </c>
      <c r="E81" s="124" t="s">
        <v>929</v>
      </c>
      <c r="F81" s="123" t="s">
        <v>930</v>
      </c>
      <c r="G81" s="102">
        <v>220</v>
      </c>
      <c r="H81" s="23">
        <v>2</v>
      </c>
      <c r="I81" s="23" t="s">
        <v>664</v>
      </c>
      <c r="J81" s="24" t="s">
        <v>551</v>
      </c>
      <c r="K81" s="34" t="s">
        <v>19</v>
      </c>
      <c r="L81" s="23"/>
    </row>
    <row r="82" spans="1:12" s="126" customFormat="1" x14ac:dyDescent="0.2">
      <c r="A82" s="122">
        <f t="shared" si="7"/>
        <v>75</v>
      </c>
      <c r="B82" s="127" t="s">
        <v>931</v>
      </c>
      <c r="C82" s="102" t="s">
        <v>511</v>
      </c>
      <c r="D82" s="122">
        <f t="shared" si="8"/>
        <v>76</v>
      </c>
      <c r="E82" s="124" t="s">
        <v>929</v>
      </c>
      <c r="F82" s="123" t="s">
        <v>930</v>
      </c>
      <c r="G82" s="102">
        <v>220</v>
      </c>
      <c r="H82" s="23">
        <v>2</v>
      </c>
      <c r="I82" s="23" t="s">
        <v>664</v>
      </c>
      <c r="J82" s="24" t="s">
        <v>551</v>
      </c>
      <c r="K82" s="34" t="s">
        <v>19</v>
      </c>
      <c r="L82" s="23"/>
    </row>
    <row r="83" spans="1:12" s="126" customFormat="1" x14ac:dyDescent="0.2">
      <c r="A83" s="122">
        <f t="shared" si="7"/>
        <v>76</v>
      </c>
      <c r="B83" s="127" t="s">
        <v>919</v>
      </c>
      <c r="C83" s="102" t="s">
        <v>511</v>
      </c>
      <c r="D83" s="122">
        <f t="shared" si="8"/>
        <v>77</v>
      </c>
      <c r="E83" s="124" t="s">
        <v>929</v>
      </c>
      <c r="F83" s="123" t="s">
        <v>930</v>
      </c>
      <c r="G83" s="102">
        <v>220</v>
      </c>
      <c r="H83" s="23">
        <v>2</v>
      </c>
      <c r="I83" s="23" t="s">
        <v>664</v>
      </c>
      <c r="J83" s="24" t="s">
        <v>551</v>
      </c>
      <c r="K83" s="34" t="s">
        <v>19</v>
      </c>
      <c r="L83" s="23"/>
    </row>
    <row r="84" spans="1:12" s="126" customFormat="1" x14ac:dyDescent="0.2">
      <c r="A84" s="122">
        <f t="shared" si="7"/>
        <v>77</v>
      </c>
      <c r="B84" s="127" t="s">
        <v>920</v>
      </c>
      <c r="C84" s="102" t="s">
        <v>511</v>
      </c>
      <c r="D84" s="122">
        <f t="shared" si="8"/>
        <v>78</v>
      </c>
      <c r="E84" s="124" t="s">
        <v>929</v>
      </c>
      <c r="F84" s="123" t="s">
        <v>930</v>
      </c>
      <c r="G84" s="102">
        <v>220</v>
      </c>
      <c r="H84" s="23">
        <v>2</v>
      </c>
      <c r="I84" s="23" t="s">
        <v>664</v>
      </c>
      <c r="J84" s="24" t="s">
        <v>551</v>
      </c>
      <c r="K84" s="34" t="s">
        <v>19</v>
      </c>
      <c r="L84" s="23"/>
    </row>
    <row r="85" spans="1:12" s="126" customFormat="1" x14ac:dyDescent="0.2">
      <c r="A85" s="122">
        <f t="shared" si="7"/>
        <v>78</v>
      </c>
      <c r="B85" s="127" t="s">
        <v>932</v>
      </c>
      <c r="C85" s="102" t="s">
        <v>511</v>
      </c>
      <c r="D85" s="122">
        <f t="shared" si="8"/>
        <v>79</v>
      </c>
      <c r="E85" s="124" t="s">
        <v>929</v>
      </c>
      <c r="F85" s="123" t="s">
        <v>930</v>
      </c>
      <c r="G85" s="102">
        <v>220</v>
      </c>
      <c r="H85" s="23">
        <v>2</v>
      </c>
      <c r="I85" s="23" t="s">
        <v>664</v>
      </c>
      <c r="J85" s="24" t="s">
        <v>551</v>
      </c>
      <c r="K85" s="34" t="s">
        <v>19</v>
      </c>
      <c r="L85" s="23"/>
    </row>
    <row r="86" spans="1:12" s="126" customFormat="1" x14ac:dyDescent="0.2">
      <c r="A86" s="122">
        <f t="shared" si="7"/>
        <v>79</v>
      </c>
      <c r="B86" s="127" t="s">
        <v>933</v>
      </c>
      <c r="C86" s="102" t="s">
        <v>511</v>
      </c>
      <c r="D86" s="122">
        <f t="shared" si="8"/>
        <v>80</v>
      </c>
      <c r="E86" s="124" t="s">
        <v>929</v>
      </c>
      <c r="F86" s="123" t="s">
        <v>930</v>
      </c>
      <c r="G86" s="102">
        <v>220</v>
      </c>
      <c r="H86" s="23">
        <v>2</v>
      </c>
      <c r="I86" s="23" t="s">
        <v>664</v>
      </c>
      <c r="J86" s="24" t="s">
        <v>551</v>
      </c>
      <c r="K86" s="34" t="s">
        <v>19</v>
      </c>
      <c r="L86" s="23"/>
    </row>
    <row r="87" spans="1:12" s="126" customFormat="1" x14ac:dyDescent="0.2">
      <c r="A87" s="122">
        <f t="shared" si="7"/>
        <v>80</v>
      </c>
      <c r="B87" s="127" t="s">
        <v>934</v>
      </c>
      <c r="C87" s="102" t="s">
        <v>511</v>
      </c>
      <c r="D87" s="122">
        <f t="shared" si="8"/>
        <v>81</v>
      </c>
      <c r="E87" s="124" t="s">
        <v>929</v>
      </c>
      <c r="F87" s="123" t="s">
        <v>930</v>
      </c>
      <c r="G87" s="102">
        <v>220</v>
      </c>
      <c r="H87" s="23">
        <v>2</v>
      </c>
      <c r="I87" s="23" t="s">
        <v>664</v>
      </c>
      <c r="J87" s="24" t="s">
        <v>551</v>
      </c>
      <c r="K87" s="34" t="s">
        <v>19</v>
      </c>
      <c r="L87" s="23"/>
    </row>
    <row r="88" spans="1:12" s="126" customFormat="1" x14ac:dyDescent="0.25">
      <c r="A88" s="122"/>
      <c r="B88" s="119" t="s">
        <v>935</v>
      </c>
      <c r="C88" s="129"/>
      <c r="D88" s="122"/>
      <c r="E88" s="129"/>
      <c r="F88" s="130"/>
      <c r="G88" s="129"/>
      <c r="H88" s="129"/>
      <c r="I88" s="129"/>
      <c r="J88" s="129"/>
      <c r="K88" s="129"/>
      <c r="L88" s="129"/>
    </row>
    <row r="89" spans="1:12" s="126" customFormat="1" ht="30" x14ac:dyDescent="0.25">
      <c r="A89" s="122">
        <v>81</v>
      </c>
      <c r="B89" s="127" t="s">
        <v>936</v>
      </c>
      <c r="C89" s="124" t="s">
        <v>937</v>
      </c>
      <c r="D89" s="122">
        <v>82</v>
      </c>
      <c r="E89" s="124" t="s">
        <v>938</v>
      </c>
      <c r="F89" s="125" t="s">
        <v>939</v>
      </c>
      <c r="G89" s="102"/>
      <c r="H89" s="23">
        <v>2</v>
      </c>
      <c r="I89" s="23">
        <v>1</v>
      </c>
      <c r="J89" s="133" t="s">
        <v>869</v>
      </c>
      <c r="K89" s="34" t="s">
        <v>19</v>
      </c>
      <c r="L89" s="23"/>
    </row>
    <row r="90" spans="1:12" s="126" customFormat="1" x14ac:dyDescent="0.25">
      <c r="A90" s="122">
        <f>A89+1</f>
        <v>82</v>
      </c>
      <c r="B90" s="127" t="s">
        <v>940</v>
      </c>
      <c r="C90" s="124" t="s">
        <v>941</v>
      </c>
      <c r="D90" s="122">
        <f>D89+1</f>
        <v>83</v>
      </c>
      <c r="E90" s="124" t="s">
        <v>942</v>
      </c>
      <c r="F90" s="125" t="s">
        <v>943</v>
      </c>
      <c r="G90" s="102"/>
      <c r="H90" s="23">
        <v>2</v>
      </c>
      <c r="I90" s="23">
        <v>48</v>
      </c>
      <c r="J90" s="133" t="s">
        <v>869</v>
      </c>
      <c r="K90" s="34" t="s">
        <v>19</v>
      </c>
      <c r="L90" s="23"/>
    </row>
    <row r="91" spans="1:12" s="126" customFormat="1" x14ac:dyDescent="0.25">
      <c r="A91" s="122">
        <f>A90+1</f>
        <v>83</v>
      </c>
      <c r="B91" s="127" t="s">
        <v>944</v>
      </c>
      <c r="C91" s="124" t="s">
        <v>909</v>
      </c>
      <c r="D91" s="122">
        <f>D90+1</f>
        <v>84</v>
      </c>
      <c r="E91" s="124" t="s">
        <v>945</v>
      </c>
      <c r="F91" s="125" t="s">
        <v>943</v>
      </c>
      <c r="G91" s="102"/>
      <c r="H91" s="23">
        <v>2</v>
      </c>
      <c r="I91" s="23">
        <v>87</v>
      </c>
      <c r="J91" s="133" t="s">
        <v>869</v>
      </c>
      <c r="K91" s="34" t="s">
        <v>19</v>
      </c>
      <c r="L91" s="23"/>
    </row>
    <row r="92" spans="1:12" s="126" customFormat="1" x14ac:dyDescent="0.25">
      <c r="A92" s="122"/>
      <c r="B92" s="119" t="s">
        <v>946</v>
      </c>
      <c r="C92" s="129"/>
      <c r="D92" s="122"/>
      <c r="E92" s="129"/>
      <c r="F92" s="130"/>
      <c r="G92" s="129"/>
      <c r="H92" s="129"/>
      <c r="I92" s="129"/>
      <c r="J92" s="129"/>
      <c r="K92" s="129"/>
      <c r="L92" s="129"/>
    </row>
    <row r="93" spans="1:12" s="126" customFormat="1" x14ac:dyDescent="0.2">
      <c r="A93" s="122">
        <v>84</v>
      </c>
      <c r="B93" s="125" t="s">
        <v>947</v>
      </c>
      <c r="C93" s="102" t="s">
        <v>511</v>
      </c>
      <c r="D93" s="122">
        <v>85</v>
      </c>
      <c r="E93" s="124" t="s">
        <v>948</v>
      </c>
      <c r="F93" s="125" t="s">
        <v>949</v>
      </c>
      <c r="G93" s="102">
        <v>380</v>
      </c>
      <c r="H93" s="23">
        <v>21</v>
      </c>
      <c r="I93" s="23" t="s">
        <v>950</v>
      </c>
      <c r="J93" s="24" t="s">
        <v>255</v>
      </c>
      <c r="K93" s="34" t="s">
        <v>19</v>
      </c>
      <c r="L93" s="23"/>
    </row>
    <row r="94" spans="1:12" s="126" customFormat="1" x14ac:dyDescent="0.2">
      <c r="A94" s="122">
        <f t="shared" ref="A94:A125" si="9">A93+1</f>
        <v>85</v>
      </c>
      <c r="B94" s="125" t="s">
        <v>951</v>
      </c>
      <c r="C94" s="102" t="s">
        <v>511</v>
      </c>
      <c r="D94" s="122">
        <f t="shared" ref="D94:D157" si="10">D93+1</f>
        <v>86</v>
      </c>
      <c r="E94" s="124" t="s">
        <v>952</v>
      </c>
      <c r="F94" s="125" t="s">
        <v>949</v>
      </c>
      <c r="G94" s="102">
        <v>380</v>
      </c>
      <c r="H94" s="23">
        <v>21</v>
      </c>
      <c r="I94" s="23" t="s">
        <v>953</v>
      </c>
      <c r="J94" s="24" t="s">
        <v>255</v>
      </c>
      <c r="K94" s="34" t="s">
        <v>19</v>
      </c>
      <c r="L94" s="23"/>
    </row>
    <row r="95" spans="1:12" s="126" customFormat="1" x14ac:dyDescent="0.2">
      <c r="A95" s="122">
        <f t="shared" si="9"/>
        <v>86</v>
      </c>
      <c r="B95" s="125" t="s">
        <v>954</v>
      </c>
      <c r="C95" s="102" t="s">
        <v>511</v>
      </c>
      <c r="D95" s="122">
        <f t="shared" si="10"/>
        <v>87</v>
      </c>
      <c r="E95" s="124" t="s">
        <v>955</v>
      </c>
      <c r="F95" s="125" t="s">
        <v>949</v>
      </c>
      <c r="G95" s="102">
        <v>380</v>
      </c>
      <c r="H95" s="23">
        <v>21</v>
      </c>
      <c r="I95" s="23" t="s">
        <v>956</v>
      </c>
      <c r="J95" s="24" t="s">
        <v>18</v>
      </c>
      <c r="K95" s="34" t="s">
        <v>19</v>
      </c>
      <c r="L95" s="23"/>
    </row>
    <row r="96" spans="1:12" s="126" customFormat="1" x14ac:dyDescent="0.2">
      <c r="A96" s="122">
        <f t="shared" si="9"/>
        <v>87</v>
      </c>
      <c r="B96" s="125" t="s">
        <v>957</v>
      </c>
      <c r="C96" s="102" t="s">
        <v>511</v>
      </c>
      <c r="D96" s="122">
        <f t="shared" si="10"/>
        <v>88</v>
      </c>
      <c r="E96" s="124" t="s">
        <v>958</v>
      </c>
      <c r="F96" s="125" t="s">
        <v>949</v>
      </c>
      <c r="G96" s="102">
        <v>380</v>
      </c>
      <c r="H96" s="23">
        <v>21</v>
      </c>
      <c r="I96" s="23" t="s">
        <v>959</v>
      </c>
      <c r="J96" s="24" t="s">
        <v>255</v>
      </c>
      <c r="K96" s="34" t="s">
        <v>19</v>
      </c>
      <c r="L96" s="23"/>
    </row>
    <row r="97" spans="1:12" s="126" customFormat="1" x14ac:dyDescent="0.2">
      <c r="A97" s="122">
        <f t="shared" si="9"/>
        <v>88</v>
      </c>
      <c r="B97" s="125" t="s">
        <v>960</v>
      </c>
      <c r="C97" s="102" t="s">
        <v>511</v>
      </c>
      <c r="D97" s="122">
        <f t="shared" si="10"/>
        <v>89</v>
      </c>
      <c r="E97" s="124" t="s">
        <v>961</v>
      </c>
      <c r="F97" s="125" t="s">
        <v>949</v>
      </c>
      <c r="G97" s="102">
        <v>380</v>
      </c>
      <c r="H97" s="23">
        <v>21</v>
      </c>
      <c r="I97" s="23" t="s">
        <v>962</v>
      </c>
      <c r="J97" s="24" t="s">
        <v>255</v>
      </c>
      <c r="K97" s="34" t="s">
        <v>19</v>
      </c>
      <c r="L97" s="23" t="s">
        <v>963</v>
      </c>
    </row>
    <row r="98" spans="1:12" s="126" customFormat="1" x14ac:dyDescent="0.2">
      <c r="A98" s="122">
        <f t="shared" si="9"/>
        <v>89</v>
      </c>
      <c r="B98" s="125" t="s">
        <v>964</v>
      </c>
      <c r="C98" s="102" t="s">
        <v>511</v>
      </c>
      <c r="D98" s="122">
        <f t="shared" si="10"/>
        <v>90</v>
      </c>
      <c r="E98" s="124" t="s">
        <v>54</v>
      </c>
      <c r="F98" s="125" t="s">
        <v>949</v>
      </c>
      <c r="G98" s="102">
        <v>380</v>
      </c>
      <c r="H98" s="23">
        <v>21</v>
      </c>
      <c r="I98" s="23" t="s">
        <v>965</v>
      </c>
      <c r="J98" s="24" t="s">
        <v>18</v>
      </c>
      <c r="K98" s="34" t="s">
        <v>19</v>
      </c>
      <c r="L98" s="23"/>
    </row>
    <row r="99" spans="1:12" s="126" customFormat="1" ht="20.25" customHeight="1" x14ac:dyDescent="0.2">
      <c r="A99" s="122">
        <f t="shared" si="9"/>
        <v>90</v>
      </c>
      <c r="B99" s="125" t="s">
        <v>966</v>
      </c>
      <c r="C99" s="102" t="s">
        <v>511</v>
      </c>
      <c r="D99" s="122">
        <f t="shared" si="10"/>
        <v>91</v>
      </c>
      <c r="E99" s="124" t="s">
        <v>967</v>
      </c>
      <c r="F99" s="125" t="s">
        <v>949</v>
      </c>
      <c r="G99" s="102">
        <v>380</v>
      </c>
      <c r="H99" s="23">
        <v>21</v>
      </c>
      <c r="I99" s="23" t="s">
        <v>968</v>
      </c>
      <c r="J99" s="24" t="s">
        <v>255</v>
      </c>
      <c r="K99" s="34" t="s">
        <v>19</v>
      </c>
      <c r="L99" s="23"/>
    </row>
    <row r="100" spans="1:12" s="126" customFormat="1" x14ac:dyDescent="0.2">
      <c r="A100" s="122">
        <f t="shared" si="9"/>
        <v>91</v>
      </c>
      <c r="B100" s="125" t="s">
        <v>969</v>
      </c>
      <c r="C100" s="102" t="s">
        <v>511</v>
      </c>
      <c r="D100" s="122">
        <f t="shared" si="10"/>
        <v>92</v>
      </c>
      <c r="E100" s="124" t="s">
        <v>967</v>
      </c>
      <c r="F100" s="125" t="s">
        <v>949</v>
      </c>
      <c r="G100" s="102">
        <v>380</v>
      </c>
      <c r="H100" s="23">
        <v>21</v>
      </c>
      <c r="I100" s="23" t="s">
        <v>970</v>
      </c>
      <c r="J100" s="24" t="s">
        <v>255</v>
      </c>
      <c r="K100" s="34" t="s">
        <v>19</v>
      </c>
      <c r="L100" s="23"/>
    </row>
    <row r="101" spans="1:12" s="126" customFormat="1" x14ac:dyDescent="0.2">
      <c r="A101" s="122">
        <f t="shared" si="9"/>
        <v>92</v>
      </c>
      <c r="B101" s="125" t="s">
        <v>971</v>
      </c>
      <c r="C101" s="102" t="s">
        <v>511</v>
      </c>
      <c r="D101" s="122">
        <f t="shared" si="10"/>
        <v>93</v>
      </c>
      <c r="E101" s="124" t="s">
        <v>972</v>
      </c>
      <c r="F101" s="125" t="s">
        <v>949</v>
      </c>
      <c r="G101" s="102">
        <v>380</v>
      </c>
      <c r="H101" s="23">
        <v>21</v>
      </c>
      <c r="I101" s="23" t="s">
        <v>973</v>
      </c>
      <c r="J101" s="24" t="s">
        <v>255</v>
      </c>
      <c r="K101" s="34" t="s">
        <v>19</v>
      </c>
      <c r="L101" s="23"/>
    </row>
    <row r="102" spans="1:12" s="126" customFormat="1" x14ac:dyDescent="0.2">
      <c r="A102" s="122">
        <f t="shared" si="9"/>
        <v>93</v>
      </c>
      <c r="B102" s="125" t="s">
        <v>974</v>
      </c>
      <c r="C102" s="102" t="s">
        <v>511</v>
      </c>
      <c r="D102" s="122">
        <f t="shared" si="10"/>
        <v>94</v>
      </c>
      <c r="E102" s="124" t="s">
        <v>975</v>
      </c>
      <c r="F102" s="125" t="s">
        <v>949</v>
      </c>
      <c r="G102" s="102">
        <v>380</v>
      </c>
      <c r="H102" s="23">
        <v>21</v>
      </c>
      <c r="I102" s="23" t="s">
        <v>976</v>
      </c>
      <c r="J102" s="24" t="s">
        <v>255</v>
      </c>
      <c r="K102" s="34" t="s">
        <v>19</v>
      </c>
      <c r="L102" s="23"/>
    </row>
    <row r="103" spans="1:12" s="126" customFormat="1" x14ac:dyDescent="0.2">
      <c r="A103" s="122">
        <f t="shared" si="9"/>
        <v>94</v>
      </c>
      <c r="B103" s="125" t="s">
        <v>977</v>
      </c>
      <c r="C103" s="102" t="s">
        <v>511</v>
      </c>
      <c r="D103" s="122">
        <f t="shared" si="10"/>
        <v>95</v>
      </c>
      <c r="E103" s="124" t="s">
        <v>975</v>
      </c>
      <c r="F103" s="125" t="s">
        <v>949</v>
      </c>
      <c r="G103" s="102">
        <v>380</v>
      </c>
      <c r="H103" s="23">
        <v>21</v>
      </c>
      <c r="I103" s="23" t="s">
        <v>978</v>
      </c>
      <c r="J103" s="24" t="s">
        <v>255</v>
      </c>
      <c r="K103" s="34" t="s">
        <v>19</v>
      </c>
      <c r="L103" s="23"/>
    </row>
    <row r="104" spans="1:12" s="126" customFormat="1" x14ac:dyDescent="0.2">
      <c r="A104" s="122">
        <f t="shared" si="9"/>
        <v>95</v>
      </c>
      <c r="B104" s="125" t="s">
        <v>979</v>
      </c>
      <c r="C104" s="102" t="s">
        <v>511</v>
      </c>
      <c r="D104" s="122">
        <f t="shared" si="10"/>
        <v>96</v>
      </c>
      <c r="E104" s="124" t="s">
        <v>975</v>
      </c>
      <c r="F104" s="125" t="s">
        <v>949</v>
      </c>
      <c r="G104" s="102">
        <v>380</v>
      </c>
      <c r="H104" s="23">
        <v>21</v>
      </c>
      <c r="I104" s="23" t="s">
        <v>980</v>
      </c>
      <c r="J104" s="24" t="s">
        <v>255</v>
      </c>
      <c r="K104" s="34" t="s">
        <v>19</v>
      </c>
      <c r="L104" s="23"/>
    </row>
    <row r="105" spans="1:12" s="126" customFormat="1" x14ac:dyDescent="0.2">
      <c r="A105" s="122">
        <f t="shared" si="9"/>
        <v>96</v>
      </c>
      <c r="B105" s="125" t="s">
        <v>981</v>
      </c>
      <c r="C105" s="102" t="s">
        <v>511</v>
      </c>
      <c r="D105" s="122">
        <f t="shared" si="10"/>
        <v>97</v>
      </c>
      <c r="E105" s="124" t="s">
        <v>982</v>
      </c>
      <c r="F105" s="125" t="s">
        <v>949</v>
      </c>
      <c r="G105" s="102">
        <v>380</v>
      </c>
      <c r="H105" s="23">
        <v>21</v>
      </c>
      <c r="I105" s="23" t="s">
        <v>983</v>
      </c>
      <c r="J105" s="24" t="s">
        <v>18</v>
      </c>
      <c r="K105" s="34" t="s">
        <v>19</v>
      </c>
      <c r="L105" s="23"/>
    </row>
    <row r="106" spans="1:12" s="126" customFormat="1" x14ac:dyDescent="0.2">
      <c r="A106" s="122">
        <f t="shared" si="9"/>
        <v>97</v>
      </c>
      <c r="B106" s="125" t="s">
        <v>984</v>
      </c>
      <c r="C106" s="102" t="s">
        <v>511</v>
      </c>
      <c r="D106" s="122">
        <f t="shared" si="10"/>
        <v>98</v>
      </c>
      <c r="E106" s="124" t="s">
        <v>982</v>
      </c>
      <c r="F106" s="125" t="s">
        <v>949</v>
      </c>
      <c r="G106" s="102">
        <v>380</v>
      </c>
      <c r="H106" s="23">
        <v>21</v>
      </c>
      <c r="I106" s="23" t="s">
        <v>985</v>
      </c>
      <c r="J106" s="24" t="s">
        <v>18</v>
      </c>
      <c r="K106" s="34" t="s">
        <v>19</v>
      </c>
      <c r="L106" s="23"/>
    </row>
    <row r="107" spans="1:12" s="126" customFormat="1" x14ac:dyDescent="0.2">
      <c r="A107" s="122">
        <f t="shared" si="9"/>
        <v>98</v>
      </c>
      <c r="B107" s="125" t="s">
        <v>986</v>
      </c>
      <c r="C107" s="102" t="s">
        <v>511</v>
      </c>
      <c r="D107" s="122">
        <f t="shared" si="10"/>
        <v>99</v>
      </c>
      <c r="E107" s="124" t="s">
        <v>987</v>
      </c>
      <c r="F107" s="125" t="s">
        <v>949</v>
      </c>
      <c r="G107" s="102">
        <v>380</v>
      </c>
      <c r="H107" s="23">
        <v>21</v>
      </c>
      <c r="I107" s="23" t="s">
        <v>988</v>
      </c>
      <c r="J107" s="24" t="s">
        <v>255</v>
      </c>
      <c r="K107" s="34" t="s">
        <v>19</v>
      </c>
      <c r="L107" s="23"/>
    </row>
    <row r="108" spans="1:12" s="126" customFormat="1" x14ac:dyDescent="0.2">
      <c r="A108" s="122">
        <f t="shared" si="9"/>
        <v>99</v>
      </c>
      <c r="B108" s="125" t="s">
        <v>989</v>
      </c>
      <c r="C108" s="102" t="s">
        <v>511</v>
      </c>
      <c r="D108" s="122">
        <f t="shared" si="10"/>
        <v>100</v>
      </c>
      <c r="E108" s="124" t="s">
        <v>982</v>
      </c>
      <c r="F108" s="125" t="s">
        <v>949</v>
      </c>
      <c r="G108" s="102">
        <v>380</v>
      </c>
      <c r="H108" s="23">
        <v>21</v>
      </c>
      <c r="I108" s="23" t="s">
        <v>990</v>
      </c>
      <c r="J108" s="24" t="s">
        <v>18</v>
      </c>
      <c r="K108" s="34" t="s">
        <v>19</v>
      </c>
      <c r="L108" s="23"/>
    </row>
    <row r="109" spans="1:12" s="126" customFormat="1" x14ac:dyDescent="0.2">
      <c r="A109" s="122">
        <f t="shared" si="9"/>
        <v>100</v>
      </c>
      <c r="B109" s="125" t="s">
        <v>991</v>
      </c>
      <c r="C109" s="102" t="s">
        <v>511</v>
      </c>
      <c r="D109" s="122">
        <f t="shared" si="10"/>
        <v>101</v>
      </c>
      <c r="E109" s="124" t="s">
        <v>961</v>
      </c>
      <c r="F109" s="125" t="s">
        <v>949</v>
      </c>
      <c r="G109" s="102">
        <v>380</v>
      </c>
      <c r="H109" s="23">
        <v>21</v>
      </c>
      <c r="I109" s="23" t="s">
        <v>992</v>
      </c>
      <c r="J109" s="24" t="s">
        <v>255</v>
      </c>
      <c r="K109" s="34" t="s">
        <v>19</v>
      </c>
      <c r="L109" s="23" t="s">
        <v>963</v>
      </c>
    </row>
    <row r="110" spans="1:12" s="126" customFormat="1" x14ac:dyDescent="0.2">
      <c r="A110" s="122">
        <f t="shared" si="9"/>
        <v>101</v>
      </c>
      <c r="B110" s="125" t="s">
        <v>993</v>
      </c>
      <c r="C110" s="102" t="s">
        <v>511</v>
      </c>
      <c r="D110" s="122">
        <f t="shared" si="10"/>
        <v>102</v>
      </c>
      <c r="E110" s="124" t="s">
        <v>961</v>
      </c>
      <c r="F110" s="125" t="s">
        <v>949</v>
      </c>
      <c r="G110" s="102">
        <v>380</v>
      </c>
      <c r="H110" s="23">
        <v>21</v>
      </c>
      <c r="I110" s="23" t="s">
        <v>994</v>
      </c>
      <c r="J110" s="24" t="s">
        <v>255</v>
      </c>
      <c r="K110" s="34" t="s">
        <v>19</v>
      </c>
      <c r="L110" s="23" t="s">
        <v>963</v>
      </c>
    </row>
    <row r="111" spans="1:12" s="126" customFormat="1" x14ac:dyDescent="0.2">
      <c r="A111" s="122">
        <f t="shared" si="9"/>
        <v>102</v>
      </c>
      <c r="B111" s="125" t="s">
        <v>995</v>
      </c>
      <c r="C111" s="102" t="s">
        <v>511</v>
      </c>
      <c r="D111" s="122">
        <f t="shared" si="10"/>
        <v>103</v>
      </c>
      <c r="E111" s="124" t="s">
        <v>86</v>
      </c>
      <c r="F111" s="125" t="s">
        <v>996</v>
      </c>
      <c r="G111" s="102">
        <v>380</v>
      </c>
      <c r="H111" s="23">
        <v>21</v>
      </c>
      <c r="I111" s="23" t="s">
        <v>997</v>
      </c>
      <c r="J111" s="24" t="s">
        <v>998</v>
      </c>
      <c r="K111" s="34" t="s">
        <v>19</v>
      </c>
      <c r="L111" s="23"/>
    </row>
    <row r="112" spans="1:12" s="126" customFormat="1" x14ac:dyDescent="0.2">
      <c r="A112" s="122">
        <f t="shared" si="9"/>
        <v>103</v>
      </c>
      <c r="B112" s="125" t="s">
        <v>999</v>
      </c>
      <c r="C112" s="102" t="s">
        <v>511</v>
      </c>
      <c r="D112" s="122">
        <f t="shared" si="10"/>
        <v>104</v>
      </c>
      <c r="E112" s="124" t="s">
        <v>982</v>
      </c>
      <c r="F112" s="125" t="s">
        <v>949</v>
      </c>
      <c r="G112" s="102">
        <v>380</v>
      </c>
      <c r="H112" s="23">
        <v>21</v>
      </c>
      <c r="I112" s="23">
        <v>135.136</v>
      </c>
      <c r="J112" s="24" t="s">
        <v>18</v>
      </c>
      <c r="K112" s="34" t="s">
        <v>19</v>
      </c>
      <c r="L112" s="23"/>
    </row>
    <row r="113" spans="1:12" s="126" customFormat="1" x14ac:dyDescent="0.2">
      <c r="A113" s="122">
        <f t="shared" si="9"/>
        <v>104</v>
      </c>
      <c r="B113" s="125" t="s">
        <v>1000</v>
      </c>
      <c r="C113" s="102" t="s">
        <v>511</v>
      </c>
      <c r="D113" s="122">
        <f t="shared" si="10"/>
        <v>105</v>
      </c>
      <c r="E113" s="124" t="s">
        <v>982</v>
      </c>
      <c r="F113" s="125" t="s">
        <v>949</v>
      </c>
      <c r="G113" s="102">
        <v>380</v>
      </c>
      <c r="H113" s="23">
        <v>21</v>
      </c>
      <c r="I113" s="23" t="s">
        <v>1001</v>
      </c>
      <c r="J113" s="24" t="s">
        <v>18</v>
      </c>
      <c r="K113" s="34" t="s">
        <v>19</v>
      </c>
      <c r="L113" s="23"/>
    </row>
    <row r="114" spans="1:12" s="126" customFormat="1" x14ac:dyDescent="0.2">
      <c r="A114" s="122">
        <f t="shared" si="9"/>
        <v>105</v>
      </c>
      <c r="B114" s="125" t="s">
        <v>1002</v>
      </c>
      <c r="C114" s="102" t="s">
        <v>511</v>
      </c>
      <c r="D114" s="122">
        <f t="shared" si="10"/>
        <v>106</v>
      </c>
      <c r="E114" s="124" t="s">
        <v>975</v>
      </c>
      <c r="F114" s="125" t="s">
        <v>949</v>
      </c>
      <c r="G114" s="102">
        <v>380</v>
      </c>
      <c r="H114" s="23">
        <v>21</v>
      </c>
      <c r="I114" s="23" t="s">
        <v>1003</v>
      </c>
      <c r="J114" s="24" t="s">
        <v>255</v>
      </c>
      <c r="K114" s="34" t="s">
        <v>19</v>
      </c>
      <c r="L114" s="23"/>
    </row>
    <row r="115" spans="1:12" s="126" customFormat="1" x14ac:dyDescent="0.2">
      <c r="A115" s="122">
        <f t="shared" si="9"/>
        <v>106</v>
      </c>
      <c r="B115" s="125" t="s">
        <v>1004</v>
      </c>
      <c r="C115" s="102" t="s">
        <v>511</v>
      </c>
      <c r="D115" s="122">
        <f t="shared" si="10"/>
        <v>107</v>
      </c>
      <c r="E115" s="124" t="s">
        <v>987</v>
      </c>
      <c r="F115" s="125" t="s">
        <v>949</v>
      </c>
      <c r="G115" s="102">
        <v>380</v>
      </c>
      <c r="H115" s="23">
        <v>21</v>
      </c>
      <c r="I115" s="23" t="s">
        <v>1005</v>
      </c>
      <c r="J115" s="24" t="s">
        <v>255</v>
      </c>
      <c r="K115" s="34" t="s">
        <v>19</v>
      </c>
      <c r="L115" s="23"/>
    </row>
    <row r="116" spans="1:12" s="126" customFormat="1" x14ac:dyDescent="0.2">
      <c r="A116" s="122">
        <f t="shared" si="9"/>
        <v>107</v>
      </c>
      <c r="B116" s="125" t="s">
        <v>1006</v>
      </c>
      <c r="C116" s="102" t="s">
        <v>511</v>
      </c>
      <c r="D116" s="122">
        <f t="shared" si="10"/>
        <v>108</v>
      </c>
      <c r="E116" s="124" t="s">
        <v>982</v>
      </c>
      <c r="F116" s="125" t="s">
        <v>949</v>
      </c>
      <c r="G116" s="102">
        <v>380</v>
      </c>
      <c r="H116" s="23">
        <v>21</v>
      </c>
      <c r="I116" s="23" t="s">
        <v>1007</v>
      </c>
      <c r="J116" s="24" t="s">
        <v>18</v>
      </c>
      <c r="K116" s="34" t="s">
        <v>19</v>
      </c>
      <c r="L116" s="23"/>
    </row>
    <row r="117" spans="1:12" s="126" customFormat="1" x14ac:dyDescent="0.2">
      <c r="A117" s="122">
        <f t="shared" si="9"/>
        <v>108</v>
      </c>
      <c r="B117" s="125" t="s">
        <v>1008</v>
      </c>
      <c r="C117" s="102" t="s">
        <v>511</v>
      </c>
      <c r="D117" s="122">
        <f t="shared" si="10"/>
        <v>109</v>
      </c>
      <c r="E117" s="124" t="s">
        <v>1009</v>
      </c>
      <c r="F117" s="125" t="s">
        <v>1010</v>
      </c>
      <c r="G117" s="102">
        <v>380</v>
      </c>
      <c r="H117" s="23">
        <v>21</v>
      </c>
      <c r="I117" s="23" t="s">
        <v>1011</v>
      </c>
      <c r="J117" s="24" t="s">
        <v>18</v>
      </c>
      <c r="K117" s="34" t="s">
        <v>19</v>
      </c>
      <c r="L117" s="23"/>
    </row>
    <row r="118" spans="1:12" s="126" customFormat="1" x14ac:dyDescent="0.2">
      <c r="A118" s="122">
        <f t="shared" si="9"/>
        <v>109</v>
      </c>
      <c r="B118" s="125" t="s">
        <v>1012</v>
      </c>
      <c r="C118" s="102" t="s">
        <v>511</v>
      </c>
      <c r="D118" s="122">
        <f t="shared" si="10"/>
        <v>110</v>
      </c>
      <c r="E118" s="124" t="s">
        <v>1013</v>
      </c>
      <c r="F118" s="125" t="s">
        <v>1014</v>
      </c>
      <c r="G118" s="102">
        <v>380</v>
      </c>
      <c r="H118" s="23">
        <v>21</v>
      </c>
      <c r="I118" s="23" t="s">
        <v>1015</v>
      </c>
      <c r="J118" s="24" t="s">
        <v>255</v>
      </c>
      <c r="K118" s="34" t="s">
        <v>19</v>
      </c>
      <c r="L118" s="23"/>
    </row>
    <row r="119" spans="1:12" s="126" customFormat="1" x14ac:dyDescent="0.2">
      <c r="A119" s="122">
        <f t="shared" si="9"/>
        <v>110</v>
      </c>
      <c r="B119" s="125" t="s">
        <v>1016</v>
      </c>
      <c r="C119" s="102" t="s">
        <v>511</v>
      </c>
      <c r="D119" s="122">
        <f t="shared" si="10"/>
        <v>111</v>
      </c>
      <c r="E119" s="124" t="s">
        <v>961</v>
      </c>
      <c r="F119" s="125" t="s">
        <v>1014</v>
      </c>
      <c r="G119" s="102">
        <v>380</v>
      </c>
      <c r="H119" s="23">
        <v>21</v>
      </c>
      <c r="I119" s="23" t="s">
        <v>1017</v>
      </c>
      <c r="J119" s="24" t="s">
        <v>255</v>
      </c>
      <c r="K119" s="34" t="s">
        <v>19</v>
      </c>
      <c r="L119" s="23" t="s">
        <v>963</v>
      </c>
    </row>
    <row r="120" spans="1:12" s="126" customFormat="1" x14ac:dyDescent="0.2">
      <c r="A120" s="122">
        <f t="shared" si="9"/>
        <v>111</v>
      </c>
      <c r="B120" s="125" t="s">
        <v>1018</v>
      </c>
      <c r="C120" s="102" t="s">
        <v>511</v>
      </c>
      <c r="D120" s="122">
        <f t="shared" si="10"/>
        <v>112</v>
      </c>
      <c r="E120" s="124" t="s">
        <v>86</v>
      </c>
      <c r="F120" s="125" t="s">
        <v>1014</v>
      </c>
      <c r="G120" s="102">
        <v>380</v>
      </c>
      <c r="H120" s="23">
        <v>21</v>
      </c>
      <c r="I120" s="23" t="s">
        <v>1019</v>
      </c>
      <c r="J120" s="24" t="s">
        <v>998</v>
      </c>
      <c r="K120" s="34" t="s">
        <v>19</v>
      </c>
      <c r="L120" s="23"/>
    </row>
    <row r="121" spans="1:12" s="126" customFormat="1" x14ac:dyDescent="0.2">
      <c r="A121" s="122">
        <f t="shared" si="9"/>
        <v>112</v>
      </c>
      <c r="B121" s="125" t="s">
        <v>1020</v>
      </c>
      <c r="C121" s="102" t="s">
        <v>511</v>
      </c>
      <c r="D121" s="122">
        <f t="shared" si="10"/>
        <v>113</v>
      </c>
      <c r="E121" s="124" t="s">
        <v>952</v>
      </c>
      <c r="F121" s="125" t="s">
        <v>1014</v>
      </c>
      <c r="G121" s="102">
        <v>220</v>
      </c>
      <c r="H121" s="23">
        <v>21</v>
      </c>
      <c r="I121" s="23" t="s">
        <v>1021</v>
      </c>
      <c r="J121" s="24" t="s">
        <v>255</v>
      </c>
      <c r="K121" s="34" t="s">
        <v>19</v>
      </c>
      <c r="L121" s="23"/>
    </row>
    <row r="122" spans="1:12" s="126" customFormat="1" x14ac:dyDescent="0.2">
      <c r="A122" s="122">
        <f t="shared" si="9"/>
        <v>113</v>
      </c>
      <c r="B122" s="125" t="s">
        <v>1022</v>
      </c>
      <c r="C122" s="102" t="s">
        <v>511</v>
      </c>
      <c r="D122" s="122">
        <f t="shared" si="10"/>
        <v>114</v>
      </c>
      <c r="E122" s="124" t="s">
        <v>1013</v>
      </c>
      <c r="F122" s="125" t="s">
        <v>1014</v>
      </c>
      <c r="G122" s="102">
        <v>380</v>
      </c>
      <c r="H122" s="23">
        <v>21</v>
      </c>
      <c r="I122" s="23" t="s">
        <v>1023</v>
      </c>
      <c r="J122" s="24" t="s">
        <v>255</v>
      </c>
      <c r="K122" s="34" t="s">
        <v>19</v>
      </c>
      <c r="L122" s="23"/>
    </row>
    <row r="123" spans="1:12" s="126" customFormat="1" x14ac:dyDescent="0.2">
      <c r="A123" s="122">
        <f t="shared" si="9"/>
        <v>114</v>
      </c>
      <c r="B123" s="125" t="s">
        <v>1024</v>
      </c>
      <c r="C123" s="102" t="s">
        <v>511</v>
      </c>
      <c r="D123" s="122">
        <f t="shared" si="10"/>
        <v>115</v>
      </c>
      <c r="E123" s="124" t="s">
        <v>86</v>
      </c>
      <c r="F123" s="125" t="s">
        <v>1014</v>
      </c>
      <c r="G123" s="102">
        <v>380</v>
      </c>
      <c r="H123" s="23">
        <v>21</v>
      </c>
      <c r="I123" s="23" t="s">
        <v>1025</v>
      </c>
      <c r="J123" s="24" t="s">
        <v>998</v>
      </c>
      <c r="K123" s="34" t="s">
        <v>19</v>
      </c>
      <c r="L123" s="23"/>
    </row>
    <row r="124" spans="1:12" s="126" customFormat="1" x14ac:dyDescent="0.2">
      <c r="A124" s="122">
        <f t="shared" si="9"/>
        <v>115</v>
      </c>
      <c r="B124" s="125" t="s">
        <v>1026</v>
      </c>
      <c r="C124" s="102" t="s">
        <v>511</v>
      </c>
      <c r="D124" s="122">
        <f t="shared" si="10"/>
        <v>116</v>
      </c>
      <c r="E124" s="124" t="s">
        <v>86</v>
      </c>
      <c r="F124" s="125" t="s">
        <v>1014</v>
      </c>
      <c r="G124" s="102">
        <v>380</v>
      </c>
      <c r="H124" s="23">
        <v>21</v>
      </c>
      <c r="I124" s="23" t="s">
        <v>1027</v>
      </c>
      <c r="J124" s="24" t="s">
        <v>998</v>
      </c>
      <c r="K124" s="34" t="s">
        <v>19</v>
      </c>
      <c r="L124" s="23"/>
    </row>
    <row r="125" spans="1:12" s="126" customFormat="1" x14ac:dyDescent="0.2">
      <c r="A125" s="122">
        <f t="shared" si="9"/>
        <v>116</v>
      </c>
      <c r="B125" s="125" t="s">
        <v>1028</v>
      </c>
      <c r="C125" s="102" t="s">
        <v>511</v>
      </c>
      <c r="D125" s="122">
        <f t="shared" si="10"/>
        <v>117</v>
      </c>
      <c r="E125" s="124" t="s">
        <v>952</v>
      </c>
      <c r="F125" s="125" t="s">
        <v>1029</v>
      </c>
      <c r="G125" s="102">
        <v>380</v>
      </c>
      <c r="H125" s="23">
        <v>21</v>
      </c>
      <c r="I125" s="23" t="s">
        <v>1030</v>
      </c>
      <c r="J125" s="24" t="s">
        <v>255</v>
      </c>
      <c r="K125" s="34" t="s">
        <v>19</v>
      </c>
      <c r="L125" s="23"/>
    </row>
    <row r="126" spans="1:12" s="126" customFormat="1" x14ac:dyDescent="0.2">
      <c r="A126" s="122">
        <f t="shared" ref="A126:A146" si="11">A125+1</f>
        <v>117</v>
      </c>
      <c r="B126" s="125" t="s">
        <v>1031</v>
      </c>
      <c r="C126" s="102" t="s">
        <v>511</v>
      </c>
      <c r="D126" s="122">
        <f t="shared" si="10"/>
        <v>118</v>
      </c>
      <c r="E126" s="124" t="s">
        <v>952</v>
      </c>
      <c r="F126" s="125" t="s">
        <v>1029</v>
      </c>
      <c r="G126" s="102">
        <v>380</v>
      </c>
      <c r="H126" s="23">
        <v>21</v>
      </c>
      <c r="I126" s="23" t="s">
        <v>1032</v>
      </c>
      <c r="J126" s="24" t="s">
        <v>255</v>
      </c>
      <c r="K126" s="34" t="s">
        <v>19</v>
      </c>
      <c r="L126" s="23"/>
    </row>
    <row r="127" spans="1:12" s="126" customFormat="1" x14ac:dyDescent="0.2">
      <c r="A127" s="122">
        <f t="shared" si="11"/>
        <v>118</v>
      </c>
      <c r="B127" s="125" t="s">
        <v>1033</v>
      </c>
      <c r="C127" s="102" t="s">
        <v>511</v>
      </c>
      <c r="D127" s="122">
        <f t="shared" si="10"/>
        <v>119</v>
      </c>
      <c r="E127" s="124" t="s">
        <v>952</v>
      </c>
      <c r="F127" s="125" t="s">
        <v>1029</v>
      </c>
      <c r="G127" s="102">
        <v>380</v>
      </c>
      <c r="H127" s="23">
        <v>21</v>
      </c>
      <c r="I127" s="23" t="s">
        <v>1034</v>
      </c>
      <c r="J127" s="24" t="s">
        <v>255</v>
      </c>
      <c r="K127" s="34" t="s">
        <v>19</v>
      </c>
      <c r="L127" s="23"/>
    </row>
    <row r="128" spans="1:12" s="126" customFormat="1" ht="30" x14ac:dyDescent="0.2">
      <c r="A128" s="122">
        <f t="shared" si="11"/>
        <v>119</v>
      </c>
      <c r="B128" s="125" t="s">
        <v>1035</v>
      </c>
      <c r="C128" s="102" t="s">
        <v>511</v>
      </c>
      <c r="D128" s="122">
        <f t="shared" si="10"/>
        <v>120</v>
      </c>
      <c r="E128" s="124" t="s">
        <v>952</v>
      </c>
      <c r="F128" s="125" t="s">
        <v>1036</v>
      </c>
      <c r="G128" s="102">
        <v>380</v>
      </c>
      <c r="H128" s="23">
        <v>21</v>
      </c>
      <c r="I128" s="23" t="s">
        <v>1037</v>
      </c>
      <c r="J128" s="24" t="s">
        <v>255</v>
      </c>
      <c r="K128" s="34" t="s">
        <v>19</v>
      </c>
      <c r="L128" s="23"/>
    </row>
    <row r="129" spans="1:12" s="126" customFormat="1" x14ac:dyDescent="0.2">
      <c r="A129" s="122">
        <f t="shared" si="11"/>
        <v>120</v>
      </c>
      <c r="B129" s="125" t="s">
        <v>1038</v>
      </c>
      <c r="C129" s="102" t="s">
        <v>511</v>
      </c>
      <c r="D129" s="122">
        <f t="shared" si="10"/>
        <v>121</v>
      </c>
      <c r="E129" s="124" t="s">
        <v>86</v>
      </c>
      <c r="F129" s="125" t="s">
        <v>1039</v>
      </c>
      <c r="G129" s="102">
        <v>380</v>
      </c>
      <c r="H129" s="23">
        <v>21</v>
      </c>
      <c r="I129" s="23">
        <v>106</v>
      </c>
      <c r="J129" s="24" t="s">
        <v>18</v>
      </c>
      <c r="K129" s="34" t="s">
        <v>19</v>
      </c>
      <c r="L129" s="23"/>
    </row>
    <row r="130" spans="1:12" s="126" customFormat="1" x14ac:dyDescent="0.2">
      <c r="A130" s="122">
        <f t="shared" si="11"/>
        <v>121</v>
      </c>
      <c r="B130" s="125" t="s">
        <v>1040</v>
      </c>
      <c r="C130" s="102" t="s">
        <v>511</v>
      </c>
      <c r="D130" s="122">
        <f t="shared" si="10"/>
        <v>122</v>
      </c>
      <c r="E130" s="124" t="s">
        <v>1041</v>
      </c>
      <c r="F130" s="125" t="s">
        <v>1039</v>
      </c>
      <c r="G130" s="102">
        <v>380</v>
      </c>
      <c r="H130" s="23">
        <v>21</v>
      </c>
      <c r="I130" s="23" t="s">
        <v>1042</v>
      </c>
      <c r="J130" s="24" t="s">
        <v>255</v>
      </c>
      <c r="K130" s="34" t="s">
        <v>19</v>
      </c>
      <c r="L130" s="23"/>
    </row>
    <row r="131" spans="1:12" s="126" customFormat="1" x14ac:dyDescent="0.2">
      <c r="A131" s="122">
        <f t="shared" si="11"/>
        <v>122</v>
      </c>
      <c r="B131" s="125" t="s">
        <v>1043</v>
      </c>
      <c r="C131" s="102" t="s">
        <v>511</v>
      </c>
      <c r="D131" s="122">
        <f t="shared" si="10"/>
        <v>123</v>
      </c>
      <c r="E131" s="124" t="s">
        <v>1044</v>
      </c>
      <c r="F131" s="125" t="s">
        <v>1039</v>
      </c>
      <c r="G131" s="102">
        <v>220</v>
      </c>
      <c r="H131" s="23">
        <v>21</v>
      </c>
      <c r="I131" s="23">
        <v>113</v>
      </c>
      <c r="J131" s="24" t="s">
        <v>255</v>
      </c>
      <c r="K131" s="34" t="s">
        <v>19</v>
      </c>
      <c r="L131" s="23"/>
    </row>
    <row r="132" spans="1:12" s="126" customFormat="1" ht="30" x14ac:dyDescent="0.2">
      <c r="A132" s="122">
        <f t="shared" si="11"/>
        <v>123</v>
      </c>
      <c r="B132" s="125" t="s">
        <v>1045</v>
      </c>
      <c r="C132" s="102" t="s">
        <v>511</v>
      </c>
      <c r="D132" s="122">
        <f t="shared" si="10"/>
        <v>124</v>
      </c>
      <c r="E132" s="124" t="s">
        <v>1046</v>
      </c>
      <c r="F132" s="125" t="s">
        <v>1039</v>
      </c>
      <c r="G132" s="102">
        <v>380</v>
      </c>
      <c r="H132" s="23">
        <v>21</v>
      </c>
      <c r="I132" s="23" t="s">
        <v>1047</v>
      </c>
      <c r="J132" s="24" t="s">
        <v>255</v>
      </c>
      <c r="K132" s="34" t="s">
        <v>19</v>
      </c>
      <c r="L132" s="23"/>
    </row>
    <row r="133" spans="1:12" s="126" customFormat="1" x14ac:dyDescent="0.2">
      <c r="A133" s="122">
        <f t="shared" si="11"/>
        <v>124</v>
      </c>
      <c r="B133" s="125" t="s">
        <v>1048</v>
      </c>
      <c r="C133" s="102" t="s">
        <v>511</v>
      </c>
      <c r="D133" s="122">
        <f t="shared" si="10"/>
        <v>125</v>
      </c>
      <c r="E133" s="124" t="s">
        <v>1049</v>
      </c>
      <c r="F133" s="125" t="s">
        <v>1039</v>
      </c>
      <c r="G133" s="102">
        <v>380</v>
      </c>
      <c r="H133" s="23">
        <v>21</v>
      </c>
      <c r="I133" s="23" t="s">
        <v>644</v>
      </c>
      <c r="J133" s="24" t="s">
        <v>255</v>
      </c>
      <c r="K133" s="34" t="s">
        <v>19</v>
      </c>
      <c r="L133" s="23"/>
    </row>
    <row r="134" spans="1:12" s="126" customFormat="1" x14ac:dyDescent="0.2">
      <c r="A134" s="122">
        <f t="shared" si="11"/>
        <v>125</v>
      </c>
      <c r="B134" s="125" t="s">
        <v>1050</v>
      </c>
      <c r="C134" s="102" t="s">
        <v>511</v>
      </c>
      <c r="D134" s="122">
        <f t="shared" si="10"/>
        <v>126</v>
      </c>
      <c r="E134" s="124" t="s">
        <v>1051</v>
      </c>
      <c r="F134" s="125" t="s">
        <v>1039</v>
      </c>
      <c r="G134" s="102">
        <v>380</v>
      </c>
      <c r="H134" s="23">
        <v>21</v>
      </c>
      <c r="I134" s="23" t="s">
        <v>1052</v>
      </c>
      <c r="J134" s="24" t="s">
        <v>255</v>
      </c>
      <c r="K134" s="34" t="s">
        <v>19</v>
      </c>
      <c r="L134" s="23"/>
    </row>
    <row r="135" spans="1:12" s="126" customFormat="1" x14ac:dyDescent="0.2">
      <c r="A135" s="122">
        <f t="shared" si="11"/>
        <v>126</v>
      </c>
      <c r="B135" s="125" t="s">
        <v>1053</v>
      </c>
      <c r="C135" s="102" t="s">
        <v>511</v>
      </c>
      <c r="D135" s="122">
        <f t="shared" si="10"/>
        <v>127</v>
      </c>
      <c r="E135" s="124" t="s">
        <v>1051</v>
      </c>
      <c r="F135" s="125" t="s">
        <v>1039</v>
      </c>
      <c r="G135" s="102">
        <v>380</v>
      </c>
      <c r="H135" s="23">
        <v>21</v>
      </c>
      <c r="I135" s="23" t="s">
        <v>1054</v>
      </c>
      <c r="J135" s="24" t="s">
        <v>255</v>
      </c>
      <c r="K135" s="34" t="s">
        <v>19</v>
      </c>
      <c r="L135" s="23"/>
    </row>
    <row r="136" spans="1:12" s="126" customFormat="1" x14ac:dyDescent="0.2">
      <c r="A136" s="122">
        <f t="shared" si="11"/>
        <v>127</v>
      </c>
      <c r="B136" s="125" t="s">
        <v>1055</v>
      </c>
      <c r="C136" s="102" t="s">
        <v>511</v>
      </c>
      <c r="D136" s="122">
        <f t="shared" si="10"/>
        <v>128</v>
      </c>
      <c r="E136" s="124" t="s">
        <v>1056</v>
      </c>
      <c r="F136" s="125" t="s">
        <v>1039</v>
      </c>
      <c r="G136" s="102">
        <v>380</v>
      </c>
      <c r="H136" s="23">
        <v>21</v>
      </c>
      <c r="I136" s="23" t="s">
        <v>1057</v>
      </c>
      <c r="J136" s="24" t="s">
        <v>255</v>
      </c>
      <c r="K136" s="34" t="s">
        <v>19</v>
      </c>
      <c r="L136" s="23"/>
    </row>
    <row r="137" spans="1:12" s="126" customFormat="1" ht="30" x14ac:dyDescent="0.2">
      <c r="A137" s="122">
        <f t="shared" si="11"/>
        <v>128</v>
      </c>
      <c r="B137" s="125" t="s">
        <v>1058</v>
      </c>
      <c r="C137" s="102" t="s">
        <v>511</v>
      </c>
      <c r="D137" s="122">
        <f t="shared" si="10"/>
        <v>129</v>
      </c>
      <c r="E137" s="124" t="s">
        <v>1059</v>
      </c>
      <c r="F137" s="125" t="s">
        <v>1039</v>
      </c>
      <c r="G137" s="102">
        <v>380</v>
      </c>
      <c r="H137" s="23">
        <v>21</v>
      </c>
      <c r="I137" s="23" t="s">
        <v>1060</v>
      </c>
      <c r="J137" s="24" t="s">
        <v>255</v>
      </c>
      <c r="K137" s="34" t="s">
        <v>19</v>
      </c>
      <c r="L137" s="23"/>
    </row>
    <row r="138" spans="1:12" s="126" customFormat="1" x14ac:dyDescent="0.2">
      <c r="A138" s="122">
        <f t="shared" si="11"/>
        <v>129</v>
      </c>
      <c r="B138" s="125" t="s">
        <v>1061</v>
      </c>
      <c r="C138" s="102" t="s">
        <v>511</v>
      </c>
      <c r="D138" s="122">
        <f t="shared" si="10"/>
        <v>130</v>
      </c>
      <c r="E138" s="124" t="s">
        <v>1056</v>
      </c>
      <c r="F138" s="125" t="s">
        <v>1039</v>
      </c>
      <c r="G138" s="102">
        <v>380</v>
      </c>
      <c r="H138" s="23">
        <v>21</v>
      </c>
      <c r="I138" s="23" t="s">
        <v>1062</v>
      </c>
      <c r="J138" s="24" t="s">
        <v>255</v>
      </c>
      <c r="K138" s="34" t="s">
        <v>19</v>
      </c>
      <c r="L138" s="23"/>
    </row>
    <row r="139" spans="1:12" s="126" customFormat="1" x14ac:dyDescent="0.2">
      <c r="A139" s="122">
        <f t="shared" si="11"/>
        <v>130</v>
      </c>
      <c r="B139" s="125" t="s">
        <v>1063</v>
      </c>
      <c r="C139" s="102" t="s">
        <v>511</v>
      </c>
      <c r="D139" s="122">
        <f t="shared" si="10"/>
        <v>131</v>
      </c>
      <c r="E139" s="124" t="s">
        <v>1056</v>
      </c>
      <c r="F139" s="125" t="s">
        <v>1039</v>
      </c>
      <c r="G139" s="102">
        <v>380</v>
      </c>
      <c r="H139" s="23">
        <v>21</v>
      </c>
      <c r="I139" s="23" t="s">
        <v>1064</v>
      </c>
      <c r="J139" s="24" t="s">
        <v>255</v>
      </c>
      <c r="K139" s="34" t="s">
        <v>19</v>
      </c>
      <c r="L139" s="23"/>
    </row>
    <row r="140" spans="1:12" s="126" customFormat="1" x14ac:dyDescent="0.2">
      <c r="A140" s="122">
        <f t="shared" si="11"/>
        <v>131</v>
      </c>
      <c r="B140" s="125" t="s">
        <v>1065</v>
      </c>
      <c r="C140" s="102" t="s">
        <v>511</v>
      </c>
      <c r="D140" s="122">
        <f t="shared" si="10"/>
        <v>132</v>
      </c>
      <c r="E140" s="124" t="s">
        <v>1066</v>
      </c>
      <c r="F140" s="125" t="s">
        <v>1039</v>
      </c>
      <c r="G140" s="102">
        <v>380</v>
      </c>
      <c r="H140" s="23">
        <v>21</v>
      </c>
      <c r="I140" s="23" t="s">
        <v>1067</v>
      </c>
      <c r="J140" s="24" t="s">
        <v>255</v>
      </c>
      <c r="K140" s="34" t="s">
        <v>19</v>
      </c>
      <c r="L140" s="23"/>
    </row>
    <row r="141" spans="1:12" s="126" customFormat="1" x14ac:dyDescent="0.2">
      <c r="A141" s="122">
        <f t="shared" si="11"/>
        <v>132</v>
      </c>
      <c r="B141" s="125" t="s">
        <v>1068</v>
      </c>
      <c r="C141" s="102" t="s">
        <v>511</v>
      </c>
      <c r="D141" s="122">
        <f t="shared" si="10"/>
        <v>133</v>
      </c>
      <c r="E141" s="124" t="s">
        <v>1051</v>
      </c>
      <c r="F141" s="125" t="s">
        <v>1069</v>
      </c>
      <c r="G141" s="102">
        <v>380</v>
      </c>
      <c r="H141" s="23">
        <v>21</v>
      </c>
      <c r="I141" s="23" t="s">
        <v>1070</v>
      </c>
      <c r="J141" s="24" t="s">
        <v>255</v>
      </c>
      <c r="K141" s="34" t="s">
        <v>19</v>
      </c>
      <c r="L141" s="23"/>
    </row>
    <row r="142" spans="1:12" s="126" customFormat="1" ht="30" x14ac:dyDescent="0.2">
      <c r="A142" s="122">
        <f t="shared" si="11"/>
        <v>133</v>
      </c>
      <c r="B142" s="125" t="s">
        <v>1071</v>
      </c>
      <c r="C142" s="102" t="s">
        <v>511</v>
      </c>
      <c r="D142" s="122">
        <f t="shared" si="10"/>
        <v>134</v>
      </c>
      <c r="E142" s="124" t="s">
        <v>1072</v>
      </c>
      <c r="F142" s="125" t="s">
        <v>1073</v>
      </c>
      <c r="G142" s="102">
        <v>220</v>
      </c>
      <c r="H142" s="23">
        <v>21</v>
      </c>
      <c r="I142" s="23">
        <v>206</v>
      </c>
      <c r="J142" s="24" t="s">
        <v>551</v>
      </c>
      <c r="K142" s="34" t="s">
        <v>19</v>
      </c>
      <c r="L142" s="23"/>
    </row>
    <row r="143" spans="1:12" s="126" customFormat="1" ht="30" x14ac:dyDescent="0.2">
      <c r="A143" s="122">
        <f t="shared" si="11"/>
        <v>134</v>
      </c>
      <c r="B143" s="125" t="s">
        <v>1071</v>
      </c>
      <c r="C143" s="102" t="s">
        <v>511</v>
      </c>
      <c r="D143" s="122">
        <f t="shared" si="10"/>
        <v>135</v>
      </c>
      <c r="E143" s="124" t="s">
        <v>1072</v>
      </c>
      <c r="F143" s="125" t="s">
        <v>1073</v>
      </c>
      <c r="G143" s="102">
        <v>220</v>
      </c>
      <c r="H143" s="23">
        <v>21</v>
      </c>
      <c r="I143" s="23">
        <v>206</v>
      </c>
      <c r="J143" s="24" t="s">
        <v>551</v>
      </c>
      <c r="K143" s="34" t="s">
        <v>19</v>
      </c>
      <c r="L143" s="23"/>
    </row>
    <row r="144" spans="1:12" s="126" customFormat="1" ht="30" x14ac:dyDescent="0.2">
      <c r="A144" s="122">
        <f t="shared" si="11"/>
        <v>135</v>
      </c>
      <c r="B144" s="125" t="s">
        <v>1071</v>
      </c>
      <c r="C144" s="102" t="s">
        <v>511</v>
      </c>
      <c r="D144" s="122">
        <f t="shared" si="10"/>
        <v>136</v>
      </c>
      <c r="E144" s="124" t="s">
        <v>1072</v>
      </c>
      <c r="F144" s="125" t="s">
        <v>1073</v>
      </c>
      <c r="G144" s="102">
        <v>220</v>
      </c>
      <c r="H144" s="23">
        <v>21</v>
      </c>
      <c r="I144" s="23">
        <v>206</v>
      </c>
      <c r="J144" s="24" t="s">
        <v>551</v>
      </c>
      <c r="K144" s="34" t="s">
        <v>19</v>
      </c>
      <c r="L144" s="23"/>
    </row>
    <row r="145" spans="1:12" s="126" customFormat="1" x14ac:dyDescent="0.2">
      <c r="A145" s="122">
        <f t="shared" si="11"/>
        <v>136</v>
      </c>
      <c r="B145" s="125" t="s">
        <v>1074</v>
      </c>
      <c r="C145" s="102" t="s">
        <v>511</v>
      </c>
      <c r="D145" s="122">
        <f t="shared" si="10"/>
        <v>137</v>
      </c>
      <c r="E145" s="124" t="s">
        <v>86</v>
      </c>
      <c r="F145" s="125" t="s">
        <v>1073</v>
      </c>
      <c r="G145" s="102">
        <v>380</v>
      </c>
      <c r="H145" s="23">
        <v>21</v>
      </c>
      <c r="I145" s="23" t="s">
        <v>1075</v>
      </c>
      <c r="J145" s="24" t="s">
        <v>998</v>
      </c>
      <c r="K145" s="34" t="s">
        <v>19</v>
      </c>
      <c r="L145" s="23"/>
    </row>
    <row r="146" spans="1:12" s="126" customFormat="1" ht="15" customHeight="1" x14ac:dyDescent="0.2">
      <c r="A146" s="1275">
        <f t="shared" si="11"/>
        <v>137</v>
      </c>
      <c r="B146" s="1277" t="s">
        <v>1076</v>
      </c>
      <c r="C146" s="102" t="s">
        <v>511</v>
      </c>
      <c r="D146" s="122">
        <f t="shared" si="10"/>
        <v>138</v>
      </c>
      <c r="E146" s="124" t="s">
        <v>1077</v>
      </c>
      <c r="F146" s="125" t="s">
        <v>1078</v>
      </c>
      <c r="G146" s="102">
        <v>380</v>
      </c>
      <c r="H146" s="23">
        <v>21</v>
      </c>
      <c r="I146" s="23" t="s">
        <v>1079</v>
      </c>
      <c r="J146" s="24" t="s">
        <v>255</v>
      </c>
      <c r="K146" s="34" t="s">
        <v>19</v>
      </c>
      <c r="L146" s="23"/>
    </row>
    <row r="147" spans="1:12" s="126" customFormat="1" x14ac:dyDescent="0.2">
      <c r="A147" s="1275"/>
      <c r="B147" s="1277"/>
      <c r="C147" s="102" t="s">
        <v>511</v>
      </c>
      <c r="D147" s="122">
        <f t="shared" si="10"/>
        <v>139</v>
      </c>
      <c r="E147" s="124" t="s">
        <v>1080</v>
      </c>
      <c r="F147" s="125" t="s">
        <v>1078</v>
      </c>
      <c r="G147" s="102">
        <v>380</v>
      </c>
      <c r="H147" s="23">
        <v>21</v>
      </c>
      <c r="I147" s="23" t="s">
        <v>1081</v>
      </c>
      <c r="J147" s="24" t="s">
        <v>255</v>
      </c>
      <c r="K147" s="34" t="s">
        <v>19</v>
      </c>
      <c r="L147" s="23"/>
    </row>
    <row r="148" spans="1:12" s="126" customFormat="1" x14ac:dyDescent="0.2">
      <c r="A148" s="1275"/>
      <c r="B148" s="1277"/>
      <c r="C148" s="102" t="s">
        <v>511</v>
      </c>
      <c r="D148" s="122">
        <f t="shared" si="10"/>
        <v>140</v>
      </c>
      <c r="E148" s="124" t="s">
        <v>1080</v>
      </c>
      <c r="F148" s="125" t="s">
        <v>1078</v>
      </c>
      <c r="G148" s="102">
        <v>380</v>
      </c>
      <c r="H148" s="23">
        <v>21</v>
      </c>
      <c r="I148" s="23" t="s">
        <v>1081</v>
      </c>
      <c r="J148" s="24" t="s">
        <v>255</v>
      </c>
      <c r="K148" s="34" t="s">
        <v>19</v>
      </c>
      <c r="L148" s="23"/>
    </row>
    <row r="149" spans="1:12" s="126" customFormat="1" x14ac:dyDescent="0.2">
      <c r="A149" s="1275"/>
      <c r="B149" s="1277"/>
      <c r="C149" s="102" t="s">
        <v>511</v>
      </c>
      <c r="D149" s="122">
        <f t="shared" si="10"/>
        <v>141</v>
      </c>
      <c r="E149" s="124" t="s">
        <v>1080</v>
      </c>
      <c r="F149" s="125" t="s">
        <v>1078</v>
      </c>
      <c r="G149" s="102">
        <v>380</v>
      </c>
      <c r="H149" s="23">
        <v>21</v>
      </c>
      <c r="I149" s="23" t="s">
        <v>1081</v>
      </c>
      <c r="J149" s="24" t="s">
        <v>255</v>
      </c>
      <c r="K149" s="34" t="s">
        <v>19</v>
      </c>
      <c r="L149" s="23"/>
    </row>
    <row r="150" spans="1:12" s="126" customFormat="1" x14ac:dyDescent="0.2">
      <c r="A150" s="1275"/>
      <c r="B150" s="1277"/>
      <c r="C150" s="102" t="s">
        <v>511</v>
      </c>
      <c r="D150" s="122">
        <f t="shared" si="10"/>
        <v>142</v>
      </c>
      <c r="E150" s="124" t="s">
        <v>1080</v>
      </c>
      <c r="F150" s="125" t="s">
        <v>1078</v>
      </c>
      <c r="G150" s="102">
        <v>380</v>
      </c>
      <c r="H150" s="23">
        <v>21</v>
      </c>
      <c r="I150" s="23" t="s">
        <v>1082</v>
      </c>
      <c r="J150" s="24" t="s">
        <v>255</v>
      </c>
      <c r="K150" s="34" t="s">
        <v>19</v>
      </c>
      <c r="L150" s="23"/>
    </row>
    <row r="151" spans="1:12" s="126" customFormat="1" x14ac:dyDescent="0.2">
      <c r="A151" s="1275"/>
      <c r="B151" s="1277"/>
      <c r="C151" s="102" t="s">
        <v>511</v>
      </c>
      <c r="D151" s="122">
        <f t="shared" si="10"/>
        <v>143</v>
      </c>
      <c r="E151" s="124" t="s">
        <v>1080</v>
      </c>
      <c r="F151" s="125" t="s">
        <v>1078</v>
      </c>
      <c r="G151" s="102">
        <v>380</v>
      </c>
      <c r="H151" s="23">
        <v>21</v>
      </c>
      <c r="I151" s="23" t="s">
        <v>1082</v>
      </c>
      <c r="J151" s="24" t="s">
        <v>255</v>
      </c>
      <c r="K151" s="34" t="s">
        <v>19</v>
      </c>
      <c r="L151" s="23"/>
    </row>
    <row r="152" spans="1:12" s="126" customFormat="1" x14ac:dyDescent="0.25">
      <c r="A152" s="1275"/>
      <c r="B152" s="1277"/>
      <c r="C152" s="102" t="s">
        <v>511</v>
      </c>
      <c r="D152" s="122">
        <f t="shared" si="10"/>
        <v>144</v>
      </c>
      <c r="E152" s="124" t="s">
        <v>1083</v>
      </c>
      <c r="F152" s="125" t="s">
        <v>1078</v>
      </c>
      <c r="G152" s="102"/>
      <c r="H152" s="23">
        <v>21</v>
      </c>
      <c r="I152" s="23">
        <v>193</v>
      </c>
      <c r="J152" s="133" t="s">
        <v>869</v>
      </c>
      <c r="K152" s="34" t="s">
        <v>19</v>
      </c>
      <c r="L152" s="23"/>
    </row>
    <row r="153" spans="1:12" s="126" customFormat="1" x14ac:dyDescent="0.2">
      <c r="A153" s="122">
        <v>138</v>
      </c>
      <c r="B153" s="125" t="s">
        <v>1084</v>
      </c>
      <c r="C153" s="102" t="s">
        <v>511</v>
      </c>
      <c r="D153" s="122">
        <f t="shared" si="10"/>
        <v>145</v>
      </c>
      <c r="E153" s="124" t="s">
        <v>1013</v>
      </c>
      <c r="F153" s="125" t="s">
        <v>1078</v>
      </c>
      <c r="G153" s="102">
        <v>380</v>
      </c>
      <c r="H153" s="23">
        <v>21</v>
      </c>
      <c r="I153" s="23" t="s">
        <v>1085</v>
      </c>
      <c r="J153" s="24" t="s">
        <v>255</v>
      </c>
      <c r="K153" s="34" t="s">
        <v>19</v>
      </c>
      <c r="L153" s="23"/>
    </row>
    <row r="154" spans="1:12" s="126" customFormat="1" x14ac:dyDescent="0.2">
      <c r="A154" s="122">
        <f t="shared" ref="A154:A189" si="12">A153+1</f>
        <v>139</v>
      </c>
      <c r="B154" s="125" t="s">
        <v>1086</v>
      </c>
      <c r="C154" s="102" t="s">
        <v>511</v>
      </c>
      <c r="D154" s="122">
        <f t="shared" si="10"/>
        <v>146</v>
      </c>
      <c r="E154" s="124" t="s">
        <v>1013</v>
      </c>
      <c r="F154" s="125" t="s">
        <v>1078</v>
      </c>
      <c r="G154" s="102">
        <v>380</v>
      </c>
      <c r="H154" s="23">
        <v>21</v>
      </c>
      <c r="I154" s="23" t="s">
        <v>1087</v>
      </c>
      <c r="J154" s="24" t="s">
        <v>255</v>
      </c>
      <c r="K154" s="34" t="s">
        <v>19</v>
      </c>
      <c r="L154" s="23"/>
    </row>
    <row r="155" spans="1:12" s="126" customFormat="1" x14ac:dyDescent="0.2">
      <c r="A155" s="122">
        <f t="shared" si="12"/>
        <v>140</v>
      </c>
      <c r="B155" s="125" t="s">
        <v>1088</v>
      </c>
      <c r="C155" s="102" t="s">
        <v>511</v>
      </c>
      <c r="D155" s="122">
        <f t="shared" si="10"/>
        <v>147</v>
      </c>
      <c r="E155" s="124" t="s">
        <v>952</v>
      </c>
      <c r="F155" s="125" t="s">
        <v>1089</v>
      </c>
      <c r="G155" s="102">
        <v>380</v>
      </c>
      <c r="H155" s="23">
        <v>21</v>
      </c>
      <c r="I155" s="23" t="s">
        <v>1090</v>
      </c>
      <c r="J155" s="24" t="s">
        <v>255</v>
      </c>
      <c r="K155" s="34" t="s">
        <v>19</v>
      </c>
      <c r="L155" s="23"/>
    </row>
    <row r="156" spans="1:12" s="126" customFormat="1" x14ac:dyDescent="0.2">
      <c r="A156" s="122">
        <f t="shared" si="12"/>
        <v>141</v>
      </c>
      <c r="B156" s="125" t="s">
        <v>1012</v>
      </c>
      <c r="C156" s="102" t="s">
        <v>511</v>
      </c>
      <c r="D156" s="122">
        <f t="shared" si="10"/>
        <v>148</v>
      </c>
      <c r="E156" s="124" t="s">
        <v>952</v>
      </c>
      <c r="F156" s="125" t="s">
        <v>949</v>
      </c>
      <c r="G156" s="102">
        <v>380</v>
      </c>
      <c r="H156" s="23">
        <v>21</v>
      </c>
      <c r="I156" s="23" t="s">
        <v>1091</v>
      </c>
      <c r="J156" s="24" t="s">
        <v>255</v>
      </c>
      <c r="K156" s="34" t="s">
        <v>19</v>
      </c>
      <c r="L156" s="23"/>
    </row>
    <row r="157" spans="1:12" s="126" customFormat="1" x14ac:dyDescent="0.2">
      <c r="A157" s="122">
        <f t="shared" si="12"/>
        <v>142</v>
      </c>
      <c r="B157" s="125" t="s">
        <v>1092</v>
      </c>
      <c r="C157" s="102" t="s">
        <v>511</v>
      </c>
      <c r="D157" s="122">
        <f t="shared" si="10"/>
        <v>149</v>
      </c>
      <c r="E157" s="124" t="s">
        <v>952</v>
      </c>
      <c r="F157" s="125" t="s">
        <v>949</v>
      </c>
      <c r="G157" s="102">
        <v>380</v>
      </c>
      <c r="H157" s="23">
        <v>21</v>
      </c>
      <c r="I157" s="23" t="s">
        <v>1093</v>
      </c>
      <c r="J157" s="24" t="s">
        <v>255</v>
      </c>
      <c r="K157" s="34" t="s">
        <v>19</v>
      </c>
      <c r="L157" s="23"/>
    </row>
    <row r="158" spans="1:12" s="126" customFormat="1" ht="30" x14ac:dyDescent="0.2">
      <c r="A158" s="122">
        <f t="shared" si="12"/>
        <v>143</v>
      </c>
      <c r="B158" s="125" t="s">
        <v>1094</v>
      </c>
      <c r="C158" s="102" t="s">
        <v>511</v>
      </c>
      <c r="D158" s="122">
        <f t="shared" ref="D158:D221" si="13">D157+1</f>
        <v>150</v>
      </c>
      <c r="E158" s="125" t="s">
        <v>1095</v>
      </c>
      <c r="F158" s="125" t="s">
        <v>949</v>
      </c>
      <c r="G158" s="102">
        <v>220</v>
      </c>
      <c r="H158" s="23">
        <v>21</v>
      </c>
      <c r="I158" s="23">
        <v>282</v>
      </c>
      <c r="J158" s="24" t="s">
        <v>551</v>
      </c>
      <c r="K158" s="34" t="s">
        <v>19</v>
      </c>
      <c r="L158" s="23"/>
    </row>
    <row r="159" spans="1:12" s="126" customFormat="1" ht="30" x14ac:dyDescent="0.2">
      <c r="A159" s="122">
        <f t="shared" si="12"/>
        <v>144</v>
      </c>
      <c r="B159" s="125" t="s">
        <v>1094</v>
      </c>
      <c r="C159" s="102" t="s">
        <v>511</v>
      </c>
      <c r="D159" s="122">
        <f t="shared" si="13"/>
        <v>151</v>
      </c>
      <c r="E159" s="125" t="s">
        <v>1095</v>
      </c>
      <c r="F159" s="125" t="s">
        <v>949</v>
      </c>
      <c r="G159" s="102">
        <v>220</v>
      </c>
      <c r="H159" s="23">
        <v>21</v>
      </c>
      <c r="I159" s="23">
        <v>282</v>
      </c>
      <c r="J159" s="24" t="s">
        <v>551</v>
      </c>
      <c r="K159" s="34" t="s">
        <v>19</v>
      </c>
      <c r="L159" s="23"/>
    </row>
    <row r="160" spans="1:12" s="126" customFormat="1" ht="30" x14ac:dyDescent="0.2">
      <c r="A160" s="122">
        <f t="shared" si="12"/>
        <v>145</v>
      </c>
      <c r="B160" s="125" t="s">
        <v>1096</v>
      </c>
      <c r="C160" s="102" t="s">
        <v>511</v>
      </c>
      <c r="D160" s="122">
        <f t="shared" si="13"/>
        <v>152</v>
      </c>
      <c r="E160" s="125" t="s">
        <v>1097</v>
      </c>
      <c r="F160" s="125" t="s">
        <v>949</v>
      </c>
      <c r="G160" s="102">
        <v>220</v>
      </c>
      <c r="H160" s="23">
        <v>21</v>
      </c>
      <c r="I160" s="23" t="s">
        <v>1098</v>
      </c>
      <c r="J160" s="24" t="s">
        <v>551</v>
      </c>
      <c r="K160" s="34" t="s">
        <v>19</v>
      </c>
      <c r="L160" s="23"/>
    </row>
    <row r="161" spans="1:12" s="126" customFormat="1" ht="30" x14ac:dyDescent="0.2">
      <c r="A161" s="122">
        <f t="shared" si="12"/>
        <v>146</v>
      </c>
      <c r="B161" s="125" t="s">
        <v>1099</v>
      </c>
      <c r="C161" s="102" t="s">
        <v>511</v>
      </c>
      <c r="D161" s="122">
        <f t="shared" si="13"/>
        <v>153</v>
      </c>
      <c r="E161" s="125" t="s">
        <v>1097</v>
      </c>
      <c r="F161" s="125" t="s">
        <v>949</v>
      </c>
      <c r="G161" s="102">
        <v>220</v>
      </c>
      <c r="H161" s="23">
        <v>21</v>
      </c>
      <c r="I161" s="23" t="s">
        <v>1098</v>
      </c>
      <c r="J161" s="24" t="s">
        <v>551</v>
      </c>
      <c r="K161" s="34" t="s">
        <v>19</v>
      </c>
      <c r="L161" s="23"/>
    </row>
    <row r="162" spans="1:12" s="126" customFormat="1" ht="30" x14ac:dyDescent="0.2">
      <c r="A162" s="122">
        <f t="shared" si="12"/>
        <v>147</v>
      </c>
      <c r="B162" s="125" t="s">
        <v>1099</v>
      </c>
      <c r="C162" s="102" t="s">
        <v>511</v>
      </c>
      <c r="D162" s="122">
        <f t="shared" si="13"/>
        <v>154</v>
      </c>
      <c r="E162" s="125" t="s">
        <v>1097</v>
      </c>
      <c r="F162" s="125" t="s">
        <v>949</v>
      </c>
      <c r="G162" s="102">
        <v>220</v>
      </c>
      <c r="H162" s="23">
        <v>21</v>
      </c>
      <c r="I162" s="23" t="s">
        <v>1098</v>
      </c>
      <c r="J162" s="24" t="s">
        <v>551</v>
      </c>
      <c r="K162" s="34" t="s">
        <v>19</v>
      </c>
      <c r="L162" s="23"/>
    </row>
    <row r="163" spans="1:12" s="126" customFormat="1" ht="30" x14ac:dyDescent="0.2">
      <c r="A163" s="122">
        <f t="shared" si="12"/>
        <v>148</v>
      </c>
      <c r="B163" s="125" t="s">
        <v>1099</v>
      </c>
      <c r="C163" s="102" t="s">
        <v>511</v>
      </c>
      <c r="D163" s="122">
        <f t="shared" si="13"/>
        <v>155</v>
      </c>
      <c r="E163" s="125" t="s">
        <v>1097</v>
      </c>
      <c r="F163" s="125" t="s">
        <v>949</v>
      </c>
      <c r="G163" s="102">
        <v>220</v>
      </c>
      <c r="H163" s="23">
        <v>21</v>
      </c>
      <c r="I163" s="23" t="s">
        <v>1098</v>
      </c>
      <c r="J163" s="24" t="s">
        <v>551</v>
      </c>
      <c r="K163" s="34" t="s">
        <v>19</v>
      </c>
      <c r="L163" s="23"/>
    </row>
    <row r="164" spans="1:12" s="126" customFormat="1" ht="30" x14ac:dyDescent="0.2">
      <c r="A164" s="122">
        <f t="shared" si="12"/>
        <v>149</v>
      </c>
      <c r="B164" s="125" t="s">
        <v>1099</v>
      </c>
      <c r="C164" s="102" t="s">
        <v>511</v>
      </c>
      <c r="D164" s="122">
        <f t="shared" si="13"/>
        <v>156</v>
      </c>
      <c r="E164" s="125" t="s">
        <v>1097</v>
      </c>
      <c r="F164" s="125" t="s">
        <v>949</v>
      </c>
      <c r="G164" s="102">
        <v>220</v>
      </c>
      <c r="H164" s="23">
        <v>21</v>
      </c>
      <c r="I164" s="23" t="s">
        <v>1098</v>
      </c>
      <c r="J164" s="24" t="s">
        <v>551</v>
      </c>
      <c r="K164" s="34" t="s">
        <v>19</v>
      </c>
      <c r="L164" s="23"/>
    </row>
    <row r="165" spans="1:12" s="126" customFormat="1" ht="30" x14ac:dyDescent="0.2">
      <c r="A165" s="122">
        <f t="shared" si="12"/>
        <v>150</v>
      </c>
      <c r="B165" s="125" t="s">
        <v>1099</v>
      </c>
      <c r="C165" s="102" t="s">
        <v>511</v>
      </c>
      <c r="D165" s="122">
        <f t="shared" si="13"/>
        <v>157</v>
      </c>
      <c r="E165" s="125" t="s">
        <v>1097</v>
      </c>
      <c r="F165" s="125" t="s">
        <v>949</v>
      </c>
      <c r="G165" s="102">
        <v>220</v>
      </c>
      <c r="H165" s="23">
        <v>21</v>
      </c>
      <c r="I165" s="23" t="s">
        <v>1098</v>
      </c>
      <c r="J165" s="24" t="s">
        <v>551</v>
      </c>
      <c r="K165" s="34" t="s">
        <v>19</v>
      </c>
      <c r="L165" s="23"/>
    </row>
    <row r="166" spans="1:12" s="126" customFormat="1" ht="30" x14ac:dyDescent="0.2">
      <c r="A166" s="122">
        <f t="shared" si="12"/>
        <v>151</v>
      </c>
      <c r="B166" s="125" t="s">
        <v>1100</v>
      </c>
      <c r="C166" s="102" t="s">
        <v>511</v>
      </c>
      <c r="D166" s="122">
        <f t="shared" si="13"/>
        <v>158</v>
      </c>
      <c r="E166" s="125" t="s">
        <v>1097</v>
      </c>
      <c r="F166" s="125" t="s">
        <v>949</v>
      </c>
      <c r="G166" s="102">
        <v>220</v>
      </c>
      <c r="H166" s="23">
        <v>21</v>
      </c>
      <c r="I166" s="23" t="s">
        <v>1098</v>
      </c>
      <c r="J166" s="24" t="s">
        <v>551</v>
      </c>
      <c r="K166" s="34" t="s">
        <v>19</v>
      </c>
      <c r="L166" s="23"/>
    </row>
    <row r="167" spans="1:12" s="126" customFormat="1" ht="30" x14ac:dyDescent="0.2">
      <c r="A167" s="122">
        <f t="shared" si="12"/>
        <v>152</v>
      </c>
      <c r="B167" s="125" t="s">
        <v>1101</v>
      </c>
      <c r="C167" s="102" t="s">
        <v>511</v>
      </c>
      <c r="D167" s="122">
        <f t="shared" si="13"/>
        <v>159</v>
      </c>
      <c r="E167" s="125" t="s">
        <v>1097</v>
      </c>
      <c r="F167" s="125" t="s">
        <v>949</v>
      </c>
      <c r="G167" s="102">
        <v>220</v>
      </c>
      <c r="H167" s="23">
        <v>21</v>
      </c>
      <c r="I167" s="23" t="s">
        <v>1098</v>
      </c>
      <c r="J167" s="24" t="s">
        <v>551</v>
      </c>
      <c r="K167" s="34" t="s">
        <v>19</v>
      </c>
      <c r="L167" s="23"/>
    </row>
    <row r="168" spans="1:12" s="126" customFormat="1" ht="30" x14ac:dyDescent="0.2">
      <c r="A168" s="122">
        <f t="shared" si="12"/>
        <v>153</v>
      </c>
      <c r="B168" s="125" t="s">
        <v>1102</v>
      </c>
      <c r="C168" s="102" t="s">
        <v>511</v>
      </c>
      <c r="D168" s="122">
        <f t="shared" si="13"/>
        <v>160</v>
      </c>
      <c r="E168" s="125" t="s">
        <v>1097</v>
      </c>
      <c r="F168" s="125" t="s">
        <v>949</v>
      </c>
      <c r="G168" s="102">
        <v>220</v>
      </c>
      <c r="H168" s="23">
        <v>21</v>
      </c>
      <c r="I168" s="23" t="s">
        <v>1098</v>
      </c>
      <c r="J168" s="24" t="s">
        <v>551</v>
      </c>
      <c r="K168" s="34" t="s">
        <v>19</v>
      </c>
      <c r="L168" s="23"/>
    </row>
    <row r="169" spans="1:12" s="126" customFormat="1" x14ac:dyDescent="0.2">
      <c r="A169" s="122">
        <f t="shared" si="12"/>
        <v>154</v>
      </c>
      <c r="B169" s="125" t="s">
        <v>1103</v>
      </c>
      <c r="C169" s="102" t="s">
        <v>511</v>
      </c>
      <c r="D169" s="122">
        <f t="shared" si="13"/>
        <v>161</v>
      </c>
      <c r="E169" s="124" t="s">
        <v>952</v>
      </c>
      <c r="F169" s="125" t="s">
        <v>996</v>
      </c>
      <c r="G169" s="102">
        <v>380</v>
      </c>
      <c r="H169" s="23">
        <v>21</v>
      </c>
      <c r="I169" s="23" t="s">
        <v>1104</v>
      </c>
      <c r="J169" s="24" t="s">
        <v>255</v>
      </c>
      <c r="K169" s="34" t="s">
        <v>19</v>
      </c>
      <c r="L169" s="23"/>
    </row>
    <row r="170" spans="1:12" s="126" customFormat="1" x14ac:dyDescent="0.2">
      <c r="A170" s="122">
        <f t="shared" si="12"/>
        <v>155</v>
      </c>
      <c r="B170" s="125" t="s">
        <v>1105</v>
      </c>
      <c r="C170" s="102" t="s">
        <v>511</v>
      </c>
      <c r="D170" s="122">
        <f t="shared" si="13"/>
        <v>162</v>
      </c>
      <c r="E170" s="124" t="s">
        <v>86</v>
      </c>
      <c r="F170" s="125" t="s">
        <v>1106</v>
      </c>
      <c r="G170" s="102">
        <v>380</v>
      </c>
      <c r="H170" s="23">
        <v>21</v>
      </c>
      <c r="I170" s="23" t="s">
        <v>1107</v>
      </c>
      <c r="J170" s="24" t="s">
        <v>18</v>
      </c>
      <c r="K170" s="34" t="s">
        <v>19</v>
      </c>
      <c r="L170" s="23"/>
    </row>
    <row r="171" spans="1:12" s="126" customFormat="1" x14ac:dyDescent="0.2">
      <c r="A171" s="122">
        <f t="shared" si="12"/>
        <v>156</v>
      </c>
      <c r="B171" s="125" t="s">
        <v>1108</v>
      </c>
      <c r="C171" s="102" t="s">
        <v>511</v>
      </c>
      <c r="D171" s="122">
        <f t="shared" si="13"/>
        <v>163</v>
      </c>
      <c r="E171" s="124" t="s">
        <v>86</v>
      </c>
      <c r="F171" s="125" t="s">
        <v>1106</v>
      </c>
      <c r="G171" s="102">
        <v>380</v>
      </c>
      <c r="H171" s="23">
        <v>21</v>
      </c>
      <c r="I171" s="23" t="s">
        <v>1109</v>
      </c>
      <c r="J171" s="24" t="s">
        <v>18</v>
      </c>
      <c r="K171" s="34" t="s">
        <v>19</v>
      </c>
      <c r="L171" s="23"/>
    </row>
    <row r="172" spans="1:12" s="126" customFormat="1" x14ac:dyDescent="0.2">
      <c r="A172" s="122">
        <f t="shared" si="12"/>
        <v>157</v>
      </c>
      <c r="B172" s="125" t="s">
        <v>1110</v>
      </c>
      <c r="C172" s="102" t="s">
        <v>511</v>
      </c>
      <c r="D172" s="122">
        <f t="shared" si="13"/>
        <v>164</v>
      </c>
      <c r="E172" s="124" t="s">
        <v>86</v>
      </c>
      <c r="F172" s="125" t="s">
        <v>1111</v>
      </c>
      <c r="G172" s="102">
        <v>380</v>
      </c>
      <c r="H172" s="23">
        <v>21</v>
      </c>
      <c r="I172" s="23" t="s">
        <v>1112</v>
      </c>
      <c r="J172" s="24" t="s">
        <v>18</v>
      </c>
      <c r="K172" s="34" t="s">
        <v>19</v>
      </c>
      <c r="L172" s="23"/>
    </row>
    <row r="173" spans="1:12" s="126" customFormat="1" x14ac:dyDescent="0.2">
      <c r="A173" s="122">
        <f t="shared" si="12"/>
        <v>158</v>
      </c>
      <c r="B173" s="125" t="s">
        <v>1113</v>
      </c>
      <c r="C173" s="102" t="s">
        <v>511</v>
      </c>
      <c r="D173" s="122">
        <f t="shared" si="13"/>
        <v>165</v>
      </c>
      <c r="E173" s="124" t="s">
        <v>1051</v>
      </c>
      <c r="F173" s="125" t="s">
        <v>1114</v>
      </c>
      <c r="G173" s="102">
        <v>380</v>
      </c>
      <c r="H173" s="23">
        <v>21</v>
      </c>
      <c r="I173" s="23" t="s">
        <v>1115</v>
      </c>
      <c r="J173" s="24" t="s">
        <v>255</v>
      </c>
      <c r="K173" s="34" t="s">
        <v>19</v>
      </c>
      <c r="L173" s="23"/>
    </row>
    <row r="174" spans="1:12" s="126" customFormat="1" x14ac:dyDescent="0.2">
      <c r="A174" s="122">
        <f t="shared" si="12"/>
        <v>159</v>
      </c>
      <c r="B174" s="125" t="s">
        <v>1116</v>
      </c>
      <c r="C174" s="102" t="s">
        <v>511</v>
      </c>
      <c r="D174" s="122">
        <f t="shared" si="13"/>
        <v>166</v>
      </c>
      <c r="E174" s="124" t="s">
        <v>1059</v>
      </c>
      <c r="F174" s="125" t="s">
        <v>1114</v>
      </c>
      <c r="G174" s="102">
        <v>380</v>
      </c>
      <c r="H174" s="23">
        <v>21</v>
      </c>
      <c r="I174" s="23" t="s">
        <v>1117</v>
      </c>
      <c r="J174" s="24" t="s">
        <v>255</v>
      </c>
      <c r="K174" s="34" t="s">
        <v>19</v>
      </c>
      <c r="L174" s="23"/>
    </row>
    <row r="175" spans="1:12" s="126" customFormat="1" x14ac:dyDescent="0.2">
      <c r="A175" s="122">
        <f t="shared" si="12"/>
        <v>160</v>
      </c>
      <c r="B175" s="125" t="s">
        <v>1118</v>
      </c>
      <c r="C175" s="102" t="s">
        <v>511</v>
      </c>
      <c r="D175" s="122">
        <f t="shared" si="13"/>
        <v>167</v>
      </c>
      <c r="E175" s="124" t="s">
        <v>1051</v>
      </c>
      <c r="F175" s="125" t="s">
        <v>1119</v>
      </c>
      <c r="G175" s="102">
        <v>380</v>
      </c>
      <c r="H175" s="23">
        <v>21</v>
      </c>
      <c r="I175" s="23" t="s">
        <v>1120</v>
      </c>
      <c r="J175" s="24" t="s">
        <v>255</v>
      </c>
      <c r="K175" s="34" t="s">
        <v>19</v>
      </c>
      <c r="L175" s="23"/>
    </row>
    <row r="176" spans="1:12" s="126" customFormat="1" x14ac:dyDescent="0.2">
      <c r="A176" s="122">
        <f t="shared" si="12"/>
        <v>161</v>
      </c>
      <c r="B176" s="125" t="s">
        <v>1121</v>
      </c>
      <c r="C176" s="102" t="s">
        <v>511</v>
      </c>
      <c r="D176" s="122">
        <f t="shared" si="13"/>
        <v>168</v>
      </c>
      <c r="E176" s="124" t="s">
        <v>1122</v>
      </c>
      <c r="F176" s="125" t="s">
        <v>1119</v>
      </c>
      <c r="G176" s="102">
        <v>380</v>
      </c>
      <c r="H176" s="23">
        <v>21</v>
      </c>
      <c r="I176" s="23" t="s">
        <v>1123</v>
      </c>
      <c r="J176" s="24" t="s">
        <v>255</v>
      </c>
      <c r="K176" s="34" t="s">
        <v>19</v>
      </c>
      <c r="L176" s="23"/>
    </row>
    <row r="177" spans="1:12" s="126" customFormat="1" x14ac:dyDescent="0.2">
      <c r="A177" s="122">
        <f t="shared" si="12"/>
        <v>162</v>
      </c>
      <c r="B177" s="125" t="s">
        <v>1124</v>
      </c>
      <c r="C177" s="102" t="s">
        <v>511</v>
      </c>
      <c r="D177" s="122">
        <f t="shared" si="13"/>
        <v>169</v>
      </c>
      <c r="E177" s="124" t="s">
        <v>86</v>
      </c>
      <c r="F177" s="125" t="s">
        <v>1125</v>
      </c>
      <c r="G177" s="102">
        <v>380</v>
      </c>
      <c r="H177" s="23">
        <v>21</v>
      </c>
      <c r="I177" s="23" t="s">
        <v>1126</v>
      </c>
      <c r="J177" s="24" t="s">
        <v>18</v>
      </c>
      <c r="K177" s="34" t="s">
        <v>19</v>
      </c>
      <c r="L177" s="23"/>
    </row>
    <row r="178" spans="1:12" s="126" customFormat="1" x14ac:dyDescent="0.2">
      <c r="A178" s="122">
        <f t="shared" si="12"/>
        <v>163</v>
      </c>
      <c r="B178" s="125" t="s">
        <v>109</v>
      </c>
      <c r="C178" s="102" t="s">
        <v>511</v>
      </c>
      <c r="D178" s="122">
        <f t="shared" si="13"/>
        <v>170</v>
      </c>
      <c r="E178" s="124" t="s">
        <v>952</v>
      </c>
      <c r="F178" s="125" t="s">
        <v>1125</v>
      </c>
      <c r="G178" s="102">
        <v>220</v>
      </c>
      <c r="H178" s="23">
        <v>21</v>
      </c>
      <c r="I178" s="23">
        <v>314</v>
      </c>
      <c r="J178" s="24" t="s">
        <v>255</v>
      </c>
      <c r="K178" s="34" t="s">
        <v>19</v>
      </c>
      <c r="L178" s="23"/>
    </row>
    <row r="179" spans="1:12" s="126" customFormat="1" x14ac:dyDescent="0.2">
      <c r="A179" s="122">
        <f t="shared" si="12"/>
        <v>164</v>
      </c>
      <c r="B179" s="125" t="s">
        <v>1127</v>
      </c>
      <c r="C179" s="102" t="s">
        <v>511</v>
      </c>
      <c r="D179" s="122">
        <f t="shared" si="13"/>
        <v>171</v>
      </c>
      <c r="E179" s="124" t="s">
        <v>86</v>
      </c>
      <c r="F179" s="125" t="s">
        <v>1125</v>
      </c>
      <c r="G179" s="102">
        <v>380</v>
      </c>
      <c r="H179" s="23">
        <v>21</v>
      </c>
      <c r="I179" s="23" t="s">
        <v>1128</v>
      </c>
      <c r="J179" s="24" t="s">
        <v>18</v>
      </c>
      <c r="K179" s="34" t="s">
        <v>19</v>
      </c>
      <c r="L179" s="23"/>
    </row>
    <row r="180" spans="1:12" s="126" customFormat="1" x14ac:dyDescent="0.2">
      <c r="A180" s="122">
        <f t="shared" si="12"/>
        <v>165</v>
      </c>
      <c r="B180" s="125" t="s">
        <v>1129</v>
      </c>
      <c r="C180" s="102" t="s">
        <v>511</v>
      </c>
      <c r="D180" s="122">
        <f t="shared" si="13"/>
        <v>172</v>
      </c>
      <c r="E180" s="124" t="s">
        <v>952</v>
      </c>
      <c r="F180" s="125" t="s">
        <v>1130</v>
      </c>
      <c r="G180" s="102">
        <v>380</v>
      </c>
      <c r="H180" s="23">
        <v>21</v>
      </c>
      <c r="I180" s="23" t="s">
        <v>1131</v>
      </c>
      <c r="J180" s="24" t="s">
        <v>255</v>
      </c>
      <c r="K180" s="34" t="s">
        <v>19</v>
      </c>
      <c r="L180" s="23"/>
    </row>
    <row r="181" spans="1:12" s="126" customFormat="1" x14ac:dyDescent="0.2">
      <c r="A181" s="122">
        <f t="shared" si="12"/>
        <v>166</v>
      </c>
      <c r="B181" s="125" t="s">
        <v>1132</v>
      </c>
      <c r="C181" s="102" t="s">
        <v>511</v>
      </c>
      <c r="D181" s="122">
        <f t="shared" si="13"/>
        <v>173</v>
      </c>
      <c r="E181" s="124" t="s">
        <v>1133</v>
      </c>
      <c r="F181" s="125" t="s">
        <v>1134</v>
      </c>
      <c r="G181" s="102">
        <v>380</v>
      </c>
      <c r="H181" s="23">
        <v>21</v>
      </c>
      <c r="I181" s="23" t="s">
        <v>1135</v>
      </c>
      <c r="J181" s="24" t="s">
        <v>255</v>
      </c>
      <c r="K181" s="34" t="s">
        <v>19</v>
      </c>
      <c r="L181" s="23"/>
    </row>
    <row r="182" spans="1:12" s="126" customFormat="1" x14ac:dyDescent="0.2">
      <c r="A182" s="122">
        <f t="shared" si="12"/>
        <v>167</v>
      </c>
      <c r="B182" s="125" t="s">
        <v>1136</v>
      </c>
      <c r="C182" s="102" t="s">
        <v>511</v>
      </c>
      <c r="D182" s="122">
        <f t="shared" si="13"/>
        <v>174</v>
      </c>
      <c r="E182" s="124" t="s">
        <v>1059</v>
      </c>
      <c r="F182" s="125" t="s">
        <v>1134</v>
      </c>
      <c r="G182" s="102">
        <v>380</v>
      </c>
      <c r="H182" s="23">
        <v>21</v>
      </c>
      <c r="I182" s="23" t="s">
        <v>1135</v>
      </c>
      <c r="J182" s="24" t="s">
        <v>255</v>
      </c>
      <c r="K182" s="34" t="s">
        <v>19</v>
      </c>
      <c r="L182" s="23"/>
    </row>
    <row r="183" spans="1:12" s="126" customFormat="1" x14ac:dyDescent="0.2">
      <c r="A183" s="122">
        <f t="shared" si="12"/>
        <v>168</v>
      </c>
      <c r="B183" s="125" t="s">
        <v>1137</v>
      </c>
      <c r="C183" s="102" t="s">
        <v>511</v>
      </c>
      <c r="D183" s="122">
        <f t="shared" si="13"/>
        <v>175</v>
      </c>
      <c r="E183" s="124" t="s">
        <v>1059</v>
      </c>
      <c r="F183" s="125" t="s">
        <v>1134</v>
      </c>
      <c r="G183" s="102">
        <v>380</v>
      </c>
      <c r="H183" s="23">
        <v>21</v>
      </c>
      <c r="I183" s="23" t="s">
        <v>1135</v>
      </c>
      <c r="J183" s="24" t="s">
        <v>255</v>
      </c>
      <c r="K183" s="34" t="s">
        <v>19</v>
      </c>
      <c r="L183" s="23"/>
    </row>
    <row r="184" spans="1:12" s="126" customFormat="1" x14ac:dyDescent="0.2">
      <c r="A184" s="122">
        <f t="shared" si="12"/>
        <v>169</v>
      </c>
      <c r="B184" s="125" t="s">
        <v>1138</v>
      </c>
      <c r="C184" s="102" t="s">
        <v>511</v>
      </c>
      <c r="D184" s="122">
        <f t="shared" si="13"/>
        <v>176</v>
      </c>
      <c r="E184" s="124" t="s">
        <v>1059</v>
      </c>
      <c r="F184" s="125" t="s">
        <v>1134</v>
      </c>
      <c r="G184" s="102">
        <v>380</v>
      </c>
      <c r="H184" s="23">
        <v>21</v>
      </c>
      <c r="I184" s="23" t="s">
        <v>1135</v>
      </c>
      <c r="J184" s="24" t="s">
        <v>255</v>
      </c>
      <c r="K184" s="34" t="s">
        <v>19</v>
      </c>
      <c r="L184" s="23"/>
    </row>
    <row r="185" spans="1:12" s="126" customFormat="1" x14ac:dyDescent="0.2">
      <c r="A185" s="122">
        <f t="shared" si="12"/>
        <v>170</v>
      </c>
      <c r="B185" s="125" t="s">
        <v>1139</v>
      </c>
      <c r="C185" s="102" t="s">
        <v>511</v>
      </c>
      <c r="D185" s="122">
        <f t="shared" si="13"/>
        <v>177</v>
      </c>
      <c r="E185" s="124" t="s">
        <v>1059</v>
      </c>
      <c r="F185" s="125" t="s">
        <v>1134</v>
      </c>
      <c r="G185" s="102">
        <v>380</v>
      </c>
      <c r="H185" s="23">
        <v>21</v>
      </c>
      <c r="I185" s="23" t="s">
        <v>1135</v>
      </c>
      <c r="J185" s="24" t="s">
        <v>255</v>
      </c>
      <c r="K185" s="34" t="s">
        <v>19</v>
      </c>
      <c r="L185" s="23"/>
    </row>
    <row r="186" spans="1:12" s="126" customFormat="1" x14ac:dyDescent="0.2">
      <c r="A186" s="122">
        <f t="shared" si="12"/>
        <v>171</v>
      </c>
      <c r="B186" s="125" t="s">
        <v>1140</v>
      </c>
      <c r="C186" s="102" t="s">
        <v>511</v>
      </c>
      <c r="D186" s="122">
        <f t="shared" si="13"/>
        <v>178</v>
      </c>
      <c r="E186" s="124" t="s">
        <v>1059</v>
      </c>
      <c r="F186" s="125" t="s">
        <v>1134</v>
      </c>
      <c r="G186" s="102">
        <v>380</v>
      </c>
      <c r="H186" s="23">
        <v>21</v>
      </c>
      <c r="I186" s="23" t="s">
        <v>1135</v>
      </c>
      <c r="J186" s="24" t="s">
        <v>255</v>
      </c>
      <c r="K186" s="34" t="s">
        <v>19</v>
      </c>
      <c r="L186" s="23"/>
    </row>
    <row r="187" spans="1:12" s="126" customFormat="1" x14ac:dyDescent="0.2">
      <c r="A187" s="122">
        <f t="shared" si="12"/>
        <v>172</v>
      </c>
      <c r="B187" s="125" t="s">
        <v>1141</v>
      </c>
      <c r="C187" s="102" t="s">
        <v>511</v>
      </c>
      <c r="D187" s="122">
        <f t="shared" si="13"/>
        <v>179</v>
      </c>
      <c r="E187" s="124" t="s">
        <v>1059</v>
      </c>
      <c r="F187" s="125" t="s">
        <v>1134</v>
      </c>
      <c r="G187" s="102">
        <v>380</v>
      </c>
      <c r="H187" s="23">
        <v>21</v>
      </c>
      <c r="I187" s="23" t="s">
        <v>1135</v>
      </c>
      <c r="J187" s="24" t="s">
        <v>255</v>
      </c>
      <c r="K187" s="34" t="s">
        <v>19</v>
      </c>
      <c r="L187" s="23"/>
    </row>
    <row r="188" spans="1:12" s="126" customFormat="1" x14ac:dyDescent="0.2">
      <c r="A188" s="122">
        <f t="shared" si="12"/>
        <v>173</v>
      </c>
      <c r="B188" s="125" t="s">
        <v>1142</v>
      </c>
      <c r="C188" s="102" t="s">
        <v>511</v>
      </c>
      <c r="D188" s="122">
        <f t="shared" si="13"/>
        <v>180</v>
      </c>
      <c r="E188" s="124" t="s">
        <v>1059</v>
      </c>
      <c r="F188" s="125" t="s">
        <v>1134</v>
      </c>
      <c r="G188" s="102">
        <v>380</v>
      </c>
      <c r="H188" s="23">
        <v>21</v>
      </c>
      <c r="I188" s="23" t="s">
        <v>1135</v>
      </c>
      <c r="J188" s="24" t="s">
        <v>255</v>
      </c>
      <c r="K188" s="34" t="s">
        <v>19</v>
      </c>
      <c r="L188" s="23"/>
    </row>
    <row r="189" spans="1:12" s="126" customFormat="1" ht="15" customHeight="1" x14ac:dyDescent="0.2">
      <c r="A189" s="1275">
        <f t="shared" si="12"/>
        <v>174</v>
      </c>
      <c r="B189" s="1276" t="s">
        <v>1143</v>
      </c>
      <c r="C189" s="102" t="s">
        <v>511</v>
      </c>
      <c r="D189" s="122">
        <f t="shared" si="13"/>
        <v>181</v>
      </c>
      <c r="E189" s="124" t="s">
        <v>1051</v>
      </c>
      <c r="F189" s="125" t="s">
        <v>1144</v>
      </c>
      <c r="G189" s="102">
        <v>380</v>
      </c>
      <c r="H189" s="23">
        <v>21</v>
      </c>
      <c r="I189" s="23" t="s">
        <v>1145</v>
      </c>
      <c r="J189" s="24" t="s">
        <v>255</v>
      </c>
      <c r="K189" s="34" t="s">
        <v>19</v>
      </c>
      <c r="L189" s="23"/>
    </row>
    <row r="190" spans="1:12" s="126" customFormat="1" x14ac:dyDescent="0.2">
      <c r="A190" s="1275"/>
      <c r="B190" s="1276"/>
      <c r="C190" s="102" t="s">
        <v>511</v>
      </c>
      <c r="D190" s="122">
        <f t="shared" si="13"/>
        <v>182</v>
      </c>
      <c r="E190" s="124" t="s">
        <v>1051</v>
      </c>
      <c r="F190" s="125" t="s">
        <v>1144</v>
      </c>
      <c r="G190" s="102">
        <v>380</v>
      </c>
      <c r="H190" s="23">
        <v>21</v>
      </c>
      <c r="I190" s="23" t="s">
        <v>1145</v>
      </c>
      <c r="J190" s="24" t="s">
        <v>255</v>
      </c>
      <c r="K190" s="34" t="s">
        <v>19</v>
      </c>
      <c r="L190" s="23"/>
    </row>
    <row r="191" spans="1:12" s="126" customFormat="1" x14ac:dyDescent="0.2">
      <c r="A191" s="1275"/>
      <c r="B191" s="1276"/>
      <c r="C191" s="102" t="s">
        <v>511</v>
      </c>
      <c r="D191" s="122">
        <f t="shared" si="13"/>
        <v>183</v>
      </c>
      <c r="E191" s="124" t="s">
        <v>1051</v>
      </c>
      <c r="F191" s="125" t="s">
        <v>1144</v>
      </c>
      <c r="G191" s="102">
        <v>380</v>
      </c>
      <c r="H191" s="23">
        <v>21</v>
      </c>
      <c r="I191" s="23" t="s">
        <v>1145</v>
      </c>
      <c r="J191" s="24" t="s">
        <v>255</v>
      </c>
      <c r="K191" s="34" t="s">
        <v>19</v>
      </c>
      <c r="L191" s="23"/>
    </row>
    <row r="192" spans="1:12" s="126" customFormat="1" x14ac:dyDescent="0.2">
      <c r="A192" s="122">
        <v>175</v>
      </c>
      <c r="B192" s="125" t="s">
        <v>1146</v>
      </c>
      <c r="C192" s="102" t="s">
        <v>511</v>
      </c>
      <c r="D192" s="122">
        <f t="shared" si="13"/>
        <v>184</v>
      </c>
      <c r="E192" s="124" t="s">
        <v>952</v>
      </c>
      <c r="F192" s="125" t="s">
        <v>996</v>
      </c>
      <c r="G192" s="102">
        <v>380</v>
      </c>
      <c r="H192" s="23">
        <v>21</v>
      </c>
      <c r="I192" s="23" t="s">
        <v>1147</v>
      </c>
      <c r="J192" s="24" t="s">
        <v>255</v>
      </c>
      <c r="K192" s="34" t="s">
        <v>19</v>
      </c>
      <c r="L192" s="23"/>
    </row>
    <row r="193" spans="1:12" s="126" customFormat="1" x14ac:dyDescent="0.2">
      <c r="A193" s="122">
        <f>A192+1</f>
        <v>176</v>
      </c>
      <c r="B193" s="125" t="s">
        <v>1148</v>
      </c>
      <c r="C193" s="102" t="s">
        <v>511</v>
      </c>
      <c r="D193" s="122">
        <f t="shared" si="13"/>
        <v>185</v>
      </c>
      <c r="E193" s="124" t="s">
        <v>1149</v>
      </c>
      <c r="F193" s="125" t="s">
        <v>996</v>
      </c>
      <c r="G193" s="102">
        <v>380</v>
      </c>
      <c r="H193" s="23">
        <v>21</v>
      </c>
      <c r="I193" s="23" t="s">
        <v>1150</v>
      </c>
      <c r="J193" s="24" t="s">
        <v>255</v>
      </c>
      <c r="K193" s="34" t="s">
        <v>19</v>
      </c>
      <c r="L193" s="23"/>
    </row>
    <row r="194" spans="1:12" s="126" customFormat="1" ht="15" customHeight="1" x14ac:dyDescent="0.2">
      <c r="A194" s="1275">
        <f>A193+1</f>
        <v>177</v>
      </c>
      <c r="B194" s="1276" t="s">
        <v>1116</v>
      </c>
      <c r="C194" s="102" t="s">
        <v>511</v>
      </c>
      <c r="D194" s="122">
        <f t="shared" si="13"/>
        <v>186</v>
      </c>
      <c r="E194" s="124" t="s">
        <v>1149</v>
      </c>
      <c r="F194" s="125" t="s">
        <v>996</v>
      </c>
      <c r="G194" s="102">
        <v>380</v>
      </c>
      <c r="H194" s="23">
        <v>21</v>
      </c>
      <c r="I194" s="23">
        <v>394.39400000000001</v>
      </c>
      <c r="J194" s="24" t="s">
        <v>255</v>
      </c>
      <c r="K194" s="34" t="s">
        <v>19</v>
      </c>
      <c r="L194" s="23"/>
    </row>
    <row r="195" spans="1:12" s="126" customFormat="1" x14ac:dyDescent="0.2">
      <c r="A195" s="1275"/>
      <c r="B195" s="1276"/>
      <c r="C195" s="102" t="s">
        <v>1151</v>
      </c>
      <c r="D195" s="122">
        <f t="shared" si="13"/>
        <v>187</v>
      </c>
      <c r="E195" s="124" t="s">
        <v>1152</v>
      </c>
      <c r="F195" s="125" t="s">
        <v>996</v>
      </c>
      <c r="G195" s="102"/>
      <c r="H195" s="23">
        <v>21</v>
      </c>
      <c r="I195" s="23" t="s">
        <v>1153</v>
      </c>
      <c r="J195" s="24" t="s">
        <v>18</v>
      </c>
      <c r="K195" s="34" t="s">
        <v>19</v>
      </c>
      <c r="L195" s="23"/>
    </row>
    <row r="196" spans="1:12" s="126" customFormat="1" x14ac:dyDescent="0.2">
      <c r="A196" s="122">
        <v>178</v>
      </c>
      <c r="B196" s="125" t="s">
        <v>1154</v>
      </c>
      <c r="C196" s="102" t="s">
        <v>511</v>
      </c>
      <c r="D196" s="122">
        <f t="shared" si="13"/>
        <v>188</v>
      </c>
      <c r="E196" s="124" t="s">
        <v>1155</v>
      </c>
      <c r="F196" s="125" t="s">
        <v>1156</v>
      </c>
      <c r="G196" s="102">
        <v>380</v>
      </c>
      <c r="H196" s="23">
        <v>21</v>
      </c>
      <c r="I196" s="23" t="s">
        <v>1157</v>
      </c>
      <c r="J196" s="24" t="s">
        <v>255</v>
      </c>
      <c r="K196" s="34" t="s">
        <v>19</v>
      </c>
      <c r="L196" s="23"/>
    </row>
    <row r="197" spans="1:12" s="126" customFormat="1" ht="30" x14ac:dyDescent="0.2">
      <c r="A197" s="122">
        <f t="shared" ref="A197:A208" si="14">A196+1</f>
        <v>179</v>
      </c>
      <c r="B197" s="125" t="s">
        <v>1158</v>
      </c>
      <c r="C197" s="102" t="s">
        <v>511</v>
      </c>
      <c r="D197" s="122">
        <f t="shared" si="13"/>
        <v>189</v>
      </c>
      <c r="E197" s="124" t="s">
        <v>1149</v>
      </c>
      <c r="F197" s="125" t="s">
        <v>1156</v>
      </c>
      <c r="G197" s="102">
        <v>380</v>
      </c>
      <c r="H197" s="23">
        <v>21</v>
      </c>
      <c r="I197" s="23" t="s">
        <v>1159</v>
      </c>
      <c r="J197" s="24" t="s">
        <v>255</v>
      </c>
      <c r="K197" s="34" t="s">
        <v>19</v>
      </c>
      <c r="L197" s="23"/>
    </row>
    <row r="198" spans="1:12" s="126" customFormat="1" x14ac:dyDescent="0.2">
      <c r="A198" s="122">
        <f t="shared" si="14"/>
        <v>180</v>
      </c>
      <c r="B198" s="125" t="s">
        <v>1160</v>
      </c>
      <c r="C198" s="102" t="s">
        <v>511</v>
      </c>
      <c r="D198" s="122">
        <f t="shared" si="13"/>
        <v>190</v>
      </c>
      <c r="E198" s="124" t="s">
        <v>1149</v>
      </c>
      <c r="F198" s="125" t="s">
        <v>1156</v>
      </c>
      <c r="G198" s="102">
        <v>380</v>
      </c>
      <c r="H198" s="23">
        <v>21</v>
      </c>
      <c r="I198" s="23" t="s">
        <v>1161</v>
      </c>
      <c r="J198" s="24" t="s">
        <v>255</v>
      </c>
      <c r="K198" s="34" t="s">
        <v>19</v>
      </c>
      <c r="L198" s="23"/>
    </row>
    <row r="199" spans="1:12" s="126" customFormat="1" x14ac:dyDescent="0.2">
      <c r="A199" s="122">
        <f t="shared" si="14"/>
        <v>181</v>
      </c>
      <c r="B199" s="125" t="s">
        <v>1162</v>
      </c>
      <c r="C199" s="102" t="s">
        <v>511</v>
      </c>
      <c r="D199" s="122">
        <f t="shared" si="13"/>
        <v>191</v>
      </c>
      <c r="E199" s="124" t="s">
        <v>1149</v>
      </c>
      <c r="F199" s="125" t="s">
        <v>1156</v>
      </c>
      <c r="G199" s="102">
        <v>380</v>
      </c>
      <c r="H199" s="23">
        <v>21</v>
      </c>
      <c r="I199" s="23" t="s">
        <v>1163</v>
      </c>
      <c r="J199" s="24" t="s">
        <v>255</v>
      </c>
      <c r="K199" s="34" t="s">
        <v>19</v>
      </c>
      <c r="L199" s="23"/>
    </row>
    <row r="200" spans="1:12" s="126" customFormat="1" ht="30" x14ac:dyDescent="0.2">
      <c r="A200" s="122">
        <f t="shared" si="14"/>
        <v>182</v>
      </c>
      <c r="B200" s="125" t="s">
        <v>1164</v>
      </c>
      <c r="C200" s="102" t="s">
        <v>511</v>
      </c>
      <c r="D200" s="122">
        <f t="shared" si="13"/>
        <v>192</v>
      </c>
      <c r="E200" s="124" t="s">
        <v>1149</v>
      </c>
      <c r="F200" s="125" t="s">
        <v>1156</v>
      </c>
      <c r="G200" s="102">
        <v>380</v>
      </c>
      <c r="H200" s="23">
        <v>21</v>
      </c>
      <c r="I200" s="23" t="s">
        <v>1165</v>
      </c>
      <c r="J200" s="24" t="s">
        <v>255</v>
      </c>
      <c r="K200" s="34" t="s">
        <v>19</v>
      </c>
      <c r="L200" s="23"/>
    </row>
    <row r="201" spans="1:12" s="126" customFormat="1" ht="30" x14ac:dyDescent="0.2">
      <c r="A201" s="122">
        <f t="shared" si="14"/>
        <v>183</v>
      </c>
      <c r="B201" s="125" t="s">
        <v>1166</v>
      </c>
      <c r="C201" s="102" t="s">
        <v>511</v>
      </c>
      <c r="D201" s="122">
        <f t="shared" si="13"/>
        <v>193</v>
      </c>
      <c r="E201" s="124" t="s">
        <v>1149</v>
      </c>
      <c r="F201" s="125" t="s">
        <v>1156</v>
      </c>
      <c r="G201" s="102">
        <v>380</v>
      </c>
      <c r="H201" s="23">
        <v>21</v>
      </c>
      <c r="I201" s="23" t="s">
        <v>1167</v>
      </c>
      <c r="J201" s="24" t="s">
        <v>255</v>
      </c>
      <c r="K201" s="34" t="s">
        <v>19</v>
      </c>
      <c r="L201" s="23"/>
    </row>
    <row r="202" spans="1:12" s="126" customFormat="1" ht="30" x14ac:dyDescent="0.2">
      <c r="A202" s="122">
        <f t="shared" si="14"/>
        <v>184</v>
      </c>
      <c r="B202" s="125" t="s">
        <v>1168</v>
      </c>
      <c r="C202" s="102" t="s">
        <v>511</v>
      </c>
      <c r="D202" s="122">
        <f t="shared" si="13"/>
        <v>194</v>
      </c>
      <c r="E202" s="124" t="s">
        <v>1149</v>
      </c>
      <c r="F202" s="125" t="s">
        <v>1156</v>
      </c>
      <c r="G202" s="102">
        <v>380</v>
      </c>
      <c r="H202" s="23">
        <v>21</v>
      </c>
      <c r="I202" s="23" t="s">
        <v>1169</v>
      </c>
      <c r="J202" s="24" t="s">
        <v>255</v>
      </c>
      <c r="K202" s="34" t="s">
        <v>19</v>
      </c>
      <c r="L202" s="23"/>
    </row>
    <row r="203" spans="1:12" s="126" customFormat="1" x14ac:dyDescent="0.2">
      <c r="A203" s="122">
        <f t="shared" si="14"/>
        <v>185</v>
      </c>
      <c r="B203" s="125" t="s">
        <v>1170</v>
      </c>
      <c r="C203" s="102" t="s">
        <v>511</v>
      </c>
      <c r="D203" s="122">
        <f t="shared" si="13"/>
        <v>195</v>
      </c>
      <c r="E203" s="124" t="s">
        <v>1149</v>
      </c>
      <c r="F203" s="125" t="s">
        <v>1156</v>
      </c>
      <c r="G203" s="102">
        <v>380</v>
      </c>
      <c r="H203" s="23">
        <v>21</v>
      </c>
      <c r="I203" s="23" t="s">
        <v>1171</v>
      </c>
      <c r="J203" s="24" t="s">
        <v>255</v>
      </c>
      <c r="K203" s="34" t="s">
        <v>19</v>
      </c>
      <c r="L203" s="23"/>
    </row>
    <row r="204" spans="1:12" s="126" customFormat="1" x14ac:dyDescent="0.2">
      <c r="A204" s="122">
        <f t="shared" si="14"/>
        <v>186</v>
      </c>
      <c r="B204" s="125" t="s">
        <v>1172</v>
      </c>
      <c r="C204" s="102" t="s">
        <v>511</v>
      </c>
      <c r="D204" s="122">
        <f t="shared" si="13"/>
        <v>196</v>
      </c>
      <c r="E204" s="124" t="s">
        <v>1149</v>
      </c>
      <c r="F204" s="125" t="s">
        <v>1156</v>
      </c>
      <c r="G204" s="102">
        <v>380</v>
      </c>
      <c r="H204" s="23">
        <v>21</v>
      </c>
      <c r="I204" s="23" t="s">
        <v>1173</v>
      </c>
      <c r="J204" s="24" t="s">
        <v>255</v>
      </c>
      <c r="K204" s="34" t="s">
        <v>19</v>
      </c>
      <c r="L204" s="23"/>
    </row>
    <row r="205" spans="1:12" s="126" customFormat="1" x14ac:dyDescent="0.2">
      <c r="A205" s="122">
        <f t="shared" si="14"/>
        <v>187</v>
      </c>
      <c r="B205" s="125" t="s">
        <v>954</v>
      </c>
      <c r="C205" s="102" t="s">
        <v>511</v>
      </c>
      <c r="D205" s="122">
        <f t="shared" si="13"/>
        <v>197</v>
      </c>
      <c r="E205" s="124" t="s">
        <v>1149</v>
      </c>
      <c r="F205" s="125" t="s">
        <v>1156</v>
      </c>
      <c r="G205" s="102">
        <v>380</v>
      </c>
      <c r="H205" s="23">
        <v>21</v>
      </c>
      <c r="I205" s="23" t="s">
        <v>1174</v>
      </c>
      <c r="J205" s="24" t="s">
        <v>255</v>
      </c>
      <c r="K205" s="34" t="s">
        <v>19</v>
      </c>
      <c r="L205" s="23"/>
    </row>
    <row r="206" spans="1:12" s="126" customFormat="1" x14ac:dyDescent="0.2">
      <c r="A206" s="122">
        <f t="shared" si="14"/>
        <v>188</v>
      </c>
      <c r="B206" s="125" t="s">
        <v>1175</v>
      </c>
      <c r="C206" s="102" t="s">
        <v>511</v>
      </c>
      <c r="D206" s="122">
        <f t="shared" si="13"/>
        <v>198</v>
      </c>
      <c r="E206" s="124" t="s">
        <v>1149</v>
      </c>
      <c r="F206" s="125" t="s">
        <v>1156</v>
      </c>
      <c r="G206" s="102">
        <v>380</v>
      </c>
      <c r="H206" s="23">
        <v>21</v>
      </c>
      <c r="I206" s="23" t="s">
        <v>1176</v>
      </c>
      <c r="J206" s="24" t="s">
        <v>255</v>
      </c>
      <c r="K206" s="34" t="s">
        <v>19</v>
      </c>
      <c r="L206" s="23"/>
    </row>
    <row r="207" spans="1:12" s="126" customFormat="1" x14ac:dyDescent="0.2">
      <c r="A207" s="122">
        <f t="shared" si="14"/>
        <v>189</v>
      </c>
      <c r="B207" s="125" t="s">
        <v>1177</v>
      </c>
      <c r="C207" s="102" t="s">
        <v>511</v>
      </c>
      <c r="D207" s="122">
        <f t="shared" si="13"/>
        <v>199</v>
      </c>
      <c r="E207" s="124" t="s">
        <v>1149</v>
      </c>
      <c r="F207" s="125" t="s">
        <v>1156</v>
      </c>
      <c r="G207" s="102">
        <v>380</v>
      </c>
      <c r="H207" s="23">
        <v>21</v>
      </c>
      <c r="I207" s="23" t="s">
        <v>1178</v>
      </c>
      <c r="J207" s="24" t="s">
        <v>255</v>
      </c>
      <c r="K207" s="34" t="s">
        <v>19</v>
      </c>
      <c r="L207" s="23"/>
    </row>
    <row r="208" spans="1:12" s="126" customFormat="1" ht="15" customHeight="1" x14ac:dyDescent="0.2">
      <c r="A208" s="1275">
        <f t="shared" si="14"/>
        <v>190</v>
      </c>
      <c r="B208" s="1276" t="s">
        <v>1179</v>
      </c>
      <c r="C208" s="102" t="s">
        <v>511</v>
      </c>
      <c r="D208" s="122">
        <f t="shared" si="13"/>
        <v>200</v>
      </c>
      <c r="E208" s="124" t="s">
        <v>1180</v>
      </c>
      <c r="F208" s="125" t="s">
        <v>1181</v>
      </c>
      <c r="G208" s="102">
        <v>380</v>
      </c>
      <c r="H208" s="23">
        <v>21</v>
      </c>
      <c r="I208" s="23" t="s">
        <v>1182</v>
      </c>
      <c r="J208" s="24" t="s">
        <v>255</v>
      </c>
      <c r="K208" s="34" t="s">
        <v>19</v>
      </c>
      <c r="L208" s="23"/>
    </row>
    <row r="209" spans="1:12" s="126" customFormat="1" x14ac:dyDescent="0.2">
      <c r="A209" s="1275"/>
      <c r="B209" s="1276"/>
      <c r="C209" s="102" t="s">
        <v>511</v>
      </c>
      <c r="D209" s="122">
        <f t="shared" si="13"/>
        <v>201</v>
      </c>
      <c r="E209" s="124" t="s">
        <v>1183</v>
      </c>
      <c r="F209" s="125" t="s">
        <v>1181</v>
      </c>
      <c r="G209" s="102">
        <v>380</v>
      </c>
      <c r="H209" s="23">
        <v>21</v>
      </c>
      <c r="I209" s="23" t="s">
        <v>1182</v>
      </c>
      <c r="J209" s="24" t="s">
        <v>255</v>
      </c>
      <c r="K209" s="34" t="s">
        <v>19</v>
      </c>
      <c r="L209" s="23"/>
    </row>
    <row r="210" spans="1:12" s="126" customFormat="1" x14ac:dyDescent="0.2">
      <c r="A210" s="1275"/>
      <c r="B210" s="1276"/>
      <c r="C210" s="102" t="s">
        <v>511</v>
      </c>
      <c r="D210" s="122">
        <f t="shared" si="13"/>
        <v>202</v>
      </c>
      <c r="E210" s="124" t="s">
        <v>1184</v>
      </c>
      <c r="F210" s="125" t="s">
        <v>1181</v>
      </c>
      <c r="G210" s="102">
        <v>380</v>
      </c>
      <c r="H210" s="23">
        <v>21</v>
      </c>
      <c r="I210" s="23" t="s">
        <v>1185</v>
      </c>
      <c r="J210" s="24" t="s">
        <v>255</v>
      </c>
      <c r="K210" s="34" t="s">
        <v>19</v>
      </c>
      <c r="L210" s="23"/>
    </row>
    <row r="211" spans="1:12" s="126" customFormat="1" x14ac:dyDescent="0.2">
      <c r="A211" s="1275"/>
      <c r="B211" s="1276"/>
      <c r="C211" s="102" t="s">
        <v>511</v>
      </c>
      <c r="D211" s="122">
        <f t="shared" si="13"/>
        <v>203</v>
      </c>
      <c r="E211" s="124" t="s">
        <v>1186</v>
      </c>
      <c r="F211" s="125" t="s">
        <v>1181</v>
      </c>
      <c r="G211" s="102">
        <v>380</v>
      </c>
      <c r="H211" s="23">
        <v>21</v>
      </c>
      <c r="I211" s="23" t="s">
        <v>1185</v>
      </c>
      <c r="J211" s="24" t="s">
        <v>255</v>
      </c>
      <c r="K211" s="34" t="s">
        <v>19</v>
      </c>
      <c r="L211" s="23"/>
    </row>
    <row r="212" spans="1:12" s="126" customFormat="1" x14ac:dyDescent="0.2">
      <c r="A212" s="1275"/>
      <c r="B212" s="1276"/>
      <c r="C212" s="102" t="s">
        <v>511</v>
      </c>
      <c r="D212" s="122">
        <f t="shared" si="13"/>
        <v>204</v>
      </c>
      <c r="E212" s="124" t="s">
        <v>1187</v>
      </c>
      <c r="F212" s="125" t="s">
        <v>1181</v>
      </c>
      <c r="G212" s="102">
        <v>380</v>
      </c>
      <c r="H212" s="23">
        <v>21</v>
      </c>
      <c r="I212" s="23" t="s">
        <v>1188</v>
      </c>
      <c r="J212" s="24" t="s">
        <v>255</v>
      </c>
      <c r="K212" s="34" t="s">
        <v>19</v>
      </c>
      <c r="L212" s="23"/>
    </row>
    <row r="213" spans="1:12" s="126" customFormat="1" x14ac:dyDescent="0.2">
      <c r="A213" s="1275"/>
      <c r="B213" s="1276"/>
      <c r="C213" s="102" t="s">
        <v>511</v>
      </c>
      <c r="D213" s="122">
        <f t="shared" si="13"/>
        <v>205</v>
      </c>
      <c r="E213" s="124" t="s">
        <v>1189</v>
      </c>
      <c r="F213" s="125" t="s">
        <v>1181</v>
      </c>
      <c r="G213" s="102">
        <v>380</v>
      </c>
      <c r="H213" s="23">
        <v>21</v>
      </c>
      <c r="I213" s="23" t="s">
        <v>1188</v>
      </c>
      <c r="J213" s="24" t="s">
        <v>255</v>
      </c>
      <c r="K213" s="34" t="s">
        <v>19</v>
      </c>
      <c r="L213" s="23"/>
    </row>
    <row r="214" spans="1:12" s="126" customFormat="1" ht="15" customHeight="1" x14ac:dyDescent="0.2">
      <c r="A214" s="1275">
        <f>A208+1</f>
        <v>191</v>
      </c>
      <c r="B214" s="1276" t="s">
        <v>1190</v>
      </c>
      <c r="C214" s="102" t="s">
        <v>511</v>
      </c>
      <c r="D214" s="122">
        <f t="shared" si="13"/>
        <v>206</v>
      </c>
      <c r="E214" s="124" t="s">
        <v>1191</v>
      </c>
      <c r="F214" s="125" t="s">
        <v>1192</v>
      </c>
      <c r="G214" s="102">
        <v>380</v>
      </c>
      <c r="H214" s="23">
        <v>21</v>
      </c>
      <c r="I214" s="23" t="s">
        <v>1193</v>
      </c>
      <c r="J214" s="24" t="s">
        <v>255</v>
      </c>
      <c r="K214" s="34" t="s">
        <v>19</v>
      </c>
      <c r="L214" s="23"/>
    </row>
    <row r="215" spans="1:12" s="126" customFormat="1" x14ac:dyDescent="0.2">
      <c r="A215" s="1275"/>
      <c r="B215" s="1276"/>
      <c r="C215" s="102" t="s">
        <v>511</v>
      </c>
      <c r="D215" s="122">
        <f t="shared" si="13"/>
        <v>207</v>
      </c>
      <c r="E215" s="124" t="s">
        <v>1183</v>
      </c>
      <c r="F215" s="125" t="s">
        <v>1192</v>
      </c>
      <c r="G215" s="102">
        <v>380</v>
      </c>
      <c r="H215" s="23">
        <v>21</v>
      </c>
      <c r="I215" s="23" t="s">
        <v>1194</v>
      </c>
      <c r="J215" s="24" t="s">
        <v>255</v>
      </c>
      <c r="K215" s="34" t="s">
        <v>19</v>
      </c>
      <c r="L215" s="23"/>
    </row>
    <row r="216" spans="1:12" s="126" customFormat="1" x14ac:dyDescent="0.2">
      <c r="A216" s="1275"/>
      <c r="B216" s="1276"/>
      <c r="C216" s="102" t="s">
        <v>511</v>
      </c>
      <c r="D216" s="122">
        <f t="shared" si="13"/>
        <v>208</v>
      </c>
      <c r="E216" s="124" t="s">
        <v>1184</v>
      </c>
      <c r="F216" s="125" t="s">
        <v>1192</v>
      </c>
      <c r="G216" s="102">
        <v>380</v>
      </c>
      <c r="H216" s="23">
        <v>21</v>
      </c>
      <c r="I216" s="23" t="s">
        <v>1194</v>
      </c>
      <c r="J216" s="24" t="s">
        <v>255</v>
      </c>
      <c r="K216" s="34" t="s">
        <v>19</v>
      </c>
      <c r="L216" s="23"/>
    </row>
    <row r="217" spans="1:12" s="126" customFormat="1" x14ac:dyDescent="0.2">
      <c r="A217" s="1275"/>
      <c r="B217" s="1276"/>
      <c r="C217" s="102" t="s">
        <v>511</v>
      </c>
      <c r="D217" s="122">
        <f t="shared" si="13"/>
        <v>209</v>
      </c>
      <c r="E217" s="124" t="s">
        <v>1186</v>
      </c>
      <c r="F217" s="125" t="s">
        <v>1192</v>
      </c>
      <c r="G217" s="102">
        <v>380</v>
      </c>
      <c r="H217" s="23">
        <v>21</v>
      </c>
      <c r="I217" s="23" t="s">
        <v>1194</v>
      </c>
      <c r="J217" s="24" t="s">
        <v>255</v>
      </c>
      <c r="K217" s="34" t="s">
        <v>19</v>
      </c>
      <c r="L217" s="23"/>
    </row>
    <row r="218" spans="1:12" s="126" customFormat="1" x14ac:dyDescent="0.2">
      <c r="A218" s="1275"/>
      <c r="B218" s="1276"/>
      <c r="C218" s="102" t="s">
        <v>511</v>
      </c>
      <c r="D218" s="122">
        <f t="shared" si="13"/>
        <v>210</v>
      </c>
      <c r="E218" s="124" t="s">
        <v>1187</v>
      </c>
      <c r="F218" s="125" t="s">
        <v>1192</v>
      </c>
      <c r="G218" s="102">
        <v>380</v>
      </c>
      <c r="H218" s="23">
        <v>21</v>
      </c>
      <c r="I218" s="23" t="s">
        <v>1195</v>
      </c>
      <c r="J218" s="24" t="s">
        <v>255</v>
      </c>
      <c r="K218" s="34" t="s">
        <v>19</v>
      </c>
      <c r="L218" s="23"/>
    </row>
    <row r="219" spans="1:12" s="126" customFormat="1" x14ac:dyDescent="0.2">
      <c r="A219" s="1275"/>
      <c r="B219" s="1276"/>
      <c r="C219" s="102" t="s">
        <v>511</v>
      </c>
      <c r="D219" s="122">
        <f t="shared" si="13"/>
        <v>211</v>
      </c>
      <c r="E219" s="124" t="s">
        <v>1189</v>
      </c>
      <c r="F219" s="125" t="s">
        <v>1192</v>
      </c>
      <c r="G219" s="102">
        <v>380</v>
      </c>
      <c r="H219" s="23">
        <v>21</v>
      </c>
      <c r="I219" s="23" t="s">
        <v>1195</v>
      </c>
      <c r="J219" s="24" t="s">
        <v>255</v>
      </c>
      <c r="K219" s="34" t="s">
        <v>19</v>
      </c>
      <c r="L219" s="23"/>
    </row>
    <row r="220" spans="1:12" s="126" customFormat="1" x14ac:dyDescent="0.2">
      <c r="A220" s="135">
        <v>192</v>
      </c>
      <c r="B220" s="134" t="s">
        <v>954</v>
      </c>
      <c r="C220" s="102" t="s">
        <v>511</v>
      </c>
      <c r="D220" s="122">
        <f t="shared" si="13"/>
        <v>212</v>
      </c>
      <c r="E220" s="124" t="s">
        <v>86</v>
      </c>
      <c r="F220" s="125" t="s">
        <v>996</v>
      </c>
      <c r="G220" s="102">
        <v>380</v>
      </c>
      <c r="H220" s="23">
        <v>21</v>
      </c>
      <c r="I220" s="23" t="s">
        <v>1196</v>
      </c>
      <c r="J220" s="24" t="s">
        <v>18</v>
      </c>
      <c r="K220" s="34" t="s">
        <v>19</v>
      </c>
      <c r="L220" s="23"/>
    </row>
    <row r="221" spans="1:12" s="126" customFormat="1" x14ac:dyDescent="0.2">
      <c r="A221" s="122">
        <f t="shared" ref="A221:A230" si="15">A220+1</f>
        <v>193</v>
      </c>
      <c r="B221" s="125" t="s">
        <v>1197</v>
      </c>
      <c r="C221" s="102" t="s">
        <v>511</v>
      </c>
      <c r="D221" s="122">
        <f t="shared" si="13"/>
        <v>213</v>
      </c>
      <c r="E221" s="124" t="s">
        <v>1198</v>
      </c>
      <c r="F221" s="125" t="s">
        <v>996</v>
      </c>
      <c r="G221" s="102">
        <v>380</v>
      </c>
      <c r="H221" s="23">
        <v>21</v>
      </c>
      <c r="I221" s="23" t="s">
        <v>1199</v>
      </c>
      <c r="J221" s="24" t="s">
        <v>255</v>
      </c>
      <c r="K221" s="34" t="s">
        <v>19</v>
      </c>
      <c r="L221" s="23"/>
    </row>
    <row r="222" spans="1:12" s="126" customFormat="1" x14ac:dyDescent="0.2">
      <c r="A222" s="122">
        <f t="shared" si="15"/>
        <v>194</v>
      </c>
      <c r="B222" s="125" t="s">
        <v>1200</v>
      </c>
      <c r="C222" s="102" t="s">
        <v>511</v>
      </c>
      <c r="D222" s="122">
        <f t="shared" ref="D222:D285" si="16">D221+1</f>
        <v>214</v>
      </c>
      <c r="E222" s="124" t="s">
        <v>86</v>
      </c>
      <c r="F222" s="125" t="s">
        <v>1201</v>
      </c>
      <c r="G222" s="102">
        <v>380</v>
      </c>
      <c r="H222" s="23">
        <v>21</v>
      </c>
      <c r="I222" s="23" t="s">
        <v>1202</v>
      </c>
      <c r="J222" s="24" t="s">
        <v>18</v>
      </c>
      <c r="K222" s="34" t="s">
        <v>19</v>
      </c>
      <c r="L222" s="23"/>
    </row>
    <row r="223" spans="1:12" s="126" customFormat="1" x14ac:dyDescent="0.2">
      <c r="A223" s="122">
        <f t="shared" si="15"/>
        <v>195</v>
      </c>
      <c r="B223" s="125" t="s">
        <v>1203</v>
      </c>
      <c r="C223" s="102" t="s">
        <v>511</v>
      </c>
      <c r="D223" s="122">
        <f t="shared" si="16"/>
        <v>215</v>
      </c>
      <c r="E223" s="124" t="s">
        <v>86</v>
      </c>
      <c r="F223" s="125" t="s">
        <v>1201</v>
      </c>
      <c r="G223" s="102">
        <v>380</v>
      </c>
      <c r="H223" s="23">
        <v>21</v>
      </c>
      <c r="I223" s="23" t="s">
        <v>1204</v>
      </c>
      <c r="J223" s="24" t="s">
        <v>18</v>
      </c>
      <c r="K223" s="34" t="s">
        <v>19</v>
      </c>
      <c r="L223" s="23"/>
    </row>
    <row r="224" spans="1:12" s="126" customFormat="1" x14ac:dyDescent="0.2">
      <c r="A224" s="122">
        <f t="shared" si="15"/>
        <v>196</v>
      </c>
      <c r="B224" s="125" t="s">
        <v>1205</v>
      </c>
      <c r="C224" s="102" t="s">
        <v>511</v>
      </c>
      <c r="D224" s="122">
        <f t="shared" si="16"/>
        <v>216</v>
      </c>
      <c r="E224" s="124" t="s">
        <v>86</v>
      </c>
      <c r="F224" s="125" t="s">
        <v>1201</v>
      </c>
      <c r="G224" s="102">
        <v>380</v>
      </c>
      <c r="H224" s="23">
        <v>21</v>
      </c>
      <c r="I224" s="23" t="s">
        <v>1206</v>
      </c>
      <c r="J224" s="24" t="s">
        <v>18</v>
      </c>
      <c r="K224" s="34" t="s">
        <v>19</v>
      </c>
      <c r="L224" s="23"/>
    </row>
    <row r="225" spans="1:12" s="126" customFormat="1" x14ac:dyDescent="0.2">
      <c r="A225" s="122">
        <f t="shared" si="15"/>
        <v>197</v>
      </c>
      <c r="B225" s="125" t="s">
        <v>1207</v>
      </c>
      <c r="C225" s="102" t="s">
        <v>511</v>
      </c>
      <c r="D225" s="122">
        <f t="shared" si="16"/>
        <v>217</v>
      </c>
      <c r="E225" s="124" t="s">
        <v>86</v>
      </c>
      <c r="F225" s="125" t="s">
        <v>1201</v>
      </c>
      <c r="G225" s="102">
        <v>380</v>
      </c>
      <c r="H225" s="23">
        <v>21</v>
      </c>
      <c r="I225" s="23" t="s">
        <v>1208</v>
      </c>
      <c r="J225" s="24" t="s">
        <v>18</v>
      </c>
      <c r="K225" s="34" t="s">
        <v>19</v>
      </c>
      <c r="L225" s="23"/>
    </row>
    <row r="226" spans="1:12" s="126" customFormat="1" x14ac:dyDescent="0.2">
      <c r="A226" s="122">
        <f t="shared" si="15"/>
        <v>198</v>
      </c>
      <c r="B226" s="125" t="s">
        <v>1207</v>
      </c>
      <c r="C226" s="102" t="s">
        <v>511</v>
      </c>
      <c r="D226" s="122">
        <f t="shared" si="16"/>
        <v>218</v>
      </c>
      <c r="E226" s="124" t="s">
        <v>86</v>
      </c>
      <c r="F226" s="125" t="s">
        <v>1201</v>
      </c>
      <c r="G226" s="102">
        <v>380</v>
      </c>
      <c r="H226" s="23">
        <v>21</v>
      </c>
      <c r="I226" s="23" t="s">
        <v>1209</v>
      </c>
      <c r="J226" s="24" t="s">
        <v>18</v>
      </c>
      <c r="K226" s="34" t="s">
        <v>19</v>
      </c>
      <c r="L226" s="23"/>
    </row>
    <row r="227" spans="1:12" s="126" customFormat="1" x14ac:dyDescent="0.2">
      <c r="A227" s="122">
        <f t="shared" si="15"/>
        <v>199</v>
      </c>
      <c r="B227" s="125" t="s">
        <v>1207</v>
      </c>
      <c r="C227" s="102" t="s">
        <v>511</v>
      </c>
      <c r="D227" s="122">
        <f t="shared" si="16"/>
        <v>219</v>
      </c>
      <c r="E227" s="124" t="s">
        <v>86</v>
      </c>
      <c r="F227" s="125" t="s">
        <v>1201</v>
      </c>
      <c r="G227" s="102">
        <v>380</v>
      </c>
      <c r="H227" s="23">
        <v>21</v>
      </c>
      <c r="I227" s="23" t="s">
        <v>1210</v>
      </c>
      <c r="J227" s="24" t="s">
        <v>18</v>
      </c>
      <c r="K227" s="34" t="s">
        <v>19</v>
      </c>
      <c r="L227" s="23"/>
    </row>
    <row r="228" spans="1:12" s="126" customFormat="1" x14ac:dyDescent="0.2">
      <c r="A228" s="122">
        <f t="shared" si="15"/>
        <v>200</v>
      </c>
      <c r="B228" s="125" t="s">
        <v>1207</v>
      </c>
      <c r="C228" s="102" t="s">
        <v>511</v>
      </c>
      <c r="D228" s="122">
        <f t="shared" si="16"/>
        <v>220</v>
      </c>
      <c r="E228" s="124" t="s">
        <v>86</v>
      </c>
      <c r="F228" s="125" t="s">
        <v>1201</v>
      </c>
      <c r="G228" s="102">
        <v>380</v>
      </c>
      <c r="H228" s="23">
        <v>21</v>
      </c>
      <c r="I228" s="23" t="s">
        <v>1211</v>
      </c>
      <c r="J228" s="24" t="s">
        <v>18</v>
      </c>
      <c r="K228" s="34" t="s">
        <v>19</v>
      </c>
      <c r="L228" s="23"/>
    </row>
    <row r="229" spans="1:12" s="126" customFormat="1" x14ac:dyDescent="0.2">
      <c r="A229" s="122">
        <f t="shared" si="15"/>
        <v>201</v>
      </c>
      <c r="B229" s="125" t="s">
        <v>1207</v>
      </c>
      <c r="C229" s="102" t="s">
        <v>511</v>
      </c>
      <c r="D229" s="122">
        <f t="shared" si="16"/>
        <v>221</v>
      </c>
      <c r="E229" s="124" t="s">
        <v>86</v>
      </c>
      <c r="F229" s="125" t="s">
        <v>1201</v>
      </c>
      <c r="G229" s="102">
        <v>380</v>
      </c>
      <c r="H229" s="23">
        <v>21</v>
      </c>
      <c r="I229" s="23" t="s">
        <v>1212</v>
      </c>
      <c r="J229" s="24" t="s">
        <v>18</v>
      </c>
      <c r="K229" s="34" t="s">
        <v>19</v>
      </c>
      <c r="L229" s="23"/>
    </row>
    <row r="230" spans="1:12" s="126" customFormat="1" ht="15" customHeight="1" x14ac:dyDescent="0.2">
      <c r="A230" s="1275">
        <f t="shared" si="15"/>
        <v>202</v>
      </c>
      <c r="B230" s="1276" t="s">
        <v>1179</v>
      </c>
      <c r="C230" s="102" t="s">
        <v>511</v>
      </c>
      <c r="D230" s="122">
        <f t="shared" si="16"/>
        <v>222</v>
      </c>
      <c r="E230" s="124" t="s">
        <v>1180</v>
      </c>
      <c r="F230" s="125" t="s">
        <v>1201</v>
      </c>
      <c r="G230" s="102">
        <v>380</v>
      </c>
      <c r="H230" s="23">
        <v>21</v>
      </c>
      <c r="I230" s="23" t="s">
        <v>1182</v>
      </c>
      <c r="J230" s="24" t="s">
        <v>255</v>
      </c>
      <c r="K230" s="34" t="s">
        <v>19</v>
      </c>
      <c r="L230" s="23"/>
    </row>
    <row r="231" spans="1:12" s="126" customFormat="1" x14ac:dyDescent="0.2">
      <c r="A231" s="1275"/>
      <c r="B231" s="1276"/>
      <c r="C231" s="102" t="s">
        <v>511</v>
      </c>
      <c r="D231" s="122">
        <f t="shared" si="16"/>
        <v>223</v>
      </c>
      <c r="E231" s="124" t="s">
        <v>1183</v>
      </c>
      <c r="F231" s="125" t="s">
        <v>1201</v>
      </c>
      <c r="G231" s="102">
        <v>380</v>
      </c>
      <c r="H231" s="23">
        <v>21</v>
      </c>
      <c r="I231" s="23" t="s">
        <v>1182</v>
      </c>
      <c r="J231" s="24" t="s">
        <v>255</v>
      </c>
      <c r="K231" s="34" t="s">
        <v>19</v>
      </c>
      <c r="L231" s="23"/>
    </row>
    <row r="232" spans="1:12" s="126" customFormat="1" x14ac:dyDescent="0.2">
      <c r="A232" s="1275"/>
      <c r="B232" s="1276"/>
      <c r="C232" s="102" t="s">
        <v>511</v>
      </c>
      <c r="D232" s="122">
        <f t="shared" si="16"/>
        <v>224</v>
      </c>
      <c r="E232" s="124" t="s">
        <v>1184</v>
      </c>
      <c r="F232" s="125" t="s">
        <v>1201</v>
      </c>
      <c r="G232" s="102">
        <v>380</v>
      </c>
      <c r="H232" s="23">
        <v>21</v>
      </c>
      <c r="I232" s="23" t="s">
        <v>1185</v>
      </c>
      <c r="J232" s="24" t="s">
        <v>255</v>
      </c>
      <c r="K232" s="34" t="s">
        <v>19</v>
      </c>
      <c r="L232" s="23"/>
    </row>
    <row r="233" spans="1:12" s="126" customFormat="1" x14ac:dyDescent="0.2">
      <c r="A233" s="1275"/>
      <c r="B233" s="1276"/>
      <c r="C233" s="102" t="s">
        <v>511</v>
      </c>
      <c r="D233" s="122">
        <f t="shared" si="16"/>
        <v>225</v>
      </c>
      <c r="E233" s="124" t="s">
        <v>1186</v>
      </c>
      <c r="F233" s="125" t="s">
        <v>1201</v>
      </c>
      <c r="G233" s="102">
        <v>380</v>
      </c>
      <c r="H233" s="23">
        <v>21</v>
      </c>
      <c r="I233" s="23" t="s">
        <v>1185</v>
      </c>
      <c r="J233" s="24" t="s">
        <v>255</v>
      </c>
      <c r="K233" s="34" t="s">
        <v>19</v>
      </c>
      <c r="L233" s="23"/>
    </row>
    <row r="234" spans="1:12" s="126" customFormat="1" x14ac:dyDescent="0.2">
      <c r="A234" s="1275"/>
      <c r="B234" s="1276"/>
      <c r="C234" s="102" t="s">
        <v>511</v>
      </c>
      <c r="D234" s="122">
        <f t="shared" si="16"/>
        <v>226</v>
      </c>
      <c r="E234" s="124" t="s">
        <v>1187</v>
      </c>
      <c r="F234" s="125" t="s">
        <v>1201</v>
      </c>
      <c r="G234" s="102">
        <v>380</v>
      </c>
      <c r="H234" s="23">
        <v>21</v>
      </c>
      <c r="I234" s="23" t="s">
        <v>1188</v>
      </c>
      <c r="J234" s="24" t="s">
        <v>255</v>
      </c>
      <c r="K234" s="34" t="s">
        <v>19</v>
      </c>
      <c r="L234" s="23"/>
    </row>
    <row r="235" spans="1:12" s="126" customFormat="1" x14ac:dyDescent="0.2">
      <c r="A235" s="1275"/>
      <c r="B235" s="1276"/>
      <c r="C235" s="102" t="s">
        <v>511</v>
      </c>
      <c r="D235" s="122">
        <f t="shared" si="16"/>
        <v>227</v>
      </c>
      <c r="E235" s="124" t="s">
        <v>1189</v>
      </c>
      <c r="F235" s="125" t="s">
        <v>1201</v>
      </c>
      <c r="G235" s="102">
        <v>380</v>
      </c>
      <c r="H235" s="23">
        <v>21</v>
      </c>
      <c r="I235" s="23" t="s">
        <v>1188</v>
      </c>
      <c r="J235" s="24" t="s">
        <v>255</v>
      </c>
      <c r="K235" s="34" t="s">
        <v>19</v>
      </c>
      <c r="L235" s="23"/>
    </row>
    <row r="236" spans="1:12" s="126" customFormat="1" ht="15" customHeight="1" x14ac:dyDescent="0.2">
      <c r="A236" s="1275">
        <v>203</v>
      </c>
      <c r="B236" s="1276" t="s">
        <v>1179</v>
      </c>
      <c r="C236" s="102" t="s">
        <v>511</v>
      </c>
      <c r="D236" s="122">
        <f t="shared" si="16"/>
        <v>228</v>
      </c>
      <c r="E236" s="124" t="s">
        <v>1180</v>
      </c>
      <c r="F236" s="125" t="s">
        <v>1144</v>
      </c>
      <c r="G236" s="102">
        <v>380</v>
      </c>
      <c r="H236" s="23">
        <v>21</v>
      </c>
      <c r="I236" s="23" t="s">
        <v>1213</v>
      </c>
      <c r="J236" s="24" t="s">
        <v>255</v>
      </c>
      <c r="K236" s="34" t="s">
        <v>19</v>
      </c>
      <c r="L236" s="23"/>
    </row>
    <row r="237" spans="1:12" s="126" customFormat="1" x14ac:dyDescent="0.2">
      <c r="A237" s="1275"/>
      <c r="B237" s="1276"/>
      <c r="C237" s="102" t="s">
        <v>511</v>
      </c>
      <c r="D237" s="122">
        <f t="shared" si="16"/>
        <v>229</v>
      </c>
      <c r="E237" s="124" t="s">
        <v>1183</v>
      </c>
      <c r="F237" s="125" t="s">
        <v>1144</v>
      </c>
      <c r="G237" s="102">
        <v>380</v>
      </c>
      <c r="H237" s="23">
        <v>21</v>
      </c>
      <c r="I237" s="23" t="s">
        <v>1213</v>
      </c>
      <c r="J237" s="24" t="s">
        <v>255</v>
      </c>
      <c r="K237" s="34" t="s">
        <v>19</v>
      </c>
      <c r="L237" s="23"/>
    </row>
    <row r="238" spans="1:12" s="126" customFormat="1" x14ac:dyDescent="0.2">
      <c r="A238" s="1275"/>
      <c r="B238" s="1276"/>
      <c r="C238" s="102" t="s">
        <v>511</v>
      </c>
      <c r="D238" s="122">
        <f t="shared" si="16"/>
        <v>230</v>
      </c>
      <c r="E238" s="124" t="s">
        <v>1184</v>
      </c>
      <c r="F238" s="125" t="s">
        <v>1144</v>
      </c>
      <c r="G238" s="102">
        <v>380</v>
      </c>
      <c r="H238" s="23">
        <v>21</v>
      </c>
      <c r="I238" s="23" t="s">
        <v>1214</v>
      </c>
      <c r="J238" s="24" t="s">
        <v>255</v>
      </c>
      <c r="K238" s="34" t="s">
        <v>19</v>
      </c>
      <c r="L238" s="23"/>
    </row>
    <row r="239" spans="1:12" s="126" customFormat="1" x14ac:dyDescent="0.2">
      <c r="A239" s="1275"/>
      <c r="B239" s="1276"/>
      <c r="C239" s="102" t="s">
        <v>511</v>
      </c>
      <c r="D239" s="122">
        <f t="shared" si="16"/>
        <v>231</v>
      </c>
      <c r="E239" s="124" t="s">
        <v>1186</v>
      </c>
      <c r="F239" s="125" t="s">
        <v>1144</v>
      </c>
      <c r="G239" s="102">
        <v>380</v>
      </c>
      <c r="H239" s="23">
        <v>21</v>
      </c>
      <c r="I239" s="23" t="s">
        <v>1214</v>
      </c>
      <c r="J239" s="24" t="s">
        <v>255</v>
      </c>
      <c r="K239" s="34" t="s">
        <v>19</v>
      </c>
      <c r="L239" s="23"/>
    </row>
    <row r="240" spans="1:12" s="126" customFormat="1" x14ac:dyDescent="0.2">
      <c r="A240" s="1275"/>
      <c r="B240" s="1276"/>
      <c r="C240" s="102" t="s">
        <v>511</v>
      </c>
      <c r="D240" s="122">
        <f t="shared" si="16"/>
        <v>232</v>
      </c>
      <c r="E240" s="124" t="s">
        <v>1187</v>
      </c>
      <c r="F240" s="125" t="s">
        <v>1144</v>
      </c>
      <c r="G240" s="102">
        <v>380</v>
      </c>
      <c r="H240" s="23">
        <v>21</v>
      </c>
      <c r="I240" s="23" t="s">
        <v>1215</v>
      </c>
      <c r="J240" s="24" t="s">
        <v>255</v>
      </c>
      <c r="K240" s="34" t="s">
        <v>19</v>
      </c>
      <c r="L240" s="23"/>
    </row>
    <row r="241" spans="1:12" s="126" customFormat="1" x14ac:dyDescent="0.2">
      <c r="A241" s="1275"/>
      <c r="B241" s="1276"/>
      <c r="C241" s="102" t="s">
        <v>511</v>
      </c>
      <c r="D241" s="122">
        <f t="shared" si="16"/>
        <v>233</v>
      </c>
      <c r="E241" s="124" t="s">
        <v>1189</v>
      </c>
      <c r="F241" s="125" t="s">
        <v>1144</v>
      </c>
      <c r="G241" s="102">
        <v>380</v>
      </c>
      <c r="H241" s="23">
        <v>21</v>
      </c>
      <c r="I241" s="23" t="s">
        <v>1215</v>
      </c>
      <c r="J241" s="24" t="s">
        <v>255</v>
      </c>
      <c r="K241" s="34" t="s">
        <v>19</v>
      </c>
      <c r="L241" s="23"/>
    </row>
    <row r="242" spans="1:12" s="126" customFormat="1" ht="15" customHeight="1" x14ac:dyDescent="0.2">
      <c r="A242" s="1275">
        <v>204</v>
      </c>
      <c r="B242" s="1276" t="s">
        <v>1179</v>
      </c>
      <c r="C242" s="102" t="s">
        <v>511</v>
      </c>
      <c r="D242" s="122">
        <f t="shared" si="16"/>
        <v>234</v>
      </c>
      <c r="E242" s="124" t="s">
        <v>1180</v>
      </c>
      <c r="F242" s="125" t="s">
        <v>1144</v>
      </c>
      <c r="G242" s="102">
        <v>380</v>
      </c>
      <c r="H242" s="23">
        <v>21</v>
      </c>
      <c r="I242" s="23" t="s">
        <v>1216</v>
      </c>
      <c r="J242" s="24" t="s">
        <v>255</v>
      </c>
      <c r="K242" s="34" t="s">
        <v>19</v>
      </c>
      <c r="L242" s="23"/>
    </row>
    <row r="243" spans="1:12" s="126" customFormat="1" x14ac:dyDescent="0.2">
      <c r="A243" s="1275"/>
      <c r="B243" s="1276"/>
      <c r="C243" s="102" t="s">
        <v>511</v>
      </c>
      <c r="D243" s="122">
        <f t="shared" si="16"/>
        <v>235</v>
      </c>
      <c r="E243" s="124" t="s">
        <v>1183</v>
      </c>
      <c r="F243" s="125" t="s">
        <v>1144</v>
      </c>
      <c r="G243" s="102">
        <v>380</v>
      </c>
      <c r="H243" s="23">
        <v>21</v>
      </c>
      <c r="I243" s="23" t="s">
        <v>1216</v>
      </c>
      <c r="J243" s="24" t="s">
        <v>255</v>
      </c>
      <c r="K243" s="34" t="s">
        <v>19</v>
      </c>
      <c r="L243" s="23"/>
    </row>
    <row r="244" spans="1:12" s="126" customFormat="1" x14ac:dyDescent="0.2">
      <c r="A244" s="1275"/>
      <c r="B244" s="1276"/>
      <c r="C244" s="102" t="s">
        <v>511</v>
      </c>
      <c r="D244" s="122">
        <f t="shared" si="16"/>
        <v>236</v>
      </c>
      <c r="E244" s="124" t="s">
        <v>1184</v>
      </c>
      <c r="F244" s="125" t="s">
        <v>1144</v>
      </c>
      <c r="G244" s="102">
        <v>380</v>
      </c>
      <c r="H244" s="23">
        <v>21</v>
      </c>
      <c r="I244" s="23" t="s">
        <v>1217</v>
      </c>
      <c r="J244" s="24" t="s">
        <v>255</v>
      </c>
      <c r="K244" s="34" t="s">
        <v>19</v>
      </c>
      <c r="L244" s="23"/>
    </row>
    <row r="245" spans="1:12" s="126" customFormat="1" x14ac:dyDescent="0.2">
      <c r="A245" s="1275"/>
      <c r="B245" s="1276"/>
      <c r="C245" s="102" t="s">
        <v>511</v>
      </c>
      <c r="D245" s="122">
        <f t="shared" si="16"/>
        <v>237</v>
      </c>
      <c r="E245" s="124" t="s">
        <v>1186</v>
      </c>
      <c r="F245" s="125" t="s">
        <v>1144</v>
      </c>
      <c r="G245" s="102">
        <v>380</v>
      </c>
      <c r="H245" s="23">
        <v>21</v>
      </c>
      <c r="I245" s="23" t="s">
        <v>1217</v>
      </c>
      <c r="J245" s="24" t="s">
        <v>255</v>
      </c>
      <c r="K245" s="34" t="s">
        <v>19</v>
      </c>
      <c r="L245" s="23"/>
    </row>
    <row r="246" spans="1:12" s="126" customFormat="1" x14ac:dyDescent="0.2">
      <c r="A246" s="1275"/>
      <c r="B246" s="1276"/>
      <c r="C246" s="102" t="s">
        <v>511</v>
      </c>
      <c r="D246" s="122">
        <f t="shared" si="16"/>
        <v>238</v>
      </c>
      <c r="E246" s="124" t="s">
        <v>1187</v>
      </c>
      <c r="F246" s="125" t="s">
        <v>1144</v>
      </c>
      <c r="G246" s="102">
        <v>380</v>
      </c>
      <c r="H246" s="23">
        <v>21</v>
      </c>
      <c r="I246" s="23" t="s">
        <v>1218</v>
      </c>
      <c r="J246" s="24" t="s">
        <v>255</v>
      </c>
      <c r="K246" s="34" t="s">
        <v>19</v>
      </c>
      <c r="L246" s="23"/>
    </row>
    <row r="247" spans="1:12" s="126" customFormat="1" x14ac:dyDescent="0.2">
      <c r="A247" s="1275"/>
      <c r="B247" s="1276"/>
      <c r="C247" s="102" t="s">
        <v>511</v>
      </c>
      <c r="D247" s="122">
        <f t="shared" si="16"/>
        <v>239</v>
      </c>
      <c r="E247" s="124" t="s">
        <v>1189</v>
      </c>
      <c r="F247" s="125" t="s">
        <v>1144</v>
      </c>
      <c r="G247" s="102">
        <v>380</v>
      </c>
      <c r="H247" s="23">
        <v>21</v>
      </c>
      <c r="I247" s="23" t="s">
        <v>1218</v>
      </c>
      <c r="J247" s="24" t="s">
        <v>255</v>
      </c>
      <c r="K247" s="34" t="s">
        <v>19</v>
      </c>
      <c r="L247" s="23"/>
    </row>
    <row r="248" spans="1:12" s="126" customFormat="1" x14ac:dyDescent="0.2">
      <c r="A248" s="122">
        <v>205</v>
      </c>
      <c r="B248" s="125" t="s">
        <v>1219</v>
      </c>
      <c r="C248" s="102" t="s">
        <v>511</v>
      </c>
      <c r="D248" s="122">
        <f t="shared" si="16"/>
        <v>240</v>
      </c>
      <c r="E248" s="124" t="s">
        <v>961</v>
      </c>
      <c r="F248" s="125" t="s">
        <v>1106</v>
      </c>
      <c r="G248" s="102">
        <v>380</v>
      </c>
      <c r="H248" s="23">
        <v>21</v>
      </c>
      <c r="I248" s="23" t="s">
        <v>1220</v>
      </c>
      <c r="J248" s="24" t="s">
        <v>18</v>
      </c>
      <c r="K248" s="34" t="s">
        <v>19</v>
      </c>
      <c r="L248" s="23"/>
    </row>
    <row r="249" spans="1:12" s="126" customFormat="1" x14ac:dyDescent="0.2">
      <c r="A249" s="122">
        <f t="shared" ref="A249:A261" si="17">A248+1</f>
        <v>206</v>
      </c>
      <c r="B249" s="125" t="s">
        <v>1221</v>
      </c>
      <c r="C249" s="102" t="s">
        <v>511</v>
      </c>
      <c r="D249" s="122">
        <f t="shared" si="16"/>
        <v>241</v>
      </c>
      <c r="E249" s="124" t="s">
        <v>961</v>
      </c>
      <c r="F249" s="125" t="s">
        <v>1106</v>
      </c>
      <c r="G249" s="102">
        <v>380</v>
      </c>
      <c r="H249" s="23">
        <v>21</v>
      </c>
      <c r="I249" s="23">
        <v>302</v>
      </c>
      <c r="J249" s="24" t="s">
        <v>255</v>
      </c>
      <c r="K249" s="34" t="s">
        <v>19</v>
      </c>
      <c r="L249" s="23"/>
    </row>
    <row r="250" spans="1:12" s="126" customFormat="1" x14ac:dyDescent="0.2">
      <c r="A250" s="122">
        <f t="shared" si="17"/>
        <v>207</v>
      </c>
      <c r="B250" s="125" t="s">
        <v>1207</v>
      </c>
      <c r="C250" s="102" t="s">
        <v>511</v>
      </c>
      <c r="D250" s="122">
        <f t="shared" si="16"/>
        <v>242</v>
      </c>
      <c r="E250" s="124" t="s">
        <v>86</v>
      </c>
      <c r="F250" s="125" t="s">
        <v>1144</v>
      </c>
      <c r="G250" s="102">
        <v>380</v>
      </c>
      <c r="H250" s="23">
        <v>21</v>
      </c>
      <c r="I250" s="23" t="s">
        <v>1222</v>
      </c>
      <c r="J250" s="24" t="s">
        <v>18</v>
      </c>
      <c r="K250" s="34" t="s">
        <v>19</v>
      </c>
      <c r="L250" s="23"/>
    </row>
    <row r="251" spans="1:12" s="126" customFormat="1" x14ac:dyDescent="0.2">
      <c r="A251" s="122">
        <f t="shared" si="17"/>
        <v>208</v>
      </c>
      <c r="B251" s="125" t="s">
        <v>1207</v>
      </c>
      <c r="C251" s="102" t="s">
        <v>511</v>
      </c>
      <c r="D251" s="122">
        <f t="shared" si="16"/>
        <v>243</v>
      </c>
      <c r="E251" s="124" t="s">
        <v>86</v>
      </c>
      <c r="F251" s="125" t="s">
        <v>1144</v>
      </c>
      <c r="G251" s="102">
        <v>380</v>
      </c>
      <c r="H251" s="23">
        <v>21</v>
      </c>
      <c r="I251" s="23">
        <v>368</v>
      </c>
      <c r="J251" s="24" t="s">
        <v>18</v>
      </c>
      <c r="K251" s="34" t="s">
        <v>19</v>
      </c>
      <c r="L251" s="23"/>
    </row>
    <row r="252" spans="1:12" s="126" customFormat="1" x14ac:dyDescent="0.2">
      <c r="A252" s="122">
        <f t="shared" si="17"/>
        <v>209</v>
      </c>
      <c r="B252" s="125" t="s">
        <v>1207</v>
      </c>
      <c r="C252" s="102" t="s">
        <v>511</v>
      </c>
      <c r="D252" s="122">
        <f t="shared" si="16"/>
        <v>244</v>
      </c>
      <c r="E252" s="124" t="s">
        <v>86</v>
      </c>
      <c r="F252" s="125" t="s">
        <v>1144</v>
      </c>
      <c r="G252" s="102">
        <v>380</v>
      </c>
      <c r="H252" s="23">
        <v>21</v>
      </c>
      <c r="I252" s="23">
        <v>358</v>
      </c>
      <c r="J252" s="24" t="s">
        <v>18</v>
      </c>
      <c r="K252" s="34" t="s">
        <v>19</v>
      </c>
      <c r="L252" s="23"/>
    </row>
    <row r="253" spans="1:12" s="126" customFormat="1" x14ac:dyDescent="0.2">
      <c r="A253" s="122">
        <f t="shared" si="17"/>
        <v>210</v>
      </c>
      <c r="B253" s="125" t="s">
        <v>1207</v>
      </c>
      <c r="C253" s="102" t="s">
        <v>511</v>
      </c>
      <c r="D253" s="122">
        <f t="shared" si="16"/>
        <v>245</v>
      </c>
      <c r="E253" s="124" t="s">
        <v>86</v>
      </c>
      <c r="F253" s="125" t="s">
        <v>1144</v>
      </c>
      <c r="G253" s="102">
        <v>380</v>
      </c>
      <c r="H253" s="23">
        <v>21</v>
      </c>
      <c r="I253" s="23">
        <v>370</v>
      </c>
      <c r="J253" s="24" t="s">
        <v>18</v>
      </c>
      <c r="K253" s="34" t="s">
        <v>19</v>
      </c>
      <c r="L253" s="23"/>
    </row>
    <row r="254" spans="1:12" s="126" customFormat="1" x14ac:dyDescent="0.2">
      <c r="A254" s="122">
        <f t="shared" si="17"/>
        <v>211</v>
      </c>
      <c r="B254" s="125" t="s">
        <v>1223</v>
      </c>
      <c r="C254" s="102" t="s">
        <v>511</v>
      </c>
      <c r="D254" s="122">
        <f t="shared" si="16"/>
        <v>246</v>
      </c>
      <c r="E254" s="124" t="s">
        <v>1224</v>
      </c>
      <c r="F254" s="125" t="s">
        <v>1225</v>
      </c>
      <c r="G254" s="102">
        <v>380</v>
      </c>
      <c r="H254" s="23">
        <v>21</v>
      </c>
      <c r="I254" s="23">
        <v>353</v>
      </c>
      <c r="J254" s="24" t="s">
        <v>255</v>
      </c>
      <c r="K254" s="34" t="s">
        <v>19</v>
      </c>
      <c r="L254" s="23"/>
    </row>
    <row r="255" spans="1:12" s="126" customFormat="1" x14ac:dyDescent="0.2">
      <c r="A255" s="122">
        <f t="shared" si="17"/>
        <v>212</v>
      </c>
      <c r="B255" s="125" t="s">
        <v>1226</v>
      </c>
      <c r="C255" s="102" t="s">
        <v>511</v>
      </c>
      <c r="D255" s="122">
        <f t="shared" si="16"/>
        <v>247</v>
      </c>
      <c r="E255" s="124" t="s">
        <v>1227</v>
      </c>
      <c r="F255" s="125" t="s">
        <v>1228</v>
      </c>
      <c r="G255" s="102">
        <v>380</v>
      </c>
      <c r="H255" s="23">
        <v>21</v>
      </c>
      <c r="I255" s="23">
        <v>353</v>
      </c>
      <c r="J255" s="24" t="s">
        <v>255</v>
      </c>
      <c r="K255" s="34" t="s">
        <v>19</v>
      </c>
      <c r="L255" s="23"/>
    </row>
    <row r="256" spans="1:12" s="126" customFormat="1" x14ac:dyDescent="0.2">
      <c r="A256" s="122">
        <f t="shared" si="17"/>
        <v>213</v>
      </c>
      <c r="B256" s="125" t="s">
        <v>1229</v>
      </c>
      <c r="C256" s="102" t="s">
        <v>511</v>
      </c>
      <c r="D256" s="122">
        <f t="shared" si="16"/>
        <v>248</v>
      </c>
      <c r="E256" s="124" t="s">
        <v>1230</v>
      </c>
      <c r="F256" s="125" t="s">
        <v>1228</v>
      </c>
      <c r="G256" s="102">
        <v>380</v>
      </c>
      <c r="H256" s="23">
        <v>21</v>
      </c>
      <c r="I256" s="23">
        <v>353</v>
      </c>
      <c r="J256" s="24" t="s">
        <v>255</v>
      </c>
      <c r="K256" s="34" t="s">
        <v>19</v>
      </c>
      <c r="L256" s="23"/>
    </row>
    <row r="257" spans="1:12" s="126" customFormat="1" x14ac:dyDescent="0.2">
      <c r="A257" s="122">
        <f t="shared" si="17"/>
        <v>214</v>
      </c>
      <c r="B257" s="125" t="s">
        <v>1231</v>
      </c>
      <c r="C257" s="102" t="s">
        <v>511</v>
      </c>
      <c r="D257" s="122">
        <f t="shared" si="16"/>
        <v>249</v>
      </c>
      <c r="E257" s="124" t="s">
        <v>54</v>
      </c>
      <c r="F257" s="125" t="s">
        <v>1232</v>
      </c>
      <c r="G257" s="102">
        <v>380</v>
      </c>
      <c r="H257" s="23">
        <v>21</v>
      </c>
      <c r="I257" s="23" t="s">
        <v>1233</v>
      </c>
      <c r="J257" s="24" t="s">
        <v>18</v>
      </c>
      <c r="K257" s="34" t="s">
        <v>19</v>
      </c>
      <c r="L257" s="23"/>
    </row>
    <row r="258" spans="1:12" s="126" customFormat="1" x14ac:dyDescent="0.2">
      <c r="A258" s="122">
        <f t="shared" si="17"/>
        <v>215</v>
      </c>
      <c r="B258" s="125" t="s">
        <v>1234</v>
      </c>
      <c r="C258" s="102" t="s">
        <v>511</v>
      </c>
      <c r="D258" s="122">
        <f t="shared" si="16"/>
        <v>250</v>
      </c>
      <c r="E258" s="124" t="s">
        <v>952</v>
      </c>
      <c r="F258" s="125" t="s">
        <v>1232</v>
      </c>
      <c r="G258" s="102">
        <v>380</v>
      </c>
      <c r="H258" s="23">
        <v>21</v>
      </c>
      <c r="I258" s="23">
        <v>423</v>
      </c>
      <c r="J258" s="24" t="s">
        <v>255</v>
      </c>
      <c r="K258" s="34" t="s">
        <v>19</v>
      </c>
      <c r="L258" s="23"/>
    </row>
    <row r="259" spans="1:12" s="126" customFormat="1" x14ac:dyDescent="0.2">
      <c r="A259" s="122">
        <f t="shared" si="17"/>
        <v>216</v>
      </c>
      <c r="B259" s="125" t="s">
        <v>1235</v>
      </c>
      <c r="C259" s="102" t="s">
        <v>511</v>
      </c>
      <c r="D259" s="122">
        <f t="shared" si="16"/>
        <v>251</v>
      </c>
      <c r="E259" s="124" t="s">
        <v>54</v>
      </c>
      <c r="F259" s="125" t="s">
        <v>1232</v>
      </c>
      <c r="G259" s="102">
        <v>380</v>
      </c>
      <c r="H259" s="23">
        <v>21</v>
      </c>
      <c r="I259" s="23" t="s">
        <v>1236</v>
      </c>
      <c r="J259" s="24" t="s">
        <v>18</v>
      </c>
      <c r="K259" s="34" t="s">
        <v>19</v>
      </c>
      <c r="L259" s="23"/>
    </row>
    <row r="260" spans="1:12" s="126" customFormat="1" x14ac:dyDescent="0.2">
      <c r="A260" s="122">
        <f t="shared" si="17"/>
        <v>217</v>
      </c>
      <c r="B260" s="125" t="s">
        <v>1065</v>
      </c>
      <c r="C260" s="102" t="s">
        <v>511</v>
      </c>
      <c r="D260" s="122">
        <f t="shared" si="16"/>
        <v>252</v>
      </c>
      <c r="E260" s="124" t="s">
        <v>952</v>
      </c>
      <c r="F260" s="125" t="s">
        <v>1232</v>
      </c>
      <c r="G260" s="102">
        <v>380</v>
      </c>
      <c r="H260" s="23">
        <v>21</v>
      </c>
      <c r="I260" s="23" t="s">
        <v>1237</v>
      </c>
      <c r="J260" s="24" t="s">
        <v>255</v>
      </c>
      <c r="K260" s="34" t="s">
        <v>19</v>
      </c>
      <c r="L260" s="23"/>
    </row>
    <row r="261" spans="1:12" s="126" customFormat="1" x14ac:dyDescent="0.2">
      <c r="A261" s="122">
        <f t="shared" si="17"/>
        <v>218</v>
      </c>
      <c r="B261" s="125" t="s">
        <v>1012</v>
      </c>
      <c r="C261" s="102" t="s">
        <v>511</v>
      </c>
      <c r="D261" s="122">
        <f t="shared" si="16"/>
        <v>253</v>
      </c>
      <c r="E261" s="124" t="s">
        <v>54</v>
      </c>
      <c r="F261" s="125" t="s">
        <v>1232</v>
      </c>
      <c r="G261" s="102">
        <v>380</v>
      </c>
      <c r="H261" s="23">
        <v>21</v>
      </c>
      <c r="I261" s="23" t="s">
        <v>1238</v>
      </c>
      <c r="J261" s="24" t="s">
        <v>18</v>
      </c>
      <c r="K261" s="34" t="s">
        <v>19</v>
      </c>
      <c r="L261" s="23"/>
    </row>
    <row r="262" spans="1:12" s="142" customFormat="1" ht="15" customHeight="1" x14ac:dyDescent="0.2">
      <c r="A262" s="1278">
        <v>219</v>
      </c>
      <c r="B262" s="1279" t="s">
        <v>1239</v>
      </c>
      <c r="C262" s="137" t="s">
        <v>511</v>
      </c>
      <c r="D262" s="138">
        <f t="shared" si="16"/>
        <v>254</v>
      </c>
      <c r="E262" s="139" t="s">
        <v>1240</v>
      </c>
      <c r="F262" s="140" t="s">
        <v>1241</v>
      </c>
      <c r="G262" s="137">
        <v>380</v>
      </c>
      <c r="H262" s="68">
        <v>21</v>
      </c>
      <c r="I262" s="68" t="s">
        <v>1242</v>
      </c>
      <c r="J262" s="70" t="s">
        <v>255</v>
      </c>
      <c r="K262" s="141" t="s">
        <v>19</v>
      </c>
      <c r="L262" s="68"/>
    </row>
    <row r="263" spans="1:12" s="142" customFormat="1" x14ac:dyDescent="0.2">
      <c r="A263" s="1278"/>
      <c r="B263" s="1279"/>
      <c r="C263" s="137" t="s">
        <v>511</v>
      </c>
      <c r="D263" s="138">
        <f t="shared" si="16"/>
        <v>255</v>
      </c>
      <c r="E263" s="139" t="s">
        <v>1240</v>
      </c>
      <c r="F263" s="140" t="s">
        <v>1241</v>
      </c>
      <c r="G263" s="137">
        <v>380</v>
      </c>
      <c r="H263" s="68">
        <v>21</v>
      </c>
      <c r="I263" s="68" t="s">
        <v>1243</v>
      </c>
      <c r="J263" s="70" t="s">
        <v>255</v>
      </c>
      <c r="K263" s="141" t="s">
        <v>19</v>
      </c>
      <c r="L263" s="68"/>
    </row>
    <row r="264" spans="1:12" s="142" customFormat="1" x14ac:dyDescent="0.2">
      <c r="A264" s="138">
        <v>220</v>
      </c>
      <c r="B264" s="143" t="s">
        <v>1244</v>
      </c>
      <c r="C264" s="137" t="s">
        <v>511</v>
      </c>
      <c r="D264" s="138">
        <f t="shared" si="16"/>
        <v>256</v>
      </c>
      <c r="E264" s="139" t="s">
        <v>1240</v>
      </c>
      <c r="F264" s="140" t="s">
        <v>1241</v>
      </c>
      <c r="G264" s="137">
        <v>380</v>
      </c>
      <c r="H264" s="68">
        <v>21</v>
      </c>
      <c r="I264" s="68">
        <v>240</v>
      </c>
      <c r="J264" s="70" t="s">
        <v>255</v>
      </c>
      <c r="K264" s="141" t="s">
        <v>19</v>
      </c>
      <c r="L264" s="68"/>
    </row>
    <row r="265" spans="1:12" s="142" customFormat="1" x14ac:dyDescent="0.2">
      <c r="A265" s="138">
        <v>220</v>
      </c>
      <c r="B265" s="140" t="s">
        <v>1245</v>
      </c>
      <c r="C265" s="137" t="s">
        <v>511</v>
      </c>
      <c r="D265" s="138">
        <f t="shared" si="16"/>
        <v>257</v>
      </c>
      <c r="E265" s="139" t="s">
        <v>1240</v>
      </c>
      <c r="F265" s="140" t="s">
        <v>1246</v>
      </c>
      <c r="G265" s="137">
        <v>380</v>
      </c>
      <c r="H265" s="68">
        <v>21</v>
      </c>
      <c r="I265" s="68" t="s">
        <v>1247</v>
      </c>
      <c r="J265" s="70" t="s">
        <v>255</v>
      </c>
      <c r="K265" s="141" t="s">
        <v>19</v>
      </c>
      <c r="L265" s="68"/>
    </row>
    <row r="266" spans="1:12" s="142" customFormat="1" x14ac:dyDescent="0.2">
      <c r="A266" s="138">
        <v>220</v>
      </c>
      <c r="B266" s="140" t="s">
        <v>1248</v>
      </c>
      <c r="C266" s="137" t="s">
        <v>511</v>
      </c>
      <c r="D266" s="138">
        <f t="shared" si="16"/>
        <v>258</v>
      </c>
      <c r="E266" s="139" t="s">
        <v>86</v>
      </c>
      <c r="F266" s="140" t="s">
        <v>1201</v>
      </c>
      <c r="G266" s="137">
        <v>380</v>
      </c>
      <c r="H266" s="68">
        <v>21</v>
      </c>
      <c r="I266" s="68">
        <v>387</v>
      </c>
      <c r="J266" s="70" t="s">
        <v>998</v>
      </c>
      <c r="K266" s="141" t="s">
        <v>19</v>
      </c>
      <c r="L266" s="68"/>
    </row>
    <row r="267" spans="1:12" s="142" customFormat="1" x14ac:dyDescent="0.2">
      <c r="A267" s="138">
        <v>220</v>
      </c>
      <c r="B267" s="140" t="s">
        <v>1249</v>
      </c>
      <c r="C267" s="137" t="s">
        <v>511</v>
      </c>
      <c r="D267" s="138">
        <f t="shared" si="16"/>
        <v>259</v>
      </c>
      <c r="E267" s="139" t="s">
        <v>1250</v>
      </c>
      <c r="F267" s="140" t="s">
        <v>1251</v>
      </c>
      <c r="G267" s="137">
        <v>380</v>
      </c>
      <c r="H267" s="68">
        <v>21</v>
      </c>
      <c r="I267" s="68" t="s">
        <v>1252</v>
      </c>
      <c r="J267" s="70" t="s">
        <v>255</v>
      </c>
      <c r="K267" s="141" t="s">
        <v>19</v>
      </c>
      <c r="L267" s="68"/>
    </row>
    <row r="268" spans="1:12" s="142" customFormat="1" x14ac:dyDescent="0.2">
      <c r="A268" s="138">
        <f t="shared" ref="A268:A299" si="18">A267+1</f>
        <v>221</v>
      </c>
      <c r="B268" s="140" t="s">
        <v>1253</v>
      </c>
      <c r="C268" s="137" t="s">
        <v>511</v>
      </c>
      <c r="D268" s="138">
        <f t="shared" si="16"/>
        <v>260</v>
      </c>
      <c r="E268" s="139" t="s">
        <v>1149</v>
      </c>
      <c r="F268" s="140" t="s">
        <v>1251</v>
      </c>
      <c r="G268" s="137">
        <v>380</v>
      </c>
      <c r="H268" s="68">
        <v>21</v>
      </c>
      <c r="I268" s="68" t="s">
        <v>1254</v>
      </c>
      <c r="J268" s="70" t="s">
        <v>255</v>
      </c>
      <c r="K268" s="141" t="s">
        <v>19</v>
      </c>
      <c r="L268" s="68"/>
    </row>
    <row r="269" spans="1:12" s="142" customFormat="1" x14ac:dyDescent="0.2">
      <c r="A269" s="138">
        <f t="shared" si="18"/>
        <v>222</v>
      </c>
      <c r="B269" s="140" t="s">
        <v>1255</v>
      </c>
      <c r="C269" s="137" t="s">
        <v>511</v>
      </c>
      <c r="D269" s="138">
        <f t="shared" si="16"/>
        <v>261</v>
      </c>
      <c r="E269" s="139" t="s">
        <v>1240</v>
      </c>
      <c r="F269" s="140" t="s">
        <v>1251</v>
      </c>
      <c r="G269" s="137">
        <v>380</v>
      </c>
      <c r="H269" s="68">
        <v>21</v>
      </c>
      <c r="I269" s="68" t="s">
        <v>1256</v>
      </c>
      <c r="J269" s="70" t="s">
        <v>255</v>
      </c>
      <c r="K269" s="141" t="s">
        <v>19</v>
      </c>
      <c r="L269" s="68"/>
    </row>
    <row r="270" spans="1:12" s="142" customFormat="1" x14ac:dyDescent="0.2">
      <c r="A270" s="138">
        <f t="shared" si="18"/>
        <v>223</v>
      </c>
      <c r="B270" s="140" t="s">
        <v>1257</v>
      </c>
      <c r="C270" s="137" t="s">
        <v>511</v>
      </c>
      <c r="D270" s="138">
        <f t="shared" si="16"/>
        <v>262</v>
      </c>
      <c r="E270" s="139" t="s">
        <v>1240</v>
      </c>
      <c r="F270" s="140" t="s">
        <v>1251</v>
      </c>
      <c r="G270" s="137">
        <v>380</v>
      </c>
      <c r="H270" s="68">
        <v>21</v>
      </c>
      <c r="I270" s="68" t="s">
        <v>1258</v>
      </c>
      <c r="J270" s="70" t="s">
        <v>255</v>
      </c>
      <c r="K270" s="141" t="s">
        <v>19</v>
      </c>
      <c r="L270" s="68"/>
    </row>
    <row r="271" spans="1:12" s="142" customFormat="1" x14ac:dyDescent="0.2">
      <c r="A271" s="138">
        <f t="shared" si="18"/>
        <v>224</v>
      </c>
      <c r="B271" s="140" t="s">
        <v>1259</v>
      </c>
      <c r="C271" s="137" t="s">
        <v>511</v>
      </c>
      <c r="D271" s="138">
        <f t="shared" si="16"/>
        <v>263</v>
      </c>
      <c r="E271" s="139" t="s">
        <v>1240</v>
      </c>
      <c r="F271" s="140" t="s">
        <v>1251</v>
      </c>
      <c r="G271" s="137">
        <v>380</v>
      </c>
      <c r="H271" s="68">
        <v>21</v>
      </c>
      <c r="I271" s="68" t="s">
        <v>1260</v>
      </c>
      <c r="J271" s="70" t="s">
        <v>255</v>
      </c>
      <c r="K271" s="141" t="s">
        <v>19</v>
      </c>
      <c r="L271" s="68"/>
    </row>
    <row r="272" spans="1:12" s="142" customFormat="1" x14ac:dyDescent="0.2">
      <c r="A272" s="138">
        <f t="shared" si="18"/>
        <v>225</v>
      </c>
      <c r="B272" s="140" t="s">
        <v>954</v>
      </c>
      <c r="C272" s="137" t="s">
        <v>511</v>
      </c>
      <c r="D272" s="138">
        <f t="shared" si="16"/>
        <v>264</v>
      </c>
      <c r="E272" s="139" t="s">
        <v>1240</v>
      </c>
      <c r="F272" s="140" t="s">
        <v>1251</v>
      </c>
      <c r="G272" s="137">
        <v>380</v>
      </c>
      <c r="H272" s="68">
        <v>21</v>
      </c>
      <c r="I272" s="68" t="s">
        <v>1261</v>
      </c>
      <c r="J272" s="70" t="s">
        <v>255</v>
      </c>
      <c r="K272" s="141" t="s">
        <v>19</v>
      </c>
      <c r="L272" s="68"/>
    </row>
    <row r="273" spans="1:12" s="142" customFormat="1" x14ac:dyDescent="0.2">
      <c r="A273" s="138">
        <f t="shared" si="18"/>
        <v>226</v>
      </c>
      <c r="B273" s="140" t="s">
        <v>1068</v>
      </c>
      <c r="C273" s="137" t="s">
        <v>511</v>
      </c>
      <c r="D273" s="138">
        <f t="shared" si="16"/>
        <v>265</v>
      </c>
      <c r="E273" s="139" t="s">
        <v>1240</v>
      </c>
      <c r="F273" s="140" t="s">
        <v>1251</v>
      </c>
      <c r="G273" s="137">
        <v>380</v>
      </c>
      <c r="H273" s="68">
        <v>21</v>
      </c>
      <c r="I273" s="68" t="s">
        <v>1262</v>
      </c>
      <c r="J273" s="70" t="s">
        <v>255</v>
      </c>
      <c r="K273" s="141" t="s">
        <v>19</v>
      </c>
      <c r="L273" s="68"/>
    </row>
    <row r="274" spans="1:12" s="142" customFormat="1" x14ac:dyDescent="0.2">
      <c r="A274" s="138">
        <f t="shared" si="18"/>
        <v>227</v>
      </c>
      <c r="B274" s="140" t="s">
        <v>1263</v>
      </c>
      <c r="C274" s="137" t="s">
        <v>511</v>
      </c>
      <c r="D274" s="138">
        <f t="shared" si="16"/>
        <v>266</v>
      </c>
      <c r="E274" s="139" t="s">
        <v>86</v>
      </c>
      <c r="F274" s="140" t="s">
        <v>1251</v>
      </c>
      <c r="G274" s="137">
        <v>380</v>
      </c>
      <c r="H274" s="68">
        <v>21</v>
      </c>
      <c r="I274" s="68" t="s">
        <v>1264</v>
      </c>
      <c r="J274" s="70" t="s">
        <v>998</v>
      </c>
      <c r="K274" s="141" t="s">
        <v>19</v>
      </c>
      <c r="L274" s="68"/>
    </row>
    <row r="275" spans="1:12" s="142" customFormat="1" x14ac:dyDescent="0.2">
      <c r="A275" s="138">
        <f t="shared" si="18"/>
        <v>228</v>
      </c>
      <c r="B275" s="140" t="s">
        <v>1265</v>
      </c>
      <c r="C275" s="137" t="s">
        <v>511</v>
      </c>
      <c r="D275" s="138">
        <f t="shared" si="16"/>
        <v>267</v>
      </c>
      <c r="E275" s="139" t="s">
        <v>1266</v>
      </c>
      <c r="F275" s="140" t="s">
        <v>1251</v>
      </c>
      <c r="G275" s="137">
        <v>220</v>
      </c>
      <c r="H275" s="68">
        <v>21</v>
      </c>
      <c r="I275" s="68">
        <v>443</v>
      </c>
      <c r="J275" s="70" t="s">
        <v>255</v>
      </c>
      <c r="K275" s="141" t="s">
        <v>19</v>
      </c>
      <c r="L275" s="68"/>
    </row>
    <row r="276" spans="1:12" s="142" customFormat="1" x14ac:dyDescent="0.2">
      <c r="A276" s="138">
        <f t="shared" si="18"/>
        <v>229</v>
      </c>
      <c r="B276" s="140" t="s">
        <v>1265</v>
      </c>
      <c r="C276" s="137" t="s">
        <v>511</v>
      </c>
      <c r="D276" s="138">
        <f t="shared" si="16"/>
        <v>268</v>
      </c>
      <c r="E276" s="139" t="s">
        <v>1266</v>
      </c>
      <c r="F276" s="140" t="s">
        <v>1251</v>
      </c>
      <c r="G276" s="137">
        <v>220</v>
      </c>
      <c r="H276" s="68">
        <v>21</v>
      </c>
      <c r="I276" s="68">
        <v>443</v>
      </c>
      <c r="J276" s="70" t="s">
        <v>255</v>
      </c>
      <c r="K276" s="141" t="s">
        <v>19</v>
      </c>
      <c r="L276" s="68"/>
    </row>
    <row r="277" spans="1:12" s="142" customFormat="1" x14ac:dyDescent="0.2">
      <c r="A277" s="138">
        <f t="shared" si="18"/>
        <v>230</v>
      </c>
      <c r="B277" s="140" t="s">
        <v>1267</v>
      </c>
      <c r="C277" s="137" t="s">
        <v>511</v>
      </c>
      <c r="D277" s="138">
        <f t="shared" si="16"/>
        <v>269</v>
      </c>
      <c r="E277" s="139" t="s">
        <v>1240</v>
      </c>
      <c r="F277" s="140" t="s">
        <v>1251</v>
      </c>
      <c r="G277" s="137">
        <v>380</v>
      </c>
      <c r="H277" s="68">
        <v>21</v>
      </c>
      <c r="I277" s="68" t="s">
        <v>1268</v>
      </c>
      <c r="J277" s="70" t="s">
        <v>255</v>
      </c>
      <c r="K277" s="141" t="s">
        <v>19</v>
      </c>
      <c r="L277" s="68"/>
    </row>
    <row r="278" spans="1:12" s="142" customFormat="1" x14ac:dyDescent="0.2">
      <c r="A278" s="138">
        <f t="shared" si="18"/>
        <v>231</v>
      </c>
      <c r="B278" s="140" t="s">
        <v>1269</v>
      </c>
      <c r="C278" s="137" t="s">
        <v>511</v>
      </c>
      <c r="D278" s="138">
        <f t="shared" si="16"/>
        <v>270</v>
      </c>
      <c r="E278" s="139" t="s">
        <v>1240</v>
      </c>
      <c r="F278" s="140" t="s">
        <v>1251</v>
      </c>
      <c r="G278" s="137">
        <v>380</v>
      </c>
      <c r="H278" s="68">
        <v>21</v>
      </c>
      <c r="I278" s="68" t="s">
        <v>1270</v>
      </c>
      <c r="J278" s="70" t="s">
        <v>255</v>
      </c>
      <c r="K278" s="141" t="s">
        <v>19</v>
      </c>
      <c r="L278" s="68"/>
    </row>
    <row r="279" spans="1:12" s="142" customFormat="1" x14ac:dyDescent="0.2">
      <c r="A279" s="138">
        <f t="shared" si="18"/>
        <v>232</v>
      </c>
      <c r="B279" s="140" t="s">
        <v>1271</v>
      </c>
      <c r="C279" s="137" t="s">
        <v>511</v>
      </c>
      <c r="D279" s="138">
        <f t="shared" si="16"/>
        <v>271</v>
      </c>
      <c r="E279" s="139" t="s">
        <v>1240</v>
      </c>
      <c r="F279" s="140" t="s">
        <v>1251</v>
      </c>
      <c r="G279" s="137">
        <v>380</v>
      </c>
      <c r="H279" s="68">
        <v>21</v>
      </c>
      <c r="I279" s="68" t="s">
        <v>1272</v>
      </c>
      <c r="J279" s="70" t="s">
        <v>255</v>
      </c>
      <c r="K279" s="141" t="s">
        <v>19</v>
      </c>
      <c r="L279" s="68"/>
    </row>
    <row r="280" spans="1:12" s="151" customFormat="1" x14ac:dyDescent="0.25">
      <c r="A280" s="144">
        <f t="shared" si="18"/>
        <v>233</v>
      </c>
      <c r="B280" s="145" t="s">
        <v>1273</v>
      </c>
      <c r="C280" s="146" t="s">
        <v>511</v>
      </c>
      <c r="D280" s="144">
        <f t="shared" si="16"/>
        <v>272</v>
      </c>
      <c r="E280" s="147"/>
      <c r="F280" s="145" t="s">
        <v>1144</v>
      </c>
      <c r="G280" s="146">
        <v>380</v>
      </c>
      <c r="H280" s="148">
        <v>21</v>
      </c>
      <c r="I280" s="148"/>
      <c r="J280" s="149"/>
      <c r="K280" s="150" t="s">
        <v>19</v>
      </c>
      <c r="L280" s="148"/>
    </row>
    <row r="281" spans="1:12" s="151" customFormat="1" x14ac:dyDescent="0.25">
      <c r="A281" s="144">
        <f t="shared" si="18"/>
        <v>234</v>
      </c>
      <c r="B281" s="145" t="s">
        <v>1274</v>
      </c>
      <c r="C281" s="146" t="s">
        <v>511</v>
      </c>
      <c r="D281" s="144">
        <f t="shared" si="16"/>
        <v>273</v>
      </c>
      <c r="E281" s="147"/>
      <c r="F281" s="145" t="s">
        <v>1144</v>
      </c>
      <c r="G281" s="146">
        <v>380</v>
      </c>
      <c r="H281" s="148">
        <v>21</v>
      </c>
      <c r="I281" s="148"/>
      <c r="J281" s="149"/>
      <c r="K281" s="150" t="s">
        <v>19</v>
      </c>
      <c r="L281" s="148"/>
    </row>
    <row r="282" spans="1:12" s="151" customFormat="1" x14ac:dyDescent="0.25">
      <c r="A282" s="144">
        <f t="shared" si="18"/>
        <v>235</v>
      </c>
      <c r="B282" s="145" t="s">
        <v>1275</v>
      </c>
      <c r="C282" s="146" t="s">
        <v>511</v>
      </c>
      <c r="D282" s="144">
        <f t="shared" si="16"/>
        <v>274</v>
      </c>
      <c r="E282" s="147"/>
      <c r="F282" s="145" t="s">
        <v>1144</v>
      </c>
      <c r="G282" s="146">
        <v>380</v>
      </c>
      <c r="H282" s="148">
        <v>21</v>
      </c>
      <c r="I282" s="148"/>
      <c r="J282" s="149"/>
      <c r="K282" s="150" t="s">
        <v>19</v>
      </c>
      <c r="L282" s="148"/>
    </row>
    <row r="283" spans="1:12" s="151" customFormat="1" x14ac:dyDescent="0.25">
      <c r="A283" s="144">
        <f t="shared" si="18"/>
        <v>236</v>
      </c>
      <c r="B283" s="145" t="s">
        <v>1276</v>
      </c>
      <c r="C283" s="146" t="s">
        <v>511</v>
      </c>
      <c r="D283" s="144">
        <f t="shared" si="16"/>
        <v>275</v>
      </c>
      <c r="E283" s="147"/>
      <c r="F283" s="145" t="s">
        <v>1144</v>
      </c>
      <c r="G283" s="146">
        <v>380</v>
      </c>
      <c r="H283" s="148">
        <v>21</v>
      </c>
      <c r="I283" s="148"/>
      <c r="J283" s="149"/>
      <c r="K283" s="150" t="s">
        <v>19</v>
      </c>
      <c r="L283" s="148"/>
    </row>
    <row r="284" spans="1:12" s="151" customFormat="1" x14ac:dyDescent="0.25">
      <c r="A284" s="144">
        <f t="shared" si="18"/>
        <v>237</v>
      </c>
      <c r="B284" s="145" t="s">
        <v>1276</v>
      </c>
      <c r="C284" s="146" t="s">
        <v>511</v>
      </c>
      <c r="D284" s="144">
        <f t="shared" si="16"/>
        <v>276</v>
      </c>
      <c r="E284" s="147"/>
      <c r="F284" s="145" t="s">
        <v>1144</v>
      </c>
      <c r="G284" s="146">
        <v>380</v>
      </c>
      <c r="H284" s="148">
        <v>21</v>
      </c>
      <c r="I284" s="148"/>
      <c r="J284" s="149"/>
      <c r="K284" s="150" t="s">
        <v>19</v>
      </c>
      <c r="L284" s="148"/>
    </row>
    <row r="285" spans="1:12" s="151" customFormat="1" x14ac:dyDescent="0.25">
      <c r="A285" s="144">
        <f t="shared" si="18"/>
        <v>238</v>
      </c>
      <c r="B285" s="145" t="s">
        <v>1277</v>
      </c>
      <c r="C285" s="146" t="s">
        <v>511</v>
      </c>
      <c r="D285" s="144">
        <f t="shared" si="16"/>
        <v>277</v>
      </c>
      <c r="E285" s="147"/>
      <c r="F285" s="145" t="s">
        <v>1144</v>
      </c>
      <c r="G285" s="146">
        <v>380</v>
      </c>
      <c r="H285" s="148">
        <v>21</v>
      </c>
      <c r="I285" s="148"/>
      <c r="J285" s="149"/>
      <c r="K285" s="150" t="s">
        <v>19</v>
      </c>
      <c r="L285" s="148"/>
    </row>
    <row r="286" spans="1:12" s="151" customFormat="1" x14ac:dyDescent="0.25">
      <c r="A286" s="144">
        <f t="shared" si="18"/>
        <v>239</v>
      </c>
      <c r="B286" s="145" t="s">
        <v>1278</v>
      </c>
      <c r="C286" s="146" t="s">
        <v>511</v>
      </c>
      <c r="D286" s="144">
        <f t="shared" ref="D286:D349" si="19">D285+1</f>
        <v>278</v>
      </c>
      <c r="E286" s="147"/>
      <c r="F286" s="145" t="s">
        <v>1144</v>
      </c>
      <c r="G286" s="146">
        <v>380</v>
      </c>
      <c r="H286" s="148">
        <v>21</v>
      </c>
      <c r="I286" s="148"/>
      <c r="J286" s="149"/>
      <c r="K286" s="150" t="s">
        <v>19</v>
      </c>
      <c r="L286" s="148"/>
    </row>
    <row r="287" spans="1:12" s="151" customFormat="1" x14ac:dyDescent="0.25">
      <c r="A287" s="144">
        <f t="shared" si="18"/>
        <v>240</v>
      </c>
      <c r="B287" s="145" t="s">
        <v>1279</v>
      </c>
      <c r="C287" s="146" t="s">
        <v>511</v>
      </c>
      <c r="D287" s="144">
        <f t="shared" si="19"/>
        <v>279</v>
      </c>
      <c r="E287" s="147"/>
      <c r="F287" s="145" t="s">
        <v>1280</v>
      </c>
      <c r="G287" s="146">
        <v>380</v>
      </c>
      <c r="H287" s="148">
        <v>21</v>
      </c>
      <c r="I287" s="148"/>
      <c r="J287" s="149"/>
      <c r="K287" s="150" t="s">
        <v>19</v>
      </c>
      <c r="L287" s="148"/>
    </row>
    <row r="288" spans="1:12" s="151" customFormat="1" x14ac:dyDescent="0.25">
      <c r="A288" s="144">
        <f t="shared" si="18"/>
        <v>241</v>
      </c>
      <c r="B288" s="145" t="s">
        <v>1281</v>
      </c>
      <c r="C288" s="146" t="s">
        <v>511</v>
      </c>
      <c r="D288" s="144">
        <f t="shared" si="19"/>
        <v>280</v>
      </c>
      <c r="E288" s="147"/>
      <c r="F288" s="145"/>
      <c r="G288" s="146">
        <v>380</v>
      </c>
      <c r="H288" s="148">
        <v>21</v>
      </c>
      <c r="I288" s="148"/>
      <c r="J288" s="149"/>
      <c r="K288" s="150" t="s">
        <v>19</v>
      </c>
      <c r="L288" s="148"/>
    </row>
    <row r="289" spans="1:12" s="151" customFormat="1" x14ac:dyDescent="0.25">
      <c r="A289" s="144">
        <f t="shared" si="18"/>
        <v>242</v>
      </c>
      <c r="B289" s="145" t="s">
        <v>1278</v>
      </c>
      <c r="C289" s="146" t="s">
        <v>511</v>
      </c>
      <c r="D289" s="144">
        <f t="shared" si="19"/>
        <v>281</v>
      </c>
      <c r="E289" s="147"/>
      <c r="F289" s="145"/>
      <c r="G289" s="146">
        <v>380</v>
      </c>
      <c r="H289" s="148">
        <v>21</v>
      </c>
      <c r="I289" s="148"/>
      <c r="J289" s="149"/>
      <c r="K289" s="150" t="s">
        <v>19</v>
      </c>
      <c r="L289" s="148"/>
    </row>
    <row r="290" spans="1:12" s="151" customFormat="1" x14ac:dyDescent="0.25">
      <c r="A290" s="144">
        <f t="shared" si="18"/>
        <v>243</v>
      </c>
      <c r="B290" s="145" t="s">
        <v>1278</v>
      </c>
      <c r="C290" s="146" t="s">
        <v>511</v>
      </c>
      <c r="D290" s="144">
        <f t="shared" si="19"/>
        <v>282</v>
      </c>
      <c r="E290" s="147"/>
      <c r="F290" s="145"/>
      <c r="G290" s="146">
        <v>380</v>
      </c>
      <c r="H290" s="148">
        <v>21</v>
      </c>
      <c r="I290" s="148"/>
      <c r="J290" s="149"/>
      <c r="K290" s="150" t="s">
        <v>19</v>
      </c>
      <c r="L290" s="148"/>
    </row>
    <row r="291" spans="1:12" s="151" customFormat="1" x14ac:dyDescent="0.25">
      <c r="A291" s="144">
        <f t="shared" si="18"/>
        <v>244</v>
      </c>
      <c r="B291" s="145" t="s">
        <v>1278</v>
      </c>
      <c r="C291" s="146" t="s">
        <v>511</v>
      </c>
      <c r="D291" s="144">
        <f t="shared" si="19"/>
        <v>283</v>
      </c>
      <c r="E291" s="147"/>
      <c r="F291" s="145"/>
      <c r="G291" s="146">
        <v>380</v>
      </c>
      <c r="H291" s="148">
        <v>21</v>
      </c>
      <c r="I291" s="148"/>
      <c r="J291" s="149"/>
      <c r="K291" s="150" t="s">
        <v>19</v>
      </c>
      <c r="L291" s="148"/>
    </row>
    <row r="292" spans="1:12" s="151" customFormat="1" x14ac:dyDescent="0.25">
      <c r="A292" s="144">
        <f t="shared" si="18"/>
        <v>245</v>
      </c>
      <c r="B292" s="145" t="s">
        <v>1278</v>
      </c>
      <c r="C292" s="146" t="s">
        <v>511</v>
      </c>
      <c r="D292" s="144">
        <f t="shared" si="19"/>
        <v>284</v>
      </c>
      <c r="E292" s="147"/>
      <c r="F292" s="145"/>
      <c r="G292" s="146">
        <v>380</v>
      </c>
      <c r="H292" s="148">
        <v>21</v>
      </c>
      <c r="I292" s="148"/>
      <c r="J292" s="149"/>
      <c r="K292" s="150" t="s">
        <v>19</v>
      </c>
      <c r="L292" s="148"/>
    </row>
    <row r="293" spans="1:12" s="151" customFormat="1" x14ac:dyDescent="0.25">
      <c r="A293" s="144">
        <f t="shared" si="18"/>
        <v>246</v>
      </c>
      <c r="B293" s="145" t="s">
        <v>1282</v>
      </c>
      <c r="C293" s="146" t="s">
        <v>511</v>
      </c>
      <c r="D293" s="144">
        <f t="shared" si="19"/>
        <v>285</v>
      </c>
      <c r="E293" s="147"/>
      <c r="F293" s="145"/>
      <c r="G293" s="146">
        <v>380</v>
      </c>
      <c r="H293" s="148">
        <v>21</v>
      </c>
      <c r="I293" s="148"/>
      <c r="J293" s="149"/>
      <c r="K293" s="150" t="s">
        <v>19</v>
      </c>
      <c r="L293" s="148"/>
    </row>
    <row r="294" spans="1:12" s="151" customFormat="1" x14ac:dyDescent="0.25">
      <c r="A294" s="144">
        <f t="shared" si="18"/>
        <v>247</v>
      </c>
      <c r="B294" s="145" t="s">
        <v>1283</v>
      </c>
      <c r="C294" s="146" t="s">
        <v>511</v>
      </c>
      <c r="D294" s="144">
        <f t="shared" si="19"/>
        <v>286</v>
      </c>
      <c r="E294" s="147"/>
      <c r="F294" s="145"/>
      <c r="G294" s="146">
        <v>380</v>
      </c>
      <c r="H294" s="148">
        <v>21</v>
      </c>
      <c r="I294" s="148"/>
      <c r="J294" s="149"/>
      <c r="K294" s="150" t="s">
        <v>19</v>
      </c>
      <c r="L294" s="148"/>
    </row>
    <row r="295" spans="1:12" s="151" customFormat="1" x14ac:dyDescent="0.25">
      <c r="A295" s="144">
        <f t="shared" si="18"/>
        <v>248</v>
      </c>
      <c r="B295" s="145" t="s">
        <v>1284</v>
      </c>
      <c r="C295" s="146" t="s">
        <v>511</v>
      </c>
      <c r="D295" s="144">
        <f t="shared" si="19"/>
        <v>287</v>
      </c>
      <c r="E295" s="147"/>
      <c r="F295" s="145"/>
      <c r="G295" s="146">
        <v>380</v>
      </c>
      <c r="H295" s="148">
        <v>21</v>
      </c>
      <c r="I295" s="148"/>
      <c r="J295" s="149"/>
      <c r="K295" s="150" t="s">
        <v>19</v>
      </c>
      <c r="L295" s="148"/>
    </row>
    <row r="296" spans="1:12" s="151" customFormat="1" x14ac:dyDescent="0.25">
      <c r="A296" s="144">
        <f t="shared" si="18"/>
        <v>249</v>
      </c>
      <c r="B296" s="145" t="s">
        <v>1285</v>
      </c>
      <c r="C296" s="146" t="s">
        <v>511</v>
      </c>
      <c r="D296" s="144">
        <f t="shared" si="19"/>
        <v>288</v>
      </c>
      <c r="E296" s="147"/>
      <c r="F296" s="145"/>
      <c r="G296" s="146">
        <v>380</v>
      </c>
      <c r="H296" s="148">
        <v>21</v>
      </c>
      <c r="I296" s="148"/>
      <c r="J296" s="149"/>
      <c r="K296" s="150" t="s">
        <v>19</v>
      </c>
      <c r="L296" s="148"/>
    </row>
    <row r="297" spans="1:12" s="151" customFormat="1" x14ac:dyDescent="0.25">
      <c r="A297" s="144">
        <f t="shared" si="18"/>
        <v>250</v>
      </c>
      <c r="B297" s="145" t="s">
        <v>1068</v>
      </c>
      <c r="C297" s="146" t="s">
        <v>511</v>
      </c>
      <c r="D297" s="144">
        <f t="shared" si="19"/>
        <v>289</v>
      </c>
      <c r="E297" s="147"/>
      <c r="F297" s="145"/>
      <c r="G297" s="146">
        <v>380</v>
      </c>
      <c r="H297" s="148">
        <v>21</v>
      </c>
      <c r="I297" s="148"/>
      <c r="J297" s="149"/>
      <c r="K297" s="150" t="s">
        <v>19</v>
      </c>
      <c r="L297" s="148"/>
    </row>
    <row r="298" spans="1:12" s="151" customFormat="1" x14ac:dyDescent="0.25">
      <c r="A298" s="144">
        <f t="shared" si="18"/>
        <v>251</v>
      </c>
      <c r="B298" s="145" t="s">
        <v>1286</v>
      </c>
      <c r="C298" s="146" t="s">
        <v>511</v>
      </c>
      <c r="D298" s="144">
        <f t="shared" si="19"/>
        <v>290</v>
      </c>
      <c r="E298" s="147"/>
      <c r="F298" s="145"/>
      <c r="G298" s="146">
        <v>380</v>
      </c>
      <c r="H298" s="148">
        <v>21</v>
      </c>
      <c r="I298" s="148"/>
      <c r="J298" s="149"/>
      <c r="K298" s="150" t="s">
        <v>19</v>
      </c>
      <c r="L298" s="148"/>
    </row>
    <row r="299" spans="1:12" s="151" customFormat="1" x14ac:dyDescent="0.25">
      <c r="A299" s="144">
        <f t="shared" si="18"/>
        <v>252</v>
      </c>
      <c r="B299" s="145" t="s">
        <v>1287</v>
      </c>
      <c r="C299" s="146" t="s">
        <v>511</v>
      </c>
      <c r="D299" s="152">
        <f t="shared" si="19"/>
        <v>291</v>
      </c>
      <c r="E299" s="147"/>
      <c r="F299" s="145"/>
      <c r="G299" s="146">
        <v>380</v>
      </c>
      <c r="H299" s="148">
        <v>21</v>
      </c>
      <c r="I299" s="148"/>
      <c r="J299" s="149"/>
      <c r="K299" s="150" t="s">
        <v>19</v>
      </c>
      <c r="L299" s="148"/>
    </row>
    <row r="300" spans="1:12" s="151" customFormat="1" x14ac:dyDescent="0.25">
      <c r="A300" s="144">
        <f t="shared" ref="A300:A331" si="20">A299+1</f>
        <v>253</v>
      </c>
      <c r="B300" s="145" t="s">
        <v>954</v>
      </c>
      <c r="C300" s="146" t="s">
        <v>511</v>
      </c>
      <c r="D300" s="152">
        <f t="shared" si="19"/>
        <v>292</v>
      </c>
      <c r="E300" s="147"/>
      <c r="F300" s="145"/>
      <c r="G300" s="146">
        <v>380</v>
      </c>
      <c r="H300" s="148">
        <v>21</v>
      </c>
      <c r="I300" s="148"/>
      <c r="J300" s="149"/>
      <c r="K300" s="150" t="s">
        <v>19</v>
      </c>
      <c r="L300" s="148"/>
    </row>
    <row r="301" spans="1:12" s="151" customFormat="1" x14ac:dyDescent="0.25">
      <c r="A301" s="144">
        <f t="shared" si="20"/>
        <v>254</v>
      </c>
      <c r="B301" s="145" t="s">
        <v>1288</v>
      </c>
      <c r="C301" s="146" t="s">
        <v>511</v>
      </c>
      <c r="D301" s="152">
        <f t="shared" si="19"/>
        <v>293</v>
      </c>
      <c r="E301" s="147"/>
      <c r="F301" s="145"/>
      <c r="G301" s="146">
        <v>380</v>
      </c>
      <c r="H301" s="148">
        <v>21</v>
      </c>
      <c r="I301" s="148"/>
      <c r="J301" s="149"/>
      <c r="K301" s="150" t="s">
        <v>19</v>
      </c>
      <c r="L301" s="148"/>
    </row>
    <row r="302" spans="1:12" s="151" customFormat="1" x14ac:dyDescent="0.25">
      <c r="A302" s="144">
        <f t="shared" si="20"/>
        <v>255</v>
      </c>
      <c r="B302" s="145" t="s">
        <v>1289</v>
      </c>
      <c r="C302" s="146" t="s">
        <v>511</v>
      </c>
      <c r="D302" s="152">
        <f t="shared" si="19"/>
        <v>294</v>
      </c>
      <c r="E302" s="147"/>
      <c r="F302" s="145"/>
      <c r="G302" s="146">
        <v>380</v>
      </c>
      <c r="H302" s="148">
        <v>21</v>
      </c>
      <c r="I302" s="148"/>
      <c r="J302" s="149"/>
      <c r="K302" s="150" t="s">
        <v>19</v>
      </c>
      <c r="L302" s="148"/>
    </row>
    <row r="303" spans="1:12" s="151" customFormat="1" x14ac:dyDescent="0.25">
      <c r="A303" s="144">
        <f t="shared" si="20"/>
        <v>256</v>
      </c>
      <c r="B303" s="147"/>
      <c r="C303" s="146" t="s">
        <v>511</v>
      </c>
      <c r="D303" s="144">
        <f t="shared" si="19"/>
        <v>295</v>
      </c>
      <c r="E303" s="147"/>
      <c r="F303" s="145"/>
      <c r="G303" s="146">
        <v>380</v>
      </c>
      <c r="H303" s="148">
        <v>21</v>
      </c>
      <c r="I303" s="148"/>
      <c r="J303" s="149"/>
      <c r="K303" s="150" t="s">
        <v>19</v>
      </c>
      <c r="L303" s="148"/>
    </row>
    <row r="304" spans="1:12" s="151" customFormat="1" x14ac:dyDescent="0.25">
      <c r="A304" s="144">
        <f t="shared" si="20"/>
        <v>257</v>
      </c>
      <c r="B304" s="145" t="s">
        <v>1065</v>
      </c>
      <c r="C304" s="146" t="s">
        <v>511</v>
      </c>
      <c r="D304" s="144">
        <f t="shared" si="19"/>
        <v>296</v>
      </c>
      <c r="E304" s="147"/>
      <c r="F304" s="145"/>
      <c r="G304" s="146">
        <v>380</v>
      </c>
      <c r="H304" s="148">
        <v>21</v>
      </c>
      <c r="I304" s="148"/>
      <c r="J304" s="149"/>
      <c r="K304" s="150" t="s">
        <v>19</v>
      </c>
      <c r="L304" s="148"/>
    </row>
    <row r="305" spans="1:12" s="151" customFormat="1" x14ac:dyDescent="0.25">
      <c r="A305" s="144">
        <f t="shared" si="20"/>
        <v>258</v>
      </c>
      <c r="B305" s="147"/>
      <c r="C305" s="146" t="s">
        <v>511</v>
      </c>
      <c r="D305" s="144">
        <f t="shared" si="19"/>
        <v>297</v>
      </c>
      <c r="E305" s="147"/>
      <c r="F305" s="145"/>
      <c r="G305" s="146">
        <v>380</v>
      </c>
      <c r="H305" s="148">
        <v>21</v>
      </c>
      <c r="J305" s="149"/>
      <c r="K305" s="150" t="s">
        <v>19</v>
      </c>
      <c r="L305" s="148"/>
    </row>
    <row r="306" spans="1:12" s="151" customFormat="1" x14ac:dyDescent="0.25">
      <c r="A306" s="144">
        <f t="shared" si="20"/>
        <v>259</v>
      </c>
      <c r="B306" s="145" t="s">
        <v>1290</v>
      </c>
      <c r="C306" s="146" t="s">
        <v>511</v>
      </c>
      <c r="D306" s="144">
        <f t="shared" si="19"/>
        <v>298</v>
      </c>
      <c r="E306" s="147"/>
      <c r="F306" s="145"/>
      <c r="G306" s="146">
        <v>380</v>
      </c>
      <c r="H306" s="148">
        <v>21</v>
      </c>
      <c r="I306" s="148"/>
      <c r="J306" s="149"/>
      <c r="K306" s="150" t="s">
        <v>19</v>
      </c>
      <c r="L306" s="148"/>
    </row>
    <row r="307" spans="1:12" s="151" customFormat="1" x14ac:dyDescent="0.25">
      <c r="A307" s="144">
        <f t="shared" si="20"/>
        <v>260</v>
      </c>
      <c r="B307" s="145" t="s">
        <v>1065</v>
      </c>
      <c r="C307" s="146" t="s">
        <v>511</v>
      </c>
      <c r="D307" s="144">
        <f t="shared" si="19"/>
        <v>299</v>
      </c>
      <c r="E307" s="147"/>
      <c r="F307" s="145"/>
      <c r="G307" s="146">
        <v>380</v>
      </c>
      <c r="H307" s="148">
        <v>21</v>
      </c>
      <c r="I307" s="148"/>
      <c r="J307" s="149"/>
      <c r="K307" s="150" t="s">
        <v>19</v>
      </c>
      <c r="L307" s="148"/>
    </row>
    <row r="308" spans="1:12" s="151" customFormat="1" x14ac:dyDescent="0.25">
      <c r="A308" s="144">
        <f t="shared" si="20"/>
        <v>261</v>
      </c>
      <c r="B308" s="145" t="s">
        <v>1277</v>
      </c>
      <c r="C308" s="146" t="s">
        <v>511</v>
      </c>
      <c r="D308" s="144">
        <f t="shared" si="19"/>
        <v>300</v>
      </c>
      <c r="E308" s="147"/>
      <c r="F308" s="145"/>
      <c r="G308" s="146">
        <v>380</v>
      </c>
      <c r="H308" s="148">
        <v>21</v>
      </c>
      <c r="I308" s="148"/>
      <c r="J308" s="149"/>
      <c r="K308" s="150" t="s">
        <v>19</v>
      </c>
      <c r="L308" s="148"/>
    </row>
    <row r="309" spans="1:12" s="151" customFormat="1" x14ac:dyDescent="0.25">
      <c r="A309" s="144">
        <f t="shared" si="20"/>
        <v>262</v>
      </c>
      <c r="B309" s="145" t="s">
        <v>1291</v>
      </c>
      <c r="C309" s="146" t="s">
        <v>511</v>
      </c>
      <c r="D309" s="144">
        <f t="shared" si="19"/>
        <v>301</v>
      </c>
      <c r="E309" s="147"/>
      <c r="F309" s="145"/>
      <c r="G309" s="146">
        <v>380</v>
      </c>
      <c r="H309" s="148">
        <v>21</v>
      </c>
      <c r="I309" s="148"/>
      <c r="J309" s="149"/>
      <c r="K309" s="150" t="s">
        <v>19</v>
      </c>
      <c r="L309" s="148"/>
    </row>
    <row r="310" spans="1:12" s="151" customFormat="1" x14ac:dyDescent="0.25">
      <c r="A310" s="144">
        <f t="shared" si="20"/>
        <v>263</v>
      </c>
      <c r="B310" s="145" t="s">
        <v>1292</v>
      </c>
      <c r="C310" s="146" t="s">
        <v>511</v>
      </c>
      <c r="D310" s="144">
        <f t="shared" si="19"/>
        <v>302</v>
      </c>
      <c r="E310" s="147"/>
      <c r="F310" s="145"/>
      <c r="G310" s="146">
        <v>380</v>
      </c>
      <c r="H310" s="148">
        <v>21</v>
      </c>
      <c r="I310" s="148"/>
      <c r="J310" s="149"/>
      <c r="K310" s="150" t="s">
        <v>19</v>
      </c>
      <c r="L310" s="148"/>
    </row>
    <row r="311" spans="1:12" s="151" customFormat="1" x14ac:dyDescent="0.25">
      <c r="A311" s="144">
        <f t="shared" si="20"/>
        <v>264</v>
      </c>
      <c r="B311" s="145" t="s">
        <v>1293</v>
      </c>
      <c r="C311" s="146" t="s">
        <v>511</v>
      </c>
      <c r="D311" s="144">
        <f t="shared" si="19"/>
        <v>303</v>
      </c>
      <c r="E311" s="147"/>
      <c r="F311" s="145"/>
      <c r="G311" s="146">
        <v>380</v>
      </c>
      <c r="H311" s="148">
        <v>21</v>
      </c>
      <c r="I311" s="148"/>
      <c r="J311" s="149"/>
      <c r="K311" s="150" t="s">
        <v>19</v>
      </c>
      <c r="L311" s="148"/>
    </row>
    <row r="312" spans="1:12" s="151" customFormat="1" x14ac:dyDescent="0.25">
      <c r="A312" s="144">
        <f t="shared" si="20"/>
        <v>265</v>
      </c>
      <c r="B312" s="145" t="s">
        <v>1294</v>
      </c>
      <c r="C312" s="146" t="s">
        <v>511</v>
      </c>
      <c r="D312" s="144">
        <f t="shared" si="19"/>
        <v>304</v>
      </c>
      <c r="E312" s="147"/>
      <c r="F312" s="145"/>
      <c r="G312" s="146">
        <v>380</v>
      </c>
      <c r="H312" s="148">
        <v>21</v>
      </c>
      <c r="I312" s="148"/>
      <c r="J312" s="149"/>
      <c r="K312" s="150" t="s">
        <v>19</v>
      </c>
      <c r="L312" s="148"/>
    </row>
    <row r="313" spans="1:12" s="151" customFormat="1" x14ac:dyDescent="0.25">
      <c r="A313" s="144">
        <f t="shared" si="20"/>
        <v>266</v>
      </c>
      <c r="B313" s="145" t="s">
        <v>1293</v>
      </c>
      <c r="C313" s="146" t="s">
        <v>511</v>
      </c>
      <c r="D313" s="144">
        <f t="shared" si="19"/>
        <v>305</v>
      </c>
      <c r="E313" s="147"/>
      <c r="F313" s="145"/>
      <c r="G313" s="146">
        <v>380</v>
      </c>
      <c r="H313" s="148">
        <v>21</v>
      </c>
      <c r="I313" s="148"/>
      <c r="J313" s="149"/>
      <c r="K313" s="150" t="s">
        <v>19</v>
      </c>
      <c r="L313" s="148"/>
    </row>
    <row r="314" spans="1:12" s="151" customFormat="1" x14ac:dyDescent="0.25">
      <c r="A314" s="144">
        <f t="shared" si="20"/>
        <v>267</v>
      </c>
      <c r="B314" s="145" t="s">
        <v>1295</v>
      </c>
      <c r="C314" s="146" t="s">
        <v>511</v>
      </c>
      <c r="D314" s="144">
        <f t="shared" si="19"/>
        <v>306</v>
      </c>
      <c r="E314" s="147"/>
      <c r="F314" s="145"/>
      <c r="G314" s="146">
        <v>380</v>
      </c>
      <c r="H314" s="148">
        <v>21</v>
      </c>
      <c r="I314" s="148"/>
      <c r="J314" s="149"/>
      <c r="K314" s="150" t="s">
        <v>19</v>
      </c>
      <c r="L314" s="148"/>
    </row>
    <row r="315" spans="1:12" s="151" customFormat="1" x14ac:dyDescent="0.25">
      <c r="A315" s="144">
        <f t="shared" si="20"/>
        <v>268</v>
      </c>
      <c r="B315" s="145" t="s">
        <v>1296</v>
      </c>
      <c r="C315" s="146" t="s">
        <v>511</v>
      </c>
      <c r="D315" s="144">
        <f t="shared" si="19"/>
        <v>307</v>
      </c>
      <c r="E315" s="147"/>
      <c r="F315" s="145"/>
      <c r="G315" s="146">
        <v>380</v>
      </c>
      <c r="H315" s="148">
        <v>21</v>
      </c>
      <c r="I315" s="148"/>
      <c r="J315" s="149"/>
      <c r="K315" s="150" t="s">
        <v>19</v>
      </c>
      <c r="L315" s="148"/>
    </row>
    <row r="316" spans="1:12" s="151" customFormat="1" x14ac:dyDescent="0.25">
      <c r="A316" s="144">
        <f t="shared" si="20"/>
        <v>269</v>
      </c>
      <c r="B316" s="145" t="s">
        <v>1297</v>
      </c>
      <c r="C316" s="146" t="s">
        <v>511</v>
      </c>
      <c r="D316" s="144">
        <f t="shared" si="19"/>
        <v>308</v>
      </c>
      <c r="E316" s="147"/>
      <c r="F316" s="145"/>
      <c r="G316" s="146">
        <v>380</v>
      </c>
      <c r="H316" s="148">
        <v>21</v>
      </c>
      <c r="I316" s="148"/>
      <c r="J316" s="149"/>
      <c r="K316" s="150" t="s">
        <v>19</v>
      </c>
      <c r="L316" s="148"/>
    </row>
    <row r="317" spans="1:12" s="151" customFormat="1" x14ac:dyDescent="0.25">
      <c r="A317" s="144">
        <f t="shared" si="20"/>
        <v>270</v>
      </c>
      <c r="B317" s="145" t="s">
        <v>1298</v>
      </c>
      <c r="C317" s="146" t="s">
        <v>511</v>
      </c>
      <c r="D317" s="144">
        <f t="shared" si="19"/>
        <v>309</v>
      </c>
      <c r="E317" s="147"/>
      <c r="F317" s="145"/>
      <c r="G317" s="146">
        <v>380</v>
      </c>
      <c r="H317" s="148">
        <v>21</v>
      </c>
      <c r="I317" s="148"/>
      <c r="J317" s="149"/>
      <c r="K317" s="150" t="s">
        <v>19</v>
      </c>
      <c r="L317" s="148"/>
    </row>
    <row r="318" spans="1:12" s="151" customFormat="1" x14ac:dyDescent="0.25">
      <c r="A318" s="144">
        <f t="shared" si="20"/>
        <v>271</v>
      </c>
      <c r="B318" s="145" t="s">
        <v>954</v>
      </c>
      <c r="C318" s="146" t="s">
        <v>511</v>
      </c>
      <c r="D318" s="144">
        <f t="shared" si="19"/>
        <v>310</v>
      </c>
      <c r="E318" s="147"/>
      <c r="F318" s="145"/>
      <c r="G318" s="146">
        <v>380</v>
      </c>
      <c r="H318" s="148">
        <v>21</v>
      </c>
      <c r="I318" s="148"/>
      <c r="J318" s="149"/>
      <c r="K318" s="150" t="s">
        <v>19</v>
      </c>
      <c r="L318" s="148"/>
    </row>
    <row r="319" spans="1:12" s="151" customFormat="1" x14ac:dyDescent="0.25">
      <c r="A319" s="144">
        <f t="shared" si="20"/>
        <v>272</v>
      </c>
      <c r="B319" s="145" t="s">
        <v>1061</v>
      </c>
      <c r="C319" s="146" t="s">
        <v>511</v>
      </c>
      <c r="D319" s="144">
        <f t="shared" si="19"/>
        <v>311</v>
      </c>
      <c r="E319" s="147"/>
      <c r="F319" s="145"/>
      <c r="G319" s="146">
        <v>380</v>
      </c>
      <c r="H319" s="148">
        <v>21</v>
      </c>
      <c r="I319" s="148"/>
      <c r="J319" s="149"/>
      <c r="K319" s="150" t="s">
        <v>19</v>
      </c>
      <c r="L319" s="148"/>
    </row>
    <row r="320" spans="1:12" s="151" customFormat="1" x14ac:dyDescent="0.25">
      <c r="A320" s="144">
        <f t="shared" si="20"/>
        <v>273</v>
      </c>
      <c r="B320" s="145" t="s">
        <v>1278</v>
      </c>
      <c r="C320" s="146" t="s">
        <v>511</v>
      </c>
      <c r="D320" s="144">
        <f t="shared" si="19"/>
        <v>312</v>
      </c>
      <c r="E320" s="147"/>
      <c r="F320" s="145"/>
      <c r="G320" s="146">
        <v>380</v>
      </c>
      <c r="H320" s="148">
        <v>21</v>
      </c>
      <c r="I320" s="148"/>
      <c r="J320" s="149"/>
      <c r="K320" s="150" t="s">
        <v>19</v>
      </c>
      <c r="L320" s="148"/>
    </row>
    <row r="321" spans="1:12" s="151" customFormat="1" x14ac:dyDescent="0.25">
      <c r="A321" s="144">
        <f t="shared" si="20"/>
        <v>274</v>
      </c>
      <c r="B321" s="145" t="s">
        <v>1065</v>
      </c>
      <c r="C321" s="146" t="s">
        <v>511</v>
      </c>
      <c r="D321" s="144">
        <f t="shared" si="19"/>
        <v>313</v>
      </c>
      <c r="E321" s="147"/>
      <c r="F321" s="145"/>
      <c r="G321" s="146">
        <v>380</v>
      </c>
      <c r="H321" s="148">
        <v>21</v>
      </c>
      <c r="I321" s="148"/>
      <c r="J321" s="149"/>
      <c r="K321" s="150" t="s">
        <v>19</v>
      </c>
      <c r="L321" s="148"/>
    </row>
    <row r="322" spans="1:12" s="151" customFormat="1" x14ac:dyDescent="0.25">
      <c r="A322" s="144">
        <f t="shared" si="20"/>
        <v>275</v>
      </c>
      <c r="B322" s="145" t="s">
        <v>1299</v>
      </c>
      <c r="C322" s="146" t="s">
        <v>511</v>
      </c>
      <c r="D322" s="144">
        <f t="shared" si="19"/>
        <v>314</v>
      </c>
      <c r="E322" s="147"/>
      <c r="F322" s="145"/>
      <c r="G322" s="146">
        <v>380</v>
      </c>
      <c r="H322" s="148">
        <v>21</v>
      </c>
      <c r="I322" s="148"/>
      <c r="J322" s="149"/>
      <c r="K322" s="150" t="s">
        <v>19</v>
      </c>
      <c r="L322" s="148"/>
    </row>
    <row r="323" spans="1:12" s="151" customFormat="1" x14ac:dyDescent="0.25">
      <c r="A323" s="144">
        <f t="shared" si="20"/>
        <v>276</v>
      </c>
      <c r="B323" s="145" t="s">
        <v>1292</v>
      </c>
      <c r="C323" s="146" t="s">
        <v>511</v>
      </c>
      <c r="D323" s="144">
        <f t="shared" si="19"/>
        <v>315</v>
      </c>
      <c r="E323" s="147"/>
      <c r="F323" s="145"/>
      <c r="G323" s="146">
        <v>380</v>
      </c>
      <c r="H323" s="148">
        <v>21</v>
      </c>
      <c r="I323" s="148"/>
      <c r="J323" s="149"/>
      <c r="K323" s="150" t="s">
        <v>19</v>
      </c>
      <c r="L323" s="148"/>
    </row>
    <row r="324" spans="1:12" s="151" customFormat="1" x14ac:dyDescent="0.25">
      <c r="A324" s="144">
        <f t="shared" si="20"/>
        <v>277</v>
      </c>
      <c r="B324" s="145" t="s">
        <v>1294</v>
      </c>
      <c r="C324" s="146" t="s">
        <v>511</v>
      </c>
      <c r="D324" s="144">
        <f t="shared" si="19"/>
        <v>316</v>
      </c>
      <c r="E324" s="147"/>
      <c r="F324" s="145"/>
      <c r="G324" s="146">
        <v>380</v>
      </c>
      <c r="H324" s="148">
        <v>21</v>
      </c>
      <c r="I324" s="148"/>
      <c r="J324" s="149"/>
      <c r="K324" s="150" t="s">
        <v>19</v>
      </c>
      <c r="L324" s="148"/>
    </row>
    <row r="325" spans="1:12" s="151" customFormat="1" x14ac:dyDescent="0.25">
      <c r="A325" s="144">
        <f t="shared" si="20"/>
        <v>278</v>
      </c>
      <c r="B325" s="145" t="s">
        <v>1300</v>
      </c>
      <c r="C325" s="146" t="s">
        <v>511</v>
      </c>
      <c r="D325" s="144">
        <f t="shared" si="19"/>
        <v>317</v>
      </c>
      <c r="E325" s="147"/>
      <c r="F325" s="145"/>
      <c r="G325" s="146">
        <v>380</v>
      </c>
      <c r="H325" s="148">
        <v>21</v>
      </c>
      <c r="I325" s="148"/>
      <c r="J325" s="149"/>
      <c r="K325" s="150" t="s">
        <v>19</v>
      </c>
      <c r="L325" s="148"/>
    </row>
    <row r="326" spans="1:12" s="151" customFormat="1" x14ac:dyDescent="0.25">
      <c r="A326" s="144">
        <f t="shared" si="20"/>
        <v>279</v>
      </c>
      <c r="B326" s="145" t="s">
        <v>1301</v>
      </c>
      <c r="C326" s="146" t="s">
        <v>511</v>
      </c>
      <c r="D326" s="144">
        <f t="shared" si="19"/>
        <v>318</v>
      </c>
      <c r="E326" s="147"/>
      <c r="F326" s="145"/>
      <c r="G326" s="146">
        <v>380</v>
      </c>
      <c r="H326" s="148">
        <v>21</v>
      </c>
      <c r="I326" s="148"/>
      <c r="J326" s="149"/>
      <c r="K326" s="150" t="s">
        <v>19</v>
      </c>
      <c r="L326" s="148"/>
    </row>
    <row r="327" spans="1:12" s="151" customFormat="1" x14ac:dyDescent="0.25">
      <c r="A327" s="144">
        <f t="shared" si="20"/>
        <v>280</v>
      </c>
      <c r="B327" s="145" t="s">
        <v>1302</v>
      </c>
      <c r="C327" s="146" t="s">
        <v>511</v>
      </c>
      <c r="D327" s="144">
        <f t="shared" si="19"/>
        <v>319</v>
      </c>
      <c r="E327" s="147"/>
      <c r="F327" s="145"/>
      <c r="G327" s="146">
        <v>380</v>
      </c>
      <c r="H327" s="148">
        <v>21</v>
      </c>
      <c r="I327" s="148"/>
      <c r="J327" s="149"/>
      <c r="K327" s="150" t="s">
        <v>19</v>
      </c>
      <c r="L327" s="148"/>
    </row>
    <row r="328" spans="1:12" s="151" customFormat="1" x14ac:dyDescent="0.25">
      <c r="A328" s="144">
        <f t="shared" si="20"/>
        <v>281</v>
      </c>
      <c r="B328" s="145" t="s">
        <v>1303</v>
      </c>
      <c r="C328" s="146" t="s">
        <v>511</v>
      </c>
      <c r="D328" s="144">
        <f t="shared" si="19"/>
        <v>320</v>
      </c>
      <c r="E328" s="147"/>
      <c r="F328" s="145"/>
      <c r="G328" s="146">
        <v>380</v>
      </c>
      <c r="H328" s="148">
        <v>21</v>
      </c>
      <c r="I328" s="148"/>
      <c r="J328" s="149"/>
      <c r="K328" s="150" t="s">
        <v>19</v>
      </c>
      <c r="L328" s="148"/>
    </row>
    <row r="329" spans="1:12" s="151" customFormat="1" x14ac:dyDescent="0.25">
      <c r="A329" s="144">
        <f t="shared" si="20"/>
        <v>282</v>
      </c>
      <c r="B329" s="145" t="s">
        <v>1304</v>
      </c>
      <c r="C329" s="146" t="s">
        <v>511</v>
      </c>
      <c r="D329" s="144">
        <f t="shared" si="19"/>
        <v>321</v>
      </c>
      <c r="E329" s="147"/>
      <c r="F329" s="145"/>
      <c r="G329" s="146">
        <v>380</v>
      </c>
      <c r="H329" s="148">
        <v>21</v>
      </c>
      <c r="I329" s="148"/>
      <c r="J329" s="149"/>
      <c r="K329" s="150" t="s">
        <v>19</v>
      </c>
      <c r="L329" s="148"/>
    </row>
    <row r="330" spans="1:12" s="151" customFormat="1" x14ac:dyDescent="0.25">
      <c r="A330" s="144">
        <f t="shared" si="20"/>
        <v>283</v>
      </c>
      <c r="B330" s="145" t="s">
        <v>1305</v>
      </c>
      <c r="C330" s="146" t="s">
        <v>511</v>
      </c>
      <c r="D330" s="144">
        <f t="shared" si="19"/>
        <v>322</v>
      </c>
      <c r="E330" s="147"/>
      <c r="F330" s="145"/>
      <c r="G330" s="146">
        <v>380</v>
      </c>
      <c r="H330" s="148">
        <v>21</v>
      </c>
      <c r="I330" s="148"/>
      <c r="J330" s="149"/>
      <c r="K330" s="150" t="s">
        <v>19</v>
      </c>
      <c r="L330" s="148"/>
    </row>
    <row r="331" spans="1:12" s="151" customFormat="1" x14ac:dyDescent="0.25">
      <c r="A331" s="144">
        <f t="shared" si="20"/>
        <v>284</v>
      </c>
      <c r="B331" s="145" t="s">
        <v>1306</v>
      </c>
      <c r="C331" s="146" t="s">
        <v>511</v>
      </c>
      <c r="D331" s="144">
        <f t="shared" si="19"/>
        <v>323</v>
      </c>
      <c r="E331" s="147"/>
      <c r="F331" s="145"/>
      <c r="G331" s="146">
        <v>380</v>
      </c>
      <c r="H331" s="148">
        <v>21</v>
      </c>
      <c r="I331" s="148"/>
      <c r="J331" s="149"/>
      <c r="K331" s="150" t="s">
        <v>19</v>
      </c>
      <c r="L331" s="148"/>
    </row>
    <row r="332" spans="1:12" s="151" customFormat="1" x14ac:dyDescent="0.25">
      <c r="A332" s="144">
        <f t="shared" ref="A332:A363" si="21">A331+1</f>
        <v>285</v>
      </c>
      <c r="B332" s="145" t="s">
        <v>1307</v>
      </c>
      <c r="C332" s="146" t="s">
        <v>511</v>
      </c>
      <c r="D332" s="144">
        <f t="shared" si="19"/>
        <v>324</v>
      </c>
      <c r="E332" s="147"/>
      <c r="F332" s="145" t="s">
        <v>949</v>
      </c>
      <c r="G332" s="146">
        <v>380</v>
      </c>
      <c r="H332" s="148">
        <v>21</v>
      </c>
      <c r="I332" s="148"/>
      <c r="J332" s="149"/>
      <c r="K332" s="150" t="s">
        <v>19</v>
      </c>
      <c r="L332" s="148"/>
    </row>
    <row r="333" spans="1:12" s="151" customFormat="1" x14ac:dyDescent="0.25">
      <c r="A333" s="144">
        <f t="shared" si="21"/>
        <v>286</v>
      </c>
      <c r="B333" s="145" t="s">
        <v>1308</v>
      </c>
      <c r="C333" s="146" t="s">
        <v>511</v>
      </c>
      <c r="D333" s="144">
        <f t="shared" si="19"/>
        <v>325</v>
      </c>
      <c r="E333" s="147"/>
      <c r="F333" s="145" t="s">
        <v>949</v>
      </c>
      <c r="G333" s="146">
        <v>380</v>
      </c>
      <c r="H333" s="148">
        <v>21</v>
      </c>
      <c r="I333" s="148"/>
      <c r="J333" s="149"/>
      <c r="K333" s="150" t="s">
        <v>19</v>
      </c>
      <c r="L333" s="148"/>
    </row>
    <row r="334" spans="1:12" s="151" customFormat="1" x14ac:dyDescent="0.25">
      <c r="A334" s="144">
        <f t="shared" si="21"/>
        <v>287</v>
      </c>
      <c r="B334" s="145" t="s">
        <v>1309</v>
      </c>
      <c r="C334" s="146" t="s">
        <v>511</v>
      </c>
      <c r="D334" s="144">
        <f t="shared" si="19"/>
        <v>326</v>
      </c>
      <c r="E334" s="147"/>
      <c r="F334" s="145" t="s">
        <v>949</v>
      </c>
      <c r="G334" s="146">
        <v>380</v>
      </c>
      <c r="H334" s="148">
        <v>21</v>
      </c>
      <c r="I334" s="148"/>
      <c r="J334" s="149"/>
      <c r="K334" s="150" t="s">
        <v>19</v>
      </c>
      <c r="L334" s="148"/>
    </row>
    <row r="335" spans="1:12" s="151" customFormat="1" x14ac:dyDescent="0.25">
      <c r="A335" s="144">
        <f t="shared" si="21"/>
        <v>288</v>
      </c>
      <c r="B335" s="145" t="s">
        <v>1310</v>
      </c>
      <c r="C335" s="146" t="s">
        <v>511</v>
      </c>
      <c r="D335" s="144">
        <f t="shared" si="19"/>
        <v>327</v>
      </c>
      <c r="E335" s="147"/>
      <c r="F335" s="145"/>
      <c r="G335" s="146">
        <v>380</v>
      </c>
      <c r="H335" s="148">
        <v>21</v>
      </c>
      <c r="I335" s="148"/>
      <c r="J335" s="149"/>
      <c r="K335" s="150" t="s">
        <v>19</v>
      </c>
      <c r="L335" s="148"/>
    </row>
    <row r="336" spans="1:12" s="151" customFormat="1" x14ac:dyDescent="0.25">
      <c r="A336" s="144">
        <f t="shared" si="21"/>
        <v>289</v>
      </c>
      <c r="B336" s="145" t="s">
        <v>1311</v>
      </c>
      <c r="C336" s="146" t="s">
        <v>511</v>
      </c>
      <c r="D336" s="144">
        <f t="shared" si="19"/>
        <v>328</v>
      </c>
      <c r="E336" s="147"/>
      <c r="F336" s="145" t="s">
        <v>949</v>
      </c>
      <c r="G336" s="146">
        <v>380</v>
      </c>
      <c r="H336" s="148">
        <v>21</v>
      </c>
      <c r="I336" s="148"/>
      <c r="J336" s="149"/>
      <c r="K336" s="150" t="s">
        <v>19</v>
      </c>
      <c r="L336" s="148"/>
    </row>
    <row r="337" spans="1:12" s="151" customFormat="1" x14ac:dyDescent="0.25">
      <c r="A337" s="144">
        <f t="shared" si="21"/>
        <v>290</v>
      </c>
      <c r="B337" s="145" t="s">
        <v>1312</v>
      </c>
      <c r="C337" s="146" t="s">
        <v>511</v>
      </c>
      <c r="D337" s="144">
        <f t="shared" si="19"/>
        <v>329</v>
      </c>
      <c r="E337" s="147"/>
      <c r="F337" s="145"/>
      <c r="G337" s="146">
        <v>380</v>
      </c>
      <c r="H337" s="148">
        <v>21</v>
      </c>
      <c r="I337" s="148"/>
      <c r="J337" s="149"/>
      <c r="K337" s="150" t="s">
        <v>19</v>
      </c>
      <c r="L337" s="148"/>
    </row>
    <row r="338" spans="1:12" s="151" customFormat="1" x14ac:dyDescent="0.25">
      <c r="A338" s="144">
        <f t="shared" si="21"/>
        <v>291</v>
      </c>
      <c r="B338" s="145" t="s">
        <v>1313</v>
      </c>
      <c r="C338" s="146" t="s">
        <v>511</v>
      </c>
      <c r="D338" s="144">
        <f t="shared" si="19"/>
        <v>330</v>
      </c>
      <c r="E338" s="147"/>
      <c r="F338" s="145" t="s">
        <v>949</v>
      </c>
      <c r="G338" s="146">
        <v>380</v>
      </c>
      <c r="H338" s="148">
        <v>21</v>
      </c>
      <c r="I338" s="148"/>
      <c r="J338" s="149"/>
      <c r="K338" s="150" t="s">
        <v>19</v>
      </c>
      <c r="L338" s="148"/>
    </row>
    <row r="339" spans="1:12" s="151" customFormat="1" x14ac:dyDescent="0.25">
      <c r="A339" s="144">
        <f t="shared" si="21"/>
        <v>292</v>
      </c>
      <c r="B339" s="145" t="s">
        <v>1314</v>
      </c>
      <c r="C339" s="146" t="s">
        <v>511</v>
      </c>
      <c r="D339" s="144">
        <f t="shared" si="19"/>
        <v>331</v>
      </c>
      <c r="E339" s="147"/>
      <c r="F339" s="145"/>
      <c r="G339" s="146">
        <v>380</v>
      </c>
      <c r="H339" s="148">
        <v>21</v>
      </c>
      <c r="I339" s="148"/>
      <c r="J339" s="149"/>
      <c r="K339" s="150" t="s">
        <v>19</v>
      </c>
      <c r="L339" s="148"/>
    </row>
    <row r="340" spans="1:12" s="151" customFormat="1" x14ac:dyDescent="0.25">
      <c r="A340" s="144">
        <f t="shared" si="21"/>
        <v>293</v>
      </c>
      <c r="B340" s="145" t="s">
        <v>1315</v>
      </c>
      <c r="C340" s="146" t="s">
        <v>511</v>
      </c>
      <c r="D340" s="144">
        <f t="shared" si="19"/>
        <v>332</v>
      </c>
      <c r="E340" s="147"/>
      <c r="F340" s="145"/>
      <c r="G340" s="146">
        <v>380</v>
      </c>
      <c r="H340" s="148">
        <v>21</v>
      </c>
      <c r="I340" s="148"/>
      <c r="J340" s="149"/>
      <c r="K340" s="150" t="s">
        <v>19</v>
      </c>
      <c r="L340" s="148"/>
    </row>
    <row r="341" spans="1:12" s="151" customFormat="1" x14ac:dyDescent="0.25">
      <c r="A341" s="144">
        <f t="shared" si="21"/>
        <v>294</v>
      </c>
      <c r="B341" s="145" t="s">
        <v>1012</v>
      </c>
      <c r="C341" s="146" t="s">
        <v>511</v>
      </c>
      <c r="D341" s="144">
        <f t="shared" si="19"/>
        <v>333</v>
      </c>
      <c r="E341" s="147"/>
      <c r="F341" s="145"/>
      <c r="G341" s="146">
        <v>380</v>
      </c>
      <c r="H341" s="148">
        <v>21</v>
      </c>
      <c r="I341" s="148"/>
      <c r="J341" s="149"/>
      <c r="K341" s="150" t="s">
        <v>19</v>
      </c>
      <c r="L341" s="148"/>
    </row>
    <row r="342" spans="1:12" s="151" customFormat="1" x14ac:dyDescent="0.25">
      <c r="A342" s="144">
        <f t="shared" si="21"/>
        <v>295</v>
      </c>
      <c r="B342" s="145" t="s">
        <v>1316</v>
      </c>
      <c r="C342" s="146" t="s">
        <v>511</v>
      </c>
      <c r="D342" s="144">
        <f t="shared" si="19"/>
        <v>334</v>
      </c>
      <c r="E342" s="147"/>
      <c r="F342" s="145" t="s">
        <v>996</v>
      </c>
      <c r="G342" s="146">
        <v>380</v>
      </c>
      <c r="H342" s="148">
        <v>21</v>
      </c>
      <c r="I342" s="148"/>
      <c r="J342" s="149"/>
      <c r="K342" s="150" t="s">
        <v>19</v>
      </c>
      <c r="L342" s="148"/>
    </row>
    <row r="343" spans="1:12" s="151" customFormat="1" x14ac:dyDescent="0.25">
      <c r="A343" s="144">
        <f t="shared" si="21"/>
        <v>296</v>
      </c>
      <c r="B343" s="145" t="s">
        <v>1317</v>
      </c>
      <c r="C343" s="146" t="s">
        <v>511</v>
      </c>
      <c r="D343" s="144">
        <f t="shared" si="19"/>
        <v>335</v>
      </c>
      <c r="E343" s="147"/>
      <c r="F343" s="145"/>
      <c r="G343" s="146">
        <v>380</v>
      </c>
      <c r="H343" s="148">
        <v>21</v>
      </c>
      <c r="I343" s="148"/>
      <c r="J343" s="149"/>
      <c r="K343" s="150" t="s">
        <v>19</v>
      </c>
      <c r="L343" s="148"/>
    </row>
    <row r="344" spans="1:12" s="151" customFormat="1" ht="30" x14ac:dyDescent="0.25">
      <c r="A344" s="144">
        <f t="shared" si="21"/>
        <v>297</v>
      </c>
      <c r="B344" s="145" t="s">
        <v>954</v>
      </c>
      <c r="C344" s="146" t="s">
        <v>511</v>
      </c>
      <c r="D344" s="144">
        <f t="shared" si="19"/>
        <v>336</v>
      </c>
      <c r="E344" s="147"/>
      <c r="F344" s="145" t="s">
        <v>1318</v>
      </c>
      <c r="G344" s="146">
        <v>380</v>
      </c>
      <c r="H344" s="148">
        <v>21</v>
      </c>
      <c r="I344" s="148"/>
      <c r="J344" s="149"/>
      <c r="K344" s="150" t="s">
        <v>19</v>
      </c>
      <c r="L344" s="148"/>
    </row>
    <row r="345" spans="1:12" s="151" customFormat="1" ht="30" x14ac:dyDescent="0.25">
      <c r="A345" s="144">
        <f t="shared" si="21"/>
        <v>298</v>
      </c>
      <c r="B345" s="145" t="s">
        <v>1068</v>
      </c>
      <c r="C345" s="146" t="s">
        <v>511</v>
      </c>
      <c r="D345" s="144">
        <f t="shared" si="19"/>
        <v>337</v>
      </c>
      <c r="E345" s="147"/>
      <c r="F345" s="145" t="s">
        <v>1318</v>
      </c>
      <c r="G345" s="146">
        <v>380</v>
      </c>
      <c r="H345" s="148">
        <v>21</v>
      </c>
      <c r="I345" s="148"/>
      <c r="J345" s="149"/>
      <c r="K345" s="150" t="s">
        <v>19</v>
      </c>
      <c r="L345" s="148"/>
    </row>
    <row r="346" spans="1:12" s="151" customFormat="1" x14ac:dyDescent="0.25">
      <c r="A346" s="144">
        <f t="shared" si="21"/>
        <v>299</v>
      </c>
      <c r="B346" s="145" t="s">
        <v>954</v>
      </c>
      <c r="C346" s="146" t="s">
        <v>511</v>
      </c>
      <c r="D346" s="144">
        <f t="shared" si="19"/>
        <v>338</v>
      </c>
      <c r="E346" s="147"/>
      <c r="F346" s="145" t="s">
        <v>1201</v>
      </c>
      <c r="G346" s="146">
        <v>380</v>
      </c>
      <c r="H346" s="148">
        <v>21</v>
      </c>
      <c r="I346" s="148"/>
      <c r="J346" s="149"/>
      <c r="K346" s="150" t="s">
        <v>19</v>
      </c>
      <c r="L346" s="148"/>
    </row>
    <row r="347" spans="1:12" s="151" customFormat="1" x14ac:dyDescent="0.25">
      <c r="A347" s="144">
        <f t="shared" si="21"/>
        <v>300</v>
      </c>
      <c r="B347" s="145" t="s">
        <v>1284</v>
      </c>
      <c r="C347" s="146" t="s">
        <v>511</v>
      </c>
      <c r="D347" s="144">
        <f t="shared" si="19"/>
        <v>339</v>
      </c>
      <c r="E347" s="147"/>
      <c r="F347" s="145" t="s">
        <v>996</v>
      </c>
      <c r="G347" s="146">
        <v>380</v>
      </c>
      <c r="H347" s="148">
        <v>21</v>
      </c>
      <c r="I347" s="148"/>
      <c r="J347" s="149"/>
      <c r="K347" s="150" t="s">
        <v>19</v>
      </c>
      <c r="L347" s="148"/>
    </row>
    <row r="348" spans="1:12" s="151" customFormat="1" x14ac:dyDescent="0.25">
      <c r="A348" s="144">
        <f t="shared" si="21"/>
        <v>301</v>
      </c>
      <c r="B348" s="145" t="s">
        <v>1319</v>
      </c>
      <c r="C348" s="146" t="s">
        <v>511</v>
      </c>
      <c r="D348" s="144">
        <f t="shared" si="19"/>
        <v>340</v>
      </c>
      <c r="E348" s="147"/>
      <c r="F348" s="145" t="s">
        <v>1232</v>
      </c>
      <c r="G348" s="146">
        <v>380</v>
      </c>
      <c r="H348" s="148">
        <v>21</v>
      </c>
      <c r="I348" s="148"/>
      <c r="J348" s="149"/>
      <c r="K348" s="150" t="s">
        <v>19</v>
      </c>
      <c r="L348" s="148"/>
    </row>
    <row r="349" spans="1:12" s="151" customFormat="1" x14ac:dyDescent="0.25">
      <c r="A349" s="144">
        <f t="shared" si="21"/>
        <v>302</v>
      </c>
      <c r="B349" s="145" t="s">
        <v>1320</v>
      </c>
      <c r="C349" s="146" t="s">
        <v>511</v>
      </c>
      <c r="D349" s="144">
        <f t="shared" si="19"/>
        <v>341</v>
      </c>
      <c r="E349" s="147" t="s">
        <v>1321</v>
      </c>
      <c r="F349" s="145" t="s">
        <v>1322</v>
      </c>
      <c r="G349" s="146">
        <v>380</v>
      </c>
      <c r="H349" s="148">
        <v>21</v>
      </c>
      <c r="I349" s="148"/>
      <c r="J349" s="149"/>
      <c r="K349" s="150" t="s">
        <v>19</v>
      </c>
      <c r="L349" s="148"/>
    </row>
    <row r="350" spans="1:12" s="151" customFormat="1" x14ac:dyDescent="0.25">
      <c r="A350" s="144">
        <f t="shared" si="21"/>
        <v>303</v>
      </c>
      <c r="B350" s="145" t="s">
        <v>1320</v>
      </c>
      <c r="C350" s="146" t="s">
        <v>511</v>
      </c>
      <c r="D350" s="144">
        <f t="shared" ref="D350:D387" si="22">D349+1</f>
        <v>342</v>
      </c>
      <c r="E350" s="147"/>
      <c r="F350" s="145" t="s">
        <v>1323</v>
      </c>
      <c r="G350" s="146">
        <v>380</v>
      </c>
      <c r="H350" s="148">
        <v>21</v>
      </c>
      <c r="I350" s="148"/>
      <c r="J350" s="149"/>
      <c r="K350" s="150" t="s">
        <v>19</v>
      </c>
      <c r="L350" s="148"/>
    </row>
    <row r="351" spans="1:12" s="151" customFormat="1" x14ac:dyDescent="0.25">
      <c r="A351" s="144">
        <f t="shared" si="21"/>
        <v>304</v>
      </c>
      <c r="B351" s="145" t="s">
        <v>1324</v>
      </c>
      <c r="C351" s="146" t="s">
        <v>511</v>
      </c>
      <c r="D351" s="144">
        <f t="shared" si="22"/>
        <v>343</v>
      </c>
      <c r="E351" s="147"/>
      <c r="F351" s="145" t="s">
        <v>949</v>
      </c>
      <c r="G351" s="146">
        <v>380</v>
      </c>
      <c r="H351" s="148">
        <v>21</v>
      </c>
      <c r="I351" s="148"/>
      <c r="J351" s="149"/>
      <c r="K351" s="150" t="s">
        <v>19</v>
      </c>
      <c r="L351" s="148"/>
    </row>
    <row r="352" spans="1:12" s="151" customFormat="1" x14ac:dyDescent="0.25">
      <c r="A352" s="144">
        <f t="shared" si="21"/>
        <v>305</v>
      </c>
      <c r="B352" s="145" t="s">
        <v>1325</v>
      </c>
      <c r="C352" s="146" t="s">
        <v>511</v>
      </c>
      <c r="D352" s="144">
        <f t="shared" si="22"/>
        <v>344</v>
      </c>
      <c r="E352" s="147"/>
      <c r="F352" s="145"/>
      <c r="G352" s="146">
        <v>380</v>
      </c>
      <c r="H352" s="148">
        <v>21</v>
      </c>
      <c r="I352" s="148"/>
      <c r="J352" s="149"/>
      <c r="K352" s="150" t="s">
        <v>19</v>
      </c>
      <c r="L352" s="148"/>
    </row>
    <row r="353" spans="1:12" s="151" customFormat="1" x14ac:dyDescent="0.25">
      <c r="A353" s="144">
        <f t="shared" si="21"/>
        <v>306</v>
      </c>
      <c r="B353" s="145" t="s">
        <v>1061</v>
      </c>
      <c r="C353" s="146" t="s">
        <v>511</v>
      </c>
      <c r="D353" s="144">
        <f t="shared" si="22"/>
        <v>345</v>
      </c>
      <c r="E353" s="147"/>
      <c r="F353" s="145" t="s">
        <v>1326</v>
      </c>
      <c r="G353" s="146">
        <v>380</v>
      </c>
      <c r="H353" s="148">
        <v>21</v>
      </c>
      <c r="I353" s="148"/>
      <c r="J353" s="149"/>
      <c r="K353" s="150" t="s">
        <v>19</v>
      </c>
      <c r="L353" s="148"/>
    </row>
    <row r="354" spans="1:12" s="151" customFormat="1" x14ac:dyDescent="0.25">
      <c r="A354" s="144">
        <f t="shared" si="21"/>
        <v>307</v>
      </c>
      <c r="B354" s="145" t="s">
        <v>1327</v>
      </c>
      <c r="C354" s="146" t="s">
        <v>511</v>
      </c>
      <c r="D354" s="144">
        <f t="shared" si="22"/>
        <v>346</v>
      </c>
      <c r="E354" s="147"/>
      <c r="F354" s="145" t="s">
        <v>1069</v>
      </c>
      <c r="G354" s="146">
        <v>380</v>
      </c>
      <c r="H354" s="148">
        <v>21</v>
      </c>
      <c r="I354" s="148"/>
      <c r="J354" s="149"/>
      <c r="K354" s="150" t="s">
        <v>19</v>
      </c>
      <c r="L354" s="148"/>
    </row>
    <row r="355" spans="1:12" s="151" customFormat="1" x14ac:dyDescent="0.25">
      <c r="A355" s="144">
        <f t="shared" si="21"/>
        <v>308</v>
      </c>
      <c r="B355" s="145" t="s">
        <v>954</v>
      </c>
      <c r="C355" s="146" t="s">
        <v>511</v>
      </c>
      <c r="D355" s="144">
        <f t="shared" si="22"/>
        <v>347</v>
      </c>
      <c r="E355" s="147"/>
      <c r="F355" s="145" t="s">
        <v>1069</v>
      </c>
      <c r="G355" s="146">
        <v>380</v>
      </c>
      <c r="H355" s="148">
        <v>21</v>
      </c>
      <c r="I355" s="148"/>
      <c r="J355" s="149"/>
      <c r="K355" s="150" t="s">
        <v>19</v>
      </c>
      <c r="L355" s="148"/>
    </row>
    <row r="356" spans="1:12" s="151" customFormat="1" x14ac:dyDescent="0.25">
      <c r="A356" s="144">
        <f t="shared" si="21"/>
        <v>309</v>
      </c>
      <c r="B356" s="145" t="s">
        <v>1328</v>
      </c>
      <c r="C356" s="146" t="s">
        <v>511</v>
      </c>
      <c r="D356" s="144">
        <f t="shared" si="22"/>
        <v>348</v>
      </c>
      <c r="E356" s="147"/>
      <c r="F356" s="145" t="s">
        <v>1069</v>
      </c>
      <c r="G356" s="146">
        <v>380</v>
      </c>
      <c r="H356" s="148">
        <v>21</v>
      </c>
      <c r="I356" s="148"/>
      <c r="J356" s="149"/>
      <c r="K356" s="150" t="s">
        <v>19</v>
      </c>
      <c r="L356" s="148"/>
    </row>
    <row r="357" spans="1:12" s="151" customFormat="1" x14ac:dyDescent="0.25">
      <c r="A357" s="144">
        <f t="shared" si="21"/>
        <v>310</v>
      </c>
      <c r="B357" s="145" t="s">
        <v>1329</v>
      </c>
      <c r="C357" s="146" t="s">
        <v>511</v>
      </c>
      <c r="D357" s="144">
        <f t="shared" si="22"/>
        <v>349</v>
      </c>
      <c r="E357" s="147"/>
      <c r="F357" s="145" t="s">
        <v>1330</v>
      </c>
      <c r="G357" s="146">
        <v>380</v>
      </c>
      <c r="H357" s="148">
        <v>21</v>
      </c>
      <c r="I357" s="148"/>
      <c r="J357" s="149"/>
      <c r="K357" s="150" t="s">
        <v>19</v>
      </c>
      <c r="L357" s="148"/>
    </row>
    <row r="358" spans="1:12" s="151" customFormat="1" x14ac:dyDescent="0.25">
      <c r="A358" s="144">
        <f t="shared" si="21"/>
        <v>311</v>
      </c>
      <c r="B358" s="145" t="s">
        <v>1329</v>
      </c>
      <c r="C358" s="146" t="s">
        <v>511</v>
      </c>
      <c r="D358" s="144">
        <f t="shared" si="22"/>
        <v>350</v>
      </c>
      <c r="E358" s="147"/>
      <c r="F358" s="145" t="s">
        <v>1331</v>
      </c>
      <c r="G358" s="146">
        <v>380</v>
      </c>
      <c r="H358" s="148">
        <v>21</v>
      </c>
      <c r="I358" s="148"/>
      <c r="J358" s="149"/>
      <c r="K358" s="150" t="s">
        <v>19</v>
      </c>
      <c r="L358" s="148"/>
    </row>
    <row r="359" spans="1:12" s="151" customFormat="1" x14ac:dyDescent="0.25">
      <c r="A359" s="144">
        <f t="shared" si="21"/>
        <v>312</v>
      </c>
      <c r="B359" s="145" t="s">
        <v>1061</v>
      </c>
      <c r="C359" s="146" t="s">
        <v>511</v>
      </c>
      <c r="D359" s="144">
        <f t="shared" si="22"/>
        <v>351</v>
      </c>
      <c r="E359" s="147"/>
      <c r="F359" s="145" t="s">
        <v>1332</v>
      </c>
      <c r="G359" s="146">
        <v>380</v>
      </c>
      <c r="H359" s="148">
        <v>21</v>
      </c>
      <c r="I359" s="148"/>
      <c r="J359" s="149"/>
      <c r="K359" s="150" t="s">
        <v>19</v>
      </c>
      <c r="L359" s="148"/>
    </row>
    <row r="360" spans="1:12" s="151" customFormat="1" x14ac:dyDescent="0.25">
      <c r="A360" s="144">
        <f t="shared" si="21"/>
        <v>313</v>
      </c>
      <c r="B360" s="145" t="s">
        <v>1320</v>
      </c>
      <c r="C360" s="146" t="s">
        <v>511</v>
      </c>
      <c r="D360" s="144">
        <f t="shared" si="22"/>
        <v>352</v>
      </c>
      <c r="E360" s="147"/>
      <c r="F360" s="145" t="s">
        <v>1333</v>
      </c>
      <c r="G360" s="146">
        <v>380</v>
      </c>
      <c r="H360" s="148">
        <v>21</v>
      </c>
      <c r="I360" s="148"/>
      <c r="J360" s="149"/>
      <c r="K360" s="150" t="s">
        <v>19</v>
      </c>
      <c r="L360" s="148"/>
    </row>
    <row r="361" spans="1:12" s="151" customFormat="1" x14ac:dyDescent="0.25">
      <c r="A361" s="144">
        <f t="shared" si="21"/>
        <v>314</v>
      </c>
      <c r="B361" s="145" t="s">
        <v>1320</v>
      </c>
      <c r="C361" s="146" t="s">
        <v>511</v>
      </c>
      <c r="D361" s="144">
        <f t="shared" si="22"/>
        <v>353</v>
      </c>
      <c r="E361" s="147"/>
      <c r="F361" s="145" t="s">
        <v>1334</v>
      </c>
      <c r="G361" s="146">
        <v>380</v>
      </c>
      <c r="H361" s="148">
        <v>21</v>
      </c>
      <c r="I361" s="148"/>
      <c r="J361" s="149"/>
      <c r="K361" s="150" t="s">
        <v>19</v>
      </c>
      <c r="L361" s="148"/>
    </row>
    <row r="362" spans="1:12" s="151" customFormat="1" x14ac:dyDescent="0.25">
      <c r="A362" s="144">
        <f t="shared" si="21"/>
        <v>315</v>
      </c>
      <c r="B362" s="145" t="s">
        <v>1335</v>
      </c>
      <c r="C362" s="146" t="s">
        <v>511</v>
      </c>
      <c r="D362" s="144">
        <f t="shared" si="22"/>
        <v>354</v>
      </c>
      <c r="E362" s="147"/>
      <c r="F362" s="145" t="s">
        <v>1336</v>
      </c>
      <c r="G362" s="146">
        <v>380</v>
      </c>
      <c r="H362" s="148">
        <v>21</v>
      </c>
      <c r="I362" s="148"/>
      <c r="J362" s="149"/>
      <c r="K362" s="150" t="s">
        <v>19</v>
      </c>
      <c r="L362" s="148"/>
    </row>
    <row r="363" spans="1:12" s="151" customFormat="1" x14ac:dyDescent="0.25">
      <c r="A363" s="144">
        <f t="shared" si="21"/>
        <v>316</v>
      </c>
      <c r="B363" s="145" t="s">
        <v>1337</v>
      </c>
      <c r="C363" s="146" t="s">
        <v>511</v>
      </c>
      <c r="D363" s="144">
        <f t="shared" si="22"/>
        <v>355</v>
      </c>
      <c r="E363" s="147"/>
      <c r="F363" s="145" t="s">
        <v>1338</v>
      </c>
      <c r="G363" s="146">
        <v>380</v>
      </c>
      <c r="H363" s="148">
        <v>21</v>
      </c>
      <c r="I363" s="148"/>
      <c r="J363" s="149"/>
      <c r="K363" s="150" t="s">
        <v>19</v>
      </c>
      <c r="L363" s="148"/>
    </row>
    <row r="364" spans="1:12" s="151" customFormat="1" x14ac:dyDescent="0.25">
      <c r="A364" s="144">
        <f t="shared" ref="A364:A387" si="23">A363+1</f>
        <v>317</v>
      </c>
      <c r="B364" s="145" t="s">
        <v>1339</v>
      </c>
      <c r="C364" s="146" t="s">
        <v>511</v>
      </c>
      <c r="D364" s="144">
        <f t="shared" si="22"/>
        <v>356</v>
      </c>
      <c r="E364" s="147"/>
      <c r="F364" s="145"/>
      <c r="G364" s="146">
        <v>380</v>
      </c>
      <c r="H364" s="148">
        <v>21</v>
      </c>
      <c r="I364" s="148"/>
      <c r="J364" s="149"/>
      <c r="K364" s="150" t="s">
        <v>19</v>
      </c>
      <c r="L364" s="148"/>
    </row>
    <row r="365" spans="1:12" s="151" customFormat="1" x14ac:dyDescent="0.25">
      <c r="A365" s="144">
        <f t="shared" si="23"/>
        <v>318</v>
      </c>
      <c r="B365" s="145" t="s">
        <v>1340</v>
      </c>
      <c r="C365" s="146" t="s">
        <v>511</v>
      </c>
      <c r="D365" s="144">
        <f t="shared" si="22"/>
        <v>357</v>
      </c>
      <c r="E365" s="147"/>
      <c r="F365" s="145"/>
      <c r="G365" s="146">
        <v>380</v>
      </c>
      <c r="H365" s="148">
        <v>21</v>
      </c>
      <c r="I365" s="148"/>
      <c r="J365" s="149"/>
      <c r="K365" s="150" t="s">
        <v>19</v>
      </c>
      <c r="L365" s="148"/>
    </row>
    <row r="366" spans="1:12" s="151" customFormat="1" x14ac:dyDescent="0.25">
      <c r="A366" s="144">
        <f t="shared" si="23"/>
        <v>319</v>
      </c>
      <c r="B366" s="145" t="s">
        <v>954</v>
      </c>
      <c r="C366" s="146" t="s">
        <v>511</v>
      </c>
      <c r="D366" s="144">
        <f t="shared" si="22"/>
        <v>358</v>
      </c>
      <c r="E366" s="147"/>
      <c r="F366" s="145" t="s">
        <v>1106</v>
      </c>
      <c r="G366" s="146">
        <v>380</v>
      </c>
      <c r="H366" s="148">
        <v>21</v>
      </c>
      <c r="I366" s="148"/>
      <c r="J366" s="149"/>
      <c r="K366" s="150" t="s">
        <v>19</v>
      </c>
      <c r="L366" s="148"/>
    </row>
    <row r="367" spans="1:12" s="151" customFormat="1" x14ac:dyDescent="0.25">
      <c r="A367" s="144">
        <f t="shared" si="23"/>
        <v>320</v>
      </c>
      <c r="B367" s="145" t="s">
        <v>1341</v>
      </c>
      <c r="C367" s="146" t="s">
        <v>511</v>
      </c>
      <c r="D367" s="144">
        <f t="shared" si="22"/>
        <v>359</v>
      </c>
      <c r="E367" s="147"/>
      <c r="F367" s="145" t="s">
        <v>1106</v>
      </c>
      <c r="G367" s="146">
        <v>380</v>
      </c>
      <c r="H367" s="148">
        <v>21</v>
      </c>
      <c r="I367" s="148"/>
      <c r="J367" s="149"/>
      <c r="K367" s="150" t="s">
        <v>19</v>
      </c>
      <c r="L367" s="148"/>
    </row>
    <row r="368" spans="1:12" s="151" customFormat="1" x14ac:dyDescent="0.25">
      <c r="A368" s="144">
        <f t="shared" si="23"/>
        <v>321</v>
      </c>
      <c r="B368" s="145" t="s">
        <v>1278</v>
      </c>
      <c r="C368" s="146" t="s">
        <v>511</v>
      </c>
      <c r="D368" s="144">
        <f t="shared" si="22"/>
        <v>360</v>
      </c>
      <c r="E368" s="147"/>
      <c r="F368" s="145" t="s">
        <v>1106</v>
      </c>
      <c r="G368" s="146">
        <v>380</v>
      </c>
      <c r="H368" s="148">
        <v>21</v>
      </c>
      <c r="I368" s="148"/>
      <c r="J368" s="149"/>
      <c r="K368" s="150" t="s">
        <v>19</v>
      </c>
      <c r="L368" s="148"/>
    </row>
    <row r="369" spans="1:12" s="151" customFormat="1" x14ac:dyDescent="0.25">
      <c r="A369" s="144">
        <f t="shared" si="23"/>
        <v>322</v>
      </c>
      <c r="B369" s="145" t="s">
        <v>1061</v>
      </c>
      <c r="C369" s="146" t="s">
        <v>511</v>
      </c>
      <c r="D369" s="144">
        <f t="shared" si="22"/>
        <v>361</v>
      </c>
      <c r="E369" s="147"/>
      <c r="F369" s="145" t="s">
        <v>1342</v>
      </c>
      <c r="G369" s="146">
        <v>380</v>
      </c>
      <c r="H369" s="148">
        <v>21</v>
      </c>
      <c r="I369" s="148"/>
      <c r="J369" s="149"/>
      <c r="K369" s="150" t="s">
        <v>19</v>
      </c>
      <c r="L369" s="148"/>
    </row>
    <row r="370" spans="1:12" s="151" customFormat="1" x14ac:dyDescent="0.25">
      <c r="A370" s="144">
        <f t="shared" si="23"/>
        <v>323</v>
      </c>
      <c r="B370" s="145" t="s">
        <v>954</v>
      </c>
      <c r="C370" s="146" t="s">
        <v>511</v>
      </c>
      <c r="D370" s="144">
        <f t="shared" si="22"/>
        <v>362</v>
      </c>
      <c r="E370" s="147"/>
      <c r="F370" s="145" t="s">
        <v>1144</v>
      </c>
      <c r="G370" s="146">
        <v>380</v>
      </c>
      <c r="H370" s="148">
        <v>21</v>
      </c>
      <c r="I370" s="148"/>
      <c r="J370" s="149"/>
      <c r="K370" s="150" t="s">
        <v>19</v>
      </c>
      <c r="L370" s="148"/>
    </row>
    <row r="371" spans="1:12" s="151" customFormat="1" x14ac:dyDescent="0.25">
      <c r="A371" s="144">
        <f t="shared" si="23"/>
        <v>324</v>
      </c>
      <c r="B371" s="145" t="s">
        <v>1065</v>
      </c>
      <c r="C371" s="146" t="s">
        <v>511</v>
      </c>
      <c r="D371" s="144">
        <f t="shared" si="22"/>
        <v>363</v>
      </c>
      <c r="E371" s="147"/>
      <c r="F371" s="145" t="s">
        <v>1241</v>
      </c>
      <c r="G371" s="146">
        <v>380</v>
      </c>
      <c r="H371" s="148">
        <v>21</v>
      </c>
      <c r="I371" s="148"/>
      <c r="J371" s="149"/>
      <c r="K371" s="150" t="s">
        <v>19</v>
      </c>
      <c r="L371" s="148"/>
    </row>
    <row r="372" spans="1:12" s="151" customFormat="1" x14ac:dyDescent="0.25">
      <c r="A372" s="144">
        <f t="shared" si="23"/>
        <v>325</v>
      </c>
      <c r="B372" s="145" t="s">
        <v>1278</v>
      </c>
      <c r="C372" s="146" t="s">
        <v>511</v>
      </c>
      <c r="D372" s="144">
        <f t="shared" si="22"/>
        <v>364</v>
      </c>
      <c r="E372" s="147"/>
      <c r="F372" s="145" t="s">
        <v>1343</v>
      </c>
      <c r="G372" s="146">
        <v>380</v>
      </c>
      <c r="H372" s="148">
        <v>21</v>
      </c>
      <c r="I372" s="148"/>
      <c r="J372" s="149"/>
      <c r="K372" s="150" t="s">
        <v>19</v>
      </c>
      <c r="L372" s="148"/>
    </row>
    <row r="373" spans="1:12" s="151" customFormat="1" x14ac:dyDescent="0.25">
      <c r="A373" s="144">
        <f t="shared" si="23"/>
        <v>326</v>
      </c>
      <c r="B373" s="145" t="s">
        <v>1278</v>
      </c>
      <c r="C373" s="146" t="s">
        <v>511</v>
      </c>
      <c r="D373" s="144">
        <f t="shared" si="22"/>
        <v>365</v>
      </c>
      <c r="E373" s="147"/>
      <c r="F373" s="145" t="s">
        <v>1343</v>
      </c>
      <c r="G373" s="146">
        <v>380</v>
      </c>
      <c r="H373" s="148">
        <v>21</v>
      </c>
      <c r="I373" s="148"/>
      <c r="J373" s="149"/>
      <c r="K373" s="150" t="s">
        <v>19</v>
      </c>
      <c r="L373" s="148"/>
    </row>
    <row r="374" spans="1:12" s="151" customFormat="1" x14ac:dyDescent="0.25">
      <c r="A374" s="144">
        <f t="shared" si="23"/>
        <v>327</v>
      </c>
      <c r="B374" s="145" t="s">
        <v>1278</v>
      </c>
      <c r="C374" s="146" t="s">
        <v>511</v>
      </c>
      <c r="D374" s="144">
        <f t="shared" si="22"/>
        <v>366</v>
      </c>
      <c r="E374" s="147"/>
      <c r="F374" s="145" t="s">
        <v>1343</v>
      </c>
      <c r="G374" s="146">
        <v>380</v>
      </c>
      <c r="H374" s="148">
        <v>21</v>
      </c>
      <c r="I374" s="148"/>
      <c r="J374" s="149"/>
      <c r="K374" s="150" t="s">
        <v>19</v>
      </c>
      <c r="L374" s="148"/>
    </row>
    <row r="375" spans="1:12" s="151" customFormat="1" x14ac:dyDescent="0.25">
      <c r="A375" s="144">
        <f t="shared" si="23"/>
        <v>328</v>
      </c>
      <c r="B375" s="145" t="s">
        <v>1344</v>
      </c>
      <c r="C375" s="146" t="s">
        <v>511</v>
      </c>
      <c r="D375" s="144">
        <f t="shared" si="22"/>
        <v>367</v>
      </c>
      <c r="E375" s="147"/>
      <c r="F375" s="145" t="s">
        <v>1246</v>
      </c>
      <c r="G375" s="146">
        <v>380</v>
      </c>
      <c r="H375" s="148">
        <v>21</v>
      </c>
      <c r="I375" s="148"/>
      <c r="J375" s="149"/>
      <c r="K375" s="150" t="s">
        <v>19</v>
      </c>
      <c r="L375" s="148"/>
    </row>
    <row r="376" spans="1:12" s="151" customFormat="1" ht="30" x14ac:dyDescent="0.25">
      <c r="A376" s="144">
        <f t="shared" si="23"/>
        <v>329</v>
      </c>
      <c r="B376" s="145" t="s">
        <v>1345</v>
      </c>
      <c r="C376" s="146" t="s">
        <v>511</v>
      </c>
      <c r="D376" s="144">
        <f t="shared" si="22"/>
        <v>368</v>
      </c>
      <c r="E376" s="147"/>
      <c r="F376" s="145" t="s">
        <v>1246</v>
      </c>
      <c r="G376" s="146">
        <v>380</v>
      </c>
      <c r="H376" s="148">
        <v>21</v>
      </c>
      <c r="I376" s="148"/>
      <c r="J376" s="149"/>
      <c r="K376" s="150" t="s">
        <v>19</v>
      </c>
      <c r="L376" s="148"/>
    </row>
    <row r="377" spans="1:12" s="151" customFormat="1" ht="30" x14ac:dyDescent="0.25">
      <c r="A377" s="144">
        <f t="shared" si="23"/>
        <v>330</v>
      </c>
      <c r="B377" s="145" t="s">
        <v>1345</v>
      </c>
      <c r="C377" s="146" t="s">
        <v>511</v>
      </c>
      <c r="D377" s="144">
        <f t="shared" si="22"/>
        <v>369</v>
      </c>
      <c r="E377" s="147"/>
      <c r="F377" s="145" t="s">
        <v>1346</v>
      </c>
      <c r="G377" s="146">
        <v>380</v>
      </c>
      <c r="H377" s="148">
        <v>21</v>
      </c>
      <c r="I377" s="148"/>
      <c r="J377" s="149"/>
      <c r="K377" s="150" t="s">
        <v>19</v>
      </c>
      <c r="L377" s="148"/>
    </row>
    <row r="378" spans="1:12" s="151" customFormat="1" x14ac:dyDescent="0.25">
      <c r="A378" s="144">
        <f t="shared" si="23"/>
        <v>331</v>
      </c>
      <c r="B378" s="145" t="s">
        <v>1347</v>
      </c>
      <c r="C378" s="146" t="s">
        <v>511</v>
      </c>
      <c r="D378" s="144">
        <f t="shared" si="22"/>
        <v>370</v>
      </c>
      <c r="E378" s="147"/>
      <c r="F378" s="145" t="s">
        <v>1144</v>
      </c>
      <c r="G378" s="146">
        <v>380</v>
      </c>
      <c r="H378" s="148">
        <v>21</v>
      </c>
      <c r="I378" s="148"/>
      <c r="J378" s="149"/>
      <c r="K378" s="150" t="s">
        <v>19</v>
      </c>
      <c r="L378" s="148"/>
    </row>
    <row r="379" spans="1:12" s="151" customFormat="1" x14ac:dyDescent="0.25">
      <c r="A379" s="144">
        <f t="shared" si="23"/>
        <v>332</v>
      </c>
      <c r="B379" s="145" t="s">
        <v>1278</v>
      </c>
      <c r="C379" s="146" t="s">
        <v>511</v>
      </c>
      <c r="D379" s="144">
        <f t="shared" si="22"/>
        <v>371</v>
      </c>
      <c r="E379" s="147"/>
      <c r="F379" s="145" t="s">
        <v>1346</v>
      </c>
      <c r="G379" s="146">
        <v>380</v>
      </c>
      <c r="H379" s="148">
        <v>21</v>
      </c>
      <c r="I379" s="148"/>
      <c r="J379" s="149"/>
      <c r="K379" s="150" t="s">
        <v>19</v>
      </c>
      <c r="L379" s="148"/>
    </row>
    <row r="380" spans="1:12" s="151" customFormat="1" x14ac:dyDescent="0.25">
      <c r="A380" s="144">
        <f t="shared" si="23"/>
        <v>333</v>
      </c>
      <c r="B380" s="145" t="s">
        <v>1278</v>
      </c>
      <c r="C380" s="146" t="s">
        <v>511</v>
      </c>
      <c r="D380" s="144">
        <f t="shared" si="22"/>
        <v>372</v>
      </c>
      <c r="E380" s="147"/>
      <c r="F380" s="145" t="s">
        <v>1346</v>
      </c>
      <c r="G380" s="146">
        <v>380</v>
      </c>
      <c r="H380" s="148">
        <v>21</v>
      </c>
      <c r="I380" s="148"/>
      <c r="J380" s="149"/>
      <c r="K380" s="150" t="s">
        <v>19</v>
      </c>
      <c r="L380" s="148"/>
    </row>
    <row r="381" spans="1:12" s="151" customFormat="1" x14ac:dyDescent="0.25">
      <c r="A381" s="144">
        <f t="shared" si="23"/>
        <v>334</v>
      </c>
      <c r="B381" s="145" t="s">
        <v>1278</v>
      </c>
      <c r="C381" s="146" t="s">
        <v>511</v>
      </c>
      <c r="D381" s="144">
        <f t="shared" si="22"/>
        <v>373</v>
      </c>
      <c r="E381" s="147"/>
      <c r="F381" s="145" t="s">
        <v>1346</v>
      </c>
      <c r="G381" s="146">
        <v>380</v>
      </c>
      <c r="H381" s="148">
        <v>21</v>
      </c>
      <c r="I381" s="148"/>
      <c r="J381" s="149"/>
      <c r="K381" s="150" t="s">
        <v>19</v>
      </c>
      <c r="L381" s="148"/>
    </row>
    <row r="382" spans="1:12" s="151" customFormat="1" x14ac:dyDescent="0.25">
      <c r="A382" s="144">
        <f t="shared" si="23"/>
        <v>335</v>
      </c>
      <c r="B382" s="145" t="s">
        <v>1348</v>
      </c>
      <c r="C382" s="146" t="s">
        <v>511</v>
      </c>
      <c r="D382" s="144">
        <f t="shared" si="22"/>
        <v>374</v>
      </c>
      <c r="E382" s="147"/>
      <c r="F382" s="145" t="s">
        <v>1346</v>
      </c>
      <c r="G382" s="146">
        <v>380</v>
      </c>
      <c r="H382" s="148">
        <v>21</v>
      </c>
      <c r="I382" s="148"/>
      <c r="J382" s="149"/>
      <c r="K382" s="150" t="s">
        <v>19</v>
      </c>
      <c r="L382" s="148"/>
    </row>
    <row r="383" spans="1:12" s="151" customFormat="1" x14ac:dyDescent="0.25">
      <c r="A383" s="144">
        <f t="shared" si="23"/>
        <v>336</v>
      </c>
      <c r="B383" s="145" t="s">
        <v>1349</v>
      </c>
      <c r="C383" s="146" t="s">
        <v>511</v>
      </c>
      <c r="D383" s="144">
        <f t="shared" si="22"/>
        <v>375</v>
      </c>
      <c r="E383" s="147"/>
      <c r="F383" s="145"/>
      <c r="G383" s="146">
        <v>380</v>
      </c>
      <c r="H383" s="148">
        <v>21</v>
      </c>
      <c r="I383" s="148"/>
      <c r="J383" s="149"/>
      <c r="K383" s="150" t="s">
        <v>19</v>
      </c>
      <c r="L383" s="148"/>
    </row>
    <row r="384" spans="1:12" s="151" customFormat="1" x14ac:dyDescent="0.25">
      <c r="A384" s="144">
        <f t="shared" si="23"/>
        <v>337</v>
      </c>
      <c r="B384" s="145" t="s">
        <v>1350</v>
      </c>
      <c r="C384" s="146" t="s">
        <v>511</v>
      </c>
      <c r="D384" s="144">
        <f t="shared" si="22"/>
        <v>376</v>
      </c>
      <c r="E384" s="147"/>
      <c r="F384" s="145"/>
      <c r="G384" s="146">
        <v>380</v>
      </c>
      <c r="H384" s="148">
        <v>21</v>
      </c>
      <c r="I384" s="148"/>
      <c r="J384" s="149"/>
      <c r="K384" s="150" t="s">
        <v>19</v>
      </c>
      <c r="L384" s="148"/>
    </row>
    <row r="385" spans="1:12" s="151" customFormat="1" x14ac:dyDescent="0.25">
      <c r="A385" s="144">
        <f t="shared" si="23"/>
        <v>338</v>
      </c>
      <c r="B385" s="145" t="s">
        <v>1351</v>
      </c>
      <c r="C385" s="146" t="s">
        <v>511</v>
      </c>
      <c r="D385" s="144">
        <f t="shared" si="22"/>
        <v>377</v>
      </c>
      <c r="E385" s="147"/>
      <c r="F385" s="145" t="s">
        <v>1352</v>
      </c>
      <c r="G385" s="146">
        <v>380</v>
      </c>
      <c r="H385" s="148">
        <v>21</v>
      </c>
      <c r="I385" s="148"/>
      <c r="J385" s="149"/>
      <c r="K385" s="150" t="s">
        <v>19</v>
      </c>
      <c r="L385" s="148"/>
    </row>
    <row r="386" spans="1:12" s="151" customFormat="1" x14ac:dyDescent="0.25">
      <c r="A386" s="144">
        <f t="shared" si="23"/>
        <v>339</v>
      </c>
      <c r="B386" s="145" t="s">
        <v>1353</v>
      </c>
      <c r="C386" s="146" t="s">
        <v>511</v>
      </c>
      <c r="D386" s="144">
        <f t="shared" si="22"/>
        <v>378</v>
      </c>
      <c r="E386" s="147"/>
      <c r="F386" s="145" t="s">
        <v>1352</v>
      </c>
      <c r="G386" s="146">
        <v>380</v>
      </c>
      <c r="H386" s="148">
        <v>21</v>
      </c>
      <c r="I386" s="148"/>
      <c r="J386" s="149"/>
      <c r="K386" s="150" t="s">
        <v>19</v>
      </c>
      <c r="L386" s="148"/>
    </row>
    <row r="387" spans="1:12" s="151" customFormat="1" x14ac:dyDescent="0.25">
      <c r="A387" s="144">
        <f t="shared" si="23"/>
        <v>340</v>
      </c>
      <c r="B387" s="145" t="s">
        <v>1278</v>
      </c>
      <c r="C387" s="146" t="s">
        <v>511</v>
      </c>
      <c r="D387" s="144">
        <f t="shared" si="22"/>
        <v>379</v>
      </c>
      <c r="E387" s="147"/>
      <c r="F387" s="145" t="s">
        <v>1352</v>
      </c>
      <c r="G387" s="146">
        <v>380</v>
      </c>
      <c r="H387" s="148">
        <v>21</v>
      </c>
      <c r="I387" s="148"/>
      <c r="J387" s="149"/>
      <c r="K387" s="150" t="s">
        <v>19</v>
      </c>
      <c r="L387" s="148"/>
    </row>
  </sheetData>
  <mergeCells count="20">
    <mergeCell ref="A262:A263"/>
    <mergeCell ref="B262:B263"/>
    <mergeCell ref="A230:A235"/>
    <mergeCell ref="B230:B235"/>
    <mergeCell ref="A236:A241"/>
    <mergeCell ref="B236:B241"/>
    <mergeCell ref="A242:A247"/>
    <mergeCell ref="B242:B247"/>
    <mergeCell ref="A194:A195"/>
    <mergeCell ref="B194:B195"/>
    <mergeCell ref="A208:A213"/>
    <mergeCell ref="B208:B213"/>
    <mergeCell ref="A214:A219"/>
    <mergeCell ref="B214:B219"/>
    <mergeCell ref="A51:A52"/>
    <mergeCell ref="B51:B52"/>
    <mergeCell ref="A146:A152"/>
    <mergeCell ref="B146:B152"/>
    <mergeCell ref="A189:A191"/>
    <mergeCell ref="B189:B19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0"/>
  <sheetViews>
    <sheetView zoomScale="70" zoomScaleNormal="70" workbookViewId="0">
      <pane ySplit="1" topLeftCell="A329" activePane="bottomLeft" state="frozen"/>
      <selection pane="bottomLeft" activeCell="B361" sqref="B361"/>
    </sheetView>
  </sheetViews>
  <sheetFormatPr defaultRowHeight="15" x14ac:dyDescent="0.25"/>
  <cols>
    <col min="1" max="1" width="7.140625" customWidth="1"/>
    <col min="2" max="2" width="47.28515625" customWidth="1"/>
    <col min="3" max="3" width="19.85546875" hidden="1" customWidth="1"/>
    <col min="4" max="4" width="10.5703125" customWidth="1"/>
    <col min="5" max="5" width="22.7109375" style="153" customWidth="1"/>
    <col min="6" max="6" width="28.140625" style="153" customWidth="1"/>
    <col min="7" max="7" width="11" style="154" customWidth="1"/>
    <col min="8" max="8" width="9.7109375" customWidth="1"/>
    <col min="9" max="9" width="8.7109375" customWidth="1"/>
    <col min="10" max="10" width="11.28515625" style="155" customWidth="1"/>
    <col min="11" max="11" width="12" customWidth="1"/>
    <col min="12" max="12" width="29.7109375" style="153" customWidth="1"/>
    <col min="13" max="1025" width="8.5703125" customWidth="1"/>
  </cols>
  <sheetData>
    <row r="1" spans="1:12" ht="62.25" customHeight="1" x14ac:dyDescent="0.25">
      <c r="A1" s="116" t="s">
        <v>1354</v>
      </c>
      <c r="B1" s="11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</row>
    <row r="2" spans="1:12" x14ac:dyDescent="0.25">
      <c r="A2" s="156"/>
      <c r="B2" s="157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12" ht="15" customHeight="1" x14ac:dyDescent="0.25">
      <c r="A3" s="1280">
        <v>1</v>
      </c>
      <c r="B3" s="1281" t="s">
        <v>1356</v>
      </c>
      <c r="C3" s="162" t="s">
        <v>511</v>
      </c>
      <c r="D3" s="162">
        <v>1</v>
      </c>
      <c r="E3" s="163" t="s">
        <v>1357</v>
      </c>
      <c r="F3" s="164" t="s">
        <v>1358</v>
      </c>
      <c r="G3" s="165" t="s">
        <v>1359</v>
      </c>
      <c r="H3" s="1280" t="s">
        <v>1360</v>
      </c>
      <c r="I3" s="162">
        <v>143</v>
      </c>
      <c r="J3" s="166" t="s">
        <v>998</v>
      </c>
      <c r="K3" s="162" t="s">
        <v>19</v>
      </c>
      <c r="L3" s="163"/>
    </row>
    <row r="4" spans="1:12" ht="30" x14ac:dyDescent="0.25">
      <c r="A4" s="1280"/>
      <c r="B4" s="1281"/>
      <c r="C4" s="162" t="s">
        <v>511</v>
      </c>
      <c r="D4" s="162">
        <f t="shared" ref="D4:D67" si="0">D3+1</f>
        <v>2</v>
      </c>
      <c r="E4" s="163" t="s">
        <v>1357</v>
      </c>
      <c r="F4" s="164" t="s">
        <v>1358</v>
      </c>
      <c r="G4" s="165" t="s">
        <v>1359</v>
      </c>
      <c r="H4" s="1280"/>
      <c r="I4" s="162">
        <v>144</v>
      </c>
      <c r="J4" s="166" t="s">
        <v>998</v>
      </c>
      <c r="K4" s="162" t="s">
        <v>19</v>
      </c>
      <c r="L4" s="163" t="s">
        <v>1361</v>
      </c>
    </row>
    <row r="5" spans="1:12" ht="30" x14ac:dyDescent="0.25">
      <c r="A5" s="1280"/>
      <c r="B5" s="1281"/>
      <c r="C5" s="162" t="s">
        <v>511</v>
      </c>
      <c r="D5" s="162">
        <f t="shared" si="0"/>
        <v>3</v>
      </c>
      <c r="E5" s="163" t="s">
        <v>1357</v>
      </c>
      <c r="F5" s="164" t="s">
        <v>1358</v>
      </c>
      <c r="G5" s="165" t="s">
        <v>1359</v>
      </c>
      <c r="H5" s="1280"/>
      <c r="I5" s="162">
        <v>145</v>
      </c>
      <c r="J5" s="166" t="s">
        <v>998</v>
      </c>
      <c r="K5" s="162" t="s">
        <v>19</v>
      </c>
      <c r="L5" s="163"/>
    </row>
    <row r="6" spans="1:12" ht="30" x14ac:dyDescent="0.25">
      <c r="A6" s="1280"/>
      <c r="B6" s="1281"/>
      <c r="C6" s="162" t="s">
        <v>511</v>
      </c>
      <c r="D6" s="162">
        <f t="shared" si="0"/>
        <v>4</v>
      </c>
      <c r="E6" s="163" t="s">
        <v>1357</v>
      </c>
      <c r="F6" s="164" t="s">
        <v>1362</v>
      </c>
      <c r="G6" s="165" t="s">
        <v>1359</v>
      </c>
      <c r="H6" s="1280"/>
      <c r="I6" s="162">
        <v>306</v>
      </c>
      <c r="J6" s="166" t="s">
        <v>998</v>
      </c>
      <c r="K6" s="162" t="s">
        <v>19</v>
      </c>
      <c r="L6" s="163"/>
    </row>
    <row r="7" spans="1:12" ht="30" x14ac:dyDescent="0.25">
      <c r="A7" s="1280"/>
      <c r="B7" s="1281"/>
      <c r="C7" s="162" t="s">
        <v>511</v>
      </c>
      <c r="D7" s="162">
        <f t="shared" si="0"/>
        <v>5</v>
      </c>
      <c r="E7" s="163" t="s">
        <v>1357</v>
      </c>
      <c r="F7" s="164" t="s">
        <v>1362</v>
      </c>
      <c r="G7" s="165" t="s">
        <v>1359</v>
      </c>
      <c r="H7" s="1280"/>
      <c r="I7" s="162">
        <v>307</v>
      </c>
      <c r="J7" s="166" t="s">
        <v>998</v>
      </c>
      <c r="K7" s="162" t="s">
        <v>19</v>
      </c>
      <c r="L7" s="163" t="s">
        <v>1361</v>
      </c>
    </row>
    <row r="8" spans="1:12" ht="30" x14ac:dyDescent="0.25">
      <c r="A8" s="1280"/>
      <c r="B8" s="1281"/>
      <c r="C8" s="162" t="s">
        <v>511</v>
      </c>
      <c r="D8" s="162">
        <f t="shared" si="0"/>
        <v>6</v>
      </c>
      <c r="E8" s="163" t="s">
        <v>952</v>
      </c>
      <c r="F8" s="164" t="s">
        <v>1363</v>
      </c>
      <c r="G8" s="165" t="s">
        <v>1364</v>
      </c>
      <c r="H8" s="1280"/>
      <c r="I8" s="162">
        <v>312</v>
      </c>
      <c r="J8" s="166" t="s">
        <v>255</v>
      </c>
      <c r="K8" s="162" t="s">
        <v>19</v>
      </c>
      <c r="L8" s="163" t="s">
        <v>1365</v>
      </c>
    </row>
    <row r="9" spans="1:12" ht="15" customHeight="1" x14ac:dyDescent="0.25">
      <c r="A9" s="1282">
        <v>2</v>
      </c>
      <c r="B9" s="1283" t="s">
        <v>1366</v>
      </c>
      <c r="C9" s="167" t="s">
        <v>511</v>
      </c>
      <c r="D9" s="167">
        <f t="shared" si="0"/>
        <v>7</v>
      </c>
      <c r="E9" s="168" t="s">
        <v>1357</v>
      </c>
      <c r="F9" s="169" t="s">
        <v>1358</v>
      </c>
      <c r="G9" s="170" t="s">
        <v>1359</v>
      </c>
      <c r="H9" s="1282" t="s">
        <v>1360</v>
      </c>
      <c r="I9" s="167">
        <v>139</v>
      </c>
      <c r="J9" s="171" t="s">
        <v>998</v>
      </c>
      <c r="K9" s="167" t="s">
        <v>19</v>
      </c>
      <c r="L9" s="168"/>
    </row>
    <row r="10" spans="1:12" ht="30" x14ac:dyDescent="0.25">
      <c r="A10" s="1282"/>
      <c r="B10" s="1283"/>
      <c r="C10" s="167" t="s">
        <v>511</v>
      </c>
      <c r="D10" s="167">
        <f t="shared" si="0"/>
        <v>8</v>
      </c>
      <c r="E10" s="168" t="s">
        <v>1357</v>
      </c>
      <c r="F10" s="169" t="s">
        <v>1358</v>
      </c>
      <c r="G10" s="170" t="s">
        <v>1359</v>
      </c>
      <c r="H10" s="1282"/>
      <c r="I10" s="167">
        <v>140</v>
      </c>
      <c r="J10" s="171" t="s">
        <v>998</v>
      </c>
      <c r="K10" s="167" t="s">
        <v>19</v>
      </c>
      <c r="L10" s="168" t="s">
        <v>1361</v>
      </c>
    </row>
    <row r="11" spans="1:12" ht="30" x14ac:dyDescent="0.25">
      <c r="A11" s="1282"/>
      <c r="B11" s="1283"/>
      <c r="C11" s="167" t="s">
        <v>511</v>
      </c>
      <c r="D11" s="167">
        <f t="shared" si="0"/>
        <v>9</v>
      </c>
      <c r="E11" s="168" t="s">
        <v>1357</v>
      </c>
      <c r="F11" s="169" t="s">
        <v>1358</v>
      </c>
      <c r="G11" s="170" t="s">
        <v>1359</v>
      </c>
      <c r="H11" s="1282"/>
      <c r="I11" s="167">
        <v>141</v>
      </c>
      <c r="J11" s="171" t="s">
        <v>998</v>
      </c>
      <c r="K11" s="167" t="s">
        <v>19</v>
      </c>
      <c r="L11" s="168"/>
    </row>
    <row r="12" spans="1:12" ht="30" x14ac:dyDescent="0.25">
      <c r="A12" s="1282"/>
      <c r="B12" s="1283"/>
      <c r="C12" s="167" t="s">
        <v>511</v>
      </c>
      <c r="D12" s="167">
        <f t="shared" si="0"/>
        <v>10</v>
      </c>
      <c r="E12" s="168" t="s">
        <v>1357</v>
      </c>
      <c r="F12" s="169" t="s">
        <v>1362</v>
      </c>
      <c r="G12" s="170" t="s">
        <v>1359</v>
      </c>
      <c r="H12" s="1282"/>
      <c r="I12" s="167">
        <v>304</v>
      </c>
      <c r="J12" s="171" t="s">
        <v>998</v>
      </c>
      <c r="K12" s="167" t="s">
        <v>19</v>
      </c>
      <c r="L12" s="168"/>
    </row>
    <row r="13" spans="1:12" ht="30" x14ac:dyDescent="0.25">
      <c r="A13" s="1282"/>
      <c r="B13" s="1283"/>
      <c r="C13" s="167" t="s">
        <v>511</v>
      </c>
      <c r="D13" s="167">
        <f t="shared" si="0"/>
        <v>11</v>
      </c>
      <c r="E13" s="168" t="s">
        <v>1357</v>
      </c>
      <c r="F13" s="169" t="s">
        <v>1362</v>
      </c>
      <c r="G13" s="170" t="s">
        <v>1359</v>
      </c>
      <c r="H13" s="1282"/>
      <c r="I13" s="167">
        <v>305</v>
      </c>
      <c r="J13" s="171" t="s">
        <v>998</v>
      </c>
      <c r="K13" s="167" t="s">
        <v>19</v>
      </c>
      <c r="L13" s="168" t="s">
        <v>1361</v>
      </c>
    </row>
    <row r="14" spans="1:12" ht="30" x14ac:dyDescent="0.25">
      <c r="A14" s="1282"/>
      <c r="B14" s="1283"/>
      <c r="C14" s="167" t="s">
        <v>511</v>
      </c>
      <c r="D14" s="167">
        <f t="shared" si="0"/>
        <v>12</v>
      </c>
      <c r="E14" s="168" t="s">
        <v>952</v>
      </c>
      <c r="F14" s="169" t="s">
        <v>1363</v>
      </c>
      <c r="G14" s="170" t="s">
        <v>1364</v>
      </c>
      <c r="H14" s="1282"/>
      <c r="I14" s="167">
        <v>313</v>
      </c>
      <c r="J14" s="171" t="s">
        <v>255</v>
      </c>
      <c r="K14" s="167" t="s">
        <v>19</v>
      </c>
      <c r="L14" s="168" t="s">
        <v>1365</v>
      </c>
    </row>
    <row r="15" spans="1:12" ht="15" customHeight="1" x14ac:dyDescent="0.25">
      <c r="A15" s="1280">
        <v>3</v>
      </c>
      <c r="B15" s="1281" t="s">
        <v>1367</v>
      </c>
      <c r="C15" s="162" t="s">
        <v>511</v>
      </c>
      <c r="D15" s="162">
        <f t="shared" si="0"/>
        <v>13</v>
      </c>
      <c r="E15" s="163" t="s">
        <v>1357</v>
      </c>
      <c r="F15" s="164" t="s">
        <v>1358</v>
      </c>
      <c r="G15" s="165" t="s">
        <v>1359</v>
      </c>
      <c r="H15" s="1280" t="s">
        <v>1360</v>
      </c>
      <c r="I15" s="162">
        <v>132</v>
      </c>
      <c r="J15" s="166" t="s">
        <v>998</v>
      </c>
      <c r="K15" s="162" t="s">
        <v>19</v>
      </c>
      <c r="L15" s="163"/>
    </row>
    <row r="16" spans="1:12" ht="30" x14ac:dyDescent="0.25">
      <c r="A16" s="1280"/>
      <c r="B16" s="1281"/>
      <c r="C16" s="162" t="s">
        <v>511</v>
      </c>
      <c r="D16" s="162">
        <f t="shared" si="0"/>
        <v>14</v>
      </c>
      <c r="E16" s="163" t="s">
        <v>1357</v>
      </c>
      <c r="F16" s="164" t="s">
        <v>1358</v>
      </c>
      <c r="G16" s="165" t="s">
        <v>1359</v>
      </c>
      <c r="H16" s="1280"/>
      <c r="I16" s="162">
        <v>133</v>
      </c>
      <c r="J16" s="166" t="s">
        <v>998</v>
      </c>
      <c r="K16" s="162" t="s">
        <v>19</v>
      </c>
      <c r="L16" s="163" t="s">
        <v>1361</v>
      </c>
    </row>
    <row r="17" spans="1:12" ht="30" x14ac:dyDescent="0.25">
      <c r="A17" s="1280"/>
      <c r="B17" s="1281"/>
      <c r="C17" s="162" t="s">
        <v>511</v>
      </c>
      <c r="D17" s="162">
        <f t="shared" si="0"/>
        <v>15</v>
      </c>
      <c r="E17" s="163" t="s">
        <v>1357</v>
      </c>
      <c r="F17" s="164" t="s">
        <v>1358</v>
      </c>
      <c r="G17" s="165" t="s">
        <v>1359</v>
      </c>
      <c r="H17" s="1280"/>
      <c r="I17" s="162">
        <v>134</v>
      </c>
      <c r="J17" s="166" t="s">
        <v>998</v>
      </c>
      <c r="K17" s="162" t="s">
        <v>19</v>
      </c>
      <c r="L17" s="163"/>
    </row>
    <row r="18" spans="1:12" ht="30" x14ac:dyDescent="0.25">
      <c r="A18" s="1280"/>
      <c r="B18" s="1281"/>
      <c r="C18" s="162" t="s">
        <v>511</v>
      </c>
      <c r="D18" s="162">
        <f t="shared" si="0"/>
        <v>16</v>
      </c>
      <c r="E18" s="163" t="s">
        <v>1357</v>
      </c>
      <c r="F18" s="164" t="s">
        <v>1362</v>
      </c>
      <c r="G18" s="165" t="s">
        <v>1359</v>
      </c>
      <c r="H18" s="1280"/>
      <c r="I18" s="162">
        <v>300</v>
      </c>
      <c r="J18" s="166" t="s">
        <v>998</v>
      </c>
      <c r="K18" s="162" t="s">
        <v>19</v>
      </c>
      <c r="L18" s="163"/>
    </row>
    <row r="19" spans="1:12" ht="30" x14ac:dyDescent="0.25">
      <c r="A19" s="1280"/>
      <c r="B19" s="1281"/>
      <c r="C19" s="162" t="s">
        <v>511</v>
      </c>
      <c r="D19" s="162">
        <f t="shared" si="0"/>
        <v>17</v>
      </c>
      <c r="E19" s="163" t="s">
        <v>1357</v>
      </c>
      <c r="F19" s="164" t="s">
        <v>1362</v>
      </c>
      <c r="G19" s="165" t="s">
        <v>1359</v>
      </c>
      <c r="H19" s="1280"/>
      <c r="I19" s="162">
        <v>301</v>
      </c>
      <c r="J19" s="166" t="s">
        <v>998</v>
      </c>
      <c r="K19" s="162" t="s">
        <v>19</v>
      </c>
      <c r="L19" s="163" t="s">
        <v>1361</v>
      </c>
    </row>
    <row r="20" spans="1:12" ht="30" x14ac:dyDescent="0.25">
      <c r="A20" s="1280"/>
      <c r="B20" s="1281"/>
      <c r="C20" s="162" t="s">
        <v>511</v>
      </c>
      <c r="D20" s="162">
        <f t="shared" si="0"/>
        <v>18</v>
      </c>
      <c r="E20" s="163" t="s">
        <v>952</v>
      </c>
      <c r="F20" s="164" t="s">
        <v>1363</v>
      </c>
      <c r="G20" s="165" t="s">
        <v>1364</v>
      </c>
      <c r="H20" s="1280"/>
      <c r="I20" s="162">
        <v>313</v>
      </c>
      <c r="J20" s="166" t="s">
        <v>255</v>
      </c>
      <c r="K20" s="162" t="s">
        <v>19</v>
      </c>
      <c r="L20" s="163" t="s">
        <v>1368</v>
      </c>
    </row>
    <row r="21" spans="1:12" ht="15" customHeight="1" x14ac:dyDescent="0.25">
      <c r="A21" s="1282">
        <v>4</v>
      </c>
      <c r="B21" s="1283" t="s">
        <v>1369</v>
      </c>
      <c r="C21" s="167" t="s">
        <v>511</v>
      </c>
      <c r="D21" s="167">
        <f t="shared" si="0"/>
        <v>19</v>
      </c>
      <c r="E21" s="168" t="s">
        <v>1357</v>
      </c>
      <c r="F21" s="169" t="s">
        <v>1358</v>
      </c>
      <c r="G21" s="170" t="s">
        <v>1359</v>
      </c>
      <c r="H21" s="1282" t="s">
        <v>1360</v>
      </c>
      <c r="I21" s="167">
        <v>128</v>
      </c>
      <c r="J21" s="171" t="s">
        <v>998</v>
      </c>
      <c r="K21" s="167" t="s">
        <v>19</v>
      </c>
      <c r="L21" s="168"/>
    </row>
    <row r="22" spans="1:12" ht="30" x14ac:dyDescent="0.25">
      <c r="A22" s="1282"/>
      <c r="B22" s="1283"/>
      <c r="C22" s="167" t="s">
        <v>511</v>
      </c>
      <c r="D22" s="167">
        <f t="shared" si="0"/>
        <v>20</v>
      </c>
      <c r="E22" s="168" t="s">
        <v>1357</v>
      </c>
      <c r="F22" s="169" t="s">
        <v>1358</v>
      </c>
      <c r="G22" s="170" t="s">
        <v>1359</v>
      </c>
      <c r="H22" s="1282"/>
      <c r="I22" s="167">
        <v>129</v>
      </c>
      <c r="J22" s="171" t="s">
        <v>998</v>
      </c>
      <c r="K22" s="167" t="s">
        <v>19</v>
      </c>
      <c r="L22" s="168" t="s">
        <v>1361</v>
      </c>
    </row>
    <row r="23" spans="1:12" ht="30" x14ac:dyDescent="0.25">
      <c r="A23" s="1282"/>
      <c r="B23" s="1283"/>
      <c r="C23" s="167" t="s">
        <v>511</v>
      </c>
      <c r="D23" s="167">
        <f t="shared" si="0"/>
        <v>21</v>
      </c>
      <c r="E23" s="168" t="s">
        <v>1357</v>
      </c>
      <c r="F23" s="169" t="s">
        <v>1358</v>
      </c>
      <c r="G23" s="170" t="s">
        <v>1359</v>
      </c>
      <c r="H23" s="1282"/>
      <c r="I23" s="167">
        <v>130</v>
      </c>
      <c r="J23" s="171" t="s">
        <v>998</v>
      </c>
      <c r="K23" s="167" t="s">
        <v>19</v>
      </c>
      <c r="L23" s="168"/>
    </row>
    <row r="24" spans="1:12" ht="30" x14ac:dyDescent="0.25">
      <c r="A24" s="1282"/>
      <c r="B24" s="1283"/>
      <c r="C24" s="167" t="s">
        <v>511</v>
      </c>
      <c r="D24" s="167">
        <f t="shared" si="0"/>
        <v>22</v>
      </c>
      <c r="E24" s="168" t="s">
        <v>1357</v>
      </c>
      <c r="F24" s="169" t="s">
        <v>1362</v>
      </c>
      <c r="G24" s="170" t="s">
        <v>1359</v>
      </c>
      <c r="H24" s="1282"/>
      <c r="I24" s="167">
        <v>298</v>
      </c>
      <c r="J24" s="171" t="s">
        <v>998</v>
      </c>
      <c r="K24" s="167" t="s">
        <v>19</v>
      </c>
      <c r="L24" s="168"/>
    </row>
    <row r="25" spans="1:12" ht="30" x14ac:dyDescent="0.25">
      <c r="A25" s="1282"/>
      <c r="B25" s="1283"/>
      <c r="C25" s="167" t="s">
        <v>511</v>
      </c>
      <c r="D25" s="167">
        <f t="shared" si="0"/>
        <v>23</v>
      </c>
      <c r="E25" s="168" t="s">
        <v>1357</v>
      </c>
      <c r="F25" s="169" t="s">
        <v>1362</v>
      </c>
      <c r="G25" s="170" t="s">
        <v>1359</v>
      </c>
      <c r="H25" s="1282"/>
      <c r="I25" s="167">
        <v>299</v>
      </c>
      <c r="J25" s="171" t="s">
        <v>998</v>
      </c>
      <c r="K25" s="167" t="s">
        <v>19</v>
      </c>
      <c r="L25" s="168" t="s">
        <v>1361</v>
      </c>
    </row>
    <row r="26" spans="1:12" ht="30" x14ac:dyDescent="0.25">
      <c r="A26" s="1282"/>
      <c r="B26" s="1283"/>
      <c r="C26" s="167" t="s">
        <v>511</v>
      </c>
      <c r="D26" s="167">
        <f t="shared" si="0"/>
        <v>24</v>
      </c>
      <c r="E26" s="168" t="s">
        <v>952</v>
      </c>
      <c r="F26" s="169" t="s">
        <v>1363</v>
      </c>
      <c r="G26" s="170" t="s">
        <v>1364</v>
      </c>
      <c r="H26" s="1282"/>
      <c r="I26" s="167">
        <v>313</v>
      </c>
      <c r="J26" s="171" t="s">
        <v>255</v>
      </c>
      <c r="K26" s="167" t="s">
        <v>19</v>
      </c>
      <c r="L26" s="168" t="s">
        <v>1370</v>
      </c>
    </row>
    <row r="27" spans="1:12" ht="15" customHeight="1" x14ac:dyDescent="0.25">
      <c r="A27" s="1280">
        <v>5</v>
      </c>
      <c r="B27" s="1281" t="s">
        <v>1371</v>
      </c>
      <c r="C27" s="162" t="s">
        <v>511</v>
      </c>
      <c r="D27" s="162">
        <f t="shared" si="0"/>
        <v>25</v>
      </c>
      <c r="E27" s="163" t="s">
        <v>1357</v>
      </c>
      <c r="F27" s="164" t="s">
        <v>1358</v>
      </c>
      <c r="G27" s="165" t="s">
        <v>1359</v>
      </c>
      <c r="H27" s="1280" t="s">
        <v>1360</v>
      </c>
      <c r="I27" s="162">
        <v>120</v>
      </c>
      <c r="J27" s="166" t="s">
        <v>998</v>
      </c>
      <c r="K27" s="162" t="s">
        <v>19</v>
      </c>
      <c r="L27" s="163"/>
    </row>
    <row r="28" spans="1:12" ht="30" x14ac:dyDescent="0.25">
      <c r="A28" s="1280"/>
      <c r="B28" s="1281"/>
      <c r="C28" s="162" t="s">
        <v>511</v>
      </c>
      <c r="D28" s="162">
        <f t="shared" si="0"/>
        <v>26</v>
      </c>
      <c r="E28" s="163" t="s">
        <v>1357</v>
      </c>
      <c r="F28" s="164" t="s">
        <v>1358</v>
      </c>
      <c r="G28" s="165" t="s">
        <v>1359</v>
      </c>
      <c r="H28" s="1280"/>
      <c r="I28" s="162">
        <v>121</v>
      </c>
      <c r="J28" s="166" t="s">
        <v>998</v>
      </c>
      <c r="K28" s="162" t="s">
        <v>19</v>
      </c>
      <c r="L28" s="163" t="s">
        <v>1361</v>
      </c>
    </row>
    <row r="29" spans="1:12" ht="30" x14ac:dyDescent="0.25">
      <c r="A29" s="1280"/>
      <c r="B29" s="1281"/>
      <c r="C29" s="162" t="s">
        <v>511</v>
      </c>
      <c r="D29" s="162">
        <f t="shared" si="0"/>
        <v>27</v>
      </c>
      <c r="E29" s="163" t="s">
        <v>1357</v>
      </c>
      <c r="F29" s="164" t="s">
        <v>1358</v>
      </c>
      <c r="G29" s="165" t="s">
        <v>1359</v>
      </c>
      <c r="H29" s="1280"/>
      <c r="I29" s="162">
        <v>122</v>
      </c>
      <c r="J29" s="166" t="s">
        <v>998</v>
      </c>
      <c r="K29" s="162" t="s">
        <v>19</v>
      </c>
      <c r="L29" s="163"/>
    </row>
    <row r="30" spans="1:12" ht="30" x14ac:dyDescent="0.25">
      <c r="A30" s="1280"/>
      <c r="B30" s="1281"/>
      <c r="C30" s="162" t="s">
        <v>511</v>
      </c>
      <c r="D30" s="162">
        <f t="shared" si="0"/>
        <v>28</v>
      </c>
      <c r="E30" s="163" t="s">
        <v>1357</v>
      </c>
      <c r="F30" s="164" t="s">
        <v>1362</v>
      </c>
      <c r="G30" s="165" t="s">
        <v>1359</v>
      </c>
      <c r="H30" s="1280"/>
      <c r="I30" s="162">
        <v>296</v>
      </c>
      <c r="J30" s="166" t="s">
        <v>998</v>
      </c>
      <c r="K30" s="162" t="s">
        <v>19</v>
      </c>
      <c r="L30" s="163"/>
    </row>
    <row r="31" spans="1:12" ht="30" x14ac:dyDescent="0.25">
      <c r="A31" s="1280"/>
      <c r="B31" s="1281"/>
      <c r="C31" s="162" t="s">
        <v>511</v>
      </c>
      <c r="D31" s="162">
        <f t="shared" si="0"/>
        <v>29</v>
      </c>
      <c r="E31" s="163" t="s">
        <v>1357</v>
      </c>
      <c r="F31" s="164" t="s">
        <v>1362</v>
      </c>
      <c r="G31" s="165" t="s">
        <v>1359</v>
      </c>
      <c r="H31" s="1280"/>
      <c r="I31" s="162">
        <v>297</v>
      </c>
      <c r="J31" s="166" t="s">
        <v>998</v>
      </c>
      <c r="K31" s="162" t="s">
        <v>19</v>
      </c>
      <c r="L31" s="163" t="s">
        <v>1361</v>
      </c>
    </row>
    <row r="32" spans="1:12" ht="30" x14ac:dyDescent="0.25">
      <c r="A32" s="1280"/>
      <c r="B32" s="1281"/>
      <c r="C32" s="162" t="s">
        <v>511</v>
      </c>
      <c r="D32" s="162">
        <f t="shared" si="0"/>
        <v>30</v>
      </c>
      <c r="E32" s="163" t="s">
        <v>952</v>
      </c>
      <c r="F32" s="164" t="s">
        <v>1363</v>
      </c>
      <c r="G32" s="165" t="s">
        <v>1364</v>
      </c>
      <c r="H32" s="1280"/>
      <c r="I32" s="162">
        <v>311</v>
      </c>
      <c r="J32" s="166" t="s">
        <v>255</v>
      </c>
      <c r="K32" s="162" t="s">
        <v>19</v>
      </c>
      <c r="L32" s="163" t="s">
        <v>1365</v>
      </c>
    </row>
    <row r="33" spans="1:12" ht="15" customHeight="1" x14ac:dyDescent="0.25">
      <c r="A33" s="1282">
        <v>6</v>
      </c>
      <c r="B33" s="1283" t="s">
        <v>1372</v>
      </c>
      <c r="C33" s="167" t="s">
        <v>511</v>
      </c>
      <c r="D33" s="167">
        <f t="shared" si="0"/>
        <v>31</v>
      </c>
      <c r="E33" s="168" t="s">
        <v>1357</v>
      </c>
      <c r="F33" s="169" t="s">
        <v>1358</v>
      </c>
      <c r="G33" s="170" t="s">
        <v>1359</v>
      </c>
      <c r="H33" s="1282" t="s">
        <v>1360</v>
      </c>
      <c r="I33" s="167">
        <v>116</v>
      </c>
      <c r="J33" s="171" t="s">
        <v>998</v>
      </c>
      <c r="K33" s="167" t="s">
        <v>19</v>
      </c>
      <c r="L33" s="168"/>
    </row>
    <row r="34" spans="1:12" ht="30" x14ac:dyDescent="0.25">
      <c r="A34" s="1282"/>
      <c r="B34" s="1283"/>
      <c r="C34" s="167" t="s">
        <v>511</v>
      </c>
      <c r="D34" s="167">
        <f t="shared" si="0"/>
        <v>32</v>
      </c>
      <c r="E34" s="168" t="s">
        <v>1357</v>
      </c>
      <c r="F34" s="169" t="s">
        <v>1358</v>
      </c>
      <c r="G34" s="170" t="s">
        <v>1359</v>
      </c>
      <c r="H34" s="1282"/>
      <c r="I34" s="167">
        <v>117</v>
      </c>
      <c r="J34" s="171" t="s">
        <v>998</v>
      </c>
      <c r="K34" s="167" t="s">
        <v>19</v>
      </c>
      <c r="L34" s="168" t="s">
        <v>1361</v>
      </c>
    </row>
    <row r="35" spans="1:12" ht="30" x14ac:dyDescent="0.25">
      <c r="A35" s="1282"/>
      <c r="B35" s="1283"/>
      <c r="C35" s="167" t="s">
        <v>511</v>
      </c>
      <c r="D35" s="167">
        <f t="shared" si="0"/>
        <v>33</v>
      </c>
      <c r="E35" s="168" t="s">
        <v>1357</v>
      </c>
      <c r="F35" s="169" t="s">
        <v>1358</v>
      </c>
      <c r="G35" s="170" t="s">
        <v>1359</v>
      </c>
      <c r="H35" s="1282"/>
      <c r="I35" s="167">
        <v>118</v>
      </c>
      <c r="J35" s="171" t="s">
        <v>998</v>
      </c>
      <c r="K35" s="167" t="s">
        <v>19</v>
      </c>
      <c r="L35" s="168"/>
    </row>
    <row r="36" spans="1:12" ht="30" x14ac:dyDescent="0.25">
      <c r="A36" s="1282"/>
      <c r="B36" s="1283"/>
      <c r="C36" s="167" t="s">
        <v>511</v>
      </c>
      <c r="D36" s="167">
        <f t="shared" si="0"/>
        <v>34</v>
      </c>
      <c r="E36" s="168" t="s">
        <v>1357</v>
      </c>
      <c r="F36" s="169" t="s">
        <v>1362</v>
      </c>
      <c r="G36" s="170" t="s">
        <v>1359</v>
      </c>
      <c r="H36" s="1282"/>
      <c r="I36" s="167">
        <v>294</v>
      </c>
      <c r="J36" s="171" t="s">
        <v>998</v>
      </c>
      <c r="K36" s="167" t="s">
        <v>19</v>
      </c>
      <c r="L36" s="168"/>
    </row>
    <row r="37" spans="1:12" ht="30" x14ac:dyDescent="0.25">
      <c r="A37" s="1282"/>
      <c r="B37" s="1283"/>
      <c r="C37" s="167" t="s">
        <v>511</v>
      </c>
      <c r="D37" s="167">
        <f t="shared" si="0"/>
        <v>35</v>
      </c>
      <c r="E37" s="168" t="s">
        <v>1357</v>
      </c>
      <c r="F37" s="169" t="s">
        <v>1362</v>
      </c>
      <c r="G37" s="170" t="s">
        <v>1359</v>
      </c>
      <c r="H37" s="1282"/>
      <c r="I37" s="167">
        <v>295</v>
      </c>
      <c r="J37" s="171" t="s">
        <v>998</v>
      </c>
      <c r="K37" s="167" t="s">
        <v>19</v>
      </c>
      <c r="L37" s="168" t="s">
        <v>1361</v>
      </c>
    </row>
    <row r="38" spans="1:12" ht="30" x14ac:dyDescent="0.25">
      <c r="A38" s="1282"/>
      <c r="B38" s="1283"/>
      <c r="C38" s="167" t="s">
        <v>511</v>
      </c>
      <c r="D38" s="167">
        <f t="shared" si="0"/>
        <v>36</v>
      </c>
      <c r="E38" s="168" t="s">
        <v>952</v>
      </c>
      <c r="F38" s="169" t="s">
        <v>1363</v>
      </c>
      <c r="G38" s="170" t="s">
        <v>1364</v>
      </c>
      <c r="H38" s="1282"/>
      <c r="I38" s="167">
        <v>311</v>
      </c>
      <c r="J38" s="171" t="s">
        <v>255</v>
      </c>
      <c r="K38" s="167" t="s">
        <v>19</v>
      </c>
      <c r="L38" s="168" t="s">
        <v>1370</v>
      </c>
    </row>
    <row r="39" spans="1:12" ht="15" customHeight="1" x14ac:dyDescent="0.25">
      <c r="A39" s="1280">
        <v>7</v>
      </c>
      <c r="B39" s="1281" t="s">
        <v>1373</v>
      </c>
      <c r="C39" s="162" t="s">
        <v>511</v>
      </c>
      <c r="D39" s="162">
        <f t="shared" si="0"/>
        <v>37</v>
      </c>
      <c r="E39" s="163" t="s">
        <v>1357</v>
      </c>
      <c r="F39" s="164" t="s">
        <v>1358</v>
      </c>
      <c r="G39" s="165" t="s">
        <v>1359</v>
      </c>
      <c r="H39" s="1280" t="s">
        <v>1360</v>
      </c>
      <c r="I39" s="162">
        <v>112</v>
      </c>
      <c r="J39" s="166" t="s">
        <v>998</v>
      </c>
      <c r="K39" s="162" t="s">
        <v>19</v>
      </c>
      <c r="L39" s="163"/>
    </row>
    <row r="40" spans="1:12" ht="30" x14ac:dyDescent="0.25">
      <c r="A40" s="1280"/>
      <c r="B40" s="1281"/>
      <c r="C40" s="162" t="s">
        <v>511</v>
      </c>
      <c r="D40" s="162">
        <f t="shared" si="0"/>
        <v>38</v>
      </c>
      <c r="E40" s="163" t="s">
        <v>1357</v>
      </c>
      <c r="F40" s="164" t="s">
        <v>1358</v>
      </c>
      <c r="G40" s="165" t="s">
        <v>1359</v>
      </c>
      <c r="H40" s="1280"/>
      <c r="I40" s="162">
        <v>113</v>
      </c>
      <c r="J40" s="166" t="s">
        <v>998</v>
      </c>
      <c r="K40" s="162" t="s">
        <v>19</v>
      </c>
      <c r="L40" s="163" t="s">
        <v>1361</v>
      </c>
    </row>
    <row r="41" spans="1:12" ht="30" x14ac:dyDescent="0.25">
      <c r="A41" s="1280"/>
      <c r="B41" s="1281"/>
      <c r="C41" s="162" t="s">
        <v>511</v>
      </c>
      <c r="D41" s="162">
        <f t="shared" si="0"/>
        <v>39</v>
      </c>
      <c r="E41" s="163" t="s">
        <v>1357</v>
      </c>
      <c r="F41" s="164" t="s">
        <v>1358</v>
      </c>
      <c r="G41" s="165" t="s">
        <v>1359</v>
      </c>
      <c r="H41" s="1280"/>
      <c r="I41" s="162">
        <v>114</v>
      </c>
      <c r="J41" s="166" t="s">
        <v>998</v>
      </c>
      <c r="K41" s="162" t="s">
        <v>19</v>
      </c>
      <c r="L41" s="163"/>
    </row>
    <row r="42" spans="1:12" ht="30" x14ac:dyDescent="0.25">
      <c r="A42" s="1280"/>
      <c r="B42" s="1281"/>
      <c r="C42" s="162" t="s">
        <v>511</v>
      </c>
      <c r="D42" s="162">
        <f t="shared" si="0"/>
        <v>40</v>
      </c>
      <c r="E42" s="163" t="s">
        <v>1357</v>
      </c>
      <c r="F42" s="164" t="s">
        <v>1362</v>
      </c>
      <c r="G42" s="165" t="s">
        <v>1359</v>
      </c>
      <c r="H42" s="1280"/>
      <c r="I42" s="162">
        <v>292</v>
      </c>
      <c r="J42" s="166" t="s">
        <v>998</v>
      </c>
      <c r="K42" s="162" t="s">
        <v>19</v>
      </c>
      <c r="L42" s="163"/>
    </row>
    <row r="43" spans="1:12" ht="30" x14ac:dyDescent="0.25">
      <c r="A43" s="1280"/>
      <c r="B43" s="1281"/>
      <c r="C43" s="162" t="s">
        <v>511</v>
      </c>
      <c r="D43" s="162">
        <f t="shared" si="0"/>
        <v>41</v>
      </c>
      <c r="E43" s="163" t="s">
        <v>1357</v>
      </c>
      <c r="F43" s="164" t="s">
        <v>1362</v>
      </c>
      <c r="G43" s="165" t="s">
        <v>1359</v>
      </c>
      <c r="H43" s="1280"/>
      <c r="I43" s="162">
        <v>293</v>
      </c>
      <c r="J43" s="166" t="s">
        <v>998</v>
      </c>
      <c r="K43" s="162" t="s">
        <v>19</v>
      </c>
      <c r="L43" s="163" t="s">
        <v>1361</v>
      </c>
    </row>
    <row r="44" spans="1:12" ht="30" x14ac:dyDescent="0.25">
      <c r="A44" s="1280"/>
      <c r="B44" s="1281"/>
      <c r="C44" s="162" t="s">
        <v>511</v>
      </c>
      <c r="D44" s="162">
        <f t="shared" si="0"/>
        <v>42</v>
      </c>
      <c r="E44" s="163" t="s">
        <v>952</v>
      </c>
      <c r="F44" s="164" t="s">
        <v>1363</v>
      </c>
      <c r="G44" s="165" t="s">
        <v>1364</v>
      </c>
      <c r="H44" s="1280"/>
      <c r="I44" s="162">
        <v>318</v>
      </c>
      <c r="J44" s="166" t="s">
        <v>255</v>
      </c>
      <c r="K44" s="162" t="s">
        <v>19</v>
      </c>
      <c r="L44" s="163" t="s">
        <v>1370</v>
      </c>
    </row>
    <row r="45" spans="1:12" ht="15" customHeight="1" x14ac:dyDescent="0.25">
      <c r="A45" s="1282">
        <v>8</v>
      </c>
      <c r="B45" s="1283" t="s">
        <v>1374</v>
      </c>
      <c r="C45" s="167" t="s">
        <v>511</v>
      </c>
      <c r="D45" s="167">
        <f t="shared" si="0"/>
        <v>43</v>
      </c>
      <c r="E45" s="168" t="s">
        <v>1357</v>
      </c>
      <c r="F45" s="169" t="s">
        <v>1358</v>
      </c>
      <c r="G45" s="170" t="s">
        <v>1359</v>
      </c>
      <c r="H45" s="1282" t="s">
        <v>1360</v>
      </c>
      <c r="I45" s="167">
        <v>108</v>
      </c>
      <c r="J45" s="171" t="s">
        <v>998</v>
      </c>
      <c r="K45" s="167" t="s">
        <v>19</v>
      </c>
      <c r="L45" s="168"/>
    </row>
    <row r="46" spans="1:12" ht="30" x14ac:dyDescent="0.25">
      <c r="A46" s="1282"/>
      <c r="B46" s="1283"/>
      <c r="C46" s="167" t="s">
        <v>511</v>
      </c>
      <c r="D46" s="167">
        <f t="shared" si="0"/>
        <v>44</v>
      </c>
      <c r="E46" s="168" t="s">
        <v>1357</v>
      </c>
      <c r="F46" s="169" t="s">
        <v>1358</v>
      </c>
      <c r="G46" s="170" t="s">
        <v>1359</v>
      </c>
      <c r="H46" s="1282"/>
      <c r="I46" s="167">
        <v>109</v>
      </c>
      <c r="J46" s="171" t="s">
        <v>998</v>
      </c>
      <c r="K46" s="167" t="s">
        <v>19</v>
      </c>
      <c r="L46" s="168" t="s">
        <v>1361</v>
      </c>
    </row>
    <row r="47" spans="1:12" ht="30" x14ac:dyDescent="0.25">
      <c r="A47" s="1282"/>
      <c r="B47" s="1283"/>
      <c r="C47" s="167" t="s">
        <v>511</v>
      </c>
      <c r="D47" s="167">
        <f t="shared" si="0"/>
        <v>45</v>
      </c>
      <c r="E47" s="168" t="s">
        <v>1357</v>
      </c>
      <c r="F47" s="169" t="s">
        <v>1358</v>
      </c>
      <c r="G47" s="170" t="s">
        <v>1359</v>
      </c>
      <c r="H47" s="1282"/>
      <c r="I47" s="167">
        <v>110</v>
      </c>
      <c r="J47" s="171" t="s">
        <v>998</v>
      </c>
      <c r="K47" s="167" t="s">
        <v>19</v>
      </c>
      <c r="L47" s="168"/>
    </row>
    <row r="48" spans="1:12" ht="30" x14ac:dyDescent="0.25">
      <c r="A48" s="1282"/>
      <c r="B48" s="1283"/>
      <c r="C48" s="167" t="s">
        <v>511</v>
      </c>
      <c r="D48" s="167">
        <f t="shared" si="0"/>
        <v>46</v>
      </c>
      <c r="E48" s="168" t="s">
        <v>1357</v>
      </c>
      <c r="F48" s="169" t="s">
        <v>1362</v>
      </c>
      <c r="G48" s="170" t="s">
        <v>1359</v>
      </c>
      <c r="H48" s="1282"/>
      <c r="I48" s="167">
        <v>290</v>
      </c>
      <c r="J48" s="171" t="s">
        <v>998</v>
      </c>
      <c r="K48" s="167" t="s">
        <v>19</v>
      </c>
      <c r="L48" s="168"/>
    </row>
    <row r="49" spans="1:12" ht="30" x14ac:dyDescent="0.25">
      <c r="A49" s="1282"/>
      <c r="B49" s="1283"/>
      <c r="C49" s="167" t="s">
        <v>511</v>
      </c>
      <c r="D49" s="167">
        <f t="shared" si="0"/>
        <v>47</v>
      </c>
      <c r="E49" s="168" t="s">
        <v>1357</v>
      </c>
      <c r="F49" s="169" t="s">
        <v>1362</v>
      </c>
      <c r="G49" s="170" t="s">
        <v>1359</v>
      </c>
      <c r="H49" s="1282"/>
      <c r="I49" s="167">
        <v>291</v>
      </c>
      <c r="J49" s="171" t="s">
        <v>998</v>
      </c>
      <c r="K49" s="167" t="s">
        <v>19</v>
      </c>
      <c r="L49" s="168" t="s">
        <v>1361</v>
      </c>
    </row>
    <row r="50" spans="1:12" ht="30" x14ac:dyDescent="0.25">
      <c r="A50" s="1282"/>
      <c r="B50" s="1283"/>
      <c r="C50" s="167" t="s">
        <v>511</v>
      </c>
      <c r="D50" s="167">
        <f t="shared" si="0"/>
        <v>48</v>
      </c>
      <c r="E50" s="168" t="s">
        <v>952</v>
      </c>
      <c r="F50" s="169" t="s">
        <v>1363</v>
      </c>
      <c r="G50" s="170" t="s">
        <v>1364</v>
      </c>
      <c r="H50" s="1282"/>
      <c r="I50" s="167">
        <v>312</v>
      </c>
      <c r="J50" s="171" t="s">
        <v>255</v>
      </c>
      <c r="K50" s="167" t="s">
        <v>19</v>
      </c>
      <c r="L50" s="168" t="s">
        <v>1370</v>
      </c>
    </row>
    <row r="51" spans="1:12" ht="15" customHeight="1" x14ac:dyDescent="0.25">
      <c r="A51" s="1280">
        <v>9</v>
      </c>
      <c r="B51" s="1281" t="s">
        <v>1375</v>
      </c>
      <c r="C51" s="162" t="s">
        <v>511</v>
      </c>
      <c r="D51" s="162">
        <f t="shared" si="0"/>
        <v>49</v>
      </c>
      <c r="E51" s="163" t="s">
        <v>1357</v>
      </c>
      <c r="F51" s="164" t="s">
        <v>1358</v>
      </c>
      <c r="G51" s="165" t="s">
        <v>1359</v>
      </c>
      <c r="H51" s="1280" t="s">
        <v>1360</v>
      </c>
      <c r="I51" s="162">
        <v>100</v>
      </c>
      <c r="J51" s="166" t="s">
        <v>998</v>
      </c>
      <c r="K51" s="162" t="s">
        <v>19</v>
      </c>
      <c r="L51" s="163"/>
    </row>
    <row r="52" spans="1:12" ht="30" x14ac:dyDescent="0.25">
      <c r="A52" s="1280"/>
      <c r="B52" s="1281"/>
      <c r="C52" s="162" t="s">
        <v>511</v>
      </c>
      <c r="D52" s="162">
        <f t="shared" si="0"/>
        <v>50</v>
      </c>
      <c r="E52" s="163" t="s">
        <v>1357</v>
      </c>
      <c r="F52" s="164" t="s">
        <v>1358</v>
      </c>
      <c r="G52" s="165" t="s">
        <v>1359</v>
      </c>
      <c r="H52" s="1280"/>
      <c r="I52" s="162">
        <v>101</v>
      </c>
      <c r="J52" s="166" t="s">
        <v>998</v>
      </c>
      <c r="K52" s="162" t="s">
        <v>19</v>
      </c>
      <c r="L52" s="163" t="s">
        <v>1361</v>
      </c>
    </row>
    <row r="53" spans="1:12" ht="30" x14ac:dyDescent="0.25">
      <c r="A53" s="1280"/>
      <c r="B53" s="1281"/>
      <c r="C53" s="162" t="s">
        <v>511</v>
      </c>
      <c r="D53" s="162">
        <f t="shared" si="0"/>
        <v>51</v>
      </c>
      <c r="E53" s="163" t="s">
        <v>1357</v>
      </c>
      <c r="F53" s="164" t="s">
        <v>1358</v>
      </c>
      <c r="G53" s="165" t="s">
        <v>1359</v>
      </c>
      <c r="H53" s="1280"/>
      <c r="I53" s="162">
        <v>102</v>
      </c>
      <c r="J53" s="166" t="s">
        <v>998</v>
      </c>
      <c r="K53" s="162" t="s">
        <v>19</v>
      </c>
      <c r="L53" s="163"/>
    </row>
    <row r="54" spans="1:12" ht="30" x14ac:dyDescent="0.25">
      <c r="A54" s="1280"/>
      <c r="B54" s="1281"/>
      <c r="C54" s="162" t="s">
        <v>511</v>
      </c>
      <c r="D54" s="162">
        <f t="shared" si="0"/>
        <v>52</v>
      </c>
      <c r="E54" s="163" t="s">
        <v>1357</v>
      </c>
      <c r="F54" s="164" t="s">
        <v>1362</v>
      </c>
      <c r="G54" s="165" t="s">
        <v>1359</v>
      </c>
      <c r="H54" s="1280"/>
      <c r="I54" s="162">
        <v>288</v>
      </c>
      <c r="J54" s="166" t="s">
        <v>998</v>
      </c>
      <c r="K54" s="162" t="s">
        <v>19</v>
      </c>
      <c r="L54" s="163"/>
    </row>
    <row r="55" spans="1:12" ht="30" x14ac:dyDescent="0.25">
      <c r="A55" s="1280"/>
      <c r="B55" s="1281"/>
      <c r="C55" s="162" t="s">
        <v>511</v>
      </c>
      <c r="D55" s="162">
        <f t="shared" si="0"/>
        <v>53</v>
      </c>
      <c r="E55" s="163" t="s">
        <v>1357</v>
      </c>
      <c r="F55" s="164" t="s">
        <v>1362</v>
      </c>
      <c r="G55" s="165" t="s">
        <v>1359</v>
      </c>
      <c r="H55" s="1280"/>
      <c r="I55" s="162">
        <v>289</v>
      </c>
      <c r="J55" s="166" t="s">
        <v>998</v>
      </c>
      <c r="K55" s="162" t="s">
        <v>19</v>
      </c>
      <c r="L55" s="163" t="s">
        <v>1361</v>
      </c>
    </row>
    <row r="56" spans="1:12" ht="30" x14ac:dyDescent="0.25">
      <c r="A56" s="1280"/>
      <c r="B56" s="1281"/>
      <c r="C56" s="162" t="s">
        <v>511</v>
      </c>
      <c r="D56" s="162">
        <f t="shared" si="0"/>
        <v>54</v>
      </c>
      <c r="E56" s="163" t="s">
        <v>952</v>
      </c>
      <c r="F56" s="164" t="s">
        <v>1363</v>
      </c>
      <c r="G56" s="165" t="s">
        <v>1364</v>
      </c>
      <c r="H56" s="1280"/>
      <c r="I56" s="162">
        <v>314</v>
      </c>
      <c r="J56" s="166" t="s">
        <v>255</v>
      </c>
      <c r="K56" s="162" t="s">
        <v>19</v>
      </c>
      <c r="L56" s="163" t="s">
        <v>1365</v>
      </c>
    </row>
    <row r="57" spans="1:12" ht="15" customHeight="1" x14ac:dyDescent="0.25">
      <c r="A57" s="1282">
        <v>10</v>
      </c>
      <c r="B57" s="1283" t="s">
        <v>1376</v>
      </c>
      <c r="C57" s="167" t="s">
        <v>511</v>
      </c>
      <c r="D57" s="167">
        <f t="shared" si="0"/>
        <v>55</v>
      </c>
      <c r="E57" s="168" t="s">
        <v>1357</v>
      </c>
      <c r="F57" s="169" t="s">
        <v>1358</v>
      </c>
      <c r="G57" s="170" t="s">
        <v>1359</v>
      </c>
      <c r="H57" s="1282" t="s">
        <v>1360</v>
      </c>
      <c r="I57" s="167">
        <v>96</v>
      </c>
      <c r="J57" s="171" t="s">
        <v>998</v>
      </c>
      <c r="K57" s="167" t="s">
        <v>19</v>
      </c>
      <c r="L57" s="168"/>
    </row>
    <row r="58" spans="1:12" ht="30" x14ac:dyDescent="0.25">
      <c r="A58" s="1282"/>
      <c r="B58" s="1283"/>
      <c r="C58" s="167" t="s">
        <v>511</v>
      </c>
      <c r="D58" s="167">
        <f t="shared" si="0"/>
        <v>56</v>
      </c>
      <c r="E58" s="168" t="s">
        <v>1357</v>
      </c>
      <c r="F58" s="169" t="s">
        <v>1358</v>
      </c>
      <c r="G58" s="170" t="s">
        <v>1359</v>
      </c>
      <c r="H58" s="1282"/>
      <c r="I58" s="167">
        <v>97</v>
      </c>
      <c r="J58" s="171" t="s">
        <v>998</v>
      </c>
      <c r="K58" s="167" t="s">
        <v>19</v>
      </c>
      <c r="L58" s="168"/>
    </row>
    <row r="59" spans="1:12" ht="30" x14ac:dyDescent="0.25">
      <c r="A59" s="1282"/>
      <c r="B59" s="1283"/>
      <c r="C59" s="167" t="s">
        <v>511</v>
      </c>
      <c r="D59" s="167">
        <f t="shared" si="0"/>
        <v>57</v>
      </c>
      <c r="E59" s="168" t="s">
        <v>1357</v>
      </c>
      <c r="F59" s="169" t="s">
        <v>1358</v>
      </c>
      <c r="G59" s="170" t="s">
        <v>1359</v>
      </c>
      <c r="H59" s="1282"/>
      <c r="I59" s="167">
        <v>98</v>
      </c>
      <c r="J59" s="171" t="s">
        <v>998</v>
      </c>
      <c r="K59" s="167" t="s">
        <v>19</v>
      </c>
      <c r="L59" s="168" t="s">
        <v>1361</v>
      </c>
    </row>
    <row r="60" spans="1:12" ht="30" x14ac:dyDescent="0.25">
      <c r="A60" s="1282"/>
      <c r="B60" s="1283"/>
      <c r="C60" s="167" t="s">
        <v>511</v>
      </c>
      <c r="D60" s="167">
        <f t="shared" si="0"/>
        <v>58</v>
      </c>
      <c r="E60" s="168" t="s">
        <v>1357</v>
      </c>
      <c r="F60" s="169" t="s">
        <v>1362</v>
      </c>
      <c r="G60" s="170" t="s">
        <v>1359</v>
      </c>
      <c r="H60" s="1282"/>
      <c r="I60" s="167">
        <v>286</v>
      </c>
      <c r="J60" s="171" t="s">
        <v>998</v>
      </c>
      <c r="K60" s="167" t="s">
        <v>19</v>
      </c>
      <c r="L60" s="168"/>
    </row>
    <row r="61" spans="1:12" ht="30" x14ac:dyDescent="0.25">
      <c r="A61" s="1282"/>
      <c r="B61" s="1283"/>
      <c r="C61" s="167" t="s">
        <v>511</v>
      </c>
      <c r="D61" s="167">
        <f t="shared" si="0"/>
        <v>59</v>
      </c>
      <c r="E61" s="168" t="s">
        <v>1357</v>
      </c>
      <c r="F61" s="169" t="s">
        <v>1362</v>
      </c>
      <c r="G61" s="170" t="s">
        <v>1359</v>
      </c>
      <c r="H61" s="1282"/>
      <c r="I61" s="167">
        <v>287</v>
      </c>
      <c r="J61" s="171" t="s">
        <v>998</v>
      </c>
      <c r="K61" s="167" t="s">
        <v>19</v>
      </c>
      <c r="L61" s="168" t="s">
        <v>1361</v>
      </c>
    </row>
    <row r="62" spans="1:12" ht="30" x14ac:dyDescent="0.25">
      <c r="A62" s="1282"/>
      <c r="B62" s="1283"/>
      <c r="C62" s="167" t="s">
        <v>511</v>
      </c>
      <c r="D62" s="167">
        <f t="shared" si="0"/>
        <v>60</v>
      </c>
      <c r="E62" s="168" t="s">
        <v>952</v>
      </c>
      <c r="F62" s="169" t="s">
        <v>1363</v>
      </c>
      <c r="G62" s="170" t="s">
        <v>1364</v>
      </c>
      <c r="H62" s="1282"/>
      <c r="I62" s="167">
        <v>314</v>
      </c>
      <c r="J62" s="171" t="s">
        <v>255</v>
      </c>
      <c r="K62" s="167" t="s">
        <v>19</v>
      </c>
      <c r="L62" s="168" t="s">
        <v>1368</v>
      </c>
    </row>
    <row r="63" spans="1:12" ht="15" customHeight="1" x14ac:dyDescent="0.25">
      <c r="A63" s="1280">
        <v>11</v>
      </c>
      <c r="B63" s="1281" t="s">
        <v>1377</v>
      </c>
      <c r="C63" s="162" t="s">
        <v>511</v>
      </c>
      <c r="D63" s="162">
        <f t="shared" si="0"/>
        <v>61</v>
      </c>
      <c r="E63" s="163" t="s">
        <v>1357</v>
      </c>
      <c r="F63" s="164" t="s">
        <v>1358</v>
      </c>
      <c r="G63" s="165" t="s">
        <v>1359</v>
      </c>
      <c r="H63" s="1280" t="s">
        <v>1360</v>
      </c>
      <c r="I63" s="162">
        <v>87</v>
      </c>
      <c r="J63" s="166" t="s">
        <v>998</v>
      </c>
      <c r="K63" s="162" t="s">
        <v>19</v>
      </c>
      <c r="L63" s="163"/>
    </row>
    <row r="64" spans="1:12" ht="30" x14ac:dyDescent="0.25">
      <c r="A64" s="1280"/>
      <c r="B64" s="1281"/>
      <c r="C64" s="162" t="s">
        <v>511</v>
      </c>
      <c r="D64" s="162">
        <f t="shared" si="0"/>
        <v>62</v>
      </c>
      <c r="E64" s="163" t="s">
        <v>1357</v>
      </c>
      <c r="F64" s="164" t="s">
        <v>1358</v>
      </c>
      <c r="G64" s="165" t="s">
        <v>1359</v>
      </c>
      <c r="H64" s="1280"/>
      <c r="I64" s="162">
        <v>88</v>
      </c>
      <c r="J64" s="166" t="s">
        <v>998</v>
      </c>
      <c r="K64" s="162" t="s">
        <v>19</v>
      </c>
      <c r="L64" s="163" t="s">
        <v>1361</v>
      </c>
    </row>
    <row r="65" spans="1:12" ht="30" x14ac:dyDescent="0.25">
      <c r="A65" s="1280"/>
      <c r="B65" s="1281"/>
      <c r="C65" s="162" t="s">
        <v>511</v>
      </c>
      <c r="D65" s="162">
        <f t="shared" si="0"/>
        <v>63</v>
      </c>
      <c r="E65" s="163" t="s">
        <v>1357</v>
      </c>
      <c r="F65" s="164" t="s">
        <v>1358</v>
      </c>
      <c r="G65" s="165" t="s">
        <v>1359</v>
      </c>
      <c r="H65" s="1280"/>
      <c r="I65" s="162">
        <v>89</v>
      </c>
      <c r="J65" s="166" t="s">
        <v>998</v>
      </c>
      <c r="K65" s="162" t="s">
        <v>19</v>
      </c>
      <c r="L65" s="163"/>
    </row>
    <row r="66" spans="1:12" ht="30" x14ac:dyDescent="0.25">
      <c r="A66" s="1280"/>
      <c r="B66" s="1281"/>
      <c r="C66" s="162" t="s">
        <v>511</v>
      </c>
      <c r="D66" s="162">
        <f t="shared" si="0"/>
        <v>64</v>
      </c>
      <c r="E66" s="163" t="s">
        <v>1357</v>
      </c>
      <c r="F66" s="164" t="s">
        <v>1362</v>
      </c>
      <c r="G66" s="165" t="s">
        <v>1359</v>
      </c>
      <c r="H66" s="1280"/>
      <c r="I66" s="162">
        <v>284</v>
      </c>
      <c r="J66" s="166" t="s">
        <v>998</v>
      </c>
      <c r="K66" s="162" t="s">
        <v>19</v>
      </c>
      <c r="L66" s="163"/>
    </row>
    <row r="67" spans="1:12" ht="30" x14ac:dyDescent="0.25">
      <c r="A67" s="1280"/>
      <c r="B67" s="1281"/>
      <c r="C67" s="162" t="s">
        <v>511</v>
      </c>
      <c r="D67" s="162">
        <f t="shared" si="0"/>
        <v>65</v>
      </c>
      <c r="E67" s="163" t="s">
        <v>1357</v>
      </c>
      <c r="F67" s="164" t="s">
        <v>1362</v>
      </c>
      <c r="G67" s="165" t="s">
        <v>1359</v>
      </c>
      <c r="H67" s="1280"/>
      <c r="I67" s="162">
        <v>285</v>
      </c>
      <c r="J67" s="166" t="s">
        <v>998</v>
      </c>
      <c r="K67" s="162" t="s">
        <v>19</v>
      </c>
      <c r="L67" s="163" t="s">
        <v>1361</v>
      </c>
    </row>
    <row r="68" spans="1:12" ht="30" x14ac:dyDescent="0.25">
      <c r="A68" s="1280"/>
      <c r="B68" s="1281"/>
      <c r="C68" s="162" t="s">
        <v>511</v>
      </c>
      <c r="D68" s="162">
        <f t="shared" ref="D68:D131" si="1">D67+1</f>
        <v>66</v>
      </c>
      <c r="E68" s="163" t="s">
        <v>952</v>
      </c>
      <c r="F68" s="164" t="s">
        <v>1363</v>
      </c>
      <c r="G68" s="165" t="s">
        <v>1364</v>
      </c>
      <c r="H68" s="1280"/>
      <c r="I68" s="162">
        <v>314</v>
      </c>
      <c r="J68" s="166" t="s">
        <v>255</v>
      </c>
      <c r="K68" s="162" t="s">
        <v>19</v>
      </c>
      <c r="L68" s="163" t="s">
        <v>1370</v>
      </c>
    </row>
    <row r="69" spans="1:12" ht="15" customHeight="1" x14ac:dyDescent="0.25">
      <c r="A69" s="1282">
        <v>12</v>
      </c>
      <c r="B69" s="1283" t="s">
        <v>1378</v>
      </c>
      <c r="C69" s="167" t="s">
        <v>511</v>
      </c>
      <c r="D69" s="167">
        <f t="shared" si="1"/>
        <v>67</v>
      </c>
      <c r="E69" s="168" t="s">
        <v>1357</v>
      </c>
      <c r="F69" s="169" t="s">
        <v>1358</v>
      </c>
      <c r="G69" s="170" t="s">
        <v>1359</v>
      </c>
      <c r="H69" s="1282" t="s">
        <v>1360</v>
      </c>
      <c r="I69" s="167">
        <v>23</v>
      </c>
      <c r="J69" s="171" t="s">
        <v>998</v>
      </c>
      <c r="K69" s="167" t="s">
        <v>19</v>
      </c>
      <c r="L69" s="168"/>
    </row>
    <row r="70" spans="1:12" ht="30" x14ac:dyDescent="0.25">
      <c r="A70" s="1282"/>
      <c r="B70" s="1283"/>
      <c r="C70" s="167" t="s">
        <v>511</v>
      </c>
      <c r="D70" s="167">
        <f t="shared" si="1"/>
        <v>68</v>
      </c>
      <c r="E70" s="168" t="s">
        <v>1357</v>
      </c>
      <c r="F70" s="169" t="s">
        <v>1358</v>
      </c>
      <c r="G70" s="170" t="s">
        <v>1359</v>
      </c>
      <c r="H70" s="1282"/>
      <c r="I70" s="167">
        <v>24</v>
      </c>
      <c r="J70" s="171" t="s">
        <v>998</v>
      </c>
      <c r="K70" s="167" t="s">
        <v>19</v>
      </c>
      <c r="L70" s="168" t="s">
        <v>1361</v>
      </c>
    </row>
    <row r="71" spans="1:12" ht="30" x14ac:dyDescent="0.25">
      <c r="A71" s="1282"/>
      <c r="B71" s="1283"/>
      <c r="C71" s="167" t="s">
        <v>511</v>
      </c>
      <c r="D71" s="167">
        <f t="shared" si="1"/>
        <v>69</v>
      </c>
      <c r="E71" s="168" t="s">
        <v>1357</v>
      </c>
      <c r="F71" s="169" t="s">
        <v>1358</v>
      </c>
      <c r="G71" s="170" t="s">
        <v>1359</v>
      </c>
      <c r="H71" s="1282"/>
      <c r="I71" s="167">
        <v>25</v>
      </c>
      <c r="J71" s="171" t="s">
        <v>998</v>
      </c>
      <c r="K71" s="167" t="s">
        <v>19</v>
      </c>
      <c r="L71" s="168"/>
    </row>
    <row r="72" spans="1:12" ht="30" x14ac:dyDescent="0.25">
      <c r="A72" s="1282"/>
      <c r="B72" s="1283"/>
      <c r="C72" s="167" t="s">
        <v>511</v>
      </c>
      <c r="D72" s="167">
        <f t="shared" si="1"/>
        <v>70</v>
      </c>
      <c r="E72" s="168" t="s">
        <v>1357</v>
      </c>
      <c r="F72" s="169" t="s">
        <v>1362</v>
      </c>
      <c r="G72" s="170" t="s">
        <v>1359</v>
      </c>
      <c r="H72" s="1282"/>
      <c r="I72" s="167">
        <v>220</v>
      </c>
      <c r="J72" s="171" t="s">
        <v>998</v>
      </c>
      <c r="K72" s="167" t="s">
        <v>19</v>
      </c>
      <c r="L72" s="168"/>
    </row>
    <row r="73" spans="1:12" ht="30" x14ac:dyDescent="0.25">
      <c r="A73" s="1282"/>
      <c r="B73" s="1283"/>
      <c r="C73" s="167" t="s">
        <v>511</v>
      </c>
      <c r="D73" s="167">
        <f t="shared" si="1"/>
        <v>71</v>
      </c>
      <c r="E73" s="168" t="s">
        <v>1357</v>
      </c>
      <c r="F73" s="169" t="s">
        <v>1362</v>
      </c>
      <c r="G73" s="170" t="s">
        <v>1359</v>
      </c>
      <c r="H73" s="1282"/>
      <c r="I73" s="167">
        <v>221</v>
      </c>
      <c r="J73" s="171" t="s">
        <v>998</v>
      </c>
      <c r="K73" s="167" t="s">
        <v>19</v>
      </c>
      <c r="L73" s="168" t="s">
        <v>1361</v>
      </c>
    </row>
    <row r="74" spans="1:12" ht="30" x14ac:dyDescent="0.25">
      <c r="A74" s="1282"/>
      <c r="B74" s="1283"/>
      <c r="C74" s="167" t="s">
        <v>511</v>
      </c>
      <c r="D74" s="167">
        <f t="shared" si="1"/>
        <v>72</v>
      </c>
      <c r="E74" s="168" t="s">
        <v>952</v>
      </c>
      <c r="F74" s="169" t="s">
        <v>1363</v>
      </c>
      <c r="G74" s="170" t="s">
        <v>1364</v>
      </c>
      <c r="H74" s="1282"/>
      <c r="I74" s="167">
        <v>326</v>
      </c>
      <c r="J74" s="171" t="s">
        <v>255</v>
      </c>
      <c r="K74" s="167" t="s">
        <v>19</v>
      </c>
      <c r="L74" s="168" t="s">
        <v>1370</v>
      </c>
    </row>
    <row r="75" spans="1:12" ht="15" customHeight="1" x14ac:dyDescent="0.25">
      <c r="A75" s="1280">
        <v>13</v>
      </c>
      <c r="B75" s="1281" t="s">
        <v>1379</v>
      </c>
      <c r="C75" s="162" t="s">
        <v>511</v>
      </c>
      <c r="D75" s="162">
        <f t="shared" si="1"/>
        <v>73</v>
      </c>
      <c r="E75" s="163" t="s">
        <v>1357</v>
      </c>
      <c r="F75" s="164" t="s">
        <v>1358</v>
      </c>
      <c r="G75" s="165" t="s">
        <v>1359</v>
      </c>
      <c r="H75" s="1280" t="s">
        <v>1360</v>
      </c>
      <c r="I75" s="162">
        <v>26</v>
      </c>
      <c r="J75" s="166" t="s">
        <v>998</v>
      </c>
      <c r="K75" s="162" t="s">
        <v>19</v>
      </c>
      <c r="L75" s="163"/>
    </row>
    <row r="76" spans="1:12" ht="30" x14ac:dyDescent="0.25">
      <c r="A76" s="1280"/>
      <c r="B76" s="1281"/>
      <c r="C76" s="162" t="s">
        <v>511</v>
      </c>
      <c r="D76" s="162">
        <f t="shared" si="1"/>
        <v>74</v>
      </c>
      <c r="E76" s="163" t="s">
        <v>1357</v>
      </c>
      <c r="F76" s="164" t="s">
        <v>1358</v>
      </c>
      <c r="G76" s="165" t="s">
        <v>1359</v>
      </c>
      <c r="H76" s="1280"/>
      <c r="I76" s="162">
        <v>27</v>
      </c>
      <c r="J76" s="166" t="s">
        <v>998</v>
      </c>
      <c r="K76" s="162" t="s">
        <v>19</v>
      </c>
      <c r="L76" s="163" t="s">
        <v>1361</v>
      </c>
    </row>
    <row r="77" spans="1:12" ht="30" x14ac:dyDescent="0.25">
      <c r="A77" s="1280"/>
      <c r="B77" s="1281"/>
      <c r="C77" s="162" t="s">
        <v>511</v>
      </c>
      <c r="D77" s="162">
        <f t="shared" si="1"/>
        <v>75</v>
      </c>
      <c r="E77" s="163" t="s">
        <v>1357</v>
      </c>
      <c r="F77" s="164" t="s">
        <v>1358</v>
      </c>
      <c r="G77" s="165" t="s">
        <v>1359</v>
      </c>
      <c r="H77" s="1280"/>
      <c r="I77" s="162">
        <v>29</v>
      </c>
      <c r="J77" s="166" t="s">
        <v>998</v>
      </c>
      <c r="K77" s="162" t="s">
        <v>19</v>
      </c>
      <c r="L77" s="163"/>
    </row>
    <row r="78" spans="1:12" ht="30" x14ac:dyDescent="0.25">
      <c r="A78" s="1280"/>
      <c r="B78" s="1281"/>
      <c r="C78" s="162" t="s">
        <v>511</v>
      </c>
      <c r="D78" s="162">
        <f t="shared" si="1"/>
        <v>76</v>
      </c>
      <c r="E78" s="163" t="s">
        <v>1357</v>
      </c>
      <c r="F78" s="164" t="s">
        <v>1362</v>
      </c>
      <c r="G78" s="165" t="s">
        <v>1359</v>
      </c>
      <c r="H78" s="1280"/>
      <c r="I78" s="162">
        <v>222</v>
      </c>
      <c r="J78" s="166" t="s">
        <v>998</v>
      </c>
      <c r="K78" s="162" t="s">
        <v>19</v>
      </c>
      <c r="L78" s="163"/>
    </row>
    <row r="79" spans="1:12" ht="30" x14ac:dyDescent="0.25">
      <c r="A79" s="1280"/>
      <c r="B79" s="1281"/>
      <c r="C79" s="162" t="s">
        <v>511</v>
      </c>
      <c r="D79" s="162">
        <f t="shared" si="1"/>
        <v>77</v>
      </c>
      <c r="E79" s="163" t="s">
        <v>1357</v>
      </c>
      <c r="F79" s="164" t="s">
        <v>1362</v>
      </c>
      <c r="G79" s="165" t="s">
        <v>1359</v>
      </c>
      <c r="H79" s="1280"/>
      <c r="I79" s="162">
        <v>223</v>
      </c>
      <c r="J79" s="166" t="s">
        <v>998</v>
      </c>
      <c r="K79" s="162" t="s">
        <v>19</v>
      </c>
      <c r="L79" s="163" t="s">
        <v>1361</v>
      </c>
    </row>
    <row r="80" spans="1:12" ht="30" x14ac:dyDescent="0.25">
      <c r="A80" s="1280"/>
      <c r="B80" s="1281"/>
      <c r="C80" s="162" t="s">
        <v>511</v>
      </c>
      <c r="D80" s="162">
        <f t="shared" si="1"/>
        <v>78</v>
      </c>
      <c r="E80" s="163" t="s">
        <v>952</v>
      </c>
      <c r="F80" s="164" t="s">
        <v>1363</v>
      </c>
      <c r="G80" s="165" t="s">
        <v>1364</v>
      </c>
      <c r="H80" s="1280"/>
      <c r="I80" s="162">
        <v>326</v>
      </c>
      <c r="J80" s="166" t="s">
        <v>255</v>
      </c>
      <c r="K80" s="162" t="s">
        <v>19</v>
      </c>
      <c r="L80" s="163" t="s">
        <v>1365</v>
      </c>
    </row>
    <row r="81" spans="1:12" ht="15" customHeight="1" x14ac:dyDescent="0.25">
      <c r="A81" s="1282">
        <v>14</v>
      </c>
      <c r="B81" s="1283" t="s">
        <v>1380</v>
      </c>
      <c r="C81" s="167" t="s">
        <v>511</v>
      </c>
      <c r="D81" s="167">
        <f t="shared" si="1"/>
        <v>79</v>
      </c>
      <c r="E81" s="168" t="s">
        <v>1357</v>
      </c>
      <c r="F81" s="169" t="s">
        <v>1358</v>
      </c>
      <c r="G81" s="170" t="s">
        <v>1359</v>
      </c>
      <c r="H81" s="1282" t="s">
        <v>1360</v>
      </c>
      <c r="I81" s="167">
        <v>31</v>
      </c>
      <c r="J81" s="171" t="s">
        <v>998</v>
      </c>
      <c r="K81" s="167" t="s">
        <v>19</v>
      </c>
      <c r="L81" s="168"/>
    </row>
    <row r="82" spans="1:12" ht="30" x14ac:dyDescent="0.25">
      <c r="A82" s="1282"/>
      <c r="B82" s="1283"/>
      <c r="C82" s="167" t="s">
        <v>511</v>
      </c>
      <c r="D82" s="167">
        <f t="shared" si="1"/>
        <v>80</v>
      </c>
      <c r="E82" s="168" t="s">
        <v>1357</v>
      </c>
      <c r="F82" s="169" t="s">
        <v>1358</v>
      </c>
      <c r="G82" s="170" t="s">
        <v>1359</v>
      </c>
      <c r="H82" s="1282"/>
      <c r="I82" s="167">
        <v>32</v>
      </c>
      <c r="J82" s="171" t="s">
        <v>998</v>
      </c>
      <c r="K82" s="167" t="s">
        <v>19</v>
      </c>
      <c r="L82" s="168" t="s">
        <v>1361</v>
      </c>
    </row>
    <row r="83" spans="1:12" ht="30" x14ac:dyDescent="0.25">
      <c r="A83" s="1282"/>
      <c r="B83" s="1283"/>
      <c r="C83" s="167" t="s">
        <v>511</v>
      </c>
      <c r="D83" s="167">
        <f t="shared" si="1"/>
        <v>81</v>
      </c>
      <c r="E83" s="168" t="s">
        <v>1357</v>
      </c>
      <c r="F83" s="169" t="s">
        <v>1358</v>
      </c>
      <c r="G83" s="170" t="s">
        <v>1359</v>
      </c>
      <c r="H83" s="1282"/>
      <c r="I83" s="167">
        <v>33</v>
      </c>
      <c r="J83" s="171" t="s">
        <v>998</v>
      </c>
      <c r="K83" s="167" t="s">
        <v>19</v>
      </c>
      <c r="L83" s="168"/>
    </row>
    <row r="84" spans="1:12" ht="30" x14ac:dyDescent="0.25">
      <c r="A84" s="1282"/>
      <c r="B84" s="1283"/>
      <c r="C84" s="167" t="s">
        <v>511</v>
      </c>
      <c r="D84" s="167">
        <f t="shared" si="1"/>
        <v>82</v>
      </c>
      <c r="E84" s="168" t="s">
        <v>1357</v>
      </c>
      <c r="F84" s="169" t="s">
        <v>1362</v>
      </c>
      <c r="G84" s="170" t="s">
        <v>1359</v>
      </c>
      <c r="H84" s="1282"/>
      <c r="I84" s="167">
        <v>224</v>
      </c>
      <c r="J84" s="171" t="s">
        <v>998</v>
      </c>
      <c r="K84" s="167" t="s">
        <v>19</v>
      </c>
      <c r="L84" s="168"/>
    </row>
    <row r="85" spans="1:12" ht="30" x14ac:dyDescent="0.25">
      <c r="A85" s="1282"/>
      <c r="B85" s="1283"/>
      <c r="C85" s="167" t="s">
        <v>511</v>
      </c>
      <c r="D85" s="167">
        <f t="shared" si="1"/>
        <v>83</v>
      </c>
      <c r="E85" s="168" t="s">
        <v>1357</v>
      </c>
      <c r="F85" s="169" t="s">
        <v>1362</v>
      </c>
      <c r="G85" s="170" t="s">
        <v>1359</v>
      </c>
      <c r="H85" s="1282"/>
      <c r="I85" s="167">
        <v>225</v>
      </c>
      <c r="J85" s="171" t="s">
        <v>998</v>
      </c>
      <c r="K85" s="167" t="s">
        <v>19</v>
      </c>
      <c r="L85" s="168" t="s">
        <v>1361</v>
      </c>
    </row>
    <row r="86" spans="1:12" ht="30" x14ac:dyDescent="0.25">
      <c r="A86" s="1282"/>
      <c r="B86" s="1283"/>
      <c r="C86" s="167" t="s">
        <v>511</v>
      </c>
      <c r="D86" s="167">
        <f t="shared" si="1"/>
        <v>84</v>
      </c>
      <c r="E86" s="168" t="s">
        <v>952</v>
      </c>
      <c r="F86" s="169" t="s">
        <v>1363</v>
      </c>
      <c r="G86" s="170" t="s">
        <v>1364</v>
      </c>
      <c r="H86" s="1282"/>
      <c r="I86" s="167">
        <v>322</v>
      </c>
      <c r="J86" s="171" t="s">
        <v>255</v>
      </c>
      <c r="K86" s="167" t="s">
        <v>19</v>
      </c>
      <c r="L86" s="168" t="s">
        <v>1365</v>
      </c>
    </row>
    <row r="87" spans="1:12" ht="15" customHeight="1" x14ac:dyDescent="0.25">
      <c r="A87" s="1280">
        <v>15</v>
      </c>
      <c r="B87" s="1281" t="s">
        <v>1381</v>
      </c>
      <c r="C87" s="162" t="s">
        <v>511</v>
      </c>
      <c r="D87" s="162">
        <f t="shared" si="1"/>
        <v>85</v>
      </c>
      <c r="E87" s="163" t="s">
        <v>1357</v>
      </c>
      <c r="F87" s="164" t="s">
        <v>1358</v>
      </c>
      <c r="G87" s="165" t="s">
        <v>1359</v>
      </c>
      <c r="H87" s="1280" t="s">
        <v>1360</v>
      </c>
      <c r="I87" s="162">
        <v>35</v>
      </c>
      <c r="J87" s="166" t="s">
        <v>998</v>
      </c>
      <c r="K87" s="162" t="s">
        <v>19</v>
      </c>
      <c r="L87" s="163"/>
    </row>
    <row r="88" spans="1:12" ht="30" x14ac:dyDescent="0.25">
      <c r="A88" s="1280"/>
      <c r="B88" s="1281"/>
      <c r="C88" s="162" t="s">
        <v>511</v>
      </c>
      <c r="D88" s="162">
        <f t="shared" si="1"/>
        <v>86</v>
      </c>
      <c r="E88" s="163" t="s">
        <v>1357</v>
      </c>
      <c r="F88" s="164" t="s">
        <v>1358</v>
      </c>
      <c r="G88" s="165" t="s">
        <v>1359</v>
      </c>
      <c r="H88" s="1280"/>
      <c r="I88" s="162">
        <v>36</v>
      </c>
      <c r="J88" s="166" t="s">
        <v>998</v>
      </c>
      <c r="K88" s="162" t="s">
        <v>19</v>
      </c>
      <c r="L88" s="163" t="s">
        <v>1361</v>
      </c>
    </row>
    <row r="89" spans="1:12" ht="30" x14ac:dyDescent="0.25">
      <c r="A89" s="1280"/>
      <c r="B89" s="1281"/>
      <c r="C89" s="162" t="s">
        <v>511</v>
      </c>
      <c r="D89" s="162">
        <f t="shared" si="1"/>
        <v>87</v>
      </c>
      <c r="E89" s="163" t="s">
        <v>1357</v>
      </c>
      <c r="F89" s="164" t="s">
        <v>1358</v>
      </c>
      <c r="G89" s="165" t="s">
        <v>1359</v>
      </c>
      <c r="H89" s="1280"/>
      <c r="I89" s="162">
        <v>37</v>
      </c>
      <c r="J89" s="166" t="s">
        <v>998</v>
      </c>
      <c r="K89" s="162" t="s">
        <v>19</v>
      </c>
      <c r="L89" s="163"/>
    </row>
    <row r="90" spans="1:12" ht="30" x14ac:dyDescent="0.25">
      <c r="A90" s="1280"/>
      <c r="B90" s="1281"/>
      <c r="C90" s="162" t="s">
        <v>511</v>
      </c>
      <c r="D90" s="162">
        <f t="shared" si="1"/>
        <v>88</v>
      </c>
      <c r="E90" s="163" t="s">
        <v>1357</v>
      </c>
      <c r="F90" s="164" t="s">
        <v>1362</v>
      </c>
      <c r="G90" s="165" t="s">
        <v>1359</v>
      </c>
      <c r="H90" s="1280"/>
      <c r="I90" s="162">
        <v>226</v>
      </c>
      <c r="J90" s="166" t="s">
        <v>998</v>
      </c>
      <c r="K90" s="162" t="s">
        <v>19</v>
      </c>
      <c r="L90" s="163"/>
    </row>
    <row r="91" spans="1:12" ht="30" x14ac:dyDescent="0.25">
      <c r="A91" s="1280"/>
      <c r="B91" s="1281"/>
      <c r="C91" s="162" t="s">
        <v>511</v>
      </c>
      <c r="D91" s="162">
        <f t="shared" si="1"/>
        <v>89</v>
      </c>
      <c r="E91" s="163" t="s">
        <v>1357</v>
      </c>
      <c r="F91" s="164" t="s">
        <v>1362</v>
      </c>
      <c r="G91" s="165" t="s">
        <v>1359</v>
      </c>
      <c r="H91" s="1280"/>
      <c r="I91" s="162">
        <v>227</v>
      </c>
      <c r="J91" s="166" t="s">
        <v>998</v>
      </c>
      <c r="K91" s="162" t="s">
        <v>19</v>
      </c>
      <c r="L91" s="163" t="s">
        <v>1361</v>
      </c>
    </row>
    <row r="92" spans="1:12" ht="30" x14ac:dyDescent="0.25">
      <c r="A92" s="1280"/>
      <c r="B92" s="1281"/>
      <c r="C92" s="162" t="s">
        <v>511</v>
      </c>
      <c r="D92" s="162">
        <f t="shared" si="1"/>
        <v>90</v>
      </c>
      <c r="E92" s="163" t="s">
        <v>952</v>
      </c>
      <c r="F92" s="164" t="s">
        <v>1363</v>
      </c>
      <c r="G92" s="165" t="s">
        <v>1364</v>
      </c>
      <c r="H92" s="1280"/>
      <c r="I92" s="162">
        <v>322</v>
      </c>
      <c r="J92" s="166" t="s">
        <v>255</v>
      </c>
      <c r="K92" s="162" t="s">
        <v>19</v>
      </c>
      <c r="L92" s="163" t="s">
        <v>1370</v>
      </c>
    </row>
    <row r="93" spans="1:12" ht="15" customHeight="1" x14ac:dyDescent="0.25">
      <c r="A93" s="1282">
        <v>16</v>
      </c>
      <c r="B93" s="1283" t="s">
        <v>1382</v>
      </c>
      <c r="C93" s="167" t="s">
        <v>511</v>
      </c>
      <c r="D93" s="167">
        <f t="shared" si="1"/>
        <v>91</v>
      </c>
      <c r="E93" s="168" t="s">
        <v>1357</v>
      </c>
      <c r="F93" s="169" t="s">
        <v>1358</v>
      </c>
      <c r="G93" s="170" t="s">
        <v>1359</v>
      </c>
      <c r="H93" s="1282" t="s">
        <v>1360</v>
      </c>
      <c r="I93" s="167">
        <v>39</v>
      </c>
      <c r="J93" s="171" t="s">
        <v>998</v>
      </c>
      <c r="K93" s="167" t="s">
        <v>19</v>
      </c>
      <c r="L93" s="168"/>
    </row>
    <row r="94" spans="1:12" ht="30" x14ac:dyDescent="0.25">
      <c r="A94" s="1282"/>
      <c r="B94" s="1283"/>
      <c r="C94" s="167" t="s">
        <v>511</v>
      </c>
      <c r="D94" s="167">
        <f t="shared" si="1"/>
        <v>92</v>
      </c>
      <c r="E94" s="168" t="s">
        <v>1357</v>
      </c>
      <c r="F94" s="169" t="s">
        <v>1358</v>
      </c>
      <c r="G94" s="170" t="s">
        <v>1359</v>
      </c>
      <c r="H94" s="1282"/>
      <c r="I94" s="167">
        <v>40</v>
      </c>
      <c r="J94" s="171" t="s">
        <v>998</v>
      </c>
      <c r="K94" s="167" t="s">
        <v>19</v>
      </c>
      <c r="L94" s="168" t="s">
        <v>1361</v>
      </c>
    </row>
    <row r="95" spans="1:12" ht="30" x14ac:dyDescent="0.25">
      <c r="A95" s="1282"/>
      <c r="B95" s="1283"/>
      <c r="C95" s="167" t="s">
        <v>511</v>
      </c>
      <c r="D95" s="167">
        <f t="shared" si="1"/>
        <v>93</v>
      </c>
      <c r="E95" s="168" t="s">
        <v>1357</v>
      </c>
      <c r="F95" s="169" t="s">
        <v>1358</v>
      </c>
      <c r="G95" s="170" t="s">
        <v>1359</v>
      </c>
      <c r="H95" s="1282"/>
      <c r="I95" s="167">
        <v>41</v>
      </c>
      <c r="J95" s="171" t="s">
        <v>998</v>
      </c>
      <c r="K95" s="167" t="s">
        <v>19</v>
      </c>
      <c r="L95" s="168"/>
    </row>
    <row r="96" spans="1:12" ht="30" x14ac:dyDescent="0.25">
      <c r="A96" s="1282"/>
      <c r="B96" s="1283"/>
      <c r="C96" s="167" t="s">
        <v>511</v>
      </c>
      <c r="D96" s="167">
        <f t="shared" si="1"/>
        <v>94</v>
      </c>
      <c r="E96" s="168" t="s">
        <v>1357</v>
      </c>
      <c r="F96" s="169" t="s">
        <v>1362</v>
      </c>
      <c r="G96" s="170" t="s">
        <v>1359</v>
      </c>
      <c r="H96" s="1282"/>
      <c r="I96" s="167">
        <v>228</v>
      </c>
      <c r="J96" s="171" t="s">
        <v>998</v>
      </c>
      <c r="K96" s="167" t="s">
        <v>19</v>
      </c>
      <c r="L96" s="168"/>
    </row>
    <row r="97" spans="1:12" ht="30" x14ac:dyDescent="0.25">
      <c r="A97" s="1282"/>
      <c r="B97" s="1283"/>
      <c r="C97" s="167" t="s">
        <v>511</v>
      </c>
      <c r="D97" s="167">
        <f t="shared" si="1"/>
        <v>95</v>
      </c>
      <c r="E97" s="168" t="s">
        <v>1357</v>
      </c>
      <c r="F97" s="169" t="s">
        <v>1362</v>
      </c>
      <c r="G97" s="170" t="s">
        <v>1359</v>
      </c>
      <c r="H97" s="1282"/>
      <c r="I97" s="167">
        <v>229</v>
      </c>
      <c r="J97" s="171" t="s">
        <v>998</v>
      </c>
      <c r="K97" s="167" t="s">
        <v>19</v>
      </c>
      <c r="L97" s="168" t="s">
        <v>1361</v>
      </c>
    </row>
    <row r="98" spans="1:12" ht="30" x14ac:dyDescent="0.25">
      <c r="A98" s="1282"/>
      <c r="B98" s="1283"/>
      <c r="C98" s="167" t="s">
        <v>511</v>
      </c>
      <c r="D98" s="167">
        <f t="shared" si="1"/>
        <v>96</v>
      </c>
      <c r="E98" s="168" t="s">
        <v>952</v>
      </c>
      <c r="F98" s="169" t="s">
        <v>1363</v>
      </c>
      <c r="G98" s="170" t="s">
        <v>1364</v>
      </c>
      <c r="H98" s="1282"/>
      <c r="I98" s="167">
        <v>322</v>
      </c>
      <c r="J98" s="171" t="s">
        <v>255</v>
      </c>
      <c r="K98" s="167" t="s">
        <v>19</v>
      </c>
      <c r="L98" s="168" t="s">
        <v>1368</v>
      </c>
    </row>
    <row r="99" spans="1:12" ht="15" customHeight="1" x14ac:dyDescent="0.25">
      <c r="A99" s="1280">
        <v>17</v>
      </c>
      <c r="B99" s="1281" t="s">
        <v>1383</v>
      </c>
      <c r="C99" s="162" t="s">
        <v>511</v>
      </c>
      <c r="D99" s="162">
        <f t="shared" si="1"/>
        <v>97</v>
      </c>
      <c r="E99" s="163" t="s">
        <v>1357</v>
      </c>
      <c r="F99" s="164" t="s">
        <v>1358</v>
      </c>
      <c r="G99" s="165" t="s">
        <v>1359</v>
      </c>
      <c r="H99" s="1280" t="s">
        <v>1360</v>
      </c>
      <c r="I99" s="162">
        <v>43</v>
      </c>
      <c r="J99" s="166" t="s">
        <v>998</v>
      </c>
      <c r="K99" s="162" t="s">
        <v>19</v>
      </c>
      <c r="L99" s="163"/>
    </row>
    <row r="100" spans="1:12" ht="30" x14ac:dyDescent="0.25">
      <c r="A100" s="1280"/>
      <c r="B100" s="1281"/>
      <c r="C100" s="162" t="s">
        <v>511</v>
      </c>
      <c r="D100" s="162">
        <f t="shared" si="1"/>
        <v>98</v>
      </c>
      <c r="E100" s="163" t="s">
        <v>1357</v>
      </c>
      <c r="F100" s="164" t="s">
        <v>1358</v>
      </c>
      <c r="G100" s="165" t="s">
        <v>1359</v>
      </c>
      <c r="H100" s="1280"/>
      <c r="I100" s="162">
        <v>44</v>
      </c>
      <c r="J100" s="166" t="s">
        <v>998</v>
      </c>
      <c r="K100" s="162" t="s">
        <v>19</v>
      </c>
      <c r="L100" s="163" t="s">
        <v>1361</v>
      </c>
    </row>
    <row r="101" spans="1:12" ht="30" x14ac:dyDescent="0.25">
      <c r="A101" s="1280"/>
      <c r="B101" s="1281"/>
      <c r="C101" s="162" t="s">
        <v>511</v>
      </c>
      <c r="D101" s="162">
        <f t="shared" si="1"/>
        <v>99</v>
      </c>
      <c r="E101" s="163" t="s">
        <v>1357</v>
      </c>
      <c r="F101" s="164" t="s">
        <v>1358</v>
      </c>
      <c r="G101" s="165" t="s">
        <v>1359</v>
      </c>
      <c r="H101" s="1280"/>
      <c r="I101" s="162">
        <v>45</v>
      </c>
      <c r="J101" s="166" t="s">
        <v>998</v>
      </c>
      <c r="K101" s="162" t="s">
        <v>19</v>
      </c>
      <c r="L101" s="163"/>
    </row>
    <row r="102" spans="1:12" ht="30" x14ac:dyDescent="0.25">
      <c r="A102" s="1280"/>
      <c r="B102" s="1281"/>
      <c r="C102" s="162" t="s">
        <v>511</v>
      </c>
      <c r="D102" s="162">
        <f t="shared" si="1"/>
        <v>100</v>
      </c>
      <c r="E102" s="163" t="s">
        <v>1357</v>
      </c>
      <c r="F102" s="164" t="s">
        <v>1362</v>
      </c>
      <c r="G102" s="165" t="s">
        <v>1359</v>
      </c>
      <c r="H102" s="1280"/>
      <c r="I102" s="162">
        <v>230</v>
      </c>
      <c r="J102" s="166" t="s">
        <v>998</v>
      </c>
      <c r="K102" s="162" t="s">
        <v>19</v>
      </c>
      <c r="L102" s="163"/>
    </row>
    <row r="103" spans="1:12" ht="30" x14ac:dyDescent="0.25">
      <c r="A103" s="1280"/>
      <c r="B103" s="1281"/>
      <c r="C103" s="162" t="s">
        <v>511</v>
      </c>
      <c r="D103" s="162">
        <f t="shared" si="1"/>
        <v>101</v>
      </c>
      <c r="E103" s="163" t="s">
        <v>1357</v>
      </c>
      <c r="F103" s="164" t="s">
        <v>1362</v>
      </c>
      <c r="G103" s="165" t="s">
        <v>1359</v>
      </c>
      <c r="H103" s="1280"/>
      <c r="I103" s="162">
        <v>231</v>
      </c>
      <c r="J103" s="166" t="s">
        <v>998</v>
      </c>
      <c r="K103" s="162" t="s">
        <v>19</v>
      </c>
      <c r="L103" s="163" t="s">
        <v>1361</v>
      </c>
    </row>
    <row r="104" spans="1:12" ht="30" x14ac:dyDescent="0.25">
      <c r="A104" s="1280"/>
      <c r="B104" s="1281"/>
      <c r="C104" s="162" t="s">
        <v>511</v>
      </c>
      <c r="D104" s="162">
        <f t="shared" si="1"/>
        <v>102</v>
      </c>
      <c r="E104" s="163" t="s">
        <v>952</v>
      </c>
      <c r="F104" s="164" t="s">
        <v>1363</v>
      </c>
      <c r="G104" s="165" t="s">
        <v>1364</v>
      </c>
      <c r="H104" s="1280"/>
      <c r="I104" s="162">
        <v>323</v>
      </c>
      <c r="J104" s="166" t="s">
        <v>255</v>
      </c>
      <c r="K104" s="162" t="s">
        <v>19</v>
      </c>
      <c r="L104" s="163" t="s">
        <v>1365</v>
      </c>
    </row>
    <row r="105" spans="1:12" ht="15" customHeight="1" x14ac:dyDescent="0.25">
      <c r="A105" s="1282">
        <v>18</v>
      </c>
      <c r="B105" s="1283" t="s">
        <v>1384</v>
      </c>
      <c r="C105" s="167" t="s">
        <v>511</v>
      </c>
      <c r="D105" s="167">
        <f t="shared" si="1"/>
        <v>103</v>
      </c>
      <c r="E105" s="168" t="s">
        <v>1357</v>
      </c>
      <c r="F105" s="169" t="s">
        <v>1358</v>
      </c>
      <c r="G105" s="170" t="s">
        <v>1359</v>
      </c>
      <c r="H105" s="1282" t="s">
        <v>1360</v>
      </c>
      <c r="I105" s="167">
        <v>47</v>
      </c>
      <c r="J105" s="171" t="s">
        <v>998</v>
      </c>
      <c r="K105" s="167" t="s">
        <v>19</v>
      </c>
      <c r="L105" s="168"/>
    </row>
    <row r="106" spans="1:12" ht="30" x14ac:dyDescent="0.25">
      <c r="A106" s="1282"/>
      <c r="B106" s="1283"/>
      <c r="C106" s="167" t="s">
        <v>511</v>
      </c>
      <c r="D106" s="167">
        <f t="shared" si="1"/>
        <v>104</v>
      </c>
      <c r="E106" s="168" t="s">
        <v>1357</v>
      </c>
      <c r="F106" s="169" t="s">
        <v>1358</v>
      </c>
      <c r="G106" s="170" t="s">
        <v>1359</v>
      </c>
      <c r="H106" s="1282"/>
      <c r="I106" s="167">
        <v>48</v>
      </c>
      <c r="J106" s="171" t="s">
        <v>998</v>
      </c>
      <c r="K106" s="167" t="s">
        <v>19</v>
      </c>
      <c r="L106" s="168" t="s">
        <v>1361</v>
      </c>
    </row>
    <row r="107" spans="1:12" ht="30" x14ac:dyDescent="0.25">
      <c r="A107" s="1282"/>
      <c r="B107" s="1283"/>
      <c r="C107" s="167" t="s">
        <v>511</v>
      </c>
      <c r="D107" s="167">
        <f t="shared" si="1"/>
        <v>105</v>
      </c>
      <c r="E107" s="168" t="s">
        <v>1357</v>
      </c>
      <c r="F107" s="169" t="s">
        <v>1358</v>
      </c>
      <c r="G107" s="170" t="s">
        <v>1359</v>
      </c>
      <c r="H107" s="1282"/>
      <c r="I107" s="167">
        <v>49</v>
      </c>
      <c r="J107" s="171" t="s">
        <v>998</v>
      </c>
      <c r="K107" s="167" t="s">
        <v>19</v>
      </c>
      <c r="L107" s="168"/>
    </row>
    <row r="108" spans="1:12" ht="30" x14ac:dyDescent="0.25">
      <c r="A108" s="1282"/>
      <c r="B108" s="1283"/>
      <c r="C108" s="167" t="s">
        <v>511</v>
      </c>
      <c r="D108" s="167">
        <f t="shared" si="1"/>
        <v>106</v>
      </c>
      <c r="E108" s="168" t="s">
        <v>1357</v>
      </c>
      <c r="F108" s="169" t="s">
        <v>1362</v>
      </c>
      <c r="G108" s="170" t="s">
        <v>1359</v>
      </c>
      <c r="H108" s="1282"/>
      <c r="I108" s="167">
        <v>232</v>
      </c>
      <c r="J108" s="171" t="s">
        <v>998</v>
      </c>
      <c r="K108" s="167" t="s">
        <v>19</v>
      </c>
      <c r="L108" s="168"/>
    </row>
    <row r="109" spans="1:12" ht="30" x14ac:dyDescent="0.25">
      <c r="A109" s="1282"/>
      <c r="B109" s="1283"/>
      <c r="C109" s="167" t="s">
        <v>511</v>
      </c>
      <c r="D109" s="167">
        <f t="shared" si="1"/>
        <v>107</v>
      </c>
      <c r="E109" s="168" t="s">
        <v>1357</v>
      </c>
      <c r="F109" s="169" t="s">
        <v>1362</v>
      </c>
      <c r="G109" s="170" t="s">
        <v>1359</v>
      </c>
      <c r="H109" s="1282"/>
      <c r="I109" s="167">
        <v>233</v>
      </c>
      <c r="J109" s="171" t="s">
        <v>998</v>
      </c>
      <c r="K109" s="167" t="s">
        <v>19</v>
      </c>
      <c r="L109" s="168" t="s">
        <v>1361</v>
      </c>
    </row>
    <row r="110" spans="1:12" ht="30" x14ac:dyDescent="0.25">
      <c r="A110" s="1282"/>
      <c r="B110" s="1283"/>
      <c r="C110" s="167" t="s">
        <v>511</v>
      </c>
      <c r="D110" s="167">
        <f t="shared" si="1"/>
        <v>108</v>
      </c>
      <c r="E110" s="168" t="s">
        <v>952</v>
      </c>
      <c r="F110" s="169" t="s">
        <v>1363</v>
      </c>
      <c r="G110" s="170" t="s">
        <v>1364</v>
      </c>
      <c r="H110" s="1282"/>
      <c r="I110" s="167">
        <v>323</v>
      </c>
      <c r="J110" s="171" t="s">
        <v>255</v>
      </c>
      <c r="K110" s="167" t="s">
        <v>19</v>
      </c>
      <c r="L110" s="168" t="s">
        <v>1368</v>
      </c>
    </row>
    <row r="111" spans="1:12" ht="15" customHeight="1" x14ac:dyDescent="0.25">
      <c r="A111" s="1280">
        <v>19</v>
      </c>
      <c r="B111" s="1281" t="s">
        <v>1385</v>
      </c>
      <c r="C111" s="162" t="s">
        <v>511</v>
      </c>
      <c r="D111" s="162">
        <f t="shared" si="1"/>
        <v>109</v>
      </c>
      <c r="E111" s="163" t="s">
        <v>1357</v>
      </c>
      <c r="F111" s="164" t="s">
        <v>1358</v>
      </c>
      <c r="G111" s="165" t="s">
        <v>1359</v>
      </c>
      <c r="H111" s="1280" t="s">
        <v>1360</v>
      </c>
      <c r="I111" s="162">
        <v>51</v>
      </c>
      <c r="J111" s="166" t="s">
        <v>998</v>
      </c>
      <c r="K111" s="162" t="s">
        <v>19</v>
      </c>
      <c r="L111" s="163"/>
    </row>
    <row r="112" spans="1:12" ht="30" x14ac:dyDescent="0.25">
      <c r="A112" s="1280"/>
      <c r="B112" s="1281"/>
      <c r="C112" s="162" t="s">
        <v>511</v>
      </c>
      <c r="D112" s="162">
        <f t="shared" si="1"/>
        <v>110</v>
      </c>
      <c r="E112" s="163" t="s">
        <v>1357</v>
      </c>
      <c r="F112" s="164" t="s">
        <v>1358</v>
      </c>
      <c r="G112" s="165" t="s">
        <v>1359</v>
      </c>
      <c r="H112" s="1280"/>
      <c r="I112" s="162">
        <v>52</v>
      </c>
      <c r="J112" s="166" t="s">
        <v>998</v>
      </c>
      <c r="K112" s="162" t="s">
        <v>19</v>
      </c>
      <c r="L112" s="163" t="s">
        <v>1361</v>
      </c>
    </row>
    <row r="113" spans="1:12" ht="30" x14ac:dyDescent="0.25">
      <c r="A113" s="1280"/>
      <c r="B113" s="1281"/>
      <c r="C113" s="162" t="s">
        <v>511</v>
      </c>
      <c r="D113" s="162">
        <f t="shared" si="1"/>
        <v>111</v>
      </c>
      <c r="E113" s="163" t="s">
        <v>1357</v>
      </c>
      <c r="F113" s="164" t="s">
        <v>1358</v>
      </c>
      <c r="G113" s="165" t="s">
        <v>1359</v>
      </c>
      <c r="H113" s="1280"/>
      <c r="I113" s="162">
        <v>53</v>
      </c>
      <c r="J113" s="166" t="s">
        <v>998</v>
      </c>
      <c r="K113" s="162" t="s">
        <v>19</v>
      </c>
      <c r="L113" s="163"/>
    </row>
    <row r="114" spans="1:12" ht="30" x14ac:dyDescent="0.25">
      <c r="A114" s="1280"/>
      <c r="B114" s="1281"/>
      <c r="C114" s="162" t="s">
        <v>511</v>
      </c>
      <c r="D114" s="162">
        <f t="shared" si="1"/>
        <v>112</v>
      </c>
      <c r="E114" s="163" t="s">
        <v>1357</v>
      </c>
      <c r="F114" s="164" t="s">
        <v>1362</v>
      </c>
      <c r="G114" s="165" t="s">
        <v>1359</v>
      </c>
      <c r="H114" s="1280"/>
      <c r="I114" s="162">
        <v>234</v>
      </c>
      <c r="J114" s="166" t="s">
        <v>998</v>
      </c>
      <c r="K114" s="162" t="s">
        <v>19</v>
      </c>
      <c r="L114" s="163"/>
    </row>
    <row r="115" spans="1:12" ht="30" x14ac:dyDescent="0.25">
      <c r="A115" s="1280"/>
      <c r="B115" s="1281"/>
      <c r="C115" s="162" t="s">
        <v>511</v>
      </c>
      <c r="D115" s="162">
        <f t="shared" si="1"/>
        <v>113</v>
      </c>
      <c r="E115" s="163" t="s">
        <v>1357</v>
      </c>
      <c r="F115" s="164" t="s">
        <v>1362</v>
      </c>
      <c r="G115" s="165" t="s">
        <v>1359</v>
      </c>
      <c r="H115" s="1280"/>
      <c r="I115" s="162">
        <v>235</v>
      </c>
      <c r="J115" s="166" t="s">
        <v>998</v>
      </c>
      <c r="K115" s="162" t="s">
        <v>19</v>
      </c>
      <c r="L115" s="163" t="s">
        <v>1361</v>
      </c>
    </row>
    <row r="116" spans="1:12" ht="30" x14ac:dyDescent="0.25">
      <c r="A116" s="1280"/>
      <c r="B116" s="1281"/>
      <c r="C116" s="162" t="s">
        <v>511</v>
      </c>
      <c r="D116" s="162">
        <f t="shared" si="1"/>
        <v>114</v>
      </c>
      <c r="E116" s="163" t="s">
        <v>952</v>
      </c>
      <c r="F116" s="164" t="s">
        <v>1363</v>
      </c>
      <c r="G116" s="165" t="s">
        <v>1364</v>
      </c>
      <c r="H116" s="1280"/>
      <c r="I116" s="162">
        <v>323</v>
      </c>
      <c r="J116" s="166" t="s">
        <v>255</v>
      </c>
      <c r="K116" s="162" t="s">
        <v>19</v>
      </c>
      <c r="L116" s="163" t="s">
        <v>1370</v>
      </c>
    </row>
    <row r="117" spans="1:12" ht="15" customHeight="1" x14ac:dyDescent="0.25">
      <c r="A117" s="1282">
        <v>20</v>
      </c>
      <c r="B117" s="1283" t="s">
        <v>1386</v>
      </c>
      <c r="C117" s="167" t="s">
        <v>511</v>
      </c>
      <c r="D117" s="167">
        <f t="shared" si="1"/>
        <v>115</v>
      </c>
      <c r="E117" s="168" t="s">
        <v>1357</v>
      </c>
      <c r="F117" s="169" t="s">
        <v>1358</v>
      </c>
      <c r="G117" s="170" t="s">
        <v>1359</v>
      </c>
      <c r="H117" s="1282" t="s">
        <v>1360</v>
      </c>
      <c r="I117" s="167">
        <v>55</v>
      </c>
      <c r="J117" s="171" t="s">
        <v>998</v>
      </c>
      <c r="K117" s="167" t="s">
        <v>19</v>
      </c>
      <c r="L117" s="168"/>
    </row>
    <row r="118" spans="1:12" ht="30" x14ac:dyDescent="0.25">
      <c r="A118" s="1282"/>
      <c r="B118" s="1283"/>
      <c r="C118" s="167" t="s">
        <v>511</v>
      </c>
      <c r="D118" s="167">
        <f t="shared" si="1"/>
        <v>116</v>
      </c>
      <c r="E118" s="168" t="s">
        <v>1357</v>
      </c>
      <c r="F118" s="169" t="s">
        <v>1358</v>
      </c>
      <c r="G118" s="170" t="s">
        <v>1359</v>
      </c>
      <c r="H118" s="1282"/>
      <c r="I118" s="167">
        <v>56</v>
      </c>
      <c r="J118" s="171" t="s">
        <v>998</v>
      </c>
      <c r="K118" s="167" t="s">
        <v>19</v>
      </c>
      <c r="L118" s="168" t="s">
        <v>1361</v>
      </c>
    </row>
    <row r="119" spans="1:12" ht="30" x14ac:dyDescent="0.25">
      <c r="A119" s="1282"/>
      <c r="B119" s="1283"/>
      <c r="C119" s="167" t="s">
        <v>511</v>
      </c>
      <c r="D119" s="167">
        <f t="shared" si="1"/>
        <v>117</v>
      </c>
      <c r="E119" s="168" t="s">
        <v>1357</v>
      </c>
      <c r="F119" s="169" t="s">
        <v>1358</v>
      </c>
      <c r="G119" s="170" t="s">
        <v>1359</v>
      </c>
      <c r="H119" s="1282"/>
      <c r="I119" s="167">
        <v>57</v>
      </c>
      <c r="J119" s="171" t="s">
        <v>998</v>
      </c>
      <c r="K119" s="167" t="s">
        <v>19</v>
      </c>
      <c r="L119" s="168"/>
    </row>
    <row r="120" spans="1:12" ht="30" x14ac:dyDescent="0.25">
      <c r="A120" s="1282"/>
      <c r="B120" s="1283"/>
      <c r="C120" s="167" t="s">
        <v>511</v>
      </c>
      <c r="D120" s="167">
        <f t="shared" si="1"/>
        <v>118</v>
      </c>
      <c r="E120" s="168" t="s">
        <v>1357</v>
      </c>
      <c r="F120" s="169" t="s">
        <v>1362</v>
      </c>
      <c r="G120" s="170" t="s">
        <v>1359</v>
      </c>
      <c r="H120" s="1282"/>
      <c r="I120" s="167">
        <v>236</v>
      </c>
      <c r="J120" s="171" t="s">
        <v>998</v>
      </c>
      <c r="K120" s="167" t="s">
        <v>19</v>
      </c>
      <c r="L120" s="168"/>
    </row>
    <row r="121" spans="1:12" ht="30" x14ac:dyDescent="0.25">
      <c r="A121" s="1282"/>
      <c r="B121" s="1283"/>
      <c r="C121" s="167" t="s">
        <v>511</v>
      </c>
      <c r="D121" s="167">
        <f t="shared" si="1"/>
        <v>119</v>
      </c>
      <c r="E121" s="168" t="s">
        <v>1357</v>
      </c>
      <c r="F121" s="169" t="s">
        <v>1362</v>
      </c>
      <c r="G121" s="170" t="s">
        <v>1359</v>
      </c>
      <c r="H121" s="1282"/>
      <c r="I121" s="167">
        <v>237</v>
      </c>
      <c r="J121" s="171" t="s">
        <v>998</v>
      </c>
      <c r="K121" s="167" t="s">
        <v>19</v>
      </c>
      <c r="L121" s="168" t="s">
        <v>1361</v>
      </c>
    </row>
    <row r="122" spans="1:12" ht="30" x14ac:dyDescent="0.25">
      <c r="A122" s="1282"/>
      <c r="B122" s="1283"/>
      <c r="C122" s="167" t="s">
        <v>511</v>
      </c>
      <c r="D122" s="167">
        <f t="shared" si="1"/>
        <v>120</v>
      </c>
      <c r="E122" s="168" t="s">
        <v>952</v>
      </c>
      <c r="F122" s="169" t="s">
        <v>1363</v>
      </c>
      <c r="G122" s="170" t="s">
        <v>1364</v>
      </c>
      <c r="H122" s="1282"/>
      <c r="I122" s="167">
        <v>324</v>
      </c>
      <c r="J122" s="171" t="s">
        <v>255</v>
      </c>
      <c r="K122" s="167" t="s">
        <v>19</v>
      </c>
      <c r="L122" s="168" t="s">
        <v>1365</v>
      </c>
    </row>
    <row r="123" spans="1:12" ht="15" customHeight="1" x14ac:dyDescent="0.25">
      <c r="A123" s="1280">
        <v>21</v>
      </c>
      <c r="B123" s="1281" t="s">
        <v>1387</v>
      </c>
      <c r="C123" s="162" t="s">
        <v>511</v>
      </c>
      <c r="D123" s="162">
        <f t="shared" si="1"/>
        <v>121</v>
      </c>
      <c r="E123" s="163" t="s">
        <v>1357</v>
      </c>
      <c r="F123" s="164" t="s">
        <v>1358</v>
      </c>
      <c r="G123" s="165" t="s">
        <v>1359</v>
      </c>
      <c r="H123" s="1280" t="s">
        <v>1360</v>
      </c>
      <c r="I123" s="162">
        <v>60</v>
      </c>
      <c r="J123" s="166" t="s">
        <v>998</v>
      </c>
      <c r="K123" s="162" t="s">
        <v>19</v>
      </c>
      <c r="L123" s="163"/>
    </row>
    <row r="124" spans="1:12" ht="30" x14ac:dyDescent="0.25">
      <c r="A124" s="1280"/>
      <c r="B124" s="1281"/>
      <c r="C124" s="162" t="s">
        <v>511</v>
      </c>
      <c r="D124" s="162">
        <f t="shared" si="1"/>
        <v>122</v>
      </c>
      <c r="E124" s="163" t="s">
        <v>1357</v>
      </c>
      <c r="F124" s="164" t="s">
        <v>1358</v>
      </c>
      <c r="G124" s="165" t="s">
        <v>1359</v>
      </c>
      <c r="H124" s="1280"/>
      <c r="I124" s="162">
        <v>61</v>
      </c>
      <c r="J124" s="166" t="s">
        <v>998</v>
      </c>
      <c r="K124" s="162" t="s">
        <v>19</v>
      </c>
      <c r="L124" s="163" t="s">
        <v>1361</v>
      </c>
    </row>
    <row r="125" spans="1:12" ht="30" x14ac:dyDescent="0.25">
      <c r="A125" s="1280"/>
      <c r="B125" s="1281"/>
      <c r="C125" s="162" t="s">
        <v>511</v>
      </c>
      <c r="D125" s="162">
        <f t="shared" si="1"/>
        <v>123</v>
      </c>
      <c r="E125" s="163" t="s">
        <v>1357</v>
      </c>
      <c r="F125" s="164" t="s">
        <v>1358</v>
      </c>
      <c r="G125" s="165" t="s">
        <v>1359</v>
      </c>
      <c r="H125" s="1280"/>
      <c r="I125" s="162">
        <v>62</v>
      </c>
      <c r="J125" s="166" t="s">
        <v>998</v>
      </c>
      <c r="K125" s="162" t="s">
        <v>19</v>
      </c>
      <c r="L125" s="163"/>
    </row>
    <row r="126" spans="1:12" ht="30" x14ac:dyDescent="0.25">
      <c r="A126" s="1280"/>
      <c r="B126" s="1281"/>
      <c r="C126" s="162" t="s">
        <v>511</v>
      </c>
      <c r="D126" s="162">
        <f t="shared" si="1"/>
        <v>124</v>
      </c>
      <c r="E126" s="163" t="s">
        <v>1357</v>
      </c>
      <c r="F126" s="164" t="s">
        <v>1362</v>
      </c>
      <c r="G126" s="165" t="s">
        <v>1359</v>
      </c>
      <c r="H126" s="1280"/>
      <c r="I126" s="162">
        <v>240</v>
      </c>
      <c r="J126" s="166" t="s">
        <v>998</v>
      </c>
      <c r="K126" s="162" t="s">
        <v>19</v>
      </c>
      <c r="L126" s="163"/>
    </row>
    <row r="127" spans="1:12" ht="30" x14ac:dyDescent="0.25">
      <c r="A127" s="1280"/>
      <c r="B127" s="1281"/>
      <c r="C127" s="162" t="s">
        <v>511</v>
      </c>
      <c r="D127" s="162">
        <f t="shared" si="1"/>
        <v>125</v>
      </c>
      <c r="E127" s="163" t="s">
        <v>1357</v>
      </c>
      <c r="F127" s="164" t="s">
        <v>1362</v>
      </c>
      <c r="G127" s="165" t="s">
        <v>1359</v>
      </c>
      <c r="H127" s="1280"/>
      <c r="I127" s="162">
        <v>241</v>
      </c>
      <c r="J127" s="166" t="s">
        <v>998</v>
      </c>
      <c r="K127" s="162" t="s">
        <v>19</v>
      </c>
      <c r="L127" s="163" t="s">
        <v>1361</v>
      </c>
    </row>
    <row r="128" spans="1:12" ht="30" x14ac:dyDescent="0.25">
      <c r="A128" s="1280"/>
      <c r="B128" s="1281"/>
      <c r="C128" s="162" t="s">
        <v>511</v>
      </c>
      <c r="D128" s="162">
        <f t="shared" si="1"/>
        <v>126</v>
      </c>
      <c r="E128" s="163" t="s">
        <v>952</v>
      </c>
      <c r="F128" s="164" t="s">
        <v>1363</v>
      </c>
      <c r="G128" s="165" t="s">
        <v>1364</v>
      </c>
      <c r="H128" s="1280"/>
      <c r="I128" s="162">
        <v>324</v>
      </c>
      <c r="J128" s="166" t="s">
        <v>255</v>
      </c>
      <c r="K128" s="162" t="s">
        <v>19</v>
      </c>
      <c r="L128" s="163" t="s">
        <v>1368</v>
      </c>
    </row>
    <row r="129" spans="1:12" ht="15" customHeight="1" x14ac:dyDescent="0.25">
      <c r="A129" s="1282">
        <v>22</v>
      </c>
      <c r="B129" s="1283" t="s">
        <v>1388</v>
      </c>
      <c r="C129" s="167" t="s">
        <v>511</v>
      </c>
      <c r="D129" s="167">
        <f t="shared" si="1"/>
        <v>127</v>
      </c>
      <c r="E129" s="168" t="s">
        <v>1357</v>
      </c>
      <c r="F129" s="169" t="s">
        <v>1358</v>
      </c>
      <c r="G129" s="170" t="s">
        <v>1359</v>
      </c>
      <c r="H129" s="1282" t="s">
        <v>1360</v>
      </c>
      <c r="I129" s="167">
        <v>64</v>
      </c>
      <c r="J129" s="171" t="s">
        <v>998</v>
      </c>
      <c r="K129" s="167" t="s">
        <v>19</v>
      </c>
      <c r="L129" s="168"/>
    </row>
    <row r="130" spans="1:12" ht="30" x14ac:dyDescent="0.25">
      <c r="A130" s="1282"/>
      <c r="B130" s="1283"/>
      <c r="C130" s="167" t="s">
        <v>511</v>
      </c>
      <c r="D130" s="167">
        <f t="shared" si="1"/>
        <v>128</v>
      </c>
      <c r="E130" s="168" t="s">
        <v>1357</v>
      </c>
      <c r="F130" s="169" t="s">
        <v>1358</v>
      </c>
      <c r="G130" s="170" t="s">
        <v>1359</v>
      </c>
      <c r="H130" s="1282"/>
      <c r="I130" s="167">
        <v>65</v>
      </c>
      <c r="J130" s="171" t="s">
        <v>998</v>
      </c>
      <c r="K130" s="167" t="s">
        <v>19</v>
      </c>
      <c r="L130" s="168" t="s">
        <v>1361</v>
      </c>
    </row>
    <row r="131" spans="1:12" ht="30" x14ac:dyDescent="0.25">
      <c r="A131" s="1282"/>
      <c r="B131" s="1283"/>
      <c r="C131" s="167" t="s">
        <v>511</v>
      </c>
      <c r="D131" s="167">
        <f t="shared" si="1"/>
        <v>129</v>
      </c>
      <c r="E131" s="168" t="s">
        <v>1357</v>
      </c>
      <c r="F131" s="169" t="s">
        <v>1358</v>
      </c>
      <c r="G131" s="170" t="s">
        <v>1359</v>
      </c>
      <c r="H131" s="1282"/>
      <c r="I131" s="167">
        <v>66</v>
      </c>
      <c r="J131" s="171" t="s">
        <v>998</v>
      </c>
      <c r="K131" s="167" t="s">
        <v>19</v>
      </c>
      <c r="L131" s="168"/>
    </row>
    <row r="132" spans="1:12" ht="30" x14ac:dyDescent="0.25">
      <c r="A132" s="1282"/>
      <c r="B132" s="1283"/>
      <c r="C132" s="167" t="s">
        <v>511</v>
      </c>
      <c r="D132" s="167">
        <f t="shared" ref="D132:D195" si="2">D131+1</f>
        <v>130</v>
      </c>
      <c r="E132" s="168" t="s">
        <v>1357</v>
      </c>
      <c r="F132" s="169" t="s">
        <v>1362</v>
      </c>
      <c r="G132" s="170" t="s">
        <v>1359</v>
      </c>
      <c r="H132" s="1282"/>
      <c r="I132" s="167">
        <v>242</v>
      </c>
      <c r="J132" s="171" t="s">
        <v>998</v>
      </c>
      <c r="K132" s="167" t="s">
        <v>19</v>
      </c>
      <c r="L132" s="168"/>
    </row>
    <row r="133" spans="1:12" ht="30" x14ac:dyDescent="0.25">
      <c r="A133" s="1282"/>
      <c r="B133" s="1283"/>
      <c r="C133" s="167" t="s">
        <v>511</v>
      </c>
      <c r="D133" s="167">
        <f t="shared" si="2"/>
        <v>131</v>
      </c>
      <c r="E133" s="168" t="s">
        <v>1357</v>
      </c>
      <c r="F133" s="169" t="s">
        <v>1362</v>
      </c>
      <c r="G133" s="170" t="s">
        <v>1359</v>
      </c>
      <c r="H133" s="1282"/>
      <c r="I133" s="167">
        <v>243</v>
      </c>
      <c r="J133" s="171" t="s">
        <v>998</v>
      </c>
      <c r="K133" s="167" t="s">
        <v>19</v>
      </c>
      <c r="L133" s="168" t="s">
        <v>1361</v>
      </c>
    </row>
    <row r="134" spans="1:12" ht="30" x14ac:dyDescent="0.25">
      <c r="A134" s="1282"/>
      <c r="B134" s="1283"/>
      <c r="C134" s="167" t="s">
        <v>511</v>
      </c>
      <c r="D134" s="167">
        <f t="shared" si="2"/>
        <v>132</v>
      </c>
      <c r="E134" s="168" t="s">
        <v>952</v>
      </c>
      <c r="F134" s="169" t="s">
        <v>1363</v>
      </c>
      <c r="G134" s="170" t="s">
        <v>1364</v>
      </c>
      <c r="H134" s="1282"/>
      <c r="I134" s="167">
        <v>324</v>
      </c>
      <c r="J134" s="171" t="s">
        <v>255</v>
      </c>
      <c r="K134" s="167" t="s">
        <v>19</v>
      </c>
      <c r="L134" s="168" t="s">
        <v>1370</v>
      </c>
    </row>
    <row r="135" spans="1:12" ht="15" customHeight="1" x14ac:dyDescent="0.25">
      <c r="A135" s="1280">
        <v>23</v>
      </c>
      <c r="B135" s="1281" t="s">
        <v>1389</v>
      </c>
      <c r="C135" s="162" t="s">
        <v>511</v>
      </c>
      <c r="D135" s="162">
        <f t="shared" si="2"/>
        <v>133</v>
      </c>
      <c r="E135" s="163" t="s">
        <v>1357</v>
      </c>
      <c r="F135" s="164" t="s">
        <v>1358</v>
      </c>
      <c r="G135" s="165" t="s">
        <v>1359</v>
      </c>
      <c r="H135" s="1280" t="s">
        <v>1360</v>
      </c>
      <c r="I135" s="162">
        <v>68</v>
      </c>
      <c r="J135" s="166" t="s">
        <v>998</v>
      </c>
      <c r="K135" s="162" t="s">
        <v>19</v>
      </c>
      <c r="L135" s="163"/>
    </row>
    <row r="136" spans="1:12" ht="30" x14ac:dyDescent="0.25">
      <c r="A136" s="1280"/>
      <c r="B136" s="1281"/>
      <c r="C136" s="162" t="s">
        <v>511</v>
      </c>
      <c r="D136" s="162">
        <f t="shared" si="2"/>
        <v>134</v>
      </c>
      <c r="E136" s="163" t="s">
        <v>1357</v>
      </c>
      <c r="F136" s="164" t="s">
        <v>1358</v>
      </c>
      <c r="G136" s="165" t="s">
        <v>1359</v>
      </c>
      <c r="H136" s="1280"/>
      <c r="I136" s="162">
        <v>69</v>
      </c>
      <c r="J136" s="166" t="s">
        <v>998</v>
      </c>
      <c r="K136" s="162" t="s">
        <v>19</v>
      </c>
      <c r="L136" s="163" t="s">
        <v>1361</v>
      </c>
    </row>
    <row r="137" spans="1:12" ht="30" x14ac:dyDescent="0.25">
      <c r="A137" s="1280"/>
      <c r="B137" s="1281"/>
      <c r="C137" s="162" t="s">
        <v>511</v>
      </c>
      <c r="D137" s="162">
        <f t="shared" si="2"/>
        <v>135</v>
      </c>
      <c r="E137" s="163" t="s">
        <v>1357</v>
      </c>
      <c r="F137" s="164" t="s">
        <v>1358</v>
      </c>
      <c r="G137" s="165" t="s">
        <v>1359</v>
      </c>
      <c r="H137" s="1280"/>
      <c r="I137" s="162">
        <v>70</v>
      </c>
      <c r="J137" s="166" t="s">
        <v>998</v>
      </c>
      <c r="K137" s="162" t="s">
        <v>19</v>
      </c>
      <c r="L137" s="163"/>
    </row>
    <row r="138" spans="1:12" ht="30" x14ac:dyDescent="0.25">
      <c r="A138" s="1280"/>
      <c r="B138" s="1281"/>
      <c r="C138" s="162" t="s">
        <v>511</v>
      </c>
      <c r="D138" s="162">
        <f t="shared" si="2"/>
        <v>136</v>
      </c>
      <c r="E138" s="163" t="s">
        <v>1357</v>
      </c>
      <c r="F138" s="164" t="s">
        <v>1362</v>
      </c>
      <c r="G138" s="165" t="s">
        <v>1359</v>
      </c>
      <c r="H138" s="1280"/>
      <c r="I138" s="162">
        <v>244</v>
      </c>
      <c r="J138" s="166" t="s">
        <v>998</v>
      </c>
      <c r="K138" s="162" t="s">
        <v>19</v>
      </c>
      <c r="L138" s="163"/>
    </row>
    <row r="139" spans="1:12" ht="30" x14ac:dyDescent="0.25">
      <c r="A139" s="1280"/>
      <c r="B139" s="1281"/>
      <c r="C139" s="162" t="s">
        <v>511</v>
      </c>
      <c r="D139" s="162">
        <f t="shared" si="2"/>
        <v>137</v>
      </c>
      <c r="E139" s="163" t="s">
        <v>1357</v>
      </c>
      <c r="F139" s="164" t="s">
        <v>1362</v>
      </c>
      <c r="G139" s="165" t="s">
        <v>1359</v>
      </c>
      <c r="H139" s="1280"/>
      <c r="I139" s="162">
        <v>245</v>
      </c>
      <c r="J139" s="166" t="s">
        <v>998</v>
      </c>
      <c r="K139" s="162" t="s">
        <v>19</v>
      </c>
      <c r="L139" s="163" t="s">
        <v>1361</v>
      </c>
    </row>
    <row r="140" spans="1:12" ht="30" x14ac:dyDescent="0.25">
      <c r="A140" s="1280"/>
      <c r="B140" s="1281"/>
      <c r="C140" s="162" t="s">
        <v>511</v>
      </c>
      <c r="D140" s="162">
        <f t="shared" si="2"/>
        <v>138</v>
      </c>
      <c r="E140" s="163" t="s">
        <v>952</v>
      </c>
      <c r="F140" s="164" t="s">
        <v>1363</v>
      </c>
      <c r="G140" s="165" t="s">
        <v>1364</v>
      </c>
      <c r="H140" s="1280"/>
      <c r="I140" s="162">
        <v>325</v>
      </c>
      <c r="J140" s="166" t="s">
        <v>255</v>
      </c>
      <c r="K140" s="162" t="s">
        <v>19</v>
      </c>
      <c r="L140" s="163" t="s">
        <v>1365</v>
      </c>
    </row>
    <row r="141" spans="1:12" ht="15" customHeight="1" x14ac:dyDescent="0.25">
      <c r="A141" s="1282">
        <v>24</v>
      </c>
      <c r="B141" s="1283" t="s">
        <v>1390</v>
      </c>
      <c r="C141" s="167" t="s">
        <v>511</v>
      </c>
      <c r="D141" s="167">
        <f t="shared" si="2"/>
        <v>139</v>
      </c>
      <c r="E141" s="168" t="s">
        <v>1357</v>
      </c>
      <c r="F141" s="169" t="s">
        <v>1358</v>
      </c>
      <c r="G141" s="170" t="s">
        <v>1359</v>
      </c>
      <c r="H141" s="1282" t="s">
        <v>1360</v>
      </c>
      <c r="I141" s="167">
        <v>158</v>
      </c>
      <c r="J141" s="171" t="s">
        <v>998</v>
      </c>
      <c r="K141" s="167" t="s">
        <v>19</v>
      </c>
      <c r="L141" s="168"/>
    </row>
    <row r="142" spans="1:12" ht="30" x14ac:dyDescent="0.25">
      <c r="A142" s="1282"/>
      <c r="B142" s="1283"/>
      <c r="C142" s="167" t="s">
        <v>511</v>
      </c>
      <c r="D142" s="167">
        <f t="shared" si="2"/>
        <v>140</v>
      </c>
      <c r="E142" s="168" t="s">
        <v>1357</v>
      </c>
      <c r="F142" s="169" t="s">
        <v>1358</v>
      </c>
      <c r="G142" s="170" t="s">
        <v>1359</v>
      </c>
      <c r="H142" s="1282"/>
      <c r="I142" s="167">
        <v>159</v>
      </c>
      <c r="J142" s="171" t="s">
        <v>998</v>
      </c>
      <c r="K142" s="167" t="s">
        <v>19</v>
      </c>
      <c r="L142" s="168" t="s">
        <v>1361</v>
      </c>
    </row>
    <row r="143" spans="1:12" ht="30" x14ac:dyDescent="0.25">
      <c r="A143" s="1282"/>
      <c r="B143" s="1283"/>
      <c r="C143" s="167" t="s">
        <v>511</v>
      </c>
      <c r="D143" s="167">
        <f t="shared" si="2"/>
        <v>141</v>
      </c>
      <c r="E143" s="168" t="s">
        <v>1357</v>
      </c>
      <c r="F143" s="169" t="s">
        <v>1358</v>
      </c>
      <c r="G143" s="170" t="s">
        <v>1359</v>
      </c>
      <c r="H143" s="1282"/>
      <c r="I143" s="167">
        <v>160</v>
      </c>
      <c r="J143" s="171" t="s">
        <v>998</v>
      </c>
      <c r="K143" s="167" t="s">
        <v>19</v>
      </c>
      <c r="L143" s="168"/>
    </row>
    <row r="144" spans="1:12" ht="30" x14ac:dyDescent="0.25">
      <c r="A144" s="1282"/>
      <c r="B144" s="1283"/>
      <c r="C144" s="167" t="s">
        <v>511</v>
      </c>
      <c r="D144" s="167">
        <f t="shared" si="2"/>
        <v>142</v>
      </c>
      <c r="E144" s="168" t="s">
        <v>1357</v>
      </c>
      <c r="F144" s="169" t="s">
        <v>1362</v>
      </c>
      <c r="G144" s="170" t="s">
        <v>1359</v>
      </c>
      <c r="H144" s="1282"/>
      <c r="I144" s="167">
        <v>271</v>
      </c>
      <c r="J144" s="171" t="s">
        <v>998</v>
      </c>
      <c r="K144" s="167" t="s">
        <v>19</v>
      </c>
      <c r="L144" s="168"/>
    </row>
    <row r="145" spans="1:12" ht="30" x14ac:dyDescent="0.25">
      <c r="A145" s="1282"/>
      <c r="B145" s="1283"/>
      <c r="C145" s="167" t="s">
        <v>511</v>
      </c>
      <c r="D145" s="167">
        <f t="shared" si="2"/>
        <v>143</v>
      </c>
      <c r="E145" s="168" t="s">
        <v>1357</v>
      </c>
      <c r="F145" s="169" t="s">
        <v>1362</v>
      </c>
      <c r="G145" s="170" t="s">
        <v>1359</v>
      </c>
      <c r="H145" s="1282"/>
      <c r="I145" s="167">
        <v>272</v>
      </c>
      <c r="J145" s="171" t="s">
        <v>998</v>
      </c>
      <c r="K145" s="167" t="s">
        <v>19</v>
      </c>
      <c r="L145" s="168" t="s">
        <v>1361</v>
      </c>
    </row>
    <row r="146" spans="1:12" ht="30" x14ac:dyDescent="0.25">
      <c r="A146" s="1282"/>
      <c r="B146" s="1283"/>
      <c r="C146" s="167" t="s">
        <v>511</v>
      </c>
      <c r="D146" s="167">
        <f t="shared" si="2"/>
        <v>144</v>
      </c>
      <c r="E146" s="168" t="s">
        <v>952</v>
      </c>
      <c r="F146" s="169" t="s">
        <v>1363</v>
      </c>
      <c r="G146" s="170" t="s">
        <v>1364</v>
      </c>
      <c r="H146" s="1282"/>
      <c r="I146" s="167">
        <v>337</v>
      </c>
      <c r="J146" s="171" t="s">
        <v>255</v>
      </c>
      <c r="K146" s="167" t="s">
        <v>19</v>
      </c>
      <c r="L146" s="168" t="s">
        <v>1365</v>
      </c>
    </row>
    <row r="147" spans="1:12" ht="15" customHeight="1" x14ac:dyDescent="0.25">
      <c r="A147" s="1280">
        <v>25</v>
      </c>
      <c r="B147" s="1281" t="s">
        <v>1391</v>
      </c>
      <c r="C147" s="162" t="s">
        <v>511</v>
      </c>
      <c r="D147" s="162">
        <f t="shared" si="2"/>
        <v>145</v>
      </c>
      <c r="E147" s="163" t="s">
        <v>1357</v>
      </c>
      <c r="F147" s="164" t="s">
        <v>1358</v>
      </c>
      <c r="G147" s="165" t="s">
        <v>1359</v>
      </c>
      <c r="H147" s="1280" t="s">
        <v>1360</v>
      </c>
      <c r="I147" s="162">
        <v>163</v>
      </c>
      <c r="J147" s="166" t="s">
        <v>998</v>
      </c>
      <c r="K147" s="162" t="s">
        <v>19</v>
      </c>
      <c r="L147" s="163"/>
    </row>
    <row r="148" spans="1:12" ht="30" x14ac:dyDescent="0.25">
      <c r="A148" s="1280"/>
      <c r="B148" s="1281"/>
      <c r="C148" s="162" t="s">
        <v>511</v>
      </c>
      <c r="D148" s="162">
        <f t="shared" si="2"/>
        <v>146</v>
      </c>
      <c r="E148" s="163" t="s">
        <v>1357</v>
      </c>
      <c r="F148" s="164" t="s">
        <v>1358</v>
      </c>
      <c r="G148" s="165" t="s">
        <v>1359</v>
      </c>
      <c r="H148" s="1280"/>
      <c r="I148" s="162">
        <v>164</v>
      </c>
      <c r="J148" s="166" t="s">
        <v>998</v>
      </c>
      <c r="K148" s="162" t="s">
        <v>19</v>
      </c>
      <c r="L148" s="163" t="s">
        <v>1361</v>
      </c>
    </row>
    <row r="149" spans="1:12" ht="30" x14ac:dyDescent="0.25">
      <c r="A149" s="1280"/>
      <c r="B149" s="1281"/>
      <c r="C149" s="162" t="s">
        <v>511</v>
      </c>
      <c r="D149" s="162">
        <f t="shared" si="2"/>
        <v>147</v>
      </c>
      <c r="E149" s="163" t="s">
        <v>1357</v>
      </c>
      <c r="F149" s="164" t="s">
        <v>1358</v>
      </c>
      <c r="G149" s="165" t="s">
        <v>1359</v>
      </c>
      <c r="H149" s="1280"/>
      <c r="I149" s="162">
        <v>165</v>
      </c>
      <c r="J149" s="166" t="s">
        <v>998</v>
      </c>
      <c r="K149" s="162" t="s">
        <v>19</v>
      </c>
      <c r="L149" s="163"/>
    </row>
    <row r="150" spans="1:12" ht="30" x14ac:dyDescent="0.25">
      <c r="A150" s="1280"/>
      <c r="B150" s="1281"/>
      <c r="C150" s="162" t="s">
        <v>511</v>
      </c>
      <c r="D150" s="162">
        <f t="shared" si="2"/>
        <v>148</v>
      </c>
      <c r="E150" s="163" t="s">
        <v>1357</v>
      </c>
      <c r="F150" s="164" t="s">
        <v>1362</v>
      </c>
      <c r="G150" s="165" t="s">
        <v>1359</v>
      </c>
      <c r="H150" s="1280"/>
      <c r="I150" s="162">
        <v>269</v>
      </c>
      <c r="J150" s="166" t="s">
        <v>998</v>
      </c>
      <c r="K150" s="162" t="s">
        <v>19</v>
      </c>
      <c r="L150" s="163"/>
    </row>
    <row r="151" spans="1:12" ht="30" x14ac:dyDescent="0.25">
      <c r="A151" s="1280"/>
      <c r="B151" s="1281"/>
      <c r="C151" s="162" t="s">
        <v>511</v>
      </c>
      <c r="D151" s="162">
        <f t="shared" si="2"/>
        <v>149</v>
      </c>
      <c r="E151" s="163" t="s">
        <v>1357</v>
      </c>
      <c r="F151" s="164" t="s">
        <v>1362</v>
      </c>
      <c r="G151" s="165" t="s">
        <v>1359</v>
      </c>
      <c r="H151" s="1280"/>
      <c r="I151" s="162">
        <v>270</v>
      </c>
      <c r="J151" s="166" t="s">
        <v>998</v>
      </c>
      <c r="K151" s="162" t="s">
        <v>19</v>
      </c>
      <c r="L151" s="163" t="s">
        <v>1361</v>
      </c>
    </row>
    <row r="152" spans="1:12" ht="30" x14ac:dyDescent="0.25">
      <c r="A152" s="1280"/>
      <c r="B152" s="1281"/>
      <c r="C152" s="162" t="s">
        <v>511</v>
      </c>
      <c r="D152" s="162">
        <f t="shared" si="2"/>
        <v>150</v>
      </c>
      <c r="E152" s="163" t="s">
        <v>952</v>
      </c>
      <c r="F152" s="164" t="s">
        <v>1363</v>
      </c>
      <c r="G152" s="165" t="s">
        <v>1364</v>
      </c>
      <c r="H152" s="1280"/>
      <c r="I152" s="162">
        <v>337</v>
      </c>
      <c r="J152" s="166" t="s">
        <v>255</v>
      </c>
      <c r="K152" s="162" t="s">
        <v>19</v>
      </c>
      <c r="L152" s="163" t="s">
        <v>1370</v>
      </c>
    </row>
    <row r="153" spans="1:12" ht="15" customHeight="1" x14ac:dyDescent="0.25">
      <c r="A153" s="1282">
        <v>26</v>
      </c>
      <c r="B153" s="1283" t="s">
        <v>1392</v>
      </c>
      <c r="C153" s="167" t="s">
        <v>511</v>
      </c>
      <c r="D153" s="167">
        <f t="shared" si="2"/>
        <v>151</v>
      </c>
      <c r="E153" s="168" t="s">
        <v>1357</v>
      </c>
      <c r="F153" s="169" t="s">
        <v>1358</v>
      </c>
      <c r="G153" s="170" t="s">
        <v>1359</v>
      </c>
      <c r="H153" s="1282" t="s">
        <v>1360</v>
      </c>
      <c r="I153" s="167">
        <v>168</v>
      </c>
      <c r="J153" s="171" t="s">
        <v>998</v>
      </c>
      <c r="K153" s="167" t="s">
        <v>19</v>
      </c>
      <c r="L153" s="168"/>
    </row>
    <row r="154" spans="1:12" ht="30" x14ac:dyDescent="0.25">
      <c r="A154" s="1282"/>
      <c r="B154" s="1283"/>
      <c r="C154" s="167" t="s">
        <v>511</v>
      </c>
      <c r="D154" s="167">
        <f t="shared" si="2"/>
        <v>152</v>
      </c>
      <c r="E154" s="168" t="s">
        <v>1357</v>
      </c>
      <c r="F154" s="169" t="s">
        <v>1358</v>
      </c>
      <c r="G154" s="170" t="s">
        <v>1359</v>
      </c>
      <c r="H154" s="1282"/>
      <c r="I154" s="167">
        <v>169</v>
      </c>
      <c r="J154" s="171" t="s">
        <v>998</v>
      </c>
      <c r="K154" s="167" t="s">
        <v>19</v>
      </c>
      <c r="L154" s="168" t="s">
        <v>1361</v>
      </c>
    </row>
    <row r="155" spans="1:12" ht="30" x14ac:dyDescent="0.25">
      <c r="A155" s="1282"/>
      <c r="B155" s="1283"/>
      <c r="C155" s="167" t="s">
        <v>511</v>
      </c>
      <c r="D155" s="167">
        <f t="shared" si="2"/>
        <v>153</v>
      </c>
      <c r="E155" s="168" t="s">
        <v>1357</v>
      </c>
      <c r="F155" s="169" t="s">
        <v>1358</v>
      </c>
      <c r="G155" s="170" t="s">
        <v>1359</v>
      </c>
      <c r="H155" s="1282"/>
      <c r="I155" s="167">
        <v>170</v>
      </c>
      <c r="J155" s="171" t="s">
        <v>998</v>
      </c>
      <c r="K155" s="167" t="s">
        <v>19</v>
      </c>
      <c r="L155" s="168"/>
    </row>
    <row r="156" spans="1:12" ht="30" x14ac:dyDescent="0.25">
      <c r="A156" s="1282"/>
      <c r="B156" s="1283"/>
      <c r="C156" s="167" t="s">
        <v>511</v>
      </c>
      <c r="D156" s="167">
        <f t="shared" si="2"/>
        <v>154</v>
      </c>
      <c r="E156" s="168" t="s">
        <v>1357</v>
      </c>
      <c r="F156" s="169" t="s">
        <v>1362</v>
      </c>
      <c r="G156" s="170" t="s">
        <v>1359</v>
      </c>
      <c r="H156" s="1282"/>
      <c r="I156" s="167">
        <v>267</v>
      </c>
      <c r="J156" s="171" t="s">
        <v>998</v>
      </c>
      <c r="K156" s="167" t="s">
        <v>19</v>
      </c>
      <c r="L156" s="168"/>
    </row>
    <row r="157" spans="1:12" ht="30" x14ac:dyDescent="0.25">
      <c r="A157" s="1282"/>
      <c r="B157" s="1283"/>
      <c r="C157" s="167" t="s">
        <v>511</v>
      </c>
      <c r="D157" s="167">
        <f t="shared" si="2"/>
        <v>155</v>
      </c>
      <c r="E157" s="168" t="s">
        <v>1357</v>
      </c>
      <c r="F157" s="169" t="s">
        <v>1362</v>
      </c>
      <c r="G157" s="170" t="s">
        <v>1359</v>
      </c>
      <c r="H157" s="1282"/>
      <c r="I157" s="167">
        <v>268</v>
      </c>
      <c r="J157" s="171" t="s">
        <v>998</v>
      </c>
      <c r="K157" s="167" t="s">
        <v>19</v>
      </c>
      <c r="L157" s="168" t="s">
        <v>1361</v>
      </c>
    </row>
    <row r="158" spans="1:12" ht="30" x14ac:dyDescent="0.25">
      <c r="A158" s="1282"/>
      <c r="B158" s="1283"/>
      <c r="C158" s="167" t="s">
        <v>511</v>
      </c>
      <c r="D158" s="167">
        <f t="shared" si="2"/>
        <v>156</v>
      </c>
      <c r="E158" s="168" t="s">
        <v>952</v>
      </c>
      <c r="F158" s="169" t="s">
        <v>1363</v>
      </c>
      <c r="G158" s="170" t="s">
        <v>1364</v>
      </c>
      <c r="H158" s="1282"/>
      <c r="I158" s="167">
        <v>337</v>
      </c>
      <c r="J158" s="171" t="s">
        <v>255</v>
      </c>
      <c r="K158" s="167" t="s">
        <v>19</v>
      </c>
      <c r="L158" s="168" t="s">
        <v>1368</v>
      </c>
    </row>
    <row r="159" spans="1:12" ht="15" customHeight="1" x14ac:dyDescent="0.25">
      <c r="A159" s="1280">
        <v>27</v>
      </c>
      <c r="B159" s="1281" t="s">
        <v>1393</v>
      </c>
      <c r="C159" s="162" t="s">
        <v>511</v>
      </c>
      <c r="D159" s="162">
        <f t="shared" si="2"/>
        <v>157</v>
      </c>
      <c r="E159" s="163" t="s">
        <v>1357</v>
      </c>
      <c r="F159" s="164" t="s">
        <v>1358</v>
      </c>
      <c r="G159" s="165" t="s">
        <v>1359</v>
      </c>
      <c r="H159" s="1280" t="s">
        <v>1360</v>
      </c>
      <c r="I159" s="162">
        <v>173</v>
      </c>
      <c r="J159" s="166" t="s">
        <v>998</v>
      </c>
      <c r="K159" s="162" t="s">
        <v>19</v>
      </c>
      <c r="L159" s="163"/>
    </row>
    <row r="160" spans="1:12" ht="30" x14ac:dyDescent="0.25">
      <c r="A160" s="1280"/>
      <c r="B160" s="1281"/>
      <c r="C160" s="162" t="s">
        <v>511</v>
      </c>
      <c r="D160" s="162">
        <f t="shared" si="2"/>
        <v>158</v>
      </c>
      <c r="E160" s="163" t="s">
        <v>1357</v>
      </c>
      <c r="F160" s="164" t="s">
        <v>1358</v>
      </c>
      <c r="G160" s="165" t="s">
        <v>1359</v>
      </c>
      <c r="H160" s="1280"/>
      <c r="I160" s="162">
        <v>174</v>
      </c>
      <c r="J160" s="166" t="s">
        <v>998</v>
      </c>
      <c r="K160" s="162" t="s">
        <v>19</v>
      </c>
      <c r="L160" s="163" t="s">
        <v>1361</v>
      </c>
    </row>
    <row r="161" spans="1:12" ht="30" x14ac:dyDescent="0.25">
      <c r="A161" s="1280"/>
      <c r="B161" s="1281"/>
      <c r="C161" s="162" t="s">
        <v>511</v>
      </c>
      <c r="D161" s="162">
        <f t="shared" si="2"/>
        <v>159</v>
      </c>
      <c r="E161" s="163" t="s">
        <v>1357</v>
      </c>
      <c r="F161" s="164" t="s">
        <v>1358</v>
      </c>
      <c r="G161" s="165" t="s">
        <v>1359</v>
      </c>
      <c r="H161" s="1280"/>
      <c r="I161" s="162">
        <v>175</v>
      </c>
      <c r="J161" s="166" t="s">
        <v>998</v>
      </c>
      <c r="K161" s="162" t="s">
        <v>19</v>
      </c>
      <c r="L161" s="163"/>
    </row>
    <row r="162" spans="1:12" ht="30" x14ac:dyDescent="0.25">
      <c r="A162" s="1280"/>
      <c r="B162" s="1281"/>
      <c r="C162" s="162" t="s">
        <v>511</v>
      </c>
      <c r="D162" s="162">
        <f t="shared" si="2"/>
        <v>160</v>
      </c>
      <c r="E162" s="163" t="s">
        <v>1357</v>
      </c>
      <c r="F162" s="164" t="s">
        <v>1362</v>
      </c>
      <c r="G162" s="165" t="s">
        <v>1359</v>
      </c>
      <c r="H162" s="1280"/>
      <c r="I162" s="162">
        <v>265</v>
      </c>
      <c r="J162" s="166" t="s">
        <v>998</v>
      </c>
      <c r="K162" s="162" t="s">
        <v>19</v>
      </c>
      <c r="L162" s="163"/>
    </row>
    <row r="163" spans="1:12" ht="30" x14ac:dyDescent="0.25">
      <c r="A163" s="1280"/>
      <c r="B163" s="1281"/>
      <c r="C163" s="162" t="s">
        <v>511</v>
      </c>
      <c r="D163" s="162">
        <f t="shared" si="2"/>
        <v>161</v>
      </c>
      <c r="E163" s="163" t="s">
        <v>1357</v>
      </c>
      <c r="F163" s="164" t="s">
        <v>1362</v>
      </c>
      <c r="G163" s="165" t="s">
        <v>1359</v>
      </c>
      <c r="H163" s="1280"/>
      <c r="I163" s="162">
        <v>266</v>
      </c>
      <c r="J163" s="166" t="s">
        <v>998</v>
      </c>
      <c r="K163" s="162" t="s">
        <v>19</v>
      </c>
      <c r="L163" s="163" t="s">
        <v>1361</v>
      </c>
    </row>
    <row r="164" spans="1:12" ht="30" x14ac:dyDescent="0.25">
      <c r="A164" s="1280"/>
      <c r="B164" s="1281"/>
      <c r="C164" s="162" t="s">
        <v>511</v>
      </c>
      <c r="D164" s="162">
        <f t="shared" si="2"/>
        <v>162</v>
      </c>
      <c r="E164" s="163" t="s">
        <v>952</v>
      </c>
      <c r="F164" s="164" t="s">
        <v>1363</v>
      </c>
      <c r="G164" s="165" t="s">
        <v>1364</v>
      </c>
      <c r="H164" s="1280"/>
      <c r="I164" s="162">
        <v>336</v>
      </c>
      <c r="J164" s="166" t="s">
        <v>255</v>
      </c>
      <c r="K164" s="162" t="s">
        <v>19</v>
      </c>
      <c r="L164" s="163"/>
    </row>
    <row r="165" spans="1:12" ht="15" customHeight="1" x14ac:dyDescent="0.25">
      <c r="A165" s="1282">
        <v>28</v>
      </c>
      <c r="B165" s="1283" t="s">
        <v>1394</v>
      </c>
      <c r="C165" s="167" t="s">
        <v>511</v>
      </c>
      <c r="D165" s="167">
        <f t="shared" si="2"/>
        <v>163</v>
      </c>
      <c r="E165" s="168" t="s">
        <v>1357</v>
      </c>
      <c r="F165" s="169" t="s">
        <v>1358</v>
      </c>
      <c r="G165" s="170" t="s">
        <v>1359</v>
      </c>
      <c r="H165" s="1282" t="s">
        <v>1360</v>
      </c>
      <c r="I165" s="167">
        <v>188</v>
      </c>
      <c r="J165" s="171" t="s">
        <v>998</v>
      </c>
      <c r="K165" s="167" t="s">
        <v>19</v>
      </c>
      <c r="L165" s="168" t="s">
        <v>1361</v>
      </c>
    </row>
    <row r="166" spans="1:12" ht="30" x14ac:dyDescent="0.25">
      <c r="A166" s="1282"/>
      <c r="B166" s="1283"/>
      <c r="C166" s="167" t="s">
        <v>511</v>
      </c>
      <c r="D166" s="167">
        <f t="shared" si="2"/>
        <v>164</v>
      </c>
      <c r="E166" s="168" t="s">
        <v>1357</v>
      </c>
      <c r="F166" s="169" t="s">
        <v>1358</v>
      </c>
      <c r="G166" s="170" t="s">
        <v>1359</v>
      </c>
      <c r="H166" s="1282"/>
      <c r="I166" s="167">
        <v>189</v>
      </c>
      <c r="J166" s="171" t="s">
        <v>998</v>
      </c>
      <c r="K166" s="167" t="s">
        <v>19</v>
      </c>
      <c r="L166" s="168"/>
    </row>
    <row r="167" spans="1:12" ht="30" x14ac:dyDescent="0.25">
      <c r="A167" s="1282"/>
      <c r="B167" s="1283"/>
      <c r="C167" s="167" t="s">
        <v>511</v>
      </c>
      <c r="D167" s="167">
        <f t="shared" si="2"/>
        <v>165</v>
      </c>
      <c r="E167" s="168" t="s">
        <v>1357</v>
      </c>
      <c r="F167" s="169" t="s">
        <v>1358</v>
      </c>
      <c r="G167" s="170" t="s">
        <v>1359</v>
      </c>
      <c r="H167" s="1282"/>
      <c r="I167" s="167">
        <v>190</v>
      </c>
      <c r="J167" s="171" t="s">
        <v>998</v>
      </c>
      <c r="K167" s="167" t="s">
        <v>19</v>
      </c>
      <c r="L167" s="168"/>
    </row>
    <row r="168" spans="1:12" ht="30" x14ac:dyDescent="0.25">
      <c r="A168" s="1282"/>
      <c r="B168" s="1283"/>
      <c r="C168" s="167" t="s">
        <v>511</v>
      </c>
      <c r="D168" s="167">
        <f t="shared" si="2"/>
        <v>166</v>
      </c>
      <c r="E168" s="168" t="s">
        <v>1357</v>
      </c>
      <c r="F168" s="169" t="s">
        <v>1362</v>
      </c>
      <c r="G168" s="170" t="s">
        <v>1359</v>
      </c>
      <c r="H168" s="1282"/>
      <c r="I168" s="167">
        <v>257</v>
      </c>
      <c r="J168" s="171" t="s">
        <v>998</v>
      </c>
      <c r="K168" s="167" t="s">
        <v>19</v>
      </c>
      <c r="L168" s="168"/>
    </row>
    <row r="169" spans="1:12" ht="30" x14ac:dyDescent="0.25">
      <c r="A169" s="1282"/>
      <c r="B169" s="1283"/>
      <c r="C169" s="167" t="s">
        <v>511</v>
      </c>
      <c r="D169" s="167">
        <f t="shared" si="2"/>
        <v>167</v>
      </c>
      <c r="E169" s="168" t="s">
        <v>1357</v>
      </c>
      <c r="F169" s="169" t="s">
        <v>1362</v>
      </c>
      <c r="G169" s="170" t="s">
        <v>1359</v>
      </c>
      <c r="H169" s="1282"/>
      <c r="I169" s="167">
        <v>258</v>
      </c>
      <c r="J169" s="171" t="s">
        <v>998</v>
      </c>
      <c r="K169" s="167" t="s">
        <v>19</v>
      </c>
      <c r="L169" s="168" t="s">
        <v>1361</v>
      </c>
    </row>
    <row r="170" spans="1:12" ht="30" x14ac:dyDescent="0.25">
      <c r="A170" s="1282"/>
      <c r="B170" s="1283"/>
      <c r="C170" s="167" t="s">
        <v>511</v>
      </c>
      <c r="D170" s="167">
        <f t="shared" si="2"/>
        <v>168</v>
      </c>
      <c r="E170" s="168" t="s">
        <v>952</v>
      </c>
      <c r="F170" s="169" t="s">
        <v>1363</v>
      </c>
      <c r="G170" s="170" t="s">
        <v>1364</v>
      </c>
      <c r="H170" s="1282"/>
      <c r="I170" s="167">
        <v>335</v>
      </c>
      <c r="J170" s="171" t="s">
        <v>255</v>
      </c>
      <c r="K170" s="167" t="s">
        <v>19</v>
      </c>
      <c r="L170" s="168" t="s">
        <v>1370</v>
      </c>
    </row>
    <row r="171" spans="1:12" ht="15" customHeight="1" x14ac:dyDescent="0.25">
      <c r="A171" s="1280">
        <v>29</v>
      </c>
      <c r="B171" s="1281" t="s">
        <v>1395</v>
      </c>
      <c r="C171" s="162" t="s">
        <v>511</v>
      </c>
      <c r="D171" s="162">
        <f t="shared" si="2"/>
        <v>169</v>
      </c>
      <c r="E171" s="163" t="s">
        <v>1357</v>
      </c>
      <c r="F171" s="164" t="s">
        <v>1358</v>
      </c>
      <c r="G171" s="165" t="s">
        <v>1359</v>
      </c>
      <c r="H171" s="1280" t="s">
        <v>1360</v>
      </c>
      <c r="I171" s="162">
        <v>183</v>
      </c>
      <c r="J171" s="166" t="s">
        <v>998</v>
      </c>
      <c r="K171" s="162" t="s">
        <v>19</v>
      </c>
      <c r="L171" s="163"/>
    </row>
    <row r="172" spans="1:12" ht="30" x14ac:dyDescent="0.25">
      <c r="A172" s="1280"/>
      <c r="B172" s="1281"/>
      <c r="C172" s="162" t="s">
        <v>511</v>
      </c>
      <c r="D172" s="162">
        <f t="shared" si="2"/>
        <v>170</v>
      </c>
      <c r="E172" s="163" t="s">
        <v>1357</v>
      </c>
      <c r="F172" s="164" t="s">
        <v>1358</v>
      </c>
      <c r="G172" s="165" t="s">
        <v>1359</v>
      </c>
      <c r="H172" s="1280"/>
      <c r="I172" s="162">
        <v>184</v>
      </c>
      <c r="J172" s="166" t="s">
        <v>998</v>
      </c>
      <c r="K172" s="162" t="s">
        <v>19</v>
      </c>
      <c r="L172" s="163" t="s">
        <v>1361</v>
      </c>
    </row>
    <row r="173" spans="1:12" ht="30" x14ac:dyDescent="0.25">
      <c r="A173" s="1280"/>
      <c r="B173" s="1281"/>
      <c r="C173" s="162" t="s">
        <v>511</v>
      </c>
      <c r="D173" s="162">
        <f t="shared" si="2"/>
        <v>171</v>
      </c>
      <c r="E173" s="163" t="s">
        <v>1357</v>
      </c>
      <c r="F173" s="164" t="s">
        <v>1358</v>
      </c>
      <c r="G173" s="165" t="s">
        <v>1359</v>
      </c>
      <c r="H173" s="1280"/>
      <c r="I173" s="162">
        <v>185</v>
      </c>
      <c r="J173" s="166" t="s">
        <v>998</v>
      </c>
      <c r="K173" s="162" t="s">
        <v>19</v>
      </c>
      <c r="L173" s="163"/>
    </row>
    <row r="174" spans="1:12" ht="30" x14ac:dyDescent="0.25">
      <c r="A174" s="1280"/>
      <c r="B174" s="1281"/>
      <c r="C174" s="162" t="s">
        <v>511</v>
      </c>
      <c r="D174" s="162">
        <f t="shared" si="2"/>
        <v>172</v>
      </c>
      <c r="E174" s="163" t="s">
        <v>1357</v>
      </c>
      <c r="F174" s="164" t="s">
        <v>1362</v>
      </c>
      <c r="G174" s="165" t="s">
        <v>1359</v>
      </c>
      <c r="H174" s="1280"/>
      <c r="I174" s="162">
        <v>259</v>
      </c>
      <c r="J174" s="166" t="s">
        <v>998</v>
      </c>
      <c r="K174" s="162" t="s">
        <v>19</v>
      </c>
      <c r="L174" s="163"/>
    </row>
    <row r="175" spans="1:12" ht="30" x14ac:dyDescent="0.25">
      <c r="A175" s="1280"/>
      <c r="B175" s="1281"/>
      <c r="C175" s="162" t="s">
        <v>511</v>
      </c>
      <c r="D175" s="162">
        <f t="shared" si="2"/>
        <v>173</v>
      </c>
      <c r="E175" s="163" t="s">
        <v>1357</v>
      </c>
      <c r="F175" s="164" t="s">
        <v>1362</v>
      </c>
      <c r="G175" s="165" t="s">
        <v>1359</v>
      </c>
      <c r="H175" s="1280"/>
      <c r="I175" s="162">
        <v>260</v>
      </c>
      <c r="J175" s="166" t="s">
        <v>998</v>
      </c>
      <c r="K175" s="162" t="s">
        <v>19</v>
      </c>
      <c r="L175" s="163" t="s">
        <v>1361</v>
      </c>
    </row>
    <row r="176" spans="1:12" ht="30" x14ac:dyDescent="0.25">
      <c r="A176" s="1280"/>
      <c r="B176" s="1281"/>
      <c r="C176" s="162" t="s">
        <v>511</v>
      </c>
      <c r="D176" s="162">
        <f t="shared" si="2"/>
        <v>174</v>
      </c>
      <c r="E176" s="163" t="s">
        <v>952</v>
      </c>
      <c r="F176" s="164" t="s">
        <v>1363</v>
      </c>
      <c r="G176" s="165" t="s">
        <v>1364</v>
      </c>
      <c r="H176" s="1280"/>
      <c r="I176" s="162">
        <v>334</v>
      </c>
      <c r="J176" s="166" t="s">
        <v>255</v>
      </c>
      <c r="K176" s="162" t="s">
        <v>19</v>
      </c>
      <c r="L176" s="163" t="s">
        <v>1368</v>
      </c>
    </row>
    <row r="177" spans="1:12" ht="15" customHeight="1" x14ac:dyDescent="0.25">
      <c r="A177" s="1282">
        <v>30</v>
      </c>
      <c r="B177" s="1283" t="s">
        <v>1396</v>
      </c>
      <c r="C177" s="167" t="s">
        <v>511</v>
      </c>
      <c r="D177" s="167">
        <f t="shared" si="2"/>
        <v>175</v>
      </c>
      <c r="E177" s="168" t="s">
        <v>1357</v>
      </c>
      <c r="F177" s="169" t="s">
        <v>1358</v>
      </c>
      <c r="G177" s="170" t="s">
        <v>1359</v>
      </c>
      <c r="H177" s="1282" t="s">
        <v>1360</v>
      </c>
      <c r="I177" s="167">
        <v>178</v>
      </c>
      <c r="J177" s="171" t="s">
        <v>998</v>
      </c>
      <c r="K177" s="167" t="s">
        <v>19</v>
      </c>
      <c r="L177" s="168"/>
    </row>
    <row r="178" spans="1:12" ht="30" x14ac:dyDescent="0.25">
      <c r="A178" s="1282"/>
      <c r="B178" s="1283"/>
      <c r="C178" s="167" t="s">
        <v>511</v>
      </c>
      <c r="D178" s="167">
        <f t="shared" si="2"/>
        <v>176</v>
      </c>
      <c r="E178" s="168" t="s">
        <v>1357</v>
      </c>
      <c r="F178" s="169" t="s">
        <v>1358</v>
      </c>
      <c r="G178" s="170" t="s">
        <v>1359</v>
      </c>
      <c r="H178" s="1282"/>
      <c r="I178" s="167">
        <v>179</v>
      </c>
      <c r="J178" s="171" t="s">
        <v>998</v>
      </c>
      <c r="K178" s="167" t="s">
        <v>19</v>
      </c>
      <c r="L178" s="168" t="s">
        <v>1361</v>
      </c>
    </row>
    <row r="179" spans="1:12" ht="30" x14ac:dyDescent="0.25">
      <c r="A179" s="1282"/>
      <c r="B179" s="1283"/>
      <c r="C179" s="167" t="s">
        <v>511</v>
      </c>
      <c r="D179" s="167">
        <f t="shared" si="2"/>
        <v>177</v>
      </c>
      <c r="E179" s="168" t="s">
        <v>1357</v>
      </c>
      <c r="F179" s="169" t="s">
        <v>1358</v>
      </c>
      <c r="G179" s="170" t="s">
        <v>1359</v>
      </c>
      <c r="H179" s="1282"/>
      <c r="I179" s="167">
        <v>180</v>
      </c>
      <c r="J179" s="171" t="s">
        <v>998</v>
      </c>
      <c r="K179" s="167" t="s">
        <v>19</v>
      </c>
      <c r="L179" s="168"/>
    </row>
    <row r="180" spans="1:12" ht="30" x14ac:dyDescent="0.25">
      <c r="A180" s="1282"/>
      <c r="B180" s="1283"/>
      <c r="C180" s="167" t="s">
        <v>511</v>
      </c>
      <c r="D180" s="167">
        <f t="shared" si="2"/>
        <v>178</v>
      </c>
      <c r="E180" s="168" t="s">
        <v>1357</v>
      </c>
      <c r="F180" s="169" t="s">
        <v>1362</v>
      </c>
      <c r="G180" s="170" t="s">
        <v>1359</v>
      </c>
      <c r="H180" s="1282"/>
      <c r="I180" s="167">
        <v>261</v>
      </c>
      <c r="J180" s="171" t="s">
        <v>998</v>
      </c>
      <c r="K180" s="167" t="s">
        <v>19</v>
      </c>
      <c r="L180" s="168"/>
    </row>
    <row r="181" spans="1:12" ht="30" x14ac:dyDescent="0.25">
      <c r="A181" s="1282"/>
      <c r="B181" s="1283"/>
      <c r="C181" s="167" t="s">
        <v>511</v>
      </c>
      <c r="D181" s="167">
        <f t="shared" si="2"/>
        <v>179</v>
      </c>
      <c r="E181" s="168" t="s">
        <v>1357</v>
      </c>
      <c r="F181" s="169" t="s">
        <v>1362</v>
      </c>
      <c r="G181" s="170" t="s">
        <v>1359</v>
      </c>
      <c r="H181" s="1282"/>
      <c r="I181" s="167">
        <v>262</v>
      </c>
      <c r="J181" s="171" t="s">
        <v>998</v>
      </c>
      <c r="K181" s="167" t="s">
        <v>19</v>
      </c>
      <c r="L181" s="168" t="s">
        <v>1361</v>
      </c>
    </row>
    <row r="182" spans="1:12" ht="30" x14ac:dyDescent="0.25">
      <c r="A182" s="1282"/>
      <c r="B182" s="1283"/>
      <c r="C182" s="167" t="s">
        <v>511</v>
      </c>
      <c r="D182" s="167">
        <f t="shared" si="2"/>
        <v>180</v>
      </c>
      <c r="E182" s="168" t="s">
        <v>952</v>
      </c>
      <c r="F182" s="169" t="s">
        <v>1363</v>
      </c>
      <c r="G182" s="170" t="s">
        <v>1364</v>
      </c>
      <c r="H182" s="1282"/>
      <c r="I182" s="167">
        <v>335</v>
      </c>
      <c r="J182" s="171" t="s">
        <v>255</v>
      </c>
      <c r="K182" s="167" t="s">
        <v>19</v>
      </c>
      <c r="L182" s="168" t="s">
        <v>1365</v>
      </c>
    </row>
    <row r="183" spans="1:12" ht="15" customHeight="1" x14ac:dyDescent="0.25">
      <c r="A183" s="1280">
        <v>31</v>
      </c>
      <c r="B183" s="1281" t="s">
        <v>1397</v>
      </c>
      <c r="C183" s="162" t="s">
        <v>511</v>
      </c>
      <c r="D183" s="162">
        <f t="shared" si="2"/>
        <v>181</v>
      </c>
      <c r="E183" s="163" t="s">
        <v>1357</v>
      </c>
      <c r="F183" s="164" t="s">
        <v>1358</v>
      </c>
      <c r="G183" s="165" t="s">
        <v>1359</v>
      </c>
      <c r="H183" s="1280" t="s">
        <v>1360</v>
      </c>
      <c r="I183" s="162">
        <v>204</v>
      </c>
      <c r="J183" s="166" t="s">
        <v>998</v>
      </c>
      <c r="K183" s="162" t="s">
        <v>19</v>
      </c>
      <c r="L183" s="163"/>
    </row>
    <row r="184" spans="1:12" ht="30" x14ac:dyDescent="0.25">
      <c r="A184" s="1280"/>
      <c r="B184" s="1281"/>
      <c r="C184" s="162" t="s">
        <v>511</v>
      </c>
      <c r="D184" s="162">
        <f t="shared" si="2"/>
        <v>182</v>
      </c>
      <c r="E184" s="163" t="s">
        <v>1357</v>
      </c>
      <c r="F184" s="164" t="s">
        <v>1358</v>
      </c>
      <c r="G184" s="165" t="s">
        <v>1359</v>
      </c>
      <c r="H184" s="1280"/>
      <c r="I184" s="162">
        <v>205</v>
      </c>
      <c r="J184" s="166" t="s">
        <v>998</v>
      </c>
      <c r="K184" s="162" t="s">
        <v>19</v>
      </c>
      <c r="L184" s="163" t="s">
        <v>1361</v>
      </c>
    </row>
    <row r="185" spans="1:12" ht="30" x14ac:dyDescent="0.25">
      <c r="A185" s="1280"/>
      <c r="B185" s="1281"/>
      <c r="C185" s="162" t="s">
        <v>511</v>
      </c>
      <c r="D185" s="162">
        <f t="shared" si="2"/>
        <v>183</v>
      </c>
      <c r="E185" s="163" t="s">
        <v>1357</v>
      </c>
      <c r="F185" s="164" t="s">
        <v>1358</v>
      </c>
      <c r="G185" s="165" t="s">
        <v>1359</v>
      </c>
      <c r="H185" s="1280"/>
      <c r="I185" s="162">
        <v>206</v>
      </c>
      <c r="J185" s="166" t="s">
        <v>998</v>
      </c>
      <c r="K185" s="162" t="s">
        <v>19</v>
      </c>
      <c r="L185" s="163"/>
    </row>
    <row r="186" spans="1:12" ht="30" x14ac:dyDescent="0.25">
      <c r="A186" s="1280"/>
      <c r="B186" s="1281"/>
      <c r="C186" s="162" t="s">
        <v>511</v>
      </c>
      <c r="D186" s="162">
        <f t="shared" si="2"/>
        <v>184</v>
      </c>
      <c r="E186" s="163" t="s">
        <v>1357</v>
      </c>
      <c r="F186" s="164" t="s">
        <v>1362</v>
      </c>
      <c r="G186" s="165" t="s">
        <v>1359</v>
      </c>
      <c r="H186" s="1280"/>
      <c r="I186" s="162">
        <v>309</v>
      </c>
      <c r="J186" s="166" t="s">
        <v>998</v>
      </c>
      <c r="K186" s="162" t="s">
        <v>19</v>
      </c>
      <c r="L186" s="163"/>
    </row>
    <row r="187" spans="1:12" ht="30" x14ac:dyDescent="0.25">
      <c r="A187" s="1280"/>
      <c r="B187" s="1281"/>
      <c r="C187" s="162" t="s">
        <v>511</v>
      </c>
      <c r="D187" s="162">
        <f t="shared" si="2"/>
        <v>185</v>
      </c>
      <c r="E187" s="163" t="s">
        <v>1357</v>
      </c>
      <c r="F187" s="164" t="s">
        <v>1362</v>
      </c>
      <c r="G187" s="165" t="s">
        <v>1359</v>
      </c>
      <c r="H187" s="1280"/>
      <c r="I187" s="162">
        <v>310</v>
      </c>
      <c r="J187" s="166" t="s">
        <v>998</v>
      </c>
      <c r="K187" s="162" t="s">
        <v>19</v>
      </c>
      <c r="L187" s="163" t="s">
        <v>1361</v>
      </c>
    </row>
    <row r="188" spans="1:12" ht="30" x14ac:dyDescent="0.25">
      <c r="A188" s="1280"/>
      <c r="B188" s="1281"/>
      <c r="C188" s="162" t="s">
        <v>511</v>
      </c>
      <c r="D188" s="162">
        <f t="shared" si="2"/>
        <v>186</v>
      </c>
      <c r="E188" s="163" t="s">
        <v>952</v>
      </c>
      <c r="F188" s="164" t="s">
        <v>1363</v>
      </c>
      <c r="G188" s="165" t="s">
        <v>1364</v>
      </c>
      <c r="H188" s="1280"/>
      <c r="I188" s="162">
        <v>334</v>
      </c>
      <c r="J188" s="166" t="s">
        <v>255</v>
      </c>
      <c r="K188" s="162" t="s">
        <v>19</v>
      </c>
      <c r="L188" s="163" t="s">
        <v>1370</v>
      </c>
    </row>
    <row r="189" spans="1:12" ht="15" customHeight="1" x14ac:dyDescent="0.25">
      <c r="A189" s="1284">
        <v>32</v>
      </c>
      <c r="B189" s="1283" t="s">
        <v>1398</v>
      </c>
      <c r="C189" s="167" t="s">
        <v>511</v>
      </c>
      <c r="D189" s="162">
        <f t="shared" si="2"/>
        <v>187</v>
      </c>
      <c r="E189" s="168" t="s">
        <v>1357</v>
      </c>
      <c r="F189" s="169" t="s">
        <v>1355</v>
      </c>
      <c r="G189" s="170" t="s">
        <v>1359</v>
      </c>
      <c r="H189" s="1284" t="s">
        <v>1360</v>
      </c>
      <c r="I189" s="172"/>
      <c r="J189" s="173" t="s">
        <v>998</v>
      </c>
      <c r="K189" s="174" t="s">
        <v>19</v>
      </c>
      <c r="L189" s="175"/>
    </row>
    <row r="190" spans="1:12" x14ac:dyDescent="0.25">
      <c r="A190" s="1284"/>
      <c r="B190" s="1283"/>
      <c r="C190" s="167" t="s">
        <v>511</v>
      </c>
      <c r="D190" s="162">
        <f t="shared" si="2"/>
        <v>188</v>
      </c>
      <c r="E190" s="168" t="s">
        <v>1357</v>
      </c>
      <c r="F190" s="169" t="s">
        <v>1355</v>
      </c>
      <c r="G190" s="170" t="s">
        <v>1359</v>
      </c>
      <c r="H190" s="1284"/>
      <c r="I190" s="172"/>
      <c r="J190" s="173" t="s">
        <v>998</v>
      </c>
      <c r="K190" s="174" t="s">
        <v>19</v>
      </c>
      <c r="L190" s="175"/>
    </row>
    <row r="191" spans="1:12" x14ac:dyDescent="0.25">
      <c r="A191" s="1284"/>
      <c r="B191" s="1283"/>
      <c r="C191" s="167" t="s">
        <v>511</v>
      </c>
      <c r="D191" s="162">
        <f t="shared" si="2"/>
        <v>189</v>
      </c>
      <c r="E191" s="168" t="s">
        <v>1357</v>
      </c>
      <c r="F191" s="169" t="s">
        <v>1355</v>
      </c>
      <c r="G191" s="170" t="s">
        <v>1359</v>
      </c>
      <c r="H191" s="1284"/>
      <c r="I191" s="172"/>
      <c r="J191" s="173" t="s">
        <v>998</v>
      </c>
      <c r="K191" s="174" t="s">
        <v>19</v>
      </c>
      <c r="L191" s="175"/>
    </row>
    <row r="192" spans="1:12" x14ac:dyDescent="0.25">
      <c r="A192" s="1284"/>
      <c r="B192" s="1283"/>
      <c r="C192" s="167" t="s">
        <v>511</v>
      </c>
      <c r="D192" s="162">
        <f t="shared" si="2"/>
        <v>190</v>
      </c>
      <c r="E192" s="168" t="s">
        <v>1357</v>
      </c>
      <c r="F192" s="169" t="s">
        <v>1355</v>
      </c>
      <c r="G192" s="170" t="s">
        <v>1359</v>
      </c>
      <c r="H192" s="1284"/>
      <c r="I192" s="172"/>
      <c r="J192" s="173" t="s">
        <v>998</v>
      </c>
      <c r="K192" s="174" t="s">
        <v>19</v>
      </c>
      <c r="L192" s="168" t="s">
        <v>1361</v>
      </c>
    </row>
    <row r="193" spans="1:12" x14ac:dyDescent="0.25">
      <c r="A193" s="1284"/>
      <c r="B193" s="1283"/>
      <c r="C193" s="167" t="s">
        <v>511</v>
      </c>
      <c r="D193" s="162">
        <f t="shared" si="2"/>
        <v>191</v>
      </c>
      <c r="E193" s="168" t="s">
        <v>1357</v>
      </c>
      <c r="F193" s="169" t="s">
        <v>1355</v>
      </c>
      <c r="G193" s="170" t="s">
        <v>1359</v>
      </c>
      <c r="H193" s="1284"/>
      <c r="I193" s="172"/>
      <c r="J193" s="173" t="s">
        <v>998</v>
      </c>
      <c r="K193" s="174" t="s">
        <v>19</v>
      </c>
      <c r="L193" s="168" t="s">
        <v>1361</v>
      </c>
    </row>
    <row r="194" spans="1:12" x14ac:dyDescent="0.25">
      <c r="A194" s="1284"/>
      <c r="B194" s="1283"/>
      <c r="C194" s="167" t="s">
        <v>511</v>
      </c>
      <c r="D194" s="162">
        <f t="shared" si="2"/>
        <v>192</v>
      </c>
      <c r="E194" s="168" t="s">
        <v>1357</v>
      </c>
      <c r="F194" s="169" t="s">
        <v>1355</v>
      </c>
      <c r="G194" s="170" t="s">
        <v>1359</v>
      </c>
      <c r="H194" s="172"/>
      <c r="I194" s="172"/>
      <c r="J194" s="173"/>
      <c r="K194" s="174"/>
      <c r="L194" s="175"/>
    </row>
    <row r="195" spans="1:12" x14ac:dyDescent="0.25">
      <c r="A195" s="1284"/>
      <c r="B195" s="1283"/>
      <c r="C195" s="167" t="s">
        <v>511</v>
      </c>
      <c r="D195" s="162">
        <f t="shared" si="2"/>
        <v>193</v>
      </c>
      <c r="E195" s="168" t="s">
        <v>1357</v>
      </c>
      <c r="F195" s="169" t="s">
        <v>1355</v>
      </c>
      <c r="G195" s="170" t="s">
        <v>1359</v>
      </c>
      <c r="H195" s="172"/>
      <c r="I195" s="172"/>
      <c r="J195" s="173"/>
      <c r="K195" s="174"/>
      <c r="L195" s="175"/>
    </row>
    <row r="196" spans="1:12" ht="15" customHeight="1" x14ac:dyDescent="0.25">
      <c r="A196" s="1284"/>
      <c r="B196" s="1283"/>
      <c r="C196" s="167" t="s">
        <v>511</v>
      </c>
      <c r="D196" s="162">
        <f t="shared" ref="D196:D259" si="3">D195+1</f>
        <v>194</v>
      </c>
      <c r="E196" s="168" t="s">
        <v>1357</v>
      </c>
      <c r="F196" s="169" t="s">
        <v>1355</v>
      </c>
      <c r="G196" s="170" t="s">
        <v>1359</v>
      </c>
      <c r="H196" s="172"/>
      <c r="I196" s="172"/>
      <c r="J196" s="173"/>
      <c r="K196" s="174"/>
      <c r="L196" s="168" t="s">
        <v>1361</v>
      </c>
    </row>
    <row r="197" spans="1:12" ht="15" customHeight="1" x14ac:dyDescent="0.25">
      <c r="A197" s="1284"/>
      <c r="B197" s="1283"/>
      <c r="C197" s="167"/>
      <c r="D197" s="162">
        <f t="shared" si="3"/>
        <v>195</v>
      </c>
      <c r="E197" s="168" t="s">
        <v>952</v>
      </c>
      <c r="F197" s="169" t="s">
        <v>1355</v>
      </c>
      <c r="G197" s="170" t="s">
        <v>1364</v>
      </c>
      <c r="H197" s="176"/>
      <c r="I197" s="172"/>
      <c r="J197" s="173"/>
      <c r="K197" s="174"/>
      <c r="L197" s="168"/>
    </row>
    <row r="198" spans="1:12" s="178" customFormat="1" ht="15" customHeight="1" x14ac:dyDescent="0.25">
      <c r="A198" s="1280">
        <v>33</v>
      </c>
      <c r="B198" s="1281" t="s">
        <v>1399</v>
      </c>
      <c r="C198" s="162" t="s">
        <v>511</v>
      </c>
      <c r="D198" s="162">
        <f t="shared" si="3"/>
        <v>196</v>
      </c>
      <c r="E198" s="163" t="s">
        <v>1357</v>
      </c>
      <c r="F198" s="169" t="s">
        <v>1355</v>
      </c>
      <c r="G198" s="170" t="s">
        <v>1359</v>
      </c>
      <c r="H198" s="1280" t="s">
        <v>1400</v>
      </c>
      <c r="I198" s="162"/>
      <c r="J198" s="166" t="s">
        <v>998</v>
      </c>
      <c r="K198" s="177" t="s">
        <v>19</v>
      </c>
      <c r="L198" s="163"/>
    </row>
    <row r="199" spans="1:12" s="178" customFormat="1" x14ac:dyDescent="0.25">
      <c r="A199" s="1280"/>
      <c r="B199" s="1281"/>
      <c r="C199" s="162" t="s">
        <v>511</v>
      </c>
      <c r="D199" s="162">
        <f t="shared" si="3"/>
        <v>197</v>
      </c>
      <c r="E199" s="163" t="s">
        <v>1357</v>
      </c>
      <c r="F199" s="169" t="s">
        <v>1355</v>
      </c>
      <c r="G199" s="170" t="s">
        <v>1359</v>
      </c>
      <c r="H199" s="1280"/>
      <c r="I199" s="162"/>
      <c r="J199" s="166" t="s">
        <v>998</v>
      </c>
      <c r="K199" s="177" t="s">
        <v>19</v>
      </c>
      <c r="L199" s="163"/>
    </row>
    <row r="200" spans="1:12" s="178" customFormat="1" x14ac:dyDescent="0.25">
      <c r="A200" s="1280"/>
      <c r="B200" s="1281"/>
      <c r="C200" s="162" t="s">
        <v>511</v>
      </c>
      <c r="D200" s="162">
        <f t="shared" si="3"/>
        <v>198</v>
      </c>
      <c r="E200" s="163" t="s">
        <v>1357</v>
      </c>
      <c r="F200" s="169" t="s">
        <v>1355</v>
      </c>
      <c r="G200" s="170" t="s">
        <v>1359</v>
      </c>
      <c r="H200" s="1280"/>
      <c r="I200" s="162"/>
      <c r="J200" s="166" t="s">
        <v>998</v>
      </c>
      <c r="K200" s="177" t="s">
        <v>19</v>
      </c>
      <c r="L200" s="163"/>
    </row>
    <row r="201" spans="1:12" s="178" customFormat="1" x14ac:dyDescent="0.25">
      <c r="A201" s="1280"/>
      <c r="B201" s="1281"/>
      <c r="C201" s="162" t="s">
        <v>511</v>
      </c>
      <c r="D201" s="162">
        <f t="shared" si="3"/>
        <v>199</v>
      </c>
      <c r="E201" s="163" t="s">
        <v>1357</v>
      </c>
      <c r="F201" s="169" t="s">
        <v>1355</v>
      </c>
      <c r="G201" s="170" t="s">
        <v>1359</v>
      </c>
      <c r="H201" s="1280"/>
      <c r="I201" s="162"/>
      <c r="J201" s="166" t="s">
        <v>998</v>
      </c>
      <c r="K201" s="177" t="s">
        <v>19</v>
      </c>
      <c r="L201" s="163" t="s">
        <v>1361</v>
      </c>
    </row>
    <row r="202" spans="1:12" s="178" customFormat="1" x14ac:dyDescent="0.25">
      <c r="A202" s="1280"/>
      <c r="B202" s="1281"/>
      <c r="C202" s="162" t="s">
        <v>511</v>
      </c>
      <c r="D202" s="162">
        <f t="shared" si="3"/>
        <v>200</v>
      </c>
      <c r="E202" s="163" t="s">
        <v>1357</v>
      </c>
      <c r="F202" s="169" t="s">
        <v>1355</v>
      </c>
      <c r="G202" s="170" t="s">
        <v>1359</v>
      </c>
      <c r="H202" s="1280"/>
      <c r="I202" s="162"/>
      <c r="J202" s="166" t="s">
        <v>998</v>
      </c>
      <c r="K202" s="177" t="s">
        <v>19</v>
      </c>
      <c r="L202" s="163" t="s">
        <v>1361</v>
      </c>
    </row>
    <row r="203" spans="1:12" s="178" customFormat="1" x14ac:dyDescent="0.25">
      <c r="A203" s="1280"/>
      <c r="B203" s="1281"/>
      <c r="C203" s="162" t="s">
        <v>511</v>
      </c>
      <c r="D203" s="162">
        <f t="shared" si="3"/>
        <v>201</v>
      </c>
      <c r="E203" s="163" t="s">
        <v>1357</v>
      </c>
      <c r="F203" s="169" t="s">
        <v>1355</v>
      </c>
      <c r="G203" s="170" t="s">
        <v>1359</v>
      </c>
      <c r="H203" s="162"/>
      <c r="I203" s="162"/>
      <c r="J203" s="166"/>
      <c r="K203" s="177"/>
      <c r="L203" s="163"/>
    </row>
    <row r="204" spans="1:12" s="178" customFormat="1" x14ac:dyDescent="0.25">
      <c r="A204" s="1280"/>
      <c r="B204" s="1281"/>
      <c r="C204" s="162" t="s">
        <v>511</v>
      </c>
      <c r="D204" s="162">
        <f t="shared" si="3"/>
        <v>202</v>
      </c>
      <c r="E204" s="163" t="s">
        <v>1357</v>
      </c>
      <c r="F204" s="169" t="s">
        <v>1355</v>
      </c>
      <c r="G204" s="170" t="s">
        <v>1359</v>
      </c>
      <c r="H204" s="162"/>
      <c r="I204" s="162"/>
      <c r="J204" s="166"/>
      <c r="K204" s="177"/>
      <c r="L204" s="163"/>
    </row>
    <row r="205" spans="1:12" s="178" customFormat="1" ht="15" customHeight="1" x14ac:dyDescent="0.25">
      <c r="A205" s="1280"/>
      <c r="B205" s="1281"/>
      <c r="C205" s="162" t="s">
        <v>511</v>
      </c>
      <c r="D205" s="162">
        <f t="shared" si="3"/>
        <v>203</v>
      </c>
      <c r="E205" s="163" t="s">
        <v>1357</v>
      </c>
      <c r="F205" s="169" t="s">
        <v>1355</v>
      </c>
      <c r="G205" s="170" t="s">
        <v>1359</v>
      </c>
      <c r="H205" s="162"/>
      <c r="I205" s="162"/>
      <c r="J205" s="166"/>
      <c r="K205" s="177"/>
      <c r="L205" s="163" t="s">
        <v>1361</v>
      </c>
    </row>
    <row r="206" spans="1:12" s="178" customFormat="1" ht="15" customHeight="1" x14ac:dyDescent="0.25">
      <c r="A206" s="1280"/>
      <c r="B206" s="1281"/>
      <c r="C206" s="162"/>
      <c r="D206" s="162">
        <f t="shared" si="3"/>
        <v>204</v>
      </c>
      <c r="E206" s="163" t="s">
        <v>1401</v>
      </c>
      <c r="F206" s="169" t="s">
        <v>1355</v>
      </c>
      <c r="G206" s="170" t="s">
        <v>1364</v>
      </c>
      <c r="H206" s="1284" t="s">
        <v>1402</v>
      </c>
      <c r="I206" s="162"/>
      <c r="J206" s="166" t="s">
        <v>998</v>
      </c>
      <c r="K206" s="177" t="s">
        <v>19</v>
      </c>
      <c r="L206" s="163"/>
    </row>
    <row r="207" spans="1:12" ht="15" customHeight="1" x14ac:dyDescent="0.25">
      <c r="A207" s="1284">
        <v>34</v>
      </c>
      <c r="B207" s="1283" t="s">
        <v>1398</v>
      </c>
      <c r="C207" s="167" t="s">
        <v>511</v>
      </c>
      <c r="D207" s="162">
        <f t="shared" si="3"/>
        <v>205</v>
      </c>
      <c r="E207" s="168" t="s">
        <v>1357</v>
      </c>
      <c r="F207" s="169" t="s">
        <v>1355</v>
      </c>
      <c r="G207" s="170" t="s">
        <v>1359</v>
      </c>
      <c r="H207" s="1284"/>
      <c r="I207" s="172"/>
      <c r="J207" s="173" t="s">
        <v>998</v>
      </c>
      <c r="K207" s="174" t="s">
        <v>19</v>
      </c>
      <c r="L207" s="175"/>
    </row>
    <row r="208" spans="1:12" x14ac:dyDescent="0.25">
      <c r="A208" s="1284"/>
      <c r="B208" s="1283"/>
      <c r="C208" s="167" t="s">
        <v>511</v>
      </c>
      <c r="D208" s="162">
        <f t="shared" si="3"/>
        <v>206</v>
      </c>
      <c r="E208" s="168" t="s">
        <v>1357</v>
      </c>
      <c r="F208" s="169" t="s">
        <v>1355</v>
      </c>
      <c r="G208" s="170" t="s">
        <v>1359</v>
      </c>
      <c r="H208" s="1284"/>
      <c r="I208" s="172"/>
      <c r="J208" s="173" t="s">
        <v>998</v>
      </c>
      <c r="K208" s="174" t="s">
        <v>19</v>
      </c>
      <c r="L208" s="175"/>
    </row>
    <row r="209" spans="1:12" x14ac:dyDescent="0.25">
      <c r="A209" s="1284"/>
      <c r="B209" s="1283"/>
      <c r="C209" s="167" t="s">
        <v>511</v>
      </c>
      <c r="D209" s="162">
        <f t="shared" si="3"/>
        <v>207</v>
      </c>
      <c r="E209" s="168" t="s">
        <v>1357</v>
      </c>
      <c r="F209" s="169" t="s">
        <v>1355</v>
      </c>
      <c r="G209" s="170" t="s">
        <v>1359</v>
      </c>
      <c r="H209" s="1284"/>
      <c r="I209" s="172"/>
      <c r="J209" s="173" t="s">
        <v>998</v>
      </c>
      <c r="K209" s="174" t="s">
        <v>19</v>
      </c>
      <c r="L209" s="168" t="s">
        <v>1361</v>
      </c>
    </row>
    <row r="210" spans="1:12" x14ac:dyDescent="0.25">
      <c r="A210" s="1284"/>
      <c r="B210" s="1283"/>
      <c r="C210" s="167" t="s">
        <v>511</v>
      </c>
      <c r="D210" s="162">
        <f t="shared" si="3"/>
        <v>208</v>
      </c>
      <c r="E210" s="168" t="s">
        <v>1357</v>
      </c>
      <c r="F210" s="169" t="s">
        <v>1355</v>
      </c>
      <c r="G210" s="170" t="s">
        <v>1359</v>
      </c>
      <c r="H210" s="1284"/>
      <c r="I210" s="172"/>
      <c r="J210" s="173" t="s">
        <v>998</v>
      </c>
      <c r="K210" s="174" t="s">
        <v>19</v>
      </c>
      <c r="L210" s="168" t="s">
        <v>1361</v>
      </c>
    </row>
    <row r="211" spans="1:12" x14ac:dyDescent="0.25">
      <c r="A211" s="1284"/>
      <c r="B211" s="1283"/>
      <c r="C211" s="167" t="s">
        <v>511</v>
      </c>
      <c r="D211" s="162">
        <f t="shared" si="3"/>
        <v>209</v>
      </c>
      <c r="E211" s="168" t="s">
        <v>1357</v>
      </c>
      <c r="F211" s="169" t="s">
        <v>1355</v>
      </c>
      <c r="G211" s="170" t="s">
        <v>1359</v>
      </c>
      <c r="H211" s="172"/>
      <c r="I211" s="172"/>
      <c r="J211" s="173"/>
      <c r="K211" s="174"/>
      <c r="L211" s="175"/>
    </row>
    <row r="212" spans="1:12" ht="15" customHeight="1" x14ac:dyDescent="0.25">
      <c r="A212" s="1284"/>
      <c r="B212" s="1283"/>
      <c r="C212" s="167" t="s">
        <v>511</v>
      </c>
      <c r="D212" s="162">
        <f t="shared" si="3"/>
        <v>210</v>
      </c>
      <c r="E212" s="168" t="s">
        <v>1357</v>
      </c>
      <c r="F212" s="169" t="s">
        <v>1355</v>
      </c>
      <c r="G212" s="170" t="s">
        <v>1359</v>
      </c>
      <c r="H212" s="172"/>
      <c r="I212" s="172"/>
      <c r="J212" s="173"/>
      <c r="K212" s="174"/>
      <c r="L212" s="175"/>
    </row>
    <row r="213" spans="1:12" x14ac:dyDescent="0.25">
      <c r="A213" s="1284"/>
      <c r="B213" s="1283"/>
      <c r="C213" s="167" t="s">
        <v>511</v>
      </c>
      <c r="D213" s="162">
        <f t="shared" si="3"/>
        <v>211</v>
      </c>
      <c r="E213" s="168" t="s">
        <v>1357</v>
      </c>
      <c r="F213" s="169" t="s">
        <v>1355</v>
      </c>
      <c r="G213" s="170" t="s">
        <v>1359</v>
      </c>
      <c r="H213" s="172"/>
      <c r="I213" s="172"/>
      <c r="J213" s="173"/>
      <c r="K213" s="174"/>
      <c r="L213" s="168" t="s">
        <v>1361</v>
      </c>
    </row>
    <row r="214" spans="1:12" ht="15" customHeight="1" x14ac:dyDescent="0.25">
      <c r="A214" s="1284"/>
      <c r="B214" s="1283"/>
      <c r="C214" s="167" t="s">
        <v>511</v>
      </c>
      <c r="D214" s="162">
        <f t="shared" si="3"/>
        <v>212</v>
      </c>
      <c r="E214" s="168" t="s">
        <v>1357</v>
      </c>
      <c r="F214" s="169" t="s">
        <v>1355</v>
      </c>
      <c r="G214" s="170" t="s">
        <v>1359</v>
      </c>
      <c r="H214" s="1284" t="s">
        <v>1403</v>
      </c>
      <c r="I214" s="172"/>
      <c r="J214" s="173" t="s">
        <v>998</v>
      </c>
      <c r="K214" s="174" t="s">
        <v>19</v>
      </c>
      <c r="L214" s="175"/>
    </row>
    <row r="215" spans="1:12" x14ac:dyDescent="0.25">
      <c r="A215" s="1284"/>
      <c r="B215" s="1283"/>
      <c r="C215" s="167"/>
      <c r="D215" s="162">
        <f t="shared" si="3"/>
        <v>213</v>
      </c>
      <c r="E215" s="168" t="s">
        <v>1404</v>
      </c>
      <c r="F215" s="169" t="s">
        <v>1355</v>
      </c>
      <c r="G215" s="170" t="s">
        <v>1364</v>
      </c>
      <c r="H215" s="1284"/>
      <c r="I215" s="172"/>
      <c r="J215" s="173" t="s">
        <v>998</v>
      </c>
      <c r="K215" s="174" t="s">
        <v>19</v>
      </c>
      <c r="L215" s="175"/>
    </row>
    <row r="216" spans="1:12" s="178" customFormat="1" ht="15" customHeight="1" x14ac:dyDescent="0.25">
      <c r="A216" s="1280">
        <v>35</v>
      </c>
      <c r="B216" s="1281" t="s">
        <v>1398</v>
      </c>
      <c r="C216" s="162" t="s">
        <v>511</v>
      </c>
      <c r="D216" s="162">
        <f t="shared" si="3"/>
        <v>214</v>
      </c>
      <c r="E216" s="163" t="s">
        <v>1357</v>
      </c>
      <c r="F216" s="169" t="s">
        <v>1355</v>
      </c>
      <c r="G216" s="170" t="s">
        <v>1359</v>
      </c>
      <c r="H216" s="1284"/>
      <c r="I216" s="162"/>
      <c r="J216" s="166" t="s">
        <v>998</v>
      </c>
      <c r="K216" s="177" t="s">
        <v>19</v>
      </c>
      <c r="L216" s="163"/>
    </row>
    <row r="217" spans="1:12" s="178" customFormat="1" x14ac:dyDescent="0.25">
      <c r="A217" s="1280"/>
      <c r="B217" s="1281"/>
      <c r="C217" s="162" t="s">
        <v>511</v>
      </c>
      <c r="D217" s="162">
        <f t="shared" si="3"/>
        <v>215</v>
      </c>
      <c r="E217" s="163" t="s">
        <v>1357</v>
      </c>
      <c r="F217" s="169" t="s">
        <v>1355</v>
      </c>
      <c r="G217" s="170" t="s">
        <v>1359</v>
      </c>
      <c r="H217" s="1284"/>
      <c r="I217" s="162"/>
      <c r="J217" s="166" t="s">
        <v>998</v>
      </c>
      <c r="K217" s="177" t="s">
        <v>19</v>
      </c>
      <c r="L217" s="163" t="s">
        <v>1361</v>
      </c>
    </row>
    <row r="218" spans="1:12" s="178" customFormat="1" x14ac:dyDescent="0.25">
      <c r="A218" s="1280"/>
      <c r="B218" s="1281"/>
      <c r="C218" s="162" t="s">
        <v>511</v>
      </c>
      <c r="D218" s="162">
        <f t="shared" si="3"/>
        <v>216</v>
      </c>
      <c r="E218" s="163" t="s">
        <v>1357</v>
      </c>
      <c r="F218" s="169" t="s">
        <v>1355</v>
      </c>
      <c r="G218" s="170" t="s">
        <v>1359</v>
      </c>
      <c r="H218" s="1284"/>
      <c r="I218" s="162"/>
      <c r="J218" s="166" t="s">
        <v>998</v>
      </c>
      <c r="K218" s="177" t="s">
        <v>19</v>
      </c>
      <c r="L218" s="163" t="s">
        <v>1361</v>
      </c>
    </row>
    <row r="219" spans="1:12" s="178" customFormat="1" x14ac:dyDescent="0.25">
      <c r="A219" s="1280"/>
      <c r="B219" s="1281"/>
      <c r="C219" s="162" t="s">
        <v>511</v>
      </c>
      <c r="D219" s="162">
        <f t="shared" si="3"/>
        <v>217</v>
      </c>
      <c r="E219" s="163" t="s">
        <v>1357</v>
      </c>
      <c r="F219" s="169" t="s">
        <v>1355</v>
      </c>
      <c r="G219" s="170" t="s">
        <v>1359</v>
      </c>
      <c r="H219" s="162"/>
      <c r="I219" s="162"/>
      <c r="J219" s="166"/>
      <c r="K219" s="177"/>
      <c r="L219" s="163"/>
    </row>
    <row r="220" spans="1:12" s="178" customFormat="1" x14ac:dyDescent="0.25">
      <c r="A220" s="1280"/>
      <c r="B220" s="1281"/>
      <c r="C220" s="162" t="s">
        <v>511</v>
      </c>
      <c r="D220" s="162">
        <f t="shared" si="3"/>
        <v>218</v>
      </c>
      <c r="E220" s="163" t="s">
        <v>1357</v>
      </c>
      <c r="F220" s="169" t="s">
        <v>1355</v>
      </c>
      <c r="G220" s="170" t="s">
        <v>1359</v>
      </c>
      <c r="H220" s="162"/>
      <c r="I220" s="162"/>
      <c r="J220" s="166"/>
      <c r="K220" s="177"/>
      <c r="L220" s="163"/>
    </row>
    <row r="221" spans="1:12" s="178" customFormat="1" x14ac:dyDescent="0.25">
      <c r="A221" s="1280"/>
      <c r="B221" s="1281"/>
      <c r="C221" s="162" t="s">
        <v>511</v>
      </c>
      <c r="D221" s="162">
        <f t="shared" si="3"/>
        <v>219</v>
      </c>
      <c r="E221" s="163" t="s">
        <v>1357</v>
      </c>
      <c r="F221" s="169" t="s">
        <v>1355</v>
      </c>
      <c r="G221" s="170" t="s">
        <v>1359</v>
      </c>
      <c r="H221" s="162"/>
      <c r="I221" s="162"/>
      <c r="J221" s="166"/>
      <c r="K221" s="177"/>
      <c r="L221" s="163" t="s">
        <v>1361</v>
      </c>
    </row>
    <row r="222" spans="1:12" s="178" customFormat="1" x14ac:dyDescent="0.25">
      <c r="A222" s="1280"/>
      <c r="B222" s="1281"/>
      <c r="C222" s="162" t="s">
        <v>511</v>
      </c>
      <c r="D222" s="162">
        <f t="shared" si="3"/>
        <v>220</v>
      </c>
      <c r="E222" s="163" t="s">
        <v>1357</v>
      </c>
      <c r="F222" s="169" t="s">
        <v>1355</v>
      </c>
      <c r="G222" s="170" t="s">
        <v>1359</v>
      </c>
      <c r="H222" s="162"/>
      <c r="I222" s="162"/>
      <c r="J222" s="166"/>
      <c r="K222" s="177"/>
      <c r="L222" s="163"/>
    </row>
    <row r="223" spans="1:12" s="178" customFormat="1" x14ac:dyDescent="0.25">
      <c r="A223" s="1280"/>
      <c r="B223" s="1281"/>
      <c r="C223" s="162" t="s">
        <v>511</v>
      </c>
      <c r="D223" s="162">
        <f t="shared" si="3"/>
        <v>221</v>
      </c>
      <c r="E223" s="163" t="s">
        <v>1357</v>
      </c>
      <c r="F223" s="169" t="s">
        <v>1355</v>
      </c>
      <c r="G223" s="170" t="s">
        <v>1359</v>
      </c>
      <c r="H223" s="162"/>
      <c r="I223" s="162"/>
      <c r="J223" s="166"/>
      <c r="K223" s="177"/>
      <c r="L223" s="163"/>
    </row>
    <row r="224" spans="1:12" s="178" customFormat="1" x14ac:dyDescent="0.25">
      <c r="A224" s="1280"/>
      <c r="B224" s="1281"/>
      <c r="C224" s="162"/>
      <c r="D224" s="162">
        <f t="shared" si="3"/>
        <v>222</v>
      </c>
      <c r="E224" s="163" t="s">
        <v>1405</v>
      </c>
      <c r="F224" s="169" t="s">
        <v>1355</v>
      </c>
      <c r="G224" s="170" t="s">
        <v>1364</v>
      </c>
      <c r="H224" s="162"/>
      <c r="I224" s="162"/>
      <c r="J224" s="166"/>
      <c r="K224" s="177"/>
      <c r="L224" s="163"/>
    </row>
    <row r="225" spans="1:12" ht="15" customHeight="1" x14ac:dyDescent="0.25">
      <c r="A225" s="1286">
        <v>36</v>
      </c>
      <c r="B225" s="1287" t="s">
        <v>1406</v>
      </c>
      <c r="C225" s="167" t="s">
        <v>511</v>
      </c>
      <c r="D225" s="162">
        <f t="shared" si="3"/>
        <v>223</v>
      </c>
      <c r="E225" s="168" t="s">
        <v>1357</v>
      </c>
      <c r="F225" s="169" t="s">
        <v>1355</v>
      </c>
      <c r="G225" s="170" t="s">
        <v>1359</v>
      </c>
      <c r="H225" s="172"/>
      <c r="I225" s="172">
        <v>246</v>
      </c>
      <c r="J225" s="173"/>
      <c r="K225" s="174"/>
      <c r="L225" s="175"/>
    </row>
    <row r="226" spans="1:12" x14ac:dyDescent="0.25">
      <c r="A226" s="1286"/>
      <c r="B226" s="1287"/>
      <c r="C226" s="167" t="s">
        <v>511</v>
      </c>
      <c r="D226" s="162">
        <f t="shared" si="3"/>
        <v>224</v>
      </c>
      <c r="E226" s="168" t="s">
        <v>1357</v>
      </c>
      <c r="F226" s="169" t="s">
        <v>1355</v>
      </c>
      <c r="G226" s="170" t="s">
        <v>1359</v>
      </c>
      <c r="H226" s="172"/>
      <c r="I226" s="172">
        <v>283</v>
      </c>
      <c r="J226" s="173"/>
      <c r="K226" s="174"/>
      <c r="L226" s="175"/>
    </row>
    <row r="227" spans="1:12" x14ac:dyDescent="0.25">
      <c r="A227" s="1286"/>
      <c r="B227" s="1287"/>
      <c r="C227" s="167" t="s">
        <v>511</v>
      </c>
      <c r="D227" s="162">
        <f t="shared" si="3"/>
        <v>225</v>
      </c>
      <c r="E227" s="168" t="s">
        <v>1357</v>
      </c>
      <c r="F227" s="169" t="s">
        <v>1355</v>
      </c>
      <c r="G227" s="170" t="s">
        <v>1359</v>
      </c>
      <c r="H227" s="179"/>
      <c r="I227" s="172">
        <v>73</v>
      </c>
      <c r="J227" s="173"/>
      <c r="K227" s="174"/>
      <c r="L227" s="168" t="s">
        <v>1361</v>
      </c>
    </row>
    <row r="228" spans="1:12" x14ac:dyDescent="0.25">
      <c r="A228" s="1286"/>
      <c r="B228" s="1287"/>
      <c r="C228" s="167" t="s">
        <v>511</v>
      </c>
      <c r="D228" s="162">
        <f t="shared" si="3"/>
        <v>226</v>
      </c>
      <c r="E228" s="168" t="s">
        <v>1357</v>
      </c>
      <c r="F228" s="169" t="s">
        <v>1355</v>
      </c>
      <c r="G228" s="170" t="s">
        <v>1359</v>
      </c>
      <c r="H228" s="172"/>
      <c r="I228" s="172">
        <v>91</v>
      </c>
      <c r="J228" s="173"/>
      <c r="K228" s="174"/>
      <c r="L228" s="168" t="s">
        <v>1361</v>
      </c>
    </row>
    <row r="229" spans="1:12" x14ac:dyDescent="0.25">
      <c r="A229" s="1286"/>
      <c r="B229" s="1287"/>
      <c r="C229" s="167"/>
      <c r="D229" s="162">
        <f t="shared" si="3"/>
        <v>227</v>
      </c>
      <c r="E229" s="168" t="s">
        <v>952</v>
      </c>
      <c r="F229" s="169" t="s">
        <v>1355</v>
      </c>
      <c r="G229" s="170" t="s">
        <v>1364</v>
      </c>
      <c r="H229" s="172"/>
      <c r="I229" s="172">
        <v>317</v>
      </c>
      <c r="J229" s="173"/>
      <c r="K229" s="174"/>
      <c r="L229" s="175"/>
    </row>
    <row r="230" spans="1:12" s="178" customFormat="1" ht="15" customHeight="1" x14ac:dyDescent="0.25">
      <c r="A230" s="1288">
        <v>37</v>
      </c>
      <c r="B230" s="1289" t="s">
        <v>1407</v>
      </c>
      <c r="C230" s="162" t="s">
        <v>511</v>
      </c>
      <c r="D230" s="162">
        <f t="shared" si="3"/>
        <v>228</v>
      </c>
      <c r="E230" s="163" t="s">
        <v>1357</v>
      </c>
      <c r="F230" s="169" t="s">
        <v>1355</v>
      </c>
      <c r="G230" s="170" t="s">
        <v>1359</v>
      </c>
      <c r="H230" s="162"/>
      <c r="I230" s="162">
        <v>282</v>
      </c>
      <c r="J230" s="166"/>
      <c r="K230" s="177"/>
      <c r="L230" s="163"/>
    </row>
    <row r="231" spans="1:12" s="178" customFormat="1" x14ac:dyDescent="0.25">
      <c r="A231" s="1288"/>
      <c r="B231" s="1289"/>
      <c r="C231" s="162" t="s">
        <v>511</v>
      </c>
      <c r="D231" s="162">
        <f t="shared" si="3"/>
        <v>229</v>
      </c>
      <c r="E231" s="163" t="s">
        <v>1357</v>
      </c>
      <c r="F231" s="169" t="s">
        <v>1355</v>
      </c>
      <c r="G231" s="170" t="s">
        <v>1359</v>
      </c>
      <c r="H231" s="162"/>
      <c r="I231" s="162">
        <v>281</v>
      </c>
      <c r="J231" s="166"/>
      <c r="K231" s="177"/>
      <c r="L231" s="163"/>
    </row>
    <row r="232" spans="1:12" s="178" customFormat="1" x14ac:dyDescent="0.25">
      <c r="A232" s="1288"/>
      <c r="B232" s="1289"/>
      <c r="C232" s="162" t="s">
        <v>511</v>
      </c>
      <c r="D232" s="162">
        <f t="shared" si="3"/>
        <v>230</v>
      </c>
      <c r="E232" s="163" t="s">
        <v>1357</v>
      </c>
      <c r="F232" s="169" t="s">
        <v>1355</v>
      </c>
      <c r="G232" s="170" t="s">
        <v>1359</v>
      </c>
      <c r="H232" s="162"/>
      <c r="I232" s="162">
        <v>93</v>
      </c>
      <c r="J232" s="166"/>
      <c r="K232" s="177"/>
      <c r="L232" s="163"/>
    </row>
    <row r="233" spans="1:12" s="178" customFormat="1" x14ac:dyDescent="0.25">
      <c r="A233" s="1288"/>
      <c r="B233" s="1289"/>
      <c r="C233" s="162" t="s">
        <v>511</v>
      </c>
      <c r="D233" s="162">
        <f t="shared" si="3"/>
        <v>231</v>
      </c>
      <c r="E233" s="163" t="s">
        <v>1357</v>
      </c>
      <c r="F233" s="169" t="s">
        <v>1355</v>
      </c>
      <c r="G233" s="170" t="s">
        <v>1359</v>
      </c>
      <c r="H233" s="162"/>
      <c r="I233" s="162">
        <v>94</v>
      </c>
      <c r="J233" s="166"/>
      <c r="K233" s="177"/>
      <c r="L233" s="163"/>
    </row>
    <row r="234" spans="1:12" s="178" customFormat="1" x14ac:dyDescent="0.25">
      <c r="A234" s="1288"/>
      <c r="B234" s="1289"/>
      <c r="C234" s="162"/>
      <c r="D234" s="162">
        <f t="shared" si="3"/>
        <v>232</v>
      </c>
      <c r="E234" s="163" t="s">
        <v>952</v>
      </c>
      <c r="F234" s="169" t="s">
        <v>1355</v>
      </c>
      <c r="G234" s="170" t="s">
        <v>1364</v>
      </c>
      <c r="H234" s="162"/>
      <c r="I234" s="162">
        <v>316</v>
      </c>
      <c r="J234" s="166"/>
      <c r="K234" s="177"/>
      <c r="L234" s="163" t="s">
        <v>1365</v>
      </c>
    </row>
    <row r="235" spans="1:12" ht="15" customHeight="1" x14ac:dyDescent="0.25">
      <c r="A235" s="1286">
        <v>38</v>
      </c>
      <c r="B235" s="1287" t="s">
        <v>1408</v>
      </c>
      <c r="C235" s="167" t="s">
        <v>511</v>
      </c>
      <c r="D235" s="162">
        <f t="shared" si="3"/>
        <v>233</v>
      </c>
      <c r="E235" s="168" t="s">
        <v>1357</v>
      </c>
      <c r="F235" s="169" t="s">
        <v>1355</v>
      </c>
      <c r="G235" s="170" t="s">
        <v>1359</v>
      </c>
      <c r="H235" s="172"/>
      <c r="I235" s="172">
        <v>248</v>
      </c>
      <c r="J235" s="173"/>
      <c r="K235" s="174"/>
      <c r="L235" s="175"/>
    </row>
    <row r="236" spans="1:12" x14ac:dyDescent="0.25">
      <c r="A236" s="1286"/>
      <c r="B236" s="1287"/>
      <c r="C236" s="167" t="s">
        <v>511</v>
      </c>
      <c r="D236" s="162">
        <f t="shared" si="3"/>
        <v>234</v>
      </c>
      <c r="E236" s="168" t="s">
        <v>1357</v>
      </c>
      <c r="F236" s="169" t="s">
        <v>1355</v>
      </c>
      <c r="G236" s="170" t="s">
        <v>1359</v>
      </c>
      <c r="H236" s="172"/>
      <c r="I236" s="172">
        <v>247</v>
      </c>
      <c r="J236" s="173"/>
      <c r="K236" s="174"/>
      <c r="L236" s="175"/>
    </row>
    <row r="237" spans="1:12" x14ac:dyDescent="0.25">
      <c r="A237" s="1286"/>
      <c r="B237" s="1287"/>
      <c r="C237" s="167" t="s">
        <v>511</v>
      </c>
      <c r="D237" s="162">
        <f t="shared" si="3"/>
        <v>235</v>
      </c>
      <c r="E237" s="168" t="s">
        <v>1357</v>
      </c>
      <c r="F237" s="169" t="s">
        <v>1355</v>
      </c>
      <c r="G237" s="170" t="s">
        <v>1359</v>
      </c>
      <c r="H237" s="172"/>
      <c r="I237" s="172">
        <v>74</v>
      </c>
      <c r="J237" s="173"/>
      <c r="K237" s="174"/>
      <c r="L237" s="175"/>
    </row>
    <row r="238" spans="1:12" x14ac:dyDescent="0.25">
      <c r="A238" s="1286"/>
      <c r="B238" s="1287"/>
      <c r="C238" s="167" t="s">
        <v>511</v>
      </c>
      <c r="D238" s="162">
        <f t="shared" si="3"/>
        <v>236</v>
      </c>
      <c r="E238" s="168" t="s">
        <v>1357</v>
      </c>
      <c r="F238" s="169" t="s">
        <v>1355</v>
      </c>
      <c r="G238" s="170" t="s">
        <v>1359</v>
      </c>
      <c r="H238" s="172"/>
      <c r="I238" s="172">
        <v>75</v>
      </c>
      <c r="J238" s="173"/>
      <c r="K238" s="174"/>
      <c r="L238" s="175"/>
    </row>
    <row r="239" spans="1:12" x14ac:dyDescent="0.25">
      <c r="A239" s="1286"/>
      <c r="B239" s="1287"/>
      <c r="C239" s="167"/>
      <c r="D239" s="162">
        <f t="shared" si="3"/>
        <v>237</v>
      </c>
      <c r="E239" s="168" t="s">
        <v>952</v>
      </c>
      <c r="F239" s="169" t="s">
        <v>1355</v>
      </c>
      <c r="G239" s="170" t="s">
        <v>1364</v>
      </c>
      <c r="H239" s="172"/>
      <c r="I239" s="172">
        <v>319</v>
      </c>
      <c r="J239" s="173"/>
      <c r="K239" s="174"/>
      <c r="L239" s="175"/>
    </row>
    <row r="240" spans="1:12" s="178" customFormat="1" ht="15" customHeight="1" x14ac:dyDescent="0.25">
      <c r="A240" s="1288">
        <v>39</v>
      </c>
      <c r="B240" s="1289" t="s">
        <v>1409</v>
      </c>
      <c r="C240" s="162" t="s">
        <v>511</v>
      </c>
      <c r="D240" s="162">
        <f t="shared" si="3"/>
        <v>238</v>
      </c>
      <c r="E240" s="163" t="s">
        <v>1357</v>
      </c>
      <c r="F240" s="169" t="s">
        <v>1355</v>
      </c>
      <c r="G240" s="170" t="s">
        <v>1359</v>
      </c>
      <c r="H240" s="162"/>
      <c r="I240" s="162">
        <v>274</v>
      </c>
      <c r="J240" s="166"/>
      <c r="K240" s="177"/>
      <c r="L240" s="163"/>
    </row>
    <row r="241" spans="1:12" s="178" customFormat="1" x14ac:dyDescent="0.25">
      <c r="A241" s="1288"/>
      <c r="B241" s="1289"/>
      <c r="C241" s="162" t="s">
        <v>511</v>
      </c>
      <c r="D241" s="162">
        <f t="shared" si="3"/>
        <v>239</v>
      </c>
      <c r="E241" s="163" t="s">
        <v>1357</v>
      </c>
      <c r="F241" s="169" t="s">
        <v>1355</v>
      </c>
      <c r="G241" s="170" t="s">
        <v>1359</v>
      </c>
      <c r="H241" s="162"/>
      <c r="I241" s="162">
        <v>273</v>
      </c>
      <c r="J241" s="166"/>
      <c r="K241" s="177"/>
      <c r="L241" s="163"/>
    </row>
    <row r="242" spans="1:12" s="178" customFormat="1" x14ac:dyDescent="0.25">
      <c r="A242" s="1288"/>
      <c r="B242" s="1289"/>
      <c r="C242" s="162" t="s">
        <v>511</v>
      </c>
      <c r="D242" s="162">
        <f t="shared" si="3"/>
        <v>240</v>
      </c>
      <c r="E242" s="163" t="s">
        <v>1357</v>
      </c>
      <c r="F242" s="169" t="s">
        <v>1355</v>
      </c>
      <c r="G242" s="170" t="s">
        <v>1359</v>
      </c>
      <c r="H242" s="162"/>
      <c r="I242" s="162">
        <v>155</v>
      </c>
      <c r="J242" s="166"/>
      <c r="K242" s="177"/>
      <c r="L242" s="163"/>
    </row>
    <row r="243" spans="1:12" s="178" customFormat="1" x14ac:dyDescent="0.25">
      <c r="A243" s="1288"/>
      <c r="B243" s="1289"/>
      <c r="C243" s="162" t="s">
        <v>511</v>
      </c>
      <c r="D243" s="162">
        <f t="shared" si="3"/>
        <v>241</v>
      </c>
      <c r="E243" s="163" t="s">
        <v>1357</v>
      </c>
      <c r="F243" s="169" t="s">
        <v>1355</v>
      </c>
      <c r="G243" s="170" t="s">
        <v>1359</v>
      </c>
      <c r="H243" s="162"/>
      <c r="I243" s="162">
        <v>156</v>
      </c>
      <c r="J243" s="166"/>
      <c r="K243" s="177"/>
      <c r="L243" s="163"/>
    </row>
    <row r="244" spans="1:12" s="178" customFormat="1" x14ac:dyDescent="0.25">
      <c r="A244" s="1288"/>
      <c r="B244" s="1289"/>
      <c r="C244" s="162"/>
      <c r="D244" s="162">
        <f t="shared" si="3"/>
        <v>242</v>
      </c>
      <c r="E244" s="163" t="s">
        <v>952</v>
      </c>
      <c r="F244" s="169" t="s">
        <v>1355</v>
      </c>
      <c r="G244" s="170" t="s">
        <v>1364</v>
      </c>
      <c r="H244" s="162"/>
      <c r="I244" s="162">
        <v>328</v>
      </c>
      <c r="J244" s="166"/>
      <c r="K244" s="177"/>
      <c r="L244" s="163" t="s">
        <v>1365</v>
      </c>
    </row>
    <row r="245" spans="1:12" ht="15" customHeight="1" x14ac:dyDescent="0.25">
      <c r="A245" s="1286">
        <v>40</v>
      </c>
      <c r="B245" s="1287" t="s">
        <v>1410</v>
      </c>
      <c r="C245" s="167" t="s">
        <v>511</v>
      </c>
      <c r="D245" s="162">
        <f t="shared" si="3"/>
        <v>243</v>
      </c>
      <c r="E245" s="168" t="s">
        <v>1357</v>
      </c>
      <c r="F245" s="169" t="s">
        <v>1355</v>
      </c>
      <c r="G245" s="170" t="s">
        <v>1359</v>
      </c>
      <c r="H245" s="172"/>
      <c r="I245" s="172">
        <v>214</v>
      </c>
      <c r="J245" s="173"/>
      <c r="K245" s="174"/>
      <c r="L245" s="175"/>
    </row>
    <row r="246" spans="1:12" x14ac:dyDescent="0.25">
      <c r="A246" s="1286"/>
      <c r="B246" s="1287"/>
      <c r="C246" s="167" t="s">
        <v>511</v>
      </c>
      <c r="D246" s="162">
        <f t="shared" si="3"/>
        <v>244</v>
      </c>
      <c r="E246" s="168" t="s">
        <v>1357</v>
      </c>
      <c r="F246" s="169" t="s">
        <v>1355</v>
      </c>
      <c r="G246" s="170" t="s">
        <v>1359</v>
      </c>
      <c r="H246" s="172"/>
      <c r="I246" s="172">
        <v>201</v>
      </c>
      <c r="J246" s="173"/>
      <c r="K246" s="174"/>
      <c r="L246" s="175"/>
    </row>
    <row r="247" spans="1:12" x14ac:dyDescent="0.25">
      <c r="A247" s="1286"/>
      <c r="B247" s="1287"/>
      <c r="C247" s="167" t="s">
        <v>511</v>
      </c>
      <c r="D247" s="162">
        <f t="shared" si="3"/>
        <v>245</v>
      </c>
      <c r="E247" s="168" t="s">
        <v>1357</v>
      </c>
      <c r="F247" s="169" t="s">
        <v>1355</v>
      </c>
      <c r="G247" s="170" t="s">
        <v>1359</v>
      </c>
      <c r="H247" s="172"/>
      <c r="I247" s="172">
        <v>202</v>
      </c>
      <c r="J247" s="173"/>
      <c r="K247" s="174"/>
      <c r="L247" s="175"/>
    </row>
    <row r="248" spans="1:12" x14ac:dyDescent="0.25">
      <c r="A248" s="1286"/>
      <c r="B248" s="1287"/>
      <c r="C248" s="167" t="s">
        <v>511</v>
      </c>
      <c r="D248" s="162">
        <f t="shared" si="3"/>
        <v>246</v>
      </c>
      <c r="E248" s="168" t="s">
        <v>1357</v>
      </c>
      <c r="F248" s="169" t="s">
        <v>1355</v>
      </c>
      <c r="G248" s="170" t="s">
        <v>1359</v>
      </c>
      <c r="H248" s="172"/>
      <c r="I248" s="172">
        <v>213</v>
      </c>
      <c r="J248" s="173"/>
      <c r="K248" s="174"/>
      <c r="L248" s="175"/>
    </row>
    <row r="249" spans="1:12" x14ac:dyDescent="0.25">
      <c r="A249" s="1286"/>
      <c r="B249" s="1287"/>
      <c r="C249" s="167"/>
      <c r="D249" s="162">
        <f t="shared" si="3"/>
        <v>247</v>
      </c>
      <c r="E249" s="168" t="s">
        <v>952</v>
      </c>
      <c r="F249" s="169" t="s">
        <v>1355</v>
      </c>
      <c r="G249" s="170" t="s">
        <v>1364</v>
      </c>
      <c r="H249" s="172"/>
      <c r="I249" s="172">
        <v>330</v>
      </c>
      <c r="J249" s="173"/>
      <c r="K249" s="174"/>
      <c r="L249" s="175" t="s">
        <v>1411</v>
      </c>
    </row>
    <row r="250" spans="1:12" ht="30" x14ac:dyDescent="0.25">
      <c r="A250" s="180">
        <v>41</v>
      </c>
      <c r="B250" s="169" t="s">
        <v>1412</v>
      </c>
      <c r="C250" s="167" t="s">
        <v>511</v>
      </c>
      <c r="D250" s="162">
        <f t="shared" si="3"/>
        <v>248</v>
      </c>
      <c r="E250" s="168" t="s">
        <v>1357</v>
      </c>
      <c r="F250" s="169" t="s">
        <v>1355</v>
      </c>
      <c r="G250" s="170" t="s">
        <v>1359</v>
      </c>
      <c r="H250" s="172"/>
      <c r="I250" s="172"/>
      <c r="J250" s="173"/>
      <c r="K250" s="174"/>
      <c r="L250" s="175"/>
    </row>
    <row r="251" spans="1:12" ht="30" x14ac:dyDescent="0.25">
      <c r="A251" s="180">
        <f>A250+1</f>
        <v>42</v>
      </c>
      <c r="B251" s="169" t="s">
        <v>1413</v>
      </c>
      <c r="C251" s="167" t="s">
        <v>511</v>
      </c>
      <c r="D251" s="162">
        <f t="shared" si="3"/>
        <v>249</v>
      </c>
      <c r="E251" s="168" t="s">
        <v>1357</v>
      </c>
      <c r="F251" s="169" t="s">
        <v>1355</v>
      </c>
      <c r="G251" s="170" t="s">
        <v>1359</v>
      </c>
      <c r="H251" s="172"/>
      <c r="I251" s="172">
        <v>79</v>
      </c>
      <c r="J251" s="173"/>
      <c r="K251" s="174"/>
      <c r="L251" s="175"/>
    </row>
    <row r="252" spans="1:12" ht="30" customHeight="1" x14ac:dyDescent="0.25">
      <c r="A252" s="1284">
        <f>A251+1</f>
        <v>43</v>
      </c>
      <c r="B252" s="1285" t="s">
        <v>1414</v>
      </c>
      <c r="C252" s="167" t="s">
        <v>511</v>
      </c>
      <c r="D252" s="162">
        <f t="shared" si="3"/>
        <v>250</v>
      </c>
      <c r="E252" s="168" t="s">
        <v>1357</v>
      </c>
      <c r="F252" s="169" t="s">
        <v>1355</v>
      </c>
      <c r="G252" s="170" t="s">
        <v>1359</v>
      </c>
      <c r="H252" s="172"/>
      <c r="I252" s="172">
        <v>149</v>
      </c>
      <c r="J252" s="173"/>
      <c r="K252" s="174"/>
      <c r="L252" s="175"/>
    </row>
    <row r="253" spans="1:12" x14ac:dyDescent="0.25">
      <c r="A253" s="1284"/>
      <c r="B253" s="1285"/>
      <c r="C253" s="167"/>
      <c r="D253" s="162">
        <f t="shared" si="3"/>
        <v>251</v>
      </c>
      <c r="E253" s="168" t="s">
        <v>1357</v>
      </c>
      <c r="F253" s="169" t="s">
        <v>1355</v>
      </c>
      <c r="G253" s="170" t="s">
        <v>1359</v>
      </c>
      <c r="H253" s="172"/>
      <c r="I253" s="172">
        <v>148</v>
      </c>
      <c r="J253" s="173"/>
      <c r="K253" s="174"/>
      <c r="L253" s="175"/>
    </row>
    <row r="254" spans="1:12" ht="30" customHeight="1" x14ac:dyDescent="0.25">
      <c r="A254" s="1284">
        <f>A252+1</f>
        <v>44</v>
      </c>
      <c r="B254" s="1285" t="s">
        <v>1415</v>
      </c>
      <c r="C254" s="167" t="s">
        <v>511</v>
      </c>
      <c r="D254" s="162">
        <f t="shared" si="3"/>
        <v>252</v>
      </c>
      <c r="E254" s="168" t="s">
        <v>1357</v>
      </c>
      <c r="F254" s="169" t="s">
        <v>1355</v>
      </c>
      <c r="G254" s="170" t="s">
        <v>1359</v>
      </c>
      <c r="H254" s="172"/>
      <c r="I254" s="172">
        <v>210</v>
      </c>
      <c r="J254" s="173"/>
      <c r="K254" s="174"/>
      <c r="L254" s="175"/>
    </row>
    <row r="255" spans="1:12" x14ac:dyDescent="0.25">
      <c r="A255" s="1284"/>
      <c r="B255" s="1285"/>
      <c r="C255" s="167" t="s">
        <v>511</v>
      </c>
      <c r="D255" s="162">
        <f t="shared" si="3"/>
        <v>253</v>
      </c>
      <c r="E255" s="168" t="s">
        <v>1357</v>
      </c>
      <c r="F255" s="169" t="s">
        <v>1355</v>
      </c>
      <c r="G255" s="170" t="s">
        <v>1359</v>
      </c>
      <c r="H255" s="172"/>
      <c r="I255" s="172">
        <v>210</v>
      </c>
      <c r="J255" s="173"/>
      <c r="K255" s="174"/>
      <c r="L255" s="175"/>
    </row>
    <row r="256" spans="1:12" ht="30" x14ac:dyDescent="0.25">
      <c r="A256" s="180">
        <v>45</v>
      </c>
      <c r="B256" s="169" t="s">
        <v>1416</v>
      </c>
      <c r="C256" s="167" t="s">
        <v>511</v>
      </c>
      <c r="D256" s="162">
        <f t="shared" si="3"/>
        <v>254</v>
      </c>
      <c r="E256" s="168" t="s">
        <v>1357</v>
      </c>
      <c r="F256" s="169" t="s">
        <v>1355</v>
      </c>
      <c r="G256" s="170" t="s">
        <v>1359</v>
      </c>
      <c r="H256" s="172"/>
      <c r="I256" s="172"/>
      <c r="J256" s="173"/>
      <c r="K256" s="174"/>
      <c r="L256" s="175"/>
    </row>
    <row r="257" spans="1:12" s="179" customFormat="1" ht="30" x14ac:dyDescent="0.25">
      <c r="A257" s="180">
        <f t="shared" ref="A257:A320" si="4">A256+1</f>
        <v>46</v>
      </c>
      <c r="B257" s="169" t="s">
        <v>1417</v>
      </c>
      <c r="C257" s="167" t="s">
        <v>511</v>
      </c>
      <c r="D257" s="162">
        <f t="shared" si="3"/>
        <v>255</v>
      </c>
      <c r="E257" s="168" t="s">
        <v>1418</v>
      </c>
      <c r="F257" s="169" t="s">
        <v>1355</v>
      </c>
      <c r="G257" s="170" t="s">
        <v>1364</v>
      </c>
      <c r="H257" s="172"/>
      <c r="I257" s="172">
        <v>339</v>
      </c>
      <c r="J257" s="173"/>
      <c r="K257" s="174"/>
      <c r="L257" s="175"/>
    </row>
    <row r="258" spans="1:12" s="179" customFormat="1" x14ac:dyDescent="0.25">
      <c r="A258" s="180">
        <f t="shared" si="4"/>
        <v>47</v>
      </c>
      <c r="B258" s="181" t="s">
        <v>1419</v>
      </c>
      <c r="C258" s="167" t="s">
        <v>511</v>
      </c>
      <c r="D258" s="162">
        <f t="shared" si="3"/>
        <v>256</v>
      </c>
      <c r="E258" s="168" t="s">
        <v>1418</v>
      </c>
      <c r="F258" s="169"/>
      <c r="G258" s="170" t="s">
        <v>1364</v>
      </c>
      <c r="H258" s="172"/>
      <c r="I258" s="172">
        <v>339</v>
      </c>
      <c r="J258" s="173"/>
      <c r="K258" s="174"/>
      <c r="L258" s="175"/>
    </row>
    <row r="259" spans="1:12" s="179" customFormat="1" x14ac:dyDescent="0.25">
      <c r="A259" s="180">
        <f t="shared" si="4"/>
        <v>48</v>
      </c>
      <c r="B259" s="181" t="s">
        <v>1420</v>
      </c>
      <c r="C259" s="167" t="s">
        <v>511</v>
      </c>
      <c r="D259" s="162">
        <f t="shared" si="3"/>
        <v>257</v>
      </c>
      <c r="E259" s="168" t="s">
        <v>1418</v>
      </c>
      <c r="F259" s="169"/>
      <c r="G259" s="170" t="s">
        <v>1364</v>
      </c>
      <c r="H259" s="172"/>
      <c r="I259" s="172">
        <v>339</v>
      </c>
      <c r="J259" s="173"/>
      <c r="K259" s="174"/>
      <c r="L259" s="175"/>
    </row>
    <row r="260" spans="1:12" s="179" customFormat="1" x14ac:dyDescent="0.25">
      <c r="A260" s="180">
        <f t="shared" si="4"/>
        <v>49</v>
      </c>
      <c r="B260" s="181" t="s">
        <v>1421</v>
      </c>
      <c r="C260" s="167" t="s">
        <v>511</v>
      </c>
      <c r="D260" s="162">
        <f t="shared" ref="D260:D323" si="5">D259+1</f>
        <v>258</v>
      </c>
      <c r="E260" s="168" t="s">
        <v>1418</v>
      </c>
      <c r="F260" s="169"/>
      <c r="G260" s="170" t="s">
        <v>1364</v>
      </c>
      <c r="H260" s="172"/>
      <c r="I260" s="172">
        <v>339</v>
      </c>
      <c r="J260" s="173"/>
      <c r="K260" s="174"/>
      <c r="L260" s="175"/>
    </row>
    <row r="261" spans="1:12" s="179" customFormat="1" x14ac:dyDescent="0.25">
      <c r="A261" s="180">
        <f t="shared" si="4"/>
        <v>50</v>
      </c>
      <c r="B261" s="181" t="s">
        <v>1422</v>
      </c>
      <c r="C261" s="167" t="s">
        <v>511</v>
      </c>
      <c r="D261" s="162">
        <f t="shared" si="5"/>
        <v>259</v>
      </c>
      <c r="E261" s="168" t="s">
        <v>1418</v>
      </c>
      <c r="F261" s="169"/>
      <c r="G261" s="170" t="s">
        <v>1364</v>
      </c>
      <c r="H261" s="172"/>
      <c r="I261" s="172">
        <v>339</v>
      </c>
      <c r="J261" s="173"/>
      <c r="K261" s="174"/>
      <c r="L261" s="175"/>
    </row>
    <row r="262" spans="1:12" s="179" customFormat="1" x14ac:dyDescent="0.25">
      <c r="A262" s="180">
        <f t="shared" si="4"/>
        <v>51</v>
      </c>
      <c r="B262" s="181" t="s">
        <v>1423</v>
      </c>
      <c r="C262" s="167" t="s">
        <v>511</v>
      </c>
      <c r="D262" s="162">
        <f t="shared" si="5"/>
        <v>260</v>
      </c>
      <c r="E262" s="168" t="s">
        <v>1418</v>
      </c>
      <c r="F262" s="169"/>
      <c r="G262" s="170" t="s">
        <v>1364</v>
      </c>
      <c r="H262" s="172"/>
      <c r="I262" s="172">
        <v>339</v>
      </c>
      <c r="J262" s="173"/>
      <c r="K262" s="174"/>
      <c r="L262" s="175"/>
    </row>
    <row r="263" spans="1:12" s="179" customFormat="1" x14ac:dyDescent="0.25">
      <c r="A263" s="180">
        <f t="shared" si="4"/>
        <v>52</v>
      </c>
      <c r="B263" s="181" t="s">
        <v>1424</v>
      </c>
      <c r="C263" s="167" t="s">
        <v>511</v>
      </c>
      <c r="D263" s="162">
        <f t="shared" si="5"/>
        <v>261</v>
      </c>
      <c r="E263" s="168" t="s">
        <v>1418</v>
      </c>
      <c r="F263" s="169"/>
      <c r="G263" s="170" t="s">
        <v>1364</v>
      </c>
      <c r="H263" s="172"/>
      <c r="I263" s="172">
        <v>339</v>
      </c>
      <c r="J263" s="173"/>
      <c r="K263" s="174"/>
      <c r="L263" s="175"/>
    </row>
    <row r="264" spans="1:12" s="179" customFormat="1" x14ac:dyDescent="0.25">
      <c r="A264" s="180">
        <f t="shared" si="4"/>
        <v>53</v>
      </c>
      <c r="B264" s="181" t="s">
        <v>1425</v>
      </c>
      <c r="C264" s="167" t="s">
        <v>511</v>
      </c>
      <c r="D264" s="162">
        <f t="shared" si="5"/>
        <v>262</v>
      </c>
      <c r="E264" s="168" t="s">
        <v>1418</v>
      </c>
      <c r="F264" s="169"/>
      <c r="G264" s="170" t="s">
        <v>1364</v>
      </c>
      <c r="H264" s="172"/>
      <c r="I264" s="172">
        <v>339</v>
      </c>
      <c r="J264" s="173"/>
      <c r="K264" s="174"/>
      <c r="L264" s="175"/>
    </row>
    <row r="265" spans="1:12" s="179" customFormat="1" x14ac:dyDescent="0.25">
      <c r="A265" s="180">
        <f t="shared" si="4"/>
        <v>54</v>
      </c>
      <c r="B265" s="181" t="s">
        <v>1426</v>
      </c>
      <c r="C265" s="167" t="s">
        <v>511</v>
      </c>
      <c r="D265" s="162">
        <f t="shared" si="5"/>
        <v>263</v>
      </c>
      <c r="E265" s="168" t="s">
        <v>1418</v>
      </c>
      <c r="F265" s="169"/>
      <c r="G265" s="170" t="s">
        <v>1364</v>
      </c>
      <c r="H265" s="172"/>
      <c r="I265" s="172">
        <v>340</v>
      </c>
      <c r="J265" s="173"/>
      <c r="K265" s="174"/>
      <c r="L265" s="175"/>
    </row>
    <row r="266" spans="1:12" s="179" customFormat="1" x14ac:dyDescent="0.25">
      <c r="A266" s="180">
        <f t="shared" si="4"/>
        <v>55</v>
      </c>
      <c r="B266" s="181" t="s">
        <v>1427</v>
      </c>
      <c r="C266" s="167" t="s">
        <v>511</v>
      </c>
      <c r="D266" s="162">
        <f t="shared" si="5"/>
        <v>264</v>
      </c>
      <c r="E266" s="168" t="s">
        <v>1418</v>
      </c>
      <c r="F266" s="169"/>
      <c r="G266" s="170" t="s">
        <v>1364</v>
      </c>
      <c r="H266" s="172"/>
      <c r="I266" s="172">
        <v>340</v>
      </c>
      <c r="J266" s="173"/>
      <c r="K266" s="174"/>
      <c r="L266" s="175"/>
    </row>
    <row r="267" spans="1:12" s="179" customFormat="1" x14ac:dyDescent="0.25">
      <c r="A267" s="180">
        <f t="shared" si="4"/>
        <v>56</v>
      </c>
      <c r="B267" s="181" t="s">
        <v>1428</v>
      </c>
      <c r="C267" s="167" t="s">
        <v>511</v>
      </c>
      <c r="D267" s="162">
        <f t="shared" si="5"/>
        <v>265</v>
      </c>
      <c r="E267" s="168" t="s">
        <v>1418</v>
      </c>
      <c r="F267" s="169"/>
      <c r="G267" s="170" t="s">
        <v>1364</v>
      </c>
      <c r="H267" s="172"/>
      <c r="I267" s="172">
        <v>340</v>
      </c>
      <c r="J267" s="173"/>
      <c r="K267" s="174"/>
      <c r="L267" s="175"/>
    </row>
    <row r="268" spans="1:12" s="179" customFormat="1" x14ac:dyDescent="0.25">
      <c r="A268" s="180">
        <f t="shared" si="4"/>
        <v>57</v>
      </c>
      <c r="B268" s="181" t="s">
        <v>1429</v>
      </c>
      <c r="C268" s="167" t="s">
        <v>511</v>
      </c>
      <c r="D268" s="162">
        <f t="shared" si="5"/>
        <v>266</v>
      </c>
      <c r="E268" s="168" t="s">
        <v>1418</v>
      </c>
      <c r="F268" s="169"/>
      <c r="G268" s="170" t="s">
        <v>1364</v>
      </c>
      <c r="H268" s="172"/>
      <c r="I268" s="172">
        <v>340</v>
      </c>
      <c r="J268" s="173"/>
      <c r="K268" s="174"/>
      <c r="L268" s="175"/>
    </row>
    <row r="269" spans="1:12" s="179" customFormat="1" x14ac:dyDescent="0.25">
      <c r="A269" s="180">
        <f t="shared" si="4"/>
        <v>58</v>
      </c>
      <c r="B269" s="181" t="s">
        <v>1430</v>
      </c>
      <c r="C269" s="167" t="s">
        <v>511</v>
      </c>
      <c r="D269" s="162">
        <f t="shared" si="5"/>
        <v>267</v>
      </c>
      <c r="E269" s="168" t="s">
        <v>1418</v>
      </c>
      <c r="F269" s="169"/>
      <c r="G269" s="170" t="s">
        <v>1364</v>
      </c>
      <c r="H269" s="172"/>
      <c r="I269" s="172">
        <v>340</v>
      </c>
      <c r="J269" s="173"/>
      <c r="K269" s="174"/>
      <c r="L269" s="175"/>
    </row>
    <row r="270" spans="1:12" s="179" customFormat="1" x14ac:dyDescent="0.25">
      <c r="A270" s="180">
        <f t="shared" si="4"/>
        <v>59</v>
      </c>
      <c r="B270" s="181" t="s">
        <v>1431</v>
      </c>
      <c r="C270" s="167" t="s">
        <v>511</v>
      </c>
      <c r="D270" s="162">
        <f t="shared" si="5"/>
        <v>268</v>
      </c>
      <c r="E270" s="168" t="s">
        <v>1418</v>
      </c>
      <c r="F270" s="169"/>
      <c r="G270" s="170" t="s">
        <v>1364</v>
      </c>
      <c r="H270" s="172"/>
      <c r="I270" s="172">
        <v>343</v>
      </c>
      <c r="J270" s="173"/>
      <c r="K270" s="174"/>
      <c r="L270" s="175"/>
    </row>
    <row r="271" spans="1:12" s="179" customFormat="1" x14ac:dyDescent="0.25">
      <c r="A271" s="180">
        <f t="shared" si="4"/>
        <v>60</v>
      </c>
      <c r="B271" s="181" t="s">
        <v>1432</v>
      </c>
      <c r="C271" s="167" t="s">
        <v>511</v>
      </c>
      <c r="D271" s="162">
        <f t="shared" si="5"/>
        <v>269</v>
      </c>
      <c r="E271" s="168" t="s">
        <v>1418</v>
      </c>
      <c r="F271" s="169"/>
      <c r="G271" s="170" t="s">
        <v>1364</v>
      </c>
      <c r="H271" s="172"/>
      <c r="I271" s="172">
        <v>343</v>
      </c>
      <c r="J271" s="173"/>
      <c r="K271" s="174"/>
      <c r="L271" s="175"/>
    </row>
    <row r="272" spans="1:12" s="179" customFormat="1" x14ac:dyDescent="0.25">
      <c r="A272" s="180">
        <f t="shared" si="4"/>
        <v>61</v>
      </c>
      <c r="B272" s="181" t="s">
        <v>1433</v>
      </c>
      <c r="C272" s="167" t="s">
        <v>511</v>
      </c>
      <c r="D272" s="162">
        <f t="shared" si="5"/>
        <v>270</v>
      </c>
      <c r="E272" s="168" t="s">
        <v>1418</v>
      </c>
      <c r="F272" s="169"/>
      <c r="G272" s="170" t="s">
        <v>1364</v>
      </c>
      <c r="H272" s="172"/>
      <c r="I272" s="172">
        <v>343</v>
      </c>
      <c r="J272" s="173"/>
      <c r="K272" s="174"/>
      <c r="L272" s="175"/>
    </row>
    <row r="273" spans="1:12" s="179" customFormat="1" x14ac:dyDescent="0.25">
      <c r="A273" s="180">
        <f t="shared" si="4"/>
        <v>62</v>
      </c>
      <c r="B273" s="181" t="s">
        <v>1434</v>
      </c>
      <c r="C273" s="167" t="s">
        <v>511</v>
      </c>
      <c r="D273" s="162">
        <f t="shared" si="5"/>
        <v>271</v>
      </c>
      <c r="E273" s="168" t="s">
        <v>1418</v>
      </c>
      <c r="F273" s="169"/>
      <c r="G273" s="170" t="s">
        <v>1364</v>
      </c>
      <c r="H273" s="172"/>
      <c r="I273" s="172">
        <v>343</v>
      </c>
      <c r="J273" s="173"/>
      <c r="K273" s="174"/>
      <c r="L273" s="175"/>
    </row>
    <row r="274" spans="1:12" s="179" customFormat="1" x14ac:dyDescent="0.25">
      <c r="A274" s="180">
        <f t="shared" si="4"/>
        <v>63</v>
      </c>
      <c r="B274" s="181" t="s">
        <v>1435</v>
      </c>
      <c r="C274" s="167" t="s">
        <v>511</v>
      </c>
      <c r="D274" s="162">
        <f t="shared" si="5"/>
        <v>272</v>
      </c>
      <c r="E274" s="168" t="s">
        <v>1418</v>
      </c>
      <c r="F274" s="169"/>
      <c r="G274" s="170" t="s">
        <v>1364</v>
      </c>
      <c r="H274" s="172"/>
      <c r="I274" s="172">
        <v>343</v>
      </c>
      <c r="J274" s="173"/>
      <c r="K274" s="174"/>
      <c r="L274" s="175"/>
    </row>
    <row r="275" spans="1:12" s="179" customFormat="1" x14ac:dyDescent="0.25">
      <c r="A275" s="180">
        <f t="shared" si="4"/>
        <v>64</v>
      </c>
      <c r="B275" s="181" t="s">
        <v>1436</v>
      </c>
      <c r="C275" s="167" t="s">
        <v>511</v>
      </c>
      <c r="D275" s="162">
        <f t="shared" si="5"/>
        <v>273</v>
      </c>
      <c r="E275" s="168" t="s">
        <v>1418</v>
      </c>
      <c r="F275" s="169"/>
      <c r="G275" s="170" t="s">
        <v>1364</v>
      </c>
      <c r="H275" s="172"/>
      <c r="I275" s="172">
        <v>343</v>
      </c>
      <c r="J275" s="173"/>
      <c r="K275" s="174"/>
      <c r="L275" s="175"/>
    </row>
    <row r="276" spans="1:12" s="179" customFormat="1" x14ac:dyDescent="0.25">
      <c r="A276" s="180">
        <f t="shared" si="4"/>
        <v>65</v>
      </c>
      <c r="B276" s="181" t="s">
        <v>1437</v>
      </c>
      <c r="C276" s="167" t="s">
        <v>511</v>
      </c>
      <c r="D276" s="162">
        <f t="shared" si="5"/>
        <v>274</v>
      </c>
      <c r="E276" s="168" t="s">
        <v>1418</v>
      </c>
      <c r="F276" s="169"/>
      <c r="G276" s="170" t="s">
        <v>1364</v>
      </c>
      <c r="H276" s="172"/>
      <c r="I276" s="172">
        <v>344</v>
      </c>
      <c r="J276" s="173"/>
      <c r="K276" s="174"/>
      <c r="L276" s="175"/>
    </row>
    <row r="277" spans="1:12" s="179" customFormat="1" x14ac:dyDescent="0.25">
      <c r="A277" s="180">
        <f t="shared" si="4"/>
        <v>66</v>
      </c>
      <c r="B277" s="181" t="s">
        <v>1438</v>
      </c>
      <c r="C277" s="167" t="s">
        <v>511</v>
      </c>
      <c r="D277" s="162">
        <f t="shared" si="5"/>
        <v>275</v>
      </c>
      <c r="E277" s="168" t="s">
        <v>1418</v>
      </c>
      <c r="F277" s="169"/>
      <c r="G277" s="170" t="s">
        <v>1364</v>
      </c>
      <c r="H277" s="172"/>
      <c r="I277" s="172">
        <v>344</v>
      </c>
      <c r="J277" s="173"/>
      <c r="K277" s="174"/>
      <c r="L277" s="175"/>
    </row>
    <row r="278" spans="1:12" s="179" customFormat="1" x14ac:dyDescent="0.25">
      <c r="A278" s="180">
        <f t="shared" si="4"/>
        <v>67</v>
      </c>
      <c r="B278" s="181" t="s">
        <v>1439</v>
      </c>
      <c r="C278" s="167" t="s">
        <v>511</v>
      </c>
      <c r="D278" s="162">
        <f t="shared" si="5"/>
        <v>276</v>
      </c>
      <c r="E278" s="168" t="s">
        <v>1418</v>
      </c>
      <c r="F278" s="169"/>
      <c r="G278" s="170" t="s">
        <v>1364</v>
      </c>
      <c r="H278" s="172"/>
      <c r="I278" s="172">
        <v>344</v>
      </c>
      <c r="J278" s="173"/>
      <c r="K278" s="174"/>
      <c r="L278" s="175"/>
    </row>
    <row r="279" spans="1:12" s="179" customFormat="1" x14ac:dyDescent="0.25">
      <c r="A279" s="180">
        <f t="shared" si="4"/>
        <v>68</v>
      </c>
      <c r="B279" s="181" t="s">
        <v>1440</v>
      </c>
      <c r="C279" s="167" t="s">
        <v>511</v>
      </c>
      <c r="D279" s="162">
        <f t="shared" si="5"/>
        <v>277</v>
      </c>
      <c r="E279" s="168" t="s">
        <v>1418</v>
      </c>
      <c r="F279" s="169"/>
      <c r="G279" s="170" t="s">
        <v>1364</v>
      </c>
      <c r="H279" s="172"/>
      <c r="I279" s="172">
        <v>344</v>
      </c>
      <c r="J279" s="173"/>
      <c r="K279" s="174"/>
      <c r="L279" s="175"/>
    </row>
    <row r="280" spans="1:12" s="179" customFormat="1" x14ac:dyDescent="0.25">
      <c r="A280" s="180">
        <f t="shared" si="4"/>
        <v>69</v>
      </c>
      <c r="B280" s="181" t="s">
        <v>1441</v>
      </c>
      <c r="C280" s="167" t="s">
        <v>511</v>
      </c>
      <c r="D280" s="162">
        <f t="shared" si="5"/>
        <v>278</v>
      </c>
      <c r="E280" s="168" t="s">
        <v>1418</v>
      </c>
      <c r="F280" s="169"/>
      <c r="G280" s="170" t="s">
        <v>1364</v>
      </c>
      <c r="H280" s="172"/>
      <c r="I280" s="172">
        <v>344</v>
      </c>
      <c r="J280" s="173"/>
      <c r="K280" s="174"/>
      <c r="L280" s="175"/>
    </row>
    <row r="281" spans="1:12" s="179" customFormat="1" x14ac:dyDescent="0.25">
      <c r="A281" s="180">
        <f t="shared" si="4"/>
        <v>70</v>
      </c>
      <c r="B281" s="181" t="s">
        <v>1442</v>
      </c>
      <c r="C281" s="167" t="s">
        <v>511</v>
      </c>
      <c r="D281" s="162">
        <f t="shared" si="5"/>
        <v>279</v>
      </c>
      <c r="E281" s="168" t="s">
        <v>1418</v>
      </c>
      <c r="F281" s="169"/>
      <c r="G281" s="170" t="s">
        <v>1364</v>
      </c>
      <c r="H281" s="172"/>
      <c r="I281" s="172">
        <v>344</v>
      </c>
      <c r="J281" s="173"/>
      <c r="K281" s="174"/>
      <c r="L281" s="175"/>
    </row>
    <row r="282" spans="1:12" s="179" customFormat="1" x14ac:dyDescent="0.25">
      <c r="A282" s="180">
        <f t="shared" si="4"/>
        <v>71</v>
      </c>
      <c r="B282" s="181" t="s">
        <v>1443</v>
      </c>
      <c r="C282" s="167" t="s">
        <v>511</v>
      </c>
      <c r="D282" s="162">
        <f t="shared" si="5"/>
        <v>280</v>
      </c>
      <c r="E282" s="168" t="s">
        <v>1418</v>
      </c>
      <c r="F282" s="169"/>
      <c r="G282" s="170" t="s">
        <v>1364</v>
      </c>
      <c r="H282" s="172"/>
      <c r="I282" s="172">
        <v>344</v>
      </c>
      <c r="J282" s="173"/>
      <c r="K282" s="174"/>
      <c r="L282" s="175"/>
    </row>
    <row r="283" spans="1:12" s="179" customFormat="1" x14ac:dyDescent="0.25">
      <c r="A283" s="180">
        <f t="shared" si="4"/>
        <v>72</v>
      </c>
      <c r="B283" s="181" t="s">
        <v>1444</v>
      </c>
      <c r="C283" s="167" t="s">
        <v>511</v>
      </c>
      <c r="D283" s="162">
        <f t="shared" si="5"/>
        <v>281</v>
      </c>
      <c r="E283" s="168" t="s">
        <v>1418</v>
      </c>
      <c r="F283" s="169"/>
      <c r="G283" s="170" t="s">
        <v>1364</v>
      </c>
      <c r="H283" s="172"/>
      <c r="I283" s="172">
        <v>339</v>
      </c>
      <c r="J283" s="173"/>
      <c r="K283" s="174"/>
      <c r="L283" s="175"/>
    </row>
    <row r="284" spans="1:12" s="179" customFormat="1" x14ac:dyDescent="0.25">
      <c r="A284" s="180">
        <f t="shared" si="4"/>
        <v>73</v>
      </c>
      <c r="B284" s="181" t="s">
        <v>1445</v>
      </c>
      <c r="C284" s="167" t="s">
        <v>511</v>
      </c>
      <c r="D284" s="162">
        <f t="shared" si="5"/>
        <v>282</v>
      </c>
      <c r="E284" s="168" t="s">
        <v>1418</v>
      </c>
      <c r="F284" s="169"/>
      <c r="G284" s="170" t="s">
        <v>1364</v>
      </c>
      <c r="H284" s="172"/>
      <c r="I284" s="172">
        <v>339</v>
      </c>
      <c r="J284" s="173"/>
      <c r="K284" s="174"/>
      <c r="L284" s="175"/>
    </row>
    <row r="285" spans="1:12" s="179" customFormat="1" x14ac:dyDescent="0.25">
      <c r="A285" s="180">
        <f t="shared" si="4"/>
        <v>74</v>
      </c>
      <c r="B285" s="181" t="s">
        <v>1446</v>
      </c>
      <c r="C285" s="167" t="s">
        <v>511</v>
      </c>
      <c r="D285" s="162">
        <f t="shared" si="5"/>
        <v>283</v>
      </c>
      <c r="E285" s="168" t="s">
        <v>1418</v>
      </c>
      <c r="F285" s="169"/>
      <c r="G285" s="170" t="s">
        <v>1364</v>
      </c>
      <c r="H285" s="172"/>
      <c r="I285" s="172">
        <v>339</v>
      </c>
      <c r="J285" s="173"/>
      <c r="K285" s="174"/>
      <c r="L285" s="175"/>
    </row>
    <row r="286" spans="1:12" s="179" customFormat="1" x14ac:dyDescent="0.25">
      <c r="A286" s="180">
        <f t="shared" si="4"/>
        <v>75</v>
      </c>
      <c r="B286" s="181" t="s">
        <v>1447</v>
      </c>
      <c r="C286" s="167" t="s">
        <v>511</v>
      </c>
      <c r="D286" s="162">
        <f t="shared" si="5"/>
        <v>284</v>
      </c>
      <c r="E286" s="168" t="s">
        <v>1418</v>
      </c>
      <c r="F286" s="169"/>
      <c r="G286" s="170" t="s">
        <v>1364</v>
      </c>
      <c r="H286" s="172"/>
      <c r="I286" s="172">
        <v>339</v>
      </c>
      <c r="J286" s="173"/>
      <c r="K286" s="174"/>
      <c r="L286" s="175"/>
    </row>
    <row r="287" spans="1:12" s="179" customFormat="1" x14ac:dyDescent="0.25">
      <c r="A287" s="180">
        <f t="shared" si="4"/>
        <v>76</v>
      </c>
      <c r="B287" s="181" t="s">
        <v>1448</v>
      </c>
      <c r="C287" s="167" t="s">
        <v>511</v>
      </c>
      <c r="D287" s="162">
        <f t="shared" si="5"/>
        <v>285</v>
      </c>
      <c r="E287" s="168" t="s">
        <v>1418</v>
      </c>
      <c r="F287" s="169"/>
      <c r="G287" s="170" t="s">
        <v>1364</v>
      </c>
      <c r="H287" s="172"/>
      <c r="I287" s="172">
        <v>339</v>
      </c>
      <c r="J287" s="173"/>
      <c r="K287" s="174"/>
      <c r="L287" s="175"/>
    </row>
    <row r="288" spans="1:12" s="179" customFormat="1" x14ac:dyDescent="0.25">
      <c r="A288" s="180">
        <f t="shared" si="4"/>
        <v>77</v>
      </c>
      <c r="B288" s="181" t="s">
        <v>1449</v>
      </c>
      <c r="C288" s="167" t="s">
        <v>511</v>
      </c>
      <c r="D288" s="162">
        <f t="shared" si="5"/>
        <v>286</v>
      </c>
      <c r="E288" s="168" t="s">
        <v>1418</v>
      </c>
      <c r="F288" s="169"/>
      <c r="G288" s="170" t="s">
        <v>1364</v>
      </c>
      <c r="H288" s="172"/>
      <c r="I288" s="172">
        <v>339</v>
      </c>
      <c r="J288" s="173"/>
      <c r="K288" s="174"/>
      <c r="L288" s="175"/>
    </row>
    <row r="289" spans="1:12" s="179" customFormat="1" x14ac:dyDescent="0.25">
      <c r="A289" s="180">
        <f t="shared" si="4"/>
        <v>78</v>
      </c>
      <c r="B289" s="181" t="s">
        <v>1450</v>
      </c>
      <c r="C289" s="167" t="s">
        <v>511</v>
      </c>
      <c r="D289" s="162">
        <f t="shared" si="5"/>
        <v>287</v>
      </c>
      <c r="E289" s="168" t="s">
        <v>1418</v>
      </c>
      <c r="F289" s="169"/>
      <c r="G289" s="170" t="s">
        <v>1364</v>
      </c>
      <c r="H289" s="172"/>
      <c r="I289" s="172">
        <v>339</v>
      </c>
      <c r="J289" s="173"/>
      <c r="K289" s="174"/>
      <c r="L289" s="175"/>
    </row>
    <row r="290" spans="1:12" s="179" customFormat="1" x14ac:dyDescent="0.25">
      <c r="A290" s="180">
        <f t="shared" si="4"/>
        <v>79</v>
      </c>
      <c r="B290" s="181" t="s">
        <v>1451</v>
      </c>
      <c r="C290" s="167" t="s">
        <v>511</v>
      </c>
      <c r="D290" s="162">
        <f t="shared" si="5"/>
        <v>288</v>
      </c>
      <c r="E290" s="168" t="s">
        <v>1418</v>
      </c>
      <c r="F290" s="169"/>
      <c r="G290" s="170" t="s">
        <v>1364</v>
      </c>
      <c r="H290" s="172"/>
      <c r="I290" s="172">
        <v>340</v>
      </c>
      <c r="J290" s="173"/>
      <c r="K290" s="174"/>
      <c r="L290" s="175"/>
    </row>
    <row r="291" spans="1:12" s="179" customFormat="1" x14ac:dyDescent="0.25">
      <c r="A291" s="180">
        <f t="shared" si="4"/>
        <v>80</v>
      </c>
      <c r="B291" s="181" t="s">
        <v>1452</v>
      </c>
      <c r="C291" s="167" t="s">
        <v>511</v>
      </c>
      <c r="D291" s="162">
        <f t="shared" si="5"/>
        <v>289</v>
      </c>
      <c r="E291" s="168" t="s">
        <v>1418</v>
      </c>
      <c r="F291" s="169"/>
      <c r="G291" s="170" t="s">
        <v>1364</v>
      </c>
      <c r="H291" s="172"/>
      <c r="I291" s="172">
        <v>340</v>
      </c>
      <c r="J291" s="173"/>
      <c r="K291" s="174"/>
      <c r="L291" s="175"/>
    </row>
    <row r="292" spans="1:12" s="179" customFormat="1" x14ac:dyDescent="0.25">
      <c r="A292" s="180">
        <f t="shared" si="4"/>
        <v>81</v>
      </c>
      <c r="B292" s="181" t="s">
        <v>1453</v>
      </c>
      <c r="C292" s="167" t="s">
        <v>511</v>
      </c>
      <c r="D292" s="162">
        <f t="shared" si="5"/>
        <v>290</v>
      </c>
      <c r="E292" s="168" t="s">
        <v>1418</v>
      </c>
      <c r="F292" s="169"/>
      <c r="G292" s="170" t="s">
        <v>1364</v>
      </c>
      <c r="H292" s="172"/>
      <c r="I292" s="172">
        <v>340</v>
      </c>
      <c r="J292" s="173"/>
      <c r="K292" s="174"/>
      <c r="L292" s="175"/>
    </row>
    <row r="293" spans="1:12" s="179" customFormat="1" x14ac:dyDescent="0.25">
      <c r="A293" s="180">
        <f t="shared" si="4"/>
        <v>82</v>
      </c>
      <c r="B293" s="181" t="s">
        <v>1454</v>
      </c>
      <c r="C293" s="167" t="s">
        <v>511</v>
      </c>
      <c r="D293" s="162">
        <f t="shared" si="5"/>
        <v>291</v>
      </c>
      <c r="E293" s="168" t="s">
        <v>1418</v>
      </c>
      <c r="F293" s="169"/>
      <c r="G293" s="170" t="s">
        <v>1364</v>
      </c>
      <c r="H293" s="172"/>
      <c r="I293" s="172">
        <v>340</v>
      </c>
      <c r="J293" s="173"/>
      <c r="K293" s="174"/>
      <c r="L293" s="175"/>
    </row>
    <row r="294" spans="1:12" s="179" customFormat="1" x14ac:dyDescent="0.25">
      <c r="A294" s="180">
        <f t="shared" si="4"/>
        <v>83</v>
      </c>
      <c r="B294" s="181" t="s">
        <v>1455</v>
      </c>
      <c r="C294" s="167" t="s">
        <v>511</v>
      </c>
      <c r="D294" s="162">
        <f t="shared" si="5"/>
        <v>292</v>
      </c>
      <c r="E294" s="168" t="s">
        <v>1418</v>
      </c>
      <c r="F294" s="169"/>
      <c r="G294" s="170" t="s">
        <v>1364</v>
      </c>
      <c r="H294" s="172"/>
      <c r="I294" s="172">
        <v>340</v>
      </c>
      <c r="J294" s="173"/>
      <c r="K294" s="174"/>
      <c r="L294" s="175"/>
    </row>
    <row r="295" spans="1:12" s="179" customFormat="1" x14ac:dyDescent="0.25">
      <c r="A295" s="180">
        <f t="shared" si="4"/>
        <v>84</v>
      </c>
      <c r="B295" s="181" t="s">
        <v>1456</v>
      </c>
      <c r="C295" s="167" t="s">
        <v>511</v>
      </c>
      <c r="D295" s="162">
        <f t="shared" si="5"/>
        <v>293</v>
      </c>
      <c r="E295" s="168" t="s">
        <v>1418</v>
      </c>
      <c r="F295" s="169"/>
      <c r="G295" s="170" t="s">
        <v>1364</v>
      </c>
      <c r="H295" s="172"/>
      <c r="I295" s="172">
        <v>339</v>
      </c>
      <c r="J295" s="173"/>
      <c r="K295" s="174"/>
      <c r="L295" s="175"/>
    </row>
    <row r="296" spans="1:12" s="179" customFormat="1" x14ac:dyDescent="0.25">
      <c r="A296" s="180">
        <f t="shared" si="4"/>
        <v>85</v>
      </c>
      <c r="B296" s="181" t="s">
        <v>1457</v>
      </c>
      <c r="C296" s="167" t="s">
        <v>511</v>
      </c>
      <c r="D296" s="162">
        <f t="shared" si="5"/>
        <v>294</v>
      </c>
      <c r="E296" s="168" t="s">
        <v>1418</v>
      </c>
      <c r="F296" s="169"/>
      <c r="G296" s="170" t="s">
        <v>1364</v>
      </c>
      <c r="H296" s="172"/>
      <c r="I296" s="172">
        <v>339</v>
      </c>
      <c r="J296" s="173"/>
      <c r="K296" s="174"/>
      <c r="L296" s="175"/>
    </row>
    <row r="297" spans="1:12" s="179" customFormat="1" x14ac:dyDescent="0.25">
      <c r="A297" s="180">
        <f t="shared" si="4"/>
        <v>86</v>
      </c>
      <c r="B297" s="181" t="s">
        <v>1458</v>
      </c>
      <c r="C297" s="167" t="s">
        <v>511</v>
      </c>
      <c r="D297" s="162">
        <f t="shared" si="5"/>
        <v>295</v>
      </c>
      <c r="E297" s="168" t="s">
        <v>1418</v>
      </c>
      <c r="F297" s="169"/>
      <c r="G297" s="170" t="s">
        <v>1364</v>
      </c>
      <c r="H297" s="172"/>
      <c r="I297" s="172">
        <v>339</v>
      </c>
      <c r="J297" s="173"/>
      <c r="K297" s="174"/>
      <c r="L297" s="175"/>
    </row>
    <row r="298" spans="1:12" s="179" customFormat="1" x14ac:dyDescent="0.25">
      <c r="A298" s="180">
        <f t="shared" si="4"/>
        <v>87</v>
      </c>
      <c r="B298" s="181" t="s">
        <v>1459</v>
      </c>
      <c r="C298" s="167" t="s">
        <v>511</v>
      </c>
      <c r="D298" s="162">
        <f t="shared" si="5"/>
        <v>296</v>
      </c>
      <c r="E298" s="168" t="s">
        <v>1418</v>
      </c>
      <c r="F298" s="169"/>
      <c r="G298" s="170" t="s">
        <v>1364</v>
      </c>
      <c r="H298" s="172"/>
      <c r="I298" s="172">
        <v>339</v>
      </c>
      <c r="J298" s="173"/>
      <c r="K298" s="174"/>
      <c r="L298" s="175"/>
    </row>
    <row r="299" spans="1:12" s="179" customFormat="1" x14ac:dyDescent="0.25">
      <c r="A299" s="180">
        <f t="shared" si="4"/>
        <v>88</v>
      </c>
      <c r="B299" s="181" t="s">
        <v>1460</v>
      </c>
      <c r="C299" s="167" t="s">
        <v>511</v>
      </c>
      <c r="D299" s="162">
        <f t="shared" si="5"/>
        <v>297</v>
      </c>
      <c r="E299" s="168" t="s">
        <v>1418</v>
      </c>
      <c r="F299" s="169"/>
      <c r="G299" s="170" t="s">
        <v>1364</v>
      </c>
      <c r="H299" s="172"/>
      <c r="I299" s="172">
        <v>339</v>
      </c>
      <c r="J299" s="173"/>
      <c r="K299" s="174"/>
      <c r="L299" s="175"/>
    </row>
    <row r="300" spans="1:12" s="179" customFormat="1" x14ac:dyDescent="0.25">
      <c r="A300" s="180">
        <f t="shared" si="4"/>
        <v>89</v>
      </c>
      <c r="B300" s="181" t="s">
        <v>1461</v>
      </c>
      <c r="C300" s="167" t="s">
        <v>511</v>
      </c>
      <c r="D300" s="162">
        <f t="shared" si="5"/>
        <v>298</v>
      </c>
      <c r="E300" s="168" t="s">
        <v>1418</v>
      </c>
      <c r="F300" s="169"/>
      <c r="G300" s="170" t="s">
        <v>1364</v>
      </c>
      <c r="H300" s="172"/>
      <c r="I300" s="172">
        <v>339</v>
      </c>
      <c r="J300" s="173"/>
      <c r="K300" s="174"/>
      <c r="L300" s="175"/>
    </row>
    <row r="301" spans="1:12" s="179" customFormat="1" x14ac:dyDescent="0.25">
      <c r="A301" s="180">
        <f t="shared" si="4"/>
        <v>90</v>
      </c>
      <c r="B301" s="181" t="s">
        <v>1462</v>
      </c>
      <c r="C301" s="167" t="s">
        <v>511</v>
      </c>
      <c r="D301" s="162">
        <f t="shared" si="5"/>
        <v>299</v>
      </c>
      <c r="E301" s="168" t="s">
        <v>1418</v>
      </c>
      <c r="F301" s="169"/>
      <c r="G301" s="170" t="s">
        <v>1364</v>
      </c>
      <c r="H301" s="172"/>
      <c r="I301" s="172">
        <v>339</v>
      </c>
      <c r="J301" s="173"/>
      <c r="K301" s="174"/>
      <c r="L301" s="175"/>
    </row>
    <row r="302" spans="1:12" s="179" customFormat="1" x14ac:dyDescent="0.25">
      <c r="A302" s="180">
        <f t="shared" si="4"/>
        <v>91</v>
      </c>
      <c r="B302" s="181" t="s">
        <v>1463</v>
      </c>
      <c r="C302" s="167" t="s">
        <v>511</v>
      </c>
      <c r="D302" s="162">
        <f t="shared" si="5"/>
        <v>300</v>
      </c>
      <c r="E302" s="168" t="s">
        <v>1418</v>
      </c>
      <c r="F302" s="169"/>
      <c r="G302" s="170" t="s">
        <v>1364</v>
      </c>
      <c r="H302" s="172"/>
      <c r="I302" s="172">
        <v>339</v>
      </c>
      <c r="J302" s="173"/>
      <c r="K302" s="174"/>
      <c r="L302" s="175"/>
    </row>
    <row r="303" spans="1:12" s="179" customFormat="1" x14ac:dyDescent="0.25">
      <c r="A303" s="180">
        <f t="shared" si="4"/>
        <v>92</v>
      </c>
      <c r="B303" s="181" t="s">
        <v>1464</v>
      </c>
      <c r="C303" s="167" t="s">
        <v>511</v>
      </c>
      <c r="D303" s="162">
        <f t="shared" si="5"/>
        <v>301</v>
      </c>
      <c r="E303" s="168" t="s">
        <v>1418</v>
      </c>
      <c r="F303" s="169"/>
      <c r="G303" s="170" t="s">
        <v>1364</v>
      </c>
      <c r="H303" s="172"/>
      <c r="I303" s="172">
        <v>339</v>
      </c>
      <c r="J303" s="173"/>
      <c r="K303" s="174"/>
      <c r="L303" s="175"/>
    </row>
    <row r="304" spans="1:12" s="179" customFormat="1" x14ac:dyDescent="0.25">
      <c r="A304" s="180">
        <f t="shared" si="4"/>
        <v>93</v>
      </c>
      <c r="B304" s="181" t="s">
        <v>1465</v>
      </c>
      <c r="C304" s="167" t="s">
        <v>511</v>
      </c>
      <c r="D304" s="162">
        <f t="shared" si="5"/>
        <v>302</v>
      </c>
      <c r="E304" s="168" t="s">
        <v>1418</v>
      </c>
      <c r="F304" s="169"/>
      <c r="G304" s="170" t="s">
        <v>1364</v>
      </c>
      <c r="H304" s="172"/>
      <c r="I304" s="172">
        <v>340</v>
      </c>
      <c r="J304" s="173"/>
      <c r="K304" s="174"/>
      <c r="L304" s="175"/>
    </row>
    <row r="305" spans="1:12" s="179" customFormat="1" x14ac:dyDescent="0.25">
      <c r="A305" s="180">
        <f t="shared" si="4"/>
        <v>94</v>
      </c>
      <c r="B305" s="181" t="s">
        <v>1466</v>
      </c>
      <c r="C305" s="167" t="s">
        <v>511</v>
      </c>
      <c r="D305" s="162">
        <f t="shared" si="5"/>
        <v>303</v>
      </c>
      <c r="E305" s="168" t="s">
        <v>1418</v>
      </c>
      <c r="F305" s="169"/>
      <c r="G305" s="170" t="s">
        <v>1364</v>
      </c>
      <c r="H305" s="172"/>
      <c r="I305" s="172">
        <v>340</v>
      </c>
      <c r="J305" s="173"/>
      <c r="K305" s="174"/>
      <c r="L305" s="175"/>
    </row>
    <row r="306" spans="1:12" s="179" customFormat="1" x14ac:dyDescent="0.25">
      <c r="A306" s="180">
        <f t="shared" si="4"/>
        <v>95</v>
      </c>
      <c r="B306" s="181" t="s">
        <v>1467</v>
      </c>
      <c r="C306" s="167" t="s">
        <v>511</v>
      </c>
      <c r="D306" s="162">
        <f t="shared" si="5"/>
        <v>304</v>
      </c>
      <c r="E306" s="168" t="s">
        <v>1418</v>
      </c>
      <c r="F306" s="169"/>
      <c r="G306" s="170" t="s">
        <v>1364</v>
      </c>
      <c r="H306" s="172"/>
      <c r="I306" s="172">
        <v>340</v>
      </c>
      <c r="J306" s="173"/>
      <c r="K306" s="174"/>
      <c r="L306" s="175"/>
    </row>
    <row r="307" spans="1:12" s="179" customFormat="1" x14ac:dyDescent="0.25">
      <c r="A307" s="180">
        <f t="shared" si="4"/>
        <v>96</v>
      </c>
      <c r="B307" s="181" t="s">
        <v>1468</v>
      </c>
      <c r="C307" s="167" t="s">
        <v>511</v>
      </c>
      <c r="D307" s="162">
        <f t="shared" si="5"/>
        <v>305</v>
      </c>
      <c r="E307" s="168" t="s">
        <v>1418</v>
      </c>
      <c r="F307" s="169"/>
      <c r="G307" s="170" t="s">
        <v>1364</v>
      </c>
      <c r="H307" s="172"/>
      <c r="I307" s="172">
        <v>340</v>
      </c>
      <c r="J307" s="173"/>
      <c r="K307" s="174"/>
      <c r="L307" s="175"/>
    </row>
    <row r="308" spans="1:12" s="179" customFormat="1" x14ac:dyDescent="0.25">
      <c r="A308" s="180">
        <f t="shared" si="4"/>
        <v>97</v>
      </c>
      <c r="B308" s="181" t="s">
        <v>1469</v>
      </c>
      <c r="C308" s="167" t="s">
        <v>511</v>
      </c>
      <c r="D308" s="162">
        <f t="shared" si="5"/>
        <v>306</v>
      </c>
      <c r="E308" s="168" t="s">
        <v>1418</v>
      </c>
      <c r="F308" s="169"/>
      <c r="G308" s="170" t="s">
        <v>1364</v>
      </c>
      <c r="H308" s="172"/>
      <c r="I308" s="172">
        <v>340</v>
      </c>
      <c r="J308" s="173"/>
      <c r="K308" s="174"/>
      <c r="L308" s="175"/>
    </row>
    <row r="309" spans="1:12" s="179" customFormat="1" x14ac:dyDescent="0.25">
      <c r="A309" s="180">
        <f t="shared" si="4"/>
        <v>98</v>
      </c>
      <c r="B309" s="181" t="s">
        <v>1470</v>
      </c>
      <c r="C309" s="167" t="s">
        <v>511</v>
      </c>
      <c r="D309" s="162">
        <f t="shared" si="5"/>
        <v>307</v>
      </c>
      <c r="E309" s="168" t="s">
        <v>1418</v>
      </c>
      <c r="F309" s="169"/>
      <c r="G309" s="170" t="s">
        <v>1364</v>
      </c>
      <c r="H309" s="172"/>
      <c r="I309" s="172">
        <v>340</v>
      </c>
      <c r="J309" s="173"/>
      <c r="K309" s="174"/>
      <c r="L309" s="175"/>
    </row>
    <row r="310" spans="1:12" s="179" customFormat="1" x14ac:dyDescent="0.25">
      <c r="A310" s="180">
        <f t="shared" si="4"/>
        <v>99</v>
      </c>
      <c r="B310" s="181" t="s">
        <v>1471</v>
      </c>
      <c r="C310" s="167" t="s">
        <v>511</v>
      </c>
      <c r="D310" s="162">
        <f t="shared" si="5"/>
        <v>308</v>
      </c>
      <c r="E310" s="168" t="s">
        <v>1418</v>
      </c>
      <c r="F310" s="169"/>
      <c r="G310" s="170" t="s">
        <v>1364</v>
      </c>
      <c r="H310" s="172"/>
      <c r="I310" s="172">
        <v>340</v>
      </c>
      <c r="J310" s="173"/>
      <c r="K310" s="174"/>
      <c r="L310" s="175"/>
    </row>
    <row r="311" spans="1:12" s="179" customFormat="1" x14ac:dyDescent="0.25">
      <c r="A311" s="180">
        <f t="shared" si="4"/>
        <v>100</v>
      </c>
      <c r="B311" s="181" t="s">
        <v>1472</v>
      </c>
      <c r="C311" s="167" t="s">
        <v>511</v>
      </c>
      <c r="D311" s="162">
        <f t="shared" si="5"/>
        <v>309</v>
      </c>
      <c r="E311" s="168" t="s">
        <v>1418</v>
      </c>
      <c r="F311" s="169"/>
      <c r="G311" s="170" t="s">
        <v>1364</v>
      </c>
      <c r="H311" s="172"/>
      <c r="I311" s="172">
        <v>340</v>
      </c>
      <c r="J311" s="173"/>
      <c r="K311" s="174"/>
      <c r="L311" s="175"/>
    </row>
    <row r="312" spans="1:12" s="179" customFormat="1" x14ac:dyDescent="0.25">
      <c r="A312" s="180">
        <f t="shared" si="4"/>
        <v>101</v>
      </c>
      <c r="B312" s="181" t="s">
        <v>1473</v>
      </c>
      <c r="C312" s="167" t="s">
        <v>511</v>
      </c>
      <c r="D312" s="162">
        <f t="shared" si="5"/>
        <v>310</v>
      </c>
      <c r="E312" s="168" t="s">
        <v>1474</v>
      </c>
      <c r="F312" s="169"/>
      <c r="G312" s="170" t="s">
        <v>1364</v>
      </c>
      <c r="H312" s="172"/>
      <c r="I312" s="172">
        <v>341</v>
      </c>
      <c r="J312" s="173"/>
      <c r="K312" s="174"/>
      <c r="L312" s="175"/>
    </row>
    <row r="313" spans="1:12" s="179" customFormat="1" x14ac:dyDescent="0.25">
      <c r="A313" s="180">
        <f t="shared" si="4"/>
        <v>102</v>
      </c>
      <c r="B313" s="181" t="s">
        <v>1475</v>
      </c>
      <c r="C313" s="167" t="s">
        <v>511</v>
      </c>
      <c r="D313" s="162">
        <f t="shared" si="5"/>
        <v>311</v>
      </c>
      <c r="E313" s="168" t="s">
        <v>1474</v>
      </c>
      <c r="F313" s="169"/>
      <c r="G313" s="170" t="s">
        <v>1364</v>
      </c>
      <c r="H313" s="172"/>
      <c r="I313" s="172">
        <v>341</v>
      </c>
      <c r="J313" s="173"/>
      <c r="K313" s="174"/>
      <c r="L313" s="175"/>
    </row>
    <row r="314" spans="1:12" s="179" customFormat="1" x14ac:dyDescent="0.25">
      <c r="A314" s="180">
        <f t="shared" si="4"/>
        <v>103</v>
      </c>
      <c r="B314" s="181" t="s">
        <v>1476</v>
      </c>
      <c r="C314" s="167" t="s">
        <v>511</v>
      </c>
      <c r="D314" s="162">
        <f t="shared" si="5"/>
        <v>312</v>
      </c>
      <c r="E314" s="168" t="s">
        <v>1474</v>
      </c>
      <c r="F314" s="169"/>
      <c r="G314" s="170" t="s">
        <v>1364</v>
      </c>
      <c r="H314" s="172"/>
      <c r="I314" s="172">
        <v>345</v>
      </c>
      <c r="J314" s="173"/>
      <c r="K314" s="174"/>
      <c r="L314" s="175"/>
    </row>
    <row r="315" spans="1:12" s="179" customFormat="1" x14ac:dyDescent="0.25">
      <c r="A315" s="180">
        <f t="shared" si="4"/>
        <v>104</v>
      </c>
      <c r="B315" s="181" t="s">
        <v>1477</v>
      </c>
      <c r="C315" s="167" t="s">
        <v>511</v>
      </c>
      <c r="D315" s="162">
        <f t="shared" si="5"/>
        <v>313</v>
      </c>
      <c r="E315" s="168" t="s">
        <v>1474</v>
      </c>
      <c r="F315" s="169"/>
      <c r="G315" s="170" t="s">
        <v>1364</v>
      </c>
      <c r="H315" s="172"/>
      <c r="I315" s="172">
        <v>345</v>
      </c>
      <c r="J315" s="173"/>
      <c r="K315" s="174"/>
      <c r="L315" s="175"/>
    </row>
    <row r="316" spans="1:12" x14ac:dyDescent="0.25">
      <c r="A316" s="180">
        <f t="shared" si="4"/>
        <v>105</v>
      </c>
      <c r="B316" s="181" t="s">
        <v>1478</v>
      </c>
      <c r="C316" s="167" t="s">
        <v>511</v>
      </c>
      <c r="D316" s="162">
        <f t="shared" si="5"/>
        <v>314</v>
      </c>
      <c r="E316" s="168" t="s">
        <v>1479</v>
      </c>
      <c r="F316" s="169"/>
      <c r="G316" s="170" t="s">
        <v>1364</v>
      </c>
      <c r="H316" s="172"/>
      <c r="I316" s="172"/>
      <c r="J316" s="173"/>
      <c r="K316" s="174"/>
      <c r="L316" s="175"/>
    </row>
    <row r="317" spans="1:12" x14ac:dyDescent="0.25">
      <c r="A317" s="180">
        <f t="shared" si="4"/>
        <v>106</v>
      </c>
      <c r="B317" s="181" t="s">
        <v>1480</v>
      </c>
      <c r="C317" s="167" t="s">
        <v>511</v>
      </c>
      <c r="D317" s="162">
        <f t="shared" si="5"/>
        <v>315</v>
      </c>
      <c r="E317" s="168" t="s">
        <v>1479</v>
      </c>
      <c r="F317" s="169"/>
      <c r="G317" s="170" t="s">
        <v>1364</v>
      </c>
      <c r="H317" s="172"/>
      <c r="I317" s="172"/>
      <c r="J317" s="173"/>
      <c r="K317" s="174"/>
      <c r="L317" s="175"/>
    </row>
    <row r="318" spans="1:12" x14ac:dyDescent="0.25">
      <c r="A318" s="180">
        <f t="shared" si="4"/>
        <v>107</v>
      </c>
      <c r="B318" s="181" t="s">
        <v>1481</v>
      </c>
      <c r="C318" s="167" t="s">
        <v>511</v>
      </c>
      <c r="D318" s="162">
        <f t="shared" si="5"/>
        <v>316</v>
      </c>
      <c r="E318" s="168" t="s">
        <v>1479</v>
      </c>
      <c r="F318" s="169"/>
      <c r="G318" s="170" t="s">
        <v>1364</v>
      </c>
      <c r="H318" s="172"/>
      <c r="I318" s="172"/>
      <c r="J318" s="173"/>
      <c r="K318" s="174"/>
      <c r="L318" s="175"/>
    </row>
    <row r="319" spans="1:12" x14ac:dyDescent="0.25">
      <c r="A319" s="180">
        <f t="shared" si="4"/>
        <v>108</v>
      </c>
      <c r="B319" s="181" t="s">
        <v>1482</v>
      </c>
      <c r="C319" s="167" t="s">
        <v>511</v>
      </c>
      <c r="D319" s="162">
        <f t="shared" si="5"/>
        <v>317</v>
      </c>
      <c r="E319" s="168" t="s">
        <v>1479</v>
      </c>
      <c r="F319" s="169"/>
      <c r="G319" s="170" t="s">
        <v>1364</v>
      </c>
      <c r="H319" s="172"/>
      <c r="I319" s="172"/>
      <c r="J319" s="173"/>
      <c r="K319" s="174"/>
      <c r="L319" s="175"/>
    </row>
    <row r="320" spans="1:12" s="179" customFormat="1" x14ac:dyDescent="0.25">
      <c r="A320" s="180">
        <f t="shared" si="4"/>
        <v>109</v>
      </c>
      <c r="B320" s="182" t="s">
        <v>1483</v>
      </c>
      <c r="C320" s="167" t="s">
        <v>511</v>
      </c>
      <c r="D320" s="162">
        <f t="shared" si="5"/>
        <v>318</v>
      </c>
      <c r="E320" s="168" t="s">
        <v>1484</v>
      </c>
      <c r="F320" s="169"/>
      <c r="G320" s="170" t="s">
        <v>1364</v>
      </c>
      <c r="H320" s="172"/>
      <c r="I320" s="172">
        <v>350</v>
      </c>
      <c r="J320" s="173" t="s">
        <v>538</v>
      </c>
      <c r="K320" s="174"/>
      <c r="L320" s="175"/>
    </row>
    <row r="321" spans="1:12" s="179" customFormat="1" x14ac:dyDescent="0.25">
      <c r="A321" s="180">
        <f t="shared" ref="A321:A384" si="6">A320+1</f>
        <v>110</v>
      </c>
      <c r="B321" s="182" t="s">
        <v>1483</v>
      </c>
      <c r="C321" s="167" t="s">
        <v>511</v>
      </c>
      <c r="D321" s="162">
        <f t="shared" si="5"/>
        <v>319</v>
      </c>
      <c r="E321" s="168" t="s">
        <v>1484</v>
      </c>
      <c r="F321" s="169"/>
      <c r="G321" s="170" t="s">
        <v>1364</v>
      </c>
      <c r="H321" s="172"/>
      <c r="I321" s="172">
        <v>350</v>
      </c>
      <c r="J321" s="173" t="s">
        <v>538</v>
      </c>
      <c r="K321" s="174"/>
      <c r="L321" s="175"/>
    </row>
    <row r="322" spans="1:12" s="179" customFormat="1" x14ac:dyDescent="0.25">
      <c r="A322" s="180">
        <f t="shared" si="6"/>
        <v>111</v>
      </c>
      <c r="B322" s="182" t="s">
        <v>1483</v>
      </c>
      <c r="C322" s="167" t="s">
        <v>511</v>
      </c>
      <c r="D322" s="162">
        <f t="shared" si="5"/>
        <v>320</v>
      </c>
      <c r="E322" s="168" t="s">
        <v>1484</v>
      </c>
      <c r="F322" s="169"/>
      <c r="G322" s="170" t="s">
        <v>1364</v>
      </c>
      <c r="H322" s="172"/>
      <c r="I322" s="172">
        <v>350</v>
      </c>
      <c r="J322" s="173" t="s">
        <v>538</v>
      </c>
      <c r="K322" s="174"/>
      <c r="L322" s="175"/>
    </row>
    <row r="323" spans="1:12" s="179" customFormat="1" x14ac:dyDescent="0.25">
      <c r="A323" s="180">
        <f t="shared" si="6"/>
        <v>112</v>
      </c>
      <c r="B323" s="182" t="s">
        <v>1483</v>
      </c>
      <c r="C323" s="167" t="s">
        <v>511</v>
      </c>
      <c r="D323" s="162">
        <f t="shared" si="5"/>
        <v>321</v>
      </c>
      <c r="E323" s="168" t="s">
        <v>1484</v>
      </c>
      <c r="F323" s="169"/>
      <c r="G323" s="170" t="s">
        <v>1364</v>
      </c>
      <c r="H323" s="172"/>
      <c r="I323" s="172">
        <v>350</v>
      </c>
      <c r="J323" s="173" t="s">
        <v>538</v>
      </c>
      <c r="K323" s="174"/>
      <c r="L323" s="175"/>
    </row>
    <row r="324" spans="1:12" x14ac:dyDescent="0.25">
      <c r="A324" s="138">
        <f t="shared" si="6"/>
        <v>113</v>
      </c>
      <c r="B324" s="136" t="s">
        <v>1485</v>
      </c>
      <c r="C324" s="137" t="s">
        <v>511</v>
      </c>
      <c r="D324" s="183">
        <f t="shared" ref="D324:D387" si="7">D323+1</f>
        <v>322</v>
      </c>
      <c r="E324" s="184"/>
      <c r="F324" s="185"/>
      <c r="G324" s="186"/>
      <c r="H324" s="68"/>
      <c r="I324" s="68">
        <v>353</v>
      </c>
      <c r="J324" s="187"/>
      <c r="K324" s="141"/>
      <c r="L324" s="188">
        <v>1</v>
      </c>
    </row>
    <row r="325" spans="1:12" x14ac:dyDescent="0.25">
      <c r="A325" s="138">
        <f t="shared" si="6"/>
        <v>114</v>
      </c>
      <c r="B325" s="136" t="s">
        <v>1486</v>
      </c>
      <c r="C325" s="137" t="s">
        <v>511</v>
      </c>
      <c r="D325" s="183">
        <f t="shared" si="7"/>
        <v>323</v>
      </c>
      <c r="E325" s="184"/>
      <c r="F325" s="185"/>
      <c r="G325" s="186"/>
      <c r="H325" s="68"/>
      <c r="I325" s="68">
        <v>354</v>
      </c>
      <c r="J325" s="187"/>
      <c r="K325" s="141"/>
      <c r="L325" s="188">
        <v>2</v>
      </c>
    </row>
    <row r="326" spans="1:12" x14ac:dyDescent="0.25">
      <c r="A326" s="138">
        <f t="shared" si="6"/>
        <v>115</v>
      </c>
      <c r="B326" s="136" t="s">
        <v>1487</v>
      </c>
      <c r="C326" s="137" t="s">
        <v>511</v>
      </c>
      <c r="D326" s="183">
        <f t="shared" si="7"/>
        <v>324</v>
      </c>
      <c r="E326" s="184"/>
      <c r="F326" s="185"/>
      <c r="G326" s="186"/>
      <c r="H326" s="68"/>
      <c r="I326" s="68">
        <v>353</v>
      </c>
      <c r="J326" s="187"/>
      <c r="K326" s="141"/>
      <c r="L326" s="188">
        <v>3</v>
      </c>
    </row>
    <row r="327" spans="1:12" ht="45" x14ac:dyDescent="0.25">
      <c r="A327" s="138">
        <f t="shared" si="6"/>
        <v>116</v>
      </c>
      <c r="B327" s="136" t="s">
        <v>1488</v>
      </c>
      <c r="C327" s="137" t="s">
        <v>511</v>
      </c>
      <c r="D327" s="183">
        <f t="shared" si="7"/>
        <v>325</v>
      </c>
      <c r="E327" s="184"/>
      <c r="F327" s="185"/>
      <c r="G327" s="186"/>
      <c r="H327" s="68"/>
      <c r="I327" s="68">
        <v>353</v>
      </c>
      <c r="J327" s="187"/>
      <c r="K327" s="141"/>
      <c r="L327" s="188">
        <v>5</v>
      </c>
    </row>
    <row r="328" spans="1:12" x14ac:dyDescent="0.25">
      <c r="A328" s="138">
        <f t="shared" si="6"/>
        <v>117</v>
      </c>
      <c r="B328" s="136" t="s">
        <v>1489</v>
      </c>
      <c r="C328" s="137" t="s">
        <v>511</v>
      </c>
      <c r="D328" s="183">
        <f t="shared" si="7"/>
        <v>326</v>
      </c>
      <c r="E328" s="184"/>
      <c r="F328" s="185"/>
      <c r="G328" s="186"/>
      <c r="H328" s="68"/>
      <c r="I328" s="68">
        <v>354</v>
      </c>
      <c r="J328" s="187"/>
      <c r="K328" s="141"/>
      <c r="L328" s="188">
        <v>6</v>
      </c>
    </row>
    <row r="329" spans="1:12" x14ac:dyDescent="0.25">
      <c r="A329" s="138">
        <f t="shared" si="6"/>
        <v>118</v>
      </c>
      <c r="B329" s="136" t="s">
        <v>1490</v>
      </c>
      <c r="C329" s="137" t="s">
        <v>511</v>
      </c>
      <c r="D329" s="183">
        <f t="shared" si="7"/>
        <v>327</v>
      </c>
      <c r="E329" s="184"/>
      <c r="F329" s="185"/>
      <c r="G329" s="186"/>
      <c r="H329" s="68"/>
      <c r="I329" s="68">
        <v>353</v>
      </c>
      <c r="J329" s="187"/>
      <c r="K329" s="141"/>
      <c r="L329" s="188">
        <v>7</v>
      </c>
    </row>
    <row r="330" spans="1:12" x14ac:dyDescent="0.25">
      <c r="A330" s="138">
        <f t="shared" si="6"/>
        <v>119</v>
      </c>
      <c r="B330" s="136" t="s">
        <v>1491</v>
      </c>
      <c r="C330" s="137" t="s">
        <v>511</v>
      </c>
      <c r="D330" s="183">
        <f t="shared" si="7"/>
        <v>328</v>
      </c>
      <c r="E330" s="184"/>
      <c r="F330" s="185"/>
      <c r="G330" s="186"/>
      <c r="H330" s="68"/>
      <c r="I330" s="68">
        <v>354</v>
      </c>
      <c r="J330" s="187"/>
      <c r="K330" s="141"/>
      <c r="L330" s="188">
        <v>8</v>
      </c>
    </row>
    <row r="331" spans="1:12" x14ac:dyDescent="0.25">
      <c r="A331" s="138">
        <f t="shared" si="6"/>
        <v>120</v>
      </c>
      <c r="B331" s="136" t="s">
        <v>1492</v>
      </c>
      <c r="C331" s="137" t="s">
        <v>511</v>
      </c>
      <c r="D331" s="183">
        <f t="shared" si="7"/>
        <v>329</v>
      </c>
      <c r="E331" s="184"/>
      <c r="F331" s="185"/>
      <c r="G331" s="186"/>
      <c r="H331" s="68"/>
      <c r="I331" s="68">
        <v>355</v>
      </c>
      <c r="J331" s="187"/>
      <c r="K331" s="141"/>
      <c r="L331" s="188">
        <v>9</v>
      </c>
    </row>
    <row r="332" spans="1:12" x14ac:dyDescent="0.25">
      <c r="A332" s="138">
        <f t="shared" si="6"/>
        <v>121</v>
      </c>
      <c r="B332" s="136" t="s">
        <v>1493</v>
      </c>
      <c r="C332" s="137" t="s">
        <v>511</v>
      </c>
      <c r="D332" s="183">
        <f t="shared" si="7"/>
        <v>330</v>
      </c>
      <c r="E332" s="184"/>
      <c r="F332" s="185"/>
      <c r="G332" s="186"/>
      <c r="H332" s="68"/>
      <c r="I332" s="68">
        <v>356</v>
      </c>
      <c r="J332" s="187"/>
      <c r="K332" s="141"/>
      <c r="L332" s="188">
        <v>10</v>
      </c>
    </row>
    <row r="333" spans="1:12" x14ac:dyDescent="0.25">
      <c r="A333" s="138">
        <f t="shared" si="6"/>
        <v>122</v>
      </c>
      <c r="B333" s="136" t="s">
        <v>1494</v>
      </c>
      <c r="C333" s="137" t="s">
        <v>511</v>
      </c>
      <c r="D333" s="183">
        <f t="shared" si="7"/>
        <v>331</v>
      </c>
      <c r="E333" s="184"/>
      <c r="F333" s="185"/>
      <c r="G333" s="186"/>
      <c r="H333" s="68"/>
      <c r="I333" s="68">
        <v>355</v>
      </c>
      <c r="J333" s="187"/>
      <c r="K333" s="141"/>
      <c r="L333" s="188">
        <v>11</v>
      </c>
    </row>
    <row r="334" spans="1:12" x14ac:dyDescent="0.25">
      <c r="A334" s="138">
        <f t="shared" si="6"/>
        <v>123</v>
      </c>
      <c r="B334" s="136" t="s">
        <v>1495</v>
      </c>
      <c r="C334" s="137" t="s">
        <v>511</v>
      </c>
      <c r="D334" s="183">
        <f t="shared" si="7"/>
        <v>332</v>
      </c>
      <c r="E334" s="184"/>
      <c r="F334" s="185"/>
      <c r="G334" s="186"/>
      <c r="H334" s="68"/>
      <c r="I334" s="68">
        <v>356</v>
      </c>
      <c r="J334" s="187"/>
      <c r="K334" s="141"/>
      <c r="L334" s="188">
        <v>12</v>
      </c>
    </row>
    <row r="335" spans="1:12" ht="30" x14ac:dyDescent="0.25">
      <c r="A335" s="138">
        <f t="shared" si="6"/>
        <v>124</v>
      </c>
      <c r="B335" s="136" t="s">
        <v>1496</v>
      </c>
      <c r="C335" s="137" t="s">
        <v>511</v>
      </c>
      <c r="D335" s="183">
        <f t="shared" si="7"/>
        <v>333</v>
      </c>
      <c r="E335" s="184"/>
      <c r="F335" s="185"/>
      <c r="G335" s="186"/>
      <c r="H335" s="68"/>
      <c r="I335" s="68">
        <v>355</v>
      </c>
      <c r="J335" s="187"/>
      <c r="K335" s="141"/>
      <c r="L335" s="188">
        <v>13</v>
      </c>
    </row>
    <row r="336" spans="1:12" x14ac:dyDescent="0.25">
      <c r="A336" s="138">
        <f t="shared" si="6"/>
        <v>125</v>
      </c>
      <c r="B336" s="136" t="s">
        <v>1497</v>
      </c>
      <c r="C336" s="137" t="s">
        <v>511</v>
      </c>
      <c r="D336" s="183">
        <f t="shared" si="7"/>
        <v>334</v>
      </c>
      <c r="E336" s="184"/>
      <c r="F336" s="185"/>
      <c r="G336" s="186"/>
      <c r="H336" s="68"/>
      <c r="I336" s="68">
        <v>356</v>
      </c>
      <c r="J336" s="187"/>
      <c r="K336" s="141"/>
      <c r="L336" s="188">
        <v>14</v>
      </c>
    </row>
    <row r="337" spans="1:12" s="179" customFormat="1" x14ac:dyDescent="0.25">
      <c r="A337" s="180">
        <f t="shared" si="6"/>
        <v>126</v>
      </c>
      <c r="B337" s="181" t="s">
        <v>1498</v>
      </c>
      <c r="C337" s="167" t="s">
        <v>511</v>
      </c>
      <c r="D337" s="162">
        <f t="shared" si="7"/>
        <v>335</v>
      </c>
      <c r="E337" s="168"/>
      <c r="F337" s="169"/>
      <c r="G337" s="170"/>
      <c r="H337" s="172"/>
      <c r="I337" s="172"/>
      <c r="J337" s="173"/>
      <c r="K337" s="174"/>
      <c r="L337" s="175"/>
    </row>
    <row r="338" spans="1:12" s="179" customFormat="1" x14ac:dyDescent="0.25">
      <c r="A338" s="180">
        <f t="shared" si="6"/>
        <v>127</v>
      </c>
      <c r="B338" s="181" t="s">
        <v>1498</v>
      </c>
      <c r="C338" s="167" t="s">
        <v>511</v>
      </c>
      <c r="D338" s="162">
        <f t="shared" si="7"/>
        <v>336</v>
      </c>
      <c r="E338" s="168"/>
      <c r="F338" s="169"/>
      <c r="G338" s="170"/>
      <c r="H338" s="172"/>
      <c r="I338" s="172"/>
      <c r="J338" s="173"/>
      <c r="K338" s="174"/>
      <c r="L338" s="175"/>
    </row>
    <row r="339" spans="1:12" s="179" customFormat="1" x14ac:dyDescent="0.25">
      <c r="A339" s="180">
        <f t="shared" si="6"/>
        <v>128</v>
      </c>
      <c r="B339" s="181" t="s">
        <v>1498</v>
      </c>
      <c r="C339" s="167" t="s">
        <v>511</v>
      </c>
      <c r="D339" s="162">
        <f t="shared" si="7"/>
        <v>337</v>
      </c>
      <c r="E339" s="168"/>
      <c r="F339" s="169"/>
      <c r="G339" s="170"/>
      <c r="H339" s="172"/>
      <c r="I339" s="172"/>
      <c r="J339" s="173"/>
      <c r="K339" s="174"/>
      <c r="L339" s="175"/>
    </row>
    <row r="340" spans="1:12" s="179" customFormat="1" x14ac:dyDescent="0.25">
      <c r="A340" s="180">
        <f t="shared" si="6"/>
        <v>129</v>
      </c>
      <c r="B340" s="181" t="s">
        <v>1498</v>
      </c>
      <c r="C340" s="167" t="s">
        <v>511</v>
      </c>
      <c r="D340" s="162">
        <f t="shared" si="7"/>
        <v>338</v>
      </c>
      <c r="E340" s="168"/>
      <c r="F340" s="169"/>
      <c r="G340" s="170"/>
      <c r="H340" s="172"/>
      <c r="I340" s="172"/>
      <c r="J340" s="173"/>
      <c r="K340" s="174"/>
      <c r="L340" s="175"/>
    </row>
    <row r="341" spans="1:12" s="179" customFormat="1" x14ac:dyDescent="0.25">
      <c r="A341" s="180">
        <f t="shared" si="6"/>
        <v>130</v>
      </c>
      <c r="B341" s="181" t="s">
        <v>1498</v>
      </c>
      <c r="C341" s="167" t="s">
        <v>511</v>
      </c>
      <c r="D341" s="162">
        <f t="shared" si="7"/>
        <v>339</v>
      </c>
      <c r="E341" s="168"/>
      <c r="F341" s="169"/>
      <c r="G341" s="170"/>
      <c r="H341" s="172"/>
      <c r="I341" s="172"/>
      <c r="J341" s="173"/>
      <c r="K341" s="174"/>
      <c r="L341" s="175"/>
    </row>
    <row r="342" spans="1:12" s="179" customFormat="1" x14ac:dyDescent="0.25">
      <c r="A342" s="180">
        <f t="shared" si="6"/>
        <v>131</v>
      </c>
      <c r="B342" s="181" t="s">
        <v>1498</v>
      </c>
      <c r="C342" s="167" t="s">
        <v>511</v>
      </c>
      <c r="D342" s="162">
        <f t="shared" si="7"/>
        <v>340</v>
      </c>
      <c r="E342" s="168"/>
      <c r="F342" s="169"/>
      <c r="G342" s="170"/>
      <c r="H342" s="172"/>
      <c r="I342" s="172"/>
      <c r="J342" s="173"/>
      <c r="K342" s="174"/>
      <c r="L342" s="175"/>
    </row>
    <row r="343" spans="1:12" s="179" customFormat="1" x14ac:dyDescent="0.25">
      <c r="A343" s="180">
        <f t="shared" si="6"/>
        <v>132</v>
      </c>
      <c r="B343" s="181" t="s">
        <v>1498</v>
      </c>
      <c r="C343" s="167" t="s">
        <v>511</v>
      </c>
      <c r="D343" s="162">
        <f t="shared" si="7"/>
        <v>341</v>
      </c>
      <c r="E343" s="168"/>
      <c r="F343" s="169"/>
      <c r="G343" s="170"/>
      <c r="H343" s="172"/>
      <c r="I343" s="172"/>
      <c r="J343" s="173"/>
      <c r="K343" s="174"/>
      <c r="L343" s="175"/>
    </row>
    <row r="344" spans="1:12" ht="30" x14ac:dyDescent="0.25">
      <c r="A344" s="138">
        <f t="shared" si="6"/>
        <v>133</v>
      </c>
      <c r="B344" s="136" t="s">
        <v>1499</v>
      </c>
      <c r="C344" s="137" t="s">
        <v>511</v>
      </c>
      <c r="D344" s="183">
        <f t="shared" si="7"/>
        <v>342</v>
      </c>
      <c r="E344" s="184"/>
      <c r="F344" s="185"/>
      <c r="G344" s="186"/>
      <c r="H344" s="68"/>
      <c r="I344" s="68">
        <v>358</v>
      </c>
      <c r="J344" s="187"/>
      <c r="K344" s="141"/>
      <c r="L344" s="188">
        <v>1</v>
      </c>
    </row>
    <row r="345" spans="1:12" x14ac:dyDescent="0.25">
      <c r="A345" s="138">
        <f t="shared" si="6"/>
        <v>134</v>
      </c>
      <c r="B345" s="136" t="s">
        <v>1500</v>
      </c>
      <c r="C345" s="137" t="s">
        <v>511</v>
      </c>
      <c r="D345" s="183">
        <f t="shared" si="7"/>
        <v>343</v>
      </c>
      <c r="E345" s="184"/>
      <c r="F345" s="185"/>
      <c r="G345" s="186"/>
      <c r="H345" s="68"/>
      <c r="I345" s="68">
        <v>359</v>
      </c>
      <c r="J345" s="187"/>
      <c r="K345" s="141"/>
      <c r="L345" s="188">
        <v>2</v>
      </c>
    </row>
    <row r="346" spans="1:12" x14ac:dyDescent="0.25">
      <c r="A346" s="138">
        <f t="shared" si="6"/>
        <v>135</v>
      </c>
      <c r="B346" s="136" t="s">
        <v>1501</v>
      </c>
      <c r="C346" s="137" t="s">
        <v>511</v>
      </c>
      <c r="D346" s="183">
        <f t="shared" si="7"/>
        <v>344</v>
      </c>
      <c r="E346" s="184"/>
      <c r="F346" s="185"/>
      <c r="G346" s="186"/>
      <c r="H346" s="68"/>
      <c r="I346" s="68">
        <v>358</v>
      </c>
      <c r="J346" s="187"/>
      <c r="K346" s="141"/>
      <c r="L346" s="188">
        <v>3</v>
      </c>
    </row>
    <row r="347" spans="1:12" x14ac:dyDescent="0.25">
      <c r="A347" s="138">
        <f t="shared" si="6"/>
        <v>136</v>
      </c>
      <c r="B347" s="136" t="s">
        <v>1502</v>
      </c>
      <c r="C347" s="137" t="s">
        <v>511</v>
      </c>
      <c r="D347" s="183">
        <f t="shared" si="7"/>
        <v>345</v>
      </c>
      <c r="E347" s="184"/>
      <c r="F347" s="185"/>
      <c r="G347" s="186"/>
      <c r="H347" s="68"/>
      <c r="I347" s="68">
        <v>359</v>
      </c>
      <c r="J347" s="187"/>
      <c r="K347" s="141"/>
      <c r="L347" s="188">
        <v>4</v>
      </c>
    </row>
    <row r="348" spans="1:12" x14ac:dyDescent="0.25">
      <c r="A348" s="138">
        <f t="shared" si="6"/>
        <v>137</v>
      </c>
      <c r="B348" s="136" t="s">
        <v>1503</v>
      </c>
      <c r="C348" s="137" t="s">
        <v>511</v>
      </c>
      <c r="D348" s="183">
        <f t="shared" si="7"/>
        <v>346</v>
      </c>
      <c r="E348" s="184"/>
      <c r="F348" s="185"/>
      <c r="G348" s="186"/>
      <c r="H348" s="68"/>
      <c r="I348" s="68">
        <v>359</v>
      </c>
      <c r="J348" s="187"/>
      <c r="K348" s="141"/>
      <c r="L348" s="188">
        <v>6</v>
      </c>
    </row>
    <row r="349" spans="1:12" s="179" customFormat="1" x14ac:dyDescent="0.25">
      <c r="A349" s="180">
        <f t="shared" si="6"/>
        <v>138</v>
      </c>
      <c r="B349" s="181" t="s">
        <v>1504</v>
      </c>
      <c r="C349" s="167" t="s">
        <v>511</v>
      </c>
      <c r="D349" s="162">
        <f t="shared" si="7"/>
        <v>347</v>
      </c>
      <c r="E349" s="168"/>
      <c r="F349" s="169"/>
      <c r="G349" s="170"/>
      <c r="H349" s="172"/>
      <c r="I349" s="172"/>
      <c r="J349" s="173"/>
      <c r="K349" s="174"/>
      <c r="L349" s="175"/>
    </row>
    <row r="350" spans="1:12" s="179" customFormat="1" x14ac:dyDescent="0.25">
      <c r="A350" s="180">
        <f t="shared" si="6"/>
        <v>139</v>
      </c>
      <c r="B350" s="181" t="s">
        <v>1504</v>
      </c>
      <c r="C350" s="167" t="s">
        <v>511</v>
      </c>
      <c r="D350" s="162">
        <f t="shared" si="7"/>
        <v>348</v>
      </c>
      <c r="E350" s="168"/>
      <c r="F350" s="169"/>
      <c r="G350" s="170"/>
      <c r="H350" s="172"/>
      <c r="I350" s="172"/>
      <c r="J350" s="173"/>
      <c r="K350" s="174"/>
      <c r="L350" s="175"/>
    </row>
    <row r="351" spans="1:12" s="179" customFormat="1" x14ac:dyDescent="0.25">
      <c r="A351" s="180">
        <f t="shared" si="6"/>
        <v>140</v>
      </c>
      <c r="B351" s="181" t="s">
        <v>1504</v>
      </c>
      <c r="C351" s="167" t="s">
        <v>511</v>
      </c>
      <c r="D351" s="162">
        <f t="shared" si="7"/>
        <v>349</v>
      </c>
      <c r="E351" s="168"/>
      <c r="F351" s="169"/>
      <c r="G351" s="170"/>
      <c r="H351" s="172"/>
      <c r="I351" s="172"/>
      <c r="J351" s="173"/>
      <c r="K351" s="174"/>
      <c r="L351" s="175"/>
    </row>
    <row r="352" spans="1:12" s="179" customFormat="1" x14ac:dyDescent="0.25">
      <c r="A352" s="180">
        <f t="shared" si="6"/>
        <v>141</v>
      </c>
      <c r="B352" s="181" t="s">
        <v>1504</v>
      </c>
      <c r="C352" s="167" t="s">
        <v>511</v>
      </c>
      <c r="D352" s="162">
        <f t="shared" si="7"/>
        <v>350</v>
      </c>
      <c r="E352" s="168"/>
      <c r="F352" s="169"/>
      <c r="G352" s="170"/>
      <c r="H352" s="172"/>
      <c r="I352" s="172"/>
      <c r="J352" s="173"/>
      <c r="K352" s="174"/>
      <c r="L352" s="175"/>
    </row>
    <row r="353" spans="1:12" s="179" customFormat="1" x14ac:dyDescent="0.25">
      <c r="A353" s="180">
        <f t="shared" si="6"/>
        <v>142</v>
      </c>
      <c r="B353" s="181" t="s">
        <v>1504</v>
      </c>
      <c r="C353" s="167" t="s">
        <v>511</v>
      </c>
      <c r="D353" s="162">
        <f t="shared" si="7"/>
        <v>351</v>
      </c>
      <c r="E353" s="168"/>
      <c r="F353" s="169"/>
      <c r="G353" s="170"/>
      <c r="H353" s="172"/>
      <c r="I353" s="172"/>
      <c r="J353" s="173"/>
      <c r="K353" s="174"/>
      <c r="L353" s="175"/>
    </row>
    <row r="354" spans="1:12" s="179" customFormat="1" ht="30" x14ac:dyDescent="0.25">
      <c r="A354" s="180">
        <f t="shared" si="6"/>
        <v>143</v>
      </c>
      <c r="B354" s="181" t="s">
        <v>1505</v>
      </c>
      <c r="C354" s="167" t="s">
        <v>511</v>
      </c>
      <c r="D354" s="162">
        <f t="shared" si="7"/>
        <v>352</v>
      </c>
      <c r="E354" s="168"/>
      <c r="F354" s="169"/>
      <c r="G354" s="170">
        <v>220</v>
      </c>
      <c r="H354" s="172"/>
      <c r="I354" s="172">
        <v>360</v>
      </c>
      <c r="J354" s="173"/>
      <c r="K354" s="174"/>
      <c r="L354" s="175">
        <v>1</v>
      </c>
    </row>
    <row r="355" spans="1:12" s="179" customFormat="1" ht="30" x14ac:dyDescent="0.25">
      <c r="A355" s="180">
        <f t="shared" si="6"/>
        <v>144</v>
      </c>
      <c r="B355" s="181" t="s">
        <v>1505</v>
      </c>
      <c r="C355" s="167" t="s">
        <v>511</v>
      </c>
      <c r="D355" s="162">
        <f t="shared" si="7"/>
        <v>353</v>
      </c>
      <c r="E355" s="168"/>
      <c r="F355" s="169"/>
      <c r="G355" s="170">
        <v>220</v>
      </c>
      <c r="H355" s="172"/>
      <c r="I355" s="172">
        <v>360</v>
      </c>
      <c r="J355" s="173"/>
      <c r="K355" s="174"/>
      <c r="L355" s="175">
        <v>2</v>
      </c>
    </row>
    <row r="356" spans="1:12" s="179" customFormat="1" ht="30" x14ac:dyDescent="0.25">
      <c r="A356" s="180">
        <f t="shared" si="6"/>
        <v>145</v>
      </c>
      <c r="B356" s="181" t="s">
        <v>1506</v>
      </c>
      <c r="C356" s="167" t="s">
        <v>511</v>
      </c>
      <c r="D356" s="162">
        <f t="shared" si="7"/>
        <v>354</v>
      </c>
      <c r="E356" s="168"/>
      <c r="F356" s="169"/>
      <c r="G356" s="170">
        <v>220</v>
      </c>
      <c r="H356" s="172"/>
      <c r="I356" s="172">
        <v>360</v>
      </c>
      <c r="J356" s="173"/>
      <c r="K356" s="174"/>
      <c r="L356" s="175">
        <v>3</v>
      </c>
    </row>
    <row r="357" spans="1:12" s="179" customFormat="1" ht="30" x14ac:dyDescent="0.25">
      <c r="A357" s="180">
        <f t="shared" si="6"/>
        <v>146</v>
      </c>
      <c r="B357" s="181" t="s">
        <v>1506</v>
      </c>
      <c r="C357" s="167" t="s">
        <v>511</v>
      </c>
      <c r="D357" s="180">
        <f t="shared" si="7"/>
        <v>355</v>
      </c>
      <c r="E357" s="168"/>
      <c r="F357" s="169"/>
      <c r="G357" s="170">
        <v>220</v>
      </c>
      <c r="H357" s="172"/>
      <c r="I357" s="172">
        <v>360</v>
      </c>
      <c r="J357" s="173"/>
      <c r="K357" s="174"/>
      <c r="L357" s="175">
        <v>4</v>
      </c>
    </row>
    <row r="358" spans="1:12" s="179" customFormat="1" ht="30" x14ac:dyDescent="0.25">
      <c r="A358" s="180">
        <f t="shared" si="6"/>
        <v>147</v>
      </c>
      <c r="B358" s="181" t="s">
        <v>1507</v>
      </c>
      <c r="C358" s="167" t="s">
        <v>511</v>
      </c>
      <c r="D358" s="180">
        <f t="shared" si="7"/>
        <v>356</v>
      </c>
      <c r="E358" s="168"/>
      <c r="F358" s="169"/>
      <c r="G358" s="170">
        <v>220</v>
      </c>
      <c r="H358" s="172"/>
      <c r="I358" s="172">
        <v>360</v>
      </c>
      <c r="J358" s="173"/>
      <c r="K358" s="174"/>
      <c r="L358" s="175">
        <v>5</v>
      </c>
    </row>
    <row r="359" spans="1:12" s="179" customFormat="1" ht="30" x14ac:dyDescent="0.25">
      <c r="A359" s="180">
        <f t="shared" si="6"/>
        <v>148</v>
      </c>
      <c r="B359" s="181" t="s">
        <v>1507</v>
      </c>
      <c r="C359" s="167" t="s">
        <v>511</v>
      </c>
      <c r="D359" s="180">
        <f t="shared" si="7"/>
        <v>357</v>
      </c>
      <c r="E359" s="168"/>
      <c r="F359" s="169"/>
      <c r="G359" s="170">
        <v>220</v>
      </c>
      <c r="H359" s="172"/>
      <c r="I359" s="172">
        <v>360</v>
      </c>
      <c r="J359" s="173"/>
      <c r="K359" s="174"/>
      <c r="L359" s="175">
        <v>6</v>
      </c>
    </row>
    <row r="360" spans="1:12" x14ac:dyDescent="0.25">
      <c r="A360" s="138">
        <f t="shared" si="6"/>
        <v>149</v>
      </c>
      <c r="B360" s="136"/>
      <c r="C360" s="137" t="s">
        <v>511</v>
      </c>
      <c r="D360" s="138">
        <f t="shared" si="7"/>
        <v>358</v>
      </c>
      <c r="E360" s="184"/>
      <c r="F360" s="185"/>
      <c r="G360" s="186"/>
      <c r="H360" s="68"/>
      <c r="I360" s="68"/>
      <c r="J360" s="187"/>
      <c r="K360" s="141"/>
      <c r="L360" s="188"/>
    </row>
    <row r="361" spans="1:12" x14ac:dyDescent="0.25">
      <c r="A361" s="138">
        <f t="shared" si="6"/>
        <v>150</v>
      </c>
      <c r="B361" s="136"/>
      <c r="C361" s="137" t="s">
        <v>511</v>
      </c>
      <c r="D361" s="138">
        <f t="shared" si="7"/>
        <v>359</v>
      </c>
      <c r="E361" s="184"/>
      <c r="F361" s="185"/>
      <c r="G361" s="186"/>
      <c r="H361" s="68"/>
      <c r="I361" s="68"/>
      <c r="J361" s="187"/>
      <c r="K361" s="141"/>
      <c r="L361" s="188"/>
    </row>
    <row r="362" spans="1:12" x14ac:dyDescent="0.25">
      <c r="A362" s="138">
        <f t="shared" si="6"/>
        <v>151</v>
      </c>
      <c r="B362" s="136"/>
      <c r="C362" s="137" t="s">
        <v>511</v>
      </c>
      <c r="D362" s="138">
        <f t="shared" si="7"/>
        <v>360</v>
      </c>
      <c r="E362" s="184"/>
      <c r="F362" s="185"/>
      <c r="G362" s="186"/>
      <c r="H362" s="68"/>
      <c r="I362" s="68"/>
      <c r="J362" s="187"/>
      <c r="K362" s="141"/>
      <c r="L362" s="188"/>
    </row>
    <row r="363" spans="1:12" x14ac:dyDescent="0.25">
      <c r="A363" s="138">
        <f t="shared" si="6"/>
        <v>152</v>
      </c>
      <c r="B363" s="136"/>
      <c r="C363" s="137" t="s">
        <v>511</v>
      </c>
      <c r="D363" s="138">
        <f t="shared" si="7"/>
        <v>361</v>
      </c>
      <c r="E363" s="184"/>
      <c r="F363" s="185"/>
      <c r="G363" s="186"/>
      <c r="H363" s="68"/>
      <c r="I363" s="68"/>
      <c r="J363" s="187"/>
      <c r="K363" s="141"/>
      <c r="L363" s="188"/>
    </row>
    <row r="364" spans="1:12" x14ac:dyDescent="0.25">
      <c r="A364" s="138">
        <f t="shared" si="6"/>
        <v>153</v>
      </c>
      <c r="B364" s="136"/>
      <c r="C364" s="137" t="s">
        <v>511</v>
      </c>
      <c r="D364" s="138">
        <f t="shared" si="7"/>
        <v>362</v>
      </c>
      <c r="E364" s="184"/>
      <c r="F364" s="185"/>
      <c r="G364" s="186"/>
      <c r="H364" s="68"/>
      <c r="I364" s="68"/>
      <c r="J364" s="187"/>
      <c r="K364" s="141"/>
      <c r="L364" s="188"/>
    </row>
    <row r="365" spans="1:12" x14ac:dyDescent="0.25">
      <c r="A365" s="138">
        <f t="shared" si="6"/>
        <v>154</v>
      </c>
      <c r="B365" s="136"/>
      <c r="C365" s="137" t="s">
        <v>511</v>
      </c>
      <c r="D365" s="138">
        <f t="shared" si="7"/>
        <v>363</v>
      </c>
      <c r="E365" s="184"/>
      <c r="F365" s="185"/>
      <c r="G365" s="186"/>
      <c r="H365" s="68"/>
      <c r="I365" s="68"/>
      <c r="J365" s="187"/>
      <c r="K365" s="141"/>
      <c r="L365" s="188"/>
    </row>
    <row r="366" spans="1:12" x14ac:dyDescent="0.25">
      <c r="A366" s="138">
        <f t="shared" si="6"/>
        <v>155</v>
      </c>
      <c r="B366" s="136"/>
      <c r="C366" s="137" t="s">
        <v>511</v>
      </c>
      <c r="D366" s="138">
        <f t="shared" si="7"/>
        <v>364</v>
      </c>
      <c r="E366" s="184"/>
      <c r="F366" s="185"/>
      <c r="G366" s="186"/>
      <c r="H366" s="68"/>
      <c r="I366" s="68"/>
      <c r="J366" s="187"/>
      <c r="K366" s="141"/>
      <c r="L366" s="188"/>
    </row>
    <row r="367" spans="1:12" x14ac:dyDescent="0.25">
      <c r="A367" s="138">
        <f t="shared" si="6"/>
        <v>156</v>
      </c>
      <c r="B367" s="136"/>
      <c r="C367" s="137" t="s">
        <v>511</v>
      </c>
      <c r="D367" s="138">
        <f t="shared" si="7"/>
        <v>365</v>
      </c>
      <c r="E367" s="184"/>
      <c r="F367" s="185"/>
      <c r="G367" s="186"/>
      <c r="H367" s="68"/>
      <c r="I367" s="68"/>
      <c r="J367" s="187"/>
      <c r="K367" s="141"/>
      <c r="L367" s="188"/>
    </row>
    <row r="368" spans="1:12" x14ac:dyDescent="0.25">
      <c r="A368" s="138">
        <f t="shared" si="6"/>
        <v>157</v>
      </c>
      <c r="B368" s="136"/>
      <c r="C368" s="137" t="s">
        <v>511</v>
      </c>
      <c r="D368" s="138">
        <f t="shared" si="7"/>
        <v>366</v>
      </c>
      <c r="E368" s="184"/>
      <c r="F368" s="185"/>
      <c r="G368" s="186"/>
      <c r="H368" s="68"/>
      <c r="I368" s="68"/>
      <c r="J368" s="187"/>
      <c r="K368" s="141"/>
      <c r="L368" s="188"/>
    </row>
    <row r="369" spans="1:12" x14ac:dyDescent="0.25">
      <c r="A369" s="138">
        <f t="shared" si="6"/>
        <v>158</v>
      </c>
      <c r="B369" s="136"/>
      <c r="C369" s="137" t="s">
        <v>511</v>
      </c>
      <c r="D369" s="138">
        <f t="shared" si="7"/>
        <v>367</v>
      </c>
      <c r="E369" s="184"/>
      <c r="F369" s="185"/>
      <c r="G369" s="186"/>
      <c r="H369" s="68"/>
      <c r="I369" s="68"/>
      <c r="J369" s="187"/>
      <c r="K369" s="141"/>
      <c r="L369" s="188"/>
    </row>
    <row r="370" spans="1:12" x14ac:dyDescent="0.25">
      <c r="A370" s="138">
        <f t="shared" si="6"/>
        <v>159</v>
      </c>
      <c r="B370" s="136"/>
      <c r="C370" s="137" t="s">
        <v>511</v>
      </c>
      <c r="D370" s="138">
        <f t="shared" si="7"/>
        <v>368</v>
      </c>
      <c r="E370" s="184"/>
      <c r="F370" s="185"/>
      <c r="G370" s="186"/>
      <c r="H370" s="68"/>
      <c r="I370" s="68"/>
      <c r="J370" s="187"/>
      <c r="K370" s="141"/>
      <c r="L370" s="188"/>
    </row>
    <row r="371" spans="1:12" x14ac:dyDescent="0.25">
      <c r="A371" s="138">
        <f t="shared" si="6"/>
        <v>160</v>
      </c>
      <c r="B371" s="136"/>
      <c r="C371" s="137" t="s">
        <v>511</v>
      </c>
      <c r="D371" s="138">
        <f t="shared" si="7"/>
        <v>369</v>
      </c>
      <c r="E371" s="184"/>
      <c r="F371" s="185"/>
      <c r="G371" s="186"/>
      <c r="H371" s="68"/>
      <c r="I371" s="68"/>
      <c r="J371" s="187"/>
      <c r="K371" s="141"/>
      <c r="L371" s="188"/>
    </row>
    <row r="372" spans="1:12" x14ac:dyDescent="0.25">
      <c r="A372" s="138">
        <f t="shared" si="6"/>
        <v>161</v>
      </c>
      <c r="B372" s="136"/>
      <c r="C372" s="137" t="s">
        <v>511</v>
      </c>
      <c r="D372" s="138">
        <f t="shared" si="7"/>
        <v>370</v>
      </c>
      <c r="E372" s="184"/>
      <c r="F372" s="185"/>
      <c r="G372" s="186"/>
      <c r="H372" s="68"/>
      <c r="I372" s="68"/>
      <c r="J372" s="187"/>
      <c r="K372" s="141"/>
      <c r="L372" s="188"/>
    </row>
    <row r="373" spans="1:12" x14ac:dyDescent="0.25">
      <c r="A373" s="138">
        <f t="shared" si="6"/>
        <v>162</v>
      </c>
      <c r="B373" s="136"/>
      <c r="C373" s="137" t="s">
        <v>511</v>
      </c>
      <c r="D373" s="138">
        <f t="shared" si="7"/>
        <v>371</v>
      </c>
      <c r="E373" s="184"/>
      <c r="F373" s="185"/>
      <c r="G373" s="186"/>
      <c r="H373" s="68"/>
      <c r="I373" s="68"/>
      <c r="J373" s="187"/>
      <c r="K373" s="141"/>
      <c r="L373" s="188"/>
    </row>
    <row r="374" spans="1:12" x14ac:dyDescent="0.25">
      <c r="A374" s="138">
        <f t="shared" si="6"/>
        <v>163</v>
      </c>
      <c r="B374" s="136"/>
      <c r="C374" s="137" t="s">
        <v>511</v>
      </c>
      <c r="D374" s="138">
        <f t="shared" si="7"/>
        <v>372</v>
      </c>
      <c r="E374" s="184"/>
      <c r="F374" s="185"/>
      <c r="G374" s="186"/>
      <c r="H374" s="68"/>
      <c r="I374" s="68"/>
      <c r="J374" s="187"/>
      <c r="K374" s="141"/>
      <c r="L374" s="188"/>
    </row>
    <row r="375" spans="1:12" x14ac:dyDescent="0.25">
      <c r="A375" s="138">
        <f t="shared" si="6"/>
        <v>164</v>
      </c>
      <c r="B375" s="136"/>
      <c r="C375" s="137" t="s">
        <v>511</v>
      </c>
      <c r="D375" s="138">
        <f t="shared" si="7"/>
        <v>373</v>
      </c>
      <c r="E375" s="184"/>
      <c r="F375" s="185"/>
      <c r="G375" s="186"/>
      <c r="H375" s="68"/>
      <c r="I375" s="68"/>
      <c r="J375" s="187"/>
      <c r="K375" s="141"/>
      <c r="L375" s="188"/>
    </row>
    <row r="376" spans="1:12" x14ac:dyDescent="0.25">
      <c r="A376" s="138">
        <f t="shared" si="6"/>
        <v>165</v>
      </c>
      <c r="B376" s="136"/>
      <c r="C376" s="137" t="s">
        <v>511</v>
      </c>
      <c r="D376" s="138">
        <f t="shared" si="7"/>
        <v>374</v>
      </c>
      <c r="E376" s="184"/>
      <c r="F376" s="185"/>
      <c r="G376" s="186"/>
      <c r="H376" s="68"/>
      <c r="I376" s="68"/>
      <c r="J376" s="187"/>
      <c r="K376" s="141"/>
      <c r="L376" s="188"/>
    </row>
    <row r="377" spans="1:12" x14ac:dyDescent="0.25">
      <c r="A377" s="138">
        <f t="shared" si="6"/>
        <v>166</v>
      </c>
      <c r="B377" s="136"/>
      <c r="C377" s="137" t="s">
        <v>511</v>
      </c>
      <c r="D377" s="138">
        <f t="shared" si="7"/>
        <v>375</v>
      </c>
      <c r="E377" s="184"/>
      <c r="F377" s="185"/>
      <c r="G377" s="186"/>
      <c r="H377" s="68"/>
      <c r="I377" s="68"/>
      <c r="J377" s="187"/>
      <c r="K377" s="141"/>
      <c r="L377" s="188"/>
    </row>
    <row r="378" spans="1:12" x14ac:dyDescent="0.25">
      <c r="A378" s="138">
        <f t="shared" si="6"/>
        <v>167</v>
      </c>
      <c r="B378" s="136"/>
      <c r="C378" s="137" t="s">
        <v>511</v>
      </c>
      <c r="D378" s="138">
        <f t="shared" si="7"/>
        <v>376</v>
      </c>
      <c r="E378" s="184"/>
      <c r="F378" s="185"/>
      <c r="G378" s="186"/>
      <c r="H378" s="68"/>
      <c r="I378" s="68"/>
      <c r="J378" s="187"/>
      <c r="K378" s="141"/>
      <c r="L378" s="188"/>
    </row>
    <row r="379" spans="1:12" x14ac:dyDescent="0.25">
      <c r="A379" s="138">
        <f t="shared" si="6"/>
        <v>168</v>
      </c>
      <c r="B379" s="136"/>
      <c r="C379" s="137" t="s">
        <v>511</v>
      </c>
      <c r="D379" s="138">
        <f t="shared" si="7"/>
        <v>377</v>
      </c>
      <c r="E379" s="184"/>
      <c r="F379" s="185"/>
      <c r="G379" s="186"/>
      <c r="H379" s="68"/>
      <c r="I379" s="68"/>
      <c r="J379" s="187"/>
      <c r="K379" s="141"/>
      <c r="L379" s="188"/>
    </row>
    <row r="380" spans="1:12" x14ac:dyDescent="0.25">
      <c r="A380" s="138">
        <f t="shared" si="6"/>
        <v>169</v>
      </c>
      <c r="B380" s="136"/>
      <c r="C380" s="137" t="s">
        <v>511</v>
      </c>
      <c r="D380" s="138">
        <f t="shared" si="7"/>
        <v>378</v>
      </c>
      <c r="E380" s="184"/>
      <c r="F380" s="185"/>
      <c r="G380" s="186"/>
      <c r="H380" s="68"/>
      <c r="I380" s="68"/>
      <c r="J380" s="187"/>
      <c r="K380" s="141"/>
      <c r="L380" s="188"/>
    </row>
    <row r="381" spans="1:12" x14ac:dyDescent="0.25">
      <c r="A381" s="138">
        <f t="shared" si="6"/>
        <v>170</v>
      </c>
      <c r="B381" s="136"/>
      <c r="C381" s="137" t="s">
        <v>511</v>
      </c>
      <c r="D381" s="138">
        <f t="shared" si="7"/>
        <v>379</v>
      </c>
      <c r="E381" s="184"/>
      <c r="F381" s="185"/>
      <c r="G381" s="186"/>
      <c r="H381" s="68"/>
      <c r="I381" s="68"/>
      <c r="J381" s="187"/>
      <c r="K381" s="141"/>
      <c r="L381" s="188"/>
    </row>
    <row r="382" spans="1:12" x14ac:dyDescent="0.25">
      <c r="A382" s="138">
        <f t="shared" si="6"/>
        <v>171</v>
      </c>
      <c r="B382" s="136"/>
      <c r="C382" s="137" t="s">
        <v>511</v>
      </c>
      <c r="D382" s="138">
        <f t="shared" si="7"/>
        <v>380</v>
      </c>
      <c r="E382" s="184"/>
      <c r="F382" s="185"/>
      <c r="G382" s="186"/>
      <c r="H382" s="68"/>
      <c r="I382" s="68"/>
      <c r="J382" s="187"/>
      <c r="K382" s="141"/>
      <c r="L382" s="188"/>
    </row>
    <row r="383" spans="1:12" x14ac:dyDescent="0.25">
      <c r="A383" s="138">
        <f t="shared" si="6"/>
        <v>172</v>
      </c>
      <c r="B383" s="136"/>
      <c r="C383" s="137" t="s">
        <v>511</v>
      </c>
      <c r="D383" s="138">
        <f t="shared" si="7"/>
        <v>381</v>
      </c>
      <c r="E383" s="184"/>
      <c r="F383" s="185"/>
      <c r="G383" s="186"/>
      <c r="H383" s="68"/>
      <c r="I383" s="68"/>
      <c r="J383" s="187"/>
      <c r="K383" s="141"/>
      <c r="L383" s="188"/>
    </row>
    <row r="384" spans="1:12" x14ac:dyDescent="0.25">
      <c r="A384" s="138">
        <f t="shared" si="6"/>
        <v>173</v>
      </c>
      <c r="B384" s="136"/>
      <c r="C384" s="137" t="s">
        <v>511</v>
      </c>
      <c r="D384" s="138">
        <f t="shared" si="7"/>
        <v>382</v>
      </c>
      <c r="E384" s="184"/>
      <c r="F384" s="185"/>
      <c r="G384" s="186"/>
      <c r="H384" s="68"/>
      <c r="I384" s="68"/>
      <c r="J384" s="187"/>
      <c r="K384" s="141"/>
      <c r="L384" s="188"/>
    </row>
    <row r="385" spans="1:12" x14ac:dyDescent="0.25">
      <c r="A385" s="138">
        <f t="shared" ref="A385:A448" si="8">A384+1</f>
        <v>174</v>
      </c>
      <c r="B385" s="136"/>
      <c r="C385" s="137" t="s">
        <v>511</v>
      </c>
      <c r="D385" s="138">
        <f t="shared" si="7"/>
        <v>383</v>
      </c>
      <c r="E385" s="184"/>
      <c r="F385" s="185"/>
      <c r="G385" s="186"/>
      <c r="H385" s="68"/>
      <c r="I385" s="68"/>
      <c r="J385" s="187"/>
      <c r="K385" s="141"/>
      <c r="L385" s="188"/>
    </row>
    <row r="386" spans="1:12" x14ac:dyDescent="0.25">
      <c r="A386" s="138">
        <f t="shared" si="8"/>
        <v>175</v>
      </c>
      <c r="B386" s="136"/>
      <c r="C386" s="137" t="s">
        <v>511</v>
      </c>
      <c r="D386" s="138">
        <f t="shared" si="7"/>
        <v>384</v>
      </c>
      <c r="E386" s="184"/>
      <c r="F386" s="185"/>
      <c r="G386" s="186"/>
      <c r="H386" s="68"/>
      <c r="I386" s="68"/>
      <c r="J386" s="187"/>
      <c r="K386" s="141"/>
      <c r="L386" s="188"/>
    </row>
    <row r="387" spans="1:12" x14ac:dyDescent="0.25">
      <c r="A387" s="138">
        <f t="shared" si="8"/>
        <v>176</v>
      </c>
      <c r="B387" s="136"/>
      <c r="C387" s="137" t="s">
        <v>511</v>
      </c>
      <c r="D387" s="138">
        <f t="shared" si="7"/>
        <v>385</v>
      </c>
      <c r="E387" s="184"/>
      <c r="F387" s="185"/>
      <c r="G387" s="186"/>
      <c r="H387" s="68"/>
      <c r="I387" s="68"/>
      <c r="J387" s="187"/>
      <c r="K387" s="141"/>
      <c r="L387" s="188"/>
    </row>
    <row r="388" spans="1:12" x14ac:dyDescent="0.25">
      <c r="A388" s="138">
        <f t="shared" si="8"/>
        <v>177</v>
      </c>
      <c r="B388" s="136"/>
      <c r="C388" s="137" t="s">
        <v>511</v>
      </c>
      <c r="D388" s="138">
        <f t="shared" ref="D388:D451" si="9">D387+1</f>
        <v>386</v>
      </c>
      <c r="E388" s="184"/>
      <c r="F388" s="185"/>
      <c r="G388" s="186"/>
      <c r="H388" s="68"/>
      <c r="I388" s="68"/>
      <c r="J388" s="187"/>
      <c r="K388" s="141"/>
      <c r="L388" s="188"/>
    </row>
    <row r="389" spans="1:12" x14ac:dyDescent="0.25">
      <c r="A389" s="138">
        <f t="shared" si="8"/>
        <v>178</v>
      </c>
      <c r="B389" s="136"/>
      <c r="C389" s="137" t="s">
        <v>511</v>
      </c>
      <c r="D389" s="138">
        <f t="shared" si="9"/>
        <v>387</v>
      </c>
      <c r="E389" s="184"/>
      <c r="F389" s="185"/>
      <c r="G389" s="186"/>
      <c r="H389" s="68"/>
      <c r="I389" s="68"/>
      <c r="J389" s="187"/>
      <c r="K389" s="141"/>
      <c r="L389" s="188"/>
    </row>
    <row r="390" spans="1:12" x14ac:dyDescent="0.25">
      <c r="A390" s="138">
        <f t="shared" si="8"/>
        <v>179</v>
      </c>
      <c r="B390" s="136"/>
      <c r="C390" s="137" t="s">
        <v>511</v>
      </c>
      <c r="D390" s="138">
        <f t="shared" si="9"/>
        <v>388</v>
      </c>
      <c r="E390" s="184"/>
      <c r="F390" s="185"/>
      <c r="G390" s="186"/>
      <c r="H390" s="68"/>
      <c r="I390" s="68"/>
      <c r="J390" s="187"/>
      <c r="K390" s="141"/>
      <c r="L390" s="188"/>
    </row>
    <row r="391" spans="1:12" x14ac:dyDescent="0.25">
      <c r="A391" s="138">
        <f t="shared" si="8"/>
        <v>180</v>
      </c>
      <c r="B391" s="136"/>
      <c r="C391" s="137" t="s">
        <v>511</v>
      </c>
      <c r="D391" s="138">
        <f t="shared" si="9"/>
        <v>389</v>
      </c>
      <c r="E391" s="184"/>
      <c r="F391" s="185"/>
      <c r="G391" s="186"/>
      <c r="H391" s="68"/>
      <c r="I391" s="68"/>
      <c r="J391" s="187"/>
      <c r="K391" s="141"/>
      <c r="L391" s="188"/>
    </row>
    <row r="392" spans="1:12" x14ac:dyDescent="0.25">
      <c r="A392" s="138">
        <f t="shared" si="8"/>
        <v>181</v>
      </c>
      <c r="B392" s="136"/>
      <c r="C392" s="137" t="s">
        <v>511</v>
      </c>
      <c r="D392" s="138">
        <f t="shared" si="9"/>
        <v>390</v>
      </c>
      <c r="E392" s="184"/>
      <c r="F392" s="185"/>
      <c r="G392" s="186"/>
      <c r="H392" s="68"/>
      <c r="I392" s="68"/>
      <c r="J392" s="187"/>
      <c r="K392" s="141"/>
      <c r="L392" s="188"/>
    </row>
    <row r="393" spans="1:12" x14ac:dyDescent="0.25">
      <c r="A393" s="138">
        <f t="shared" si="8"/>
        <v>182</v>
      </c>
      <c r="B393" s="136"/>
      <c r="C393" s="137" t="s">
        <v>511</v>
      </c>
      <c r="D393" s="138">
        <f t="shared" si="9"/>
        <v>391</v>
      </c>
      <c r="E393" s="184"/>
      <c r="F393" s="185"/>
      <c r="G393" s="186"/>
      <c r="H393" s="68"/>
      <c r="I393" s="68"/>
      <c r="J393" s="187"/>
      <c r="K393" s="141"/>
      <c r="L393" s="188"/>
    </row>
    <row r="394" spans="1:12" x14ac:dyDescent="0.25">
      <c r="A394" s="138">
        <f t="shared" si="8"/>
        <v>183</v>
      </c>
      <c r="B394" s="136"/>
      <c r="C394" s="137" t="s">
        <v>511</v>
      </c>
      <c r="D394" s="138">
        <f t="shared" si="9"/>
        <v>392</v>
      </c>
      <c r="E394" s="184"/>
      <c r="F394" s="185"/>
      <c r="G394" s="186"/>
      <c r="H394" s="68"/>
      <c r="I394" s="68"/>
      <c r="J394" s="187"/>
      <c r="K394" s="141"/>
      <c r="L394" s="188"/>
    </row>
    <row r="395" spans="1:12" x14ac:dyDescent="0.25">
      <c r="A395" s="138">
        <f t="shared" si="8"/>
        <v>184</v>
      </c>
      <c r="B395" s="136"/>
      <c r="C395" s="137" t="s">
        <v>511</v>
      </c>
      <c r="D395" s="138">
        <f t="shared" si="9"/>
        <v>393</v>
      </c>
      <c r="E395" s="184"/>
      <c r="F395" s="185"/>
      <c r="G395" s="186"/>
      <c r="H395" s="68"/>
      <c r="I395" s="68"/>
      <c r="J395" s="187"/>
      <c r="K395" s="141"/>
      <c r="L395" s="188"/>
    </row>
    <row r="396" spans="1:12" x14ac:dyDescent="0.25">
      <c r="A396" s="138">
        <f t="shared" si="8"/>
        <v>185</v>
      </c>
      <c r="B396" s="136"/>
      <c r="C396" s="137" t="s">
        <v>511</v>
      </c>
      <c r="D396" s="138">
        <f t="shared" si="9"/>
        <v>394</v>
      </c>
      <c r="E396" s="184"/>
      <c r="F396" s="185"/>
      <c r="G396" s="186"/>
      <c r="H396" s="68"/>
      <c r="I396" s="68"/>
      <c r="J396" s="187"/>
      <c r="K396" s="141"/>
      <c r="L396" s="188"/>
    </row>
    <row r="397" spans="1:12" x14ac:dyDescent="0.25">
      <c r="A397" s="138">
        <f t="shared" si="8"/>
        <v>186</v>
      </c>
      <c r="B397" s="136"/>
      <c r="C397" s="137" t="s">
        <v>511</v>
      </c>
      <c r="D397" s="138">
        <f t="shared" si="9"/>
        <v>395</v>
      </c>
      <c r="E397" s="184"/>
      <c r="F397" s="185"/>
      <c r="G397" s="186"/>
      <c r="H397" s="68"/>
      <c r="I397" s="68"/>
      <c r="J397" s="187"/>
      <c r="K397" s="141"/>
      <c r="L397" s="188"/>
    </row>
    <row r="398" spans="1:12" x14ac:dyDescent="0.25">
      <c r="A398" s="138">
        <f t="shared" si="8"/>
        <v>187</v>
      </c>
      <c r="B398" s="136"/>
      <c r="C398" s="137" t="s">
        <v>511</v>
      </c>
      <c r="D398" s="138">
        <f t="shared" si="9"/>
        <v>396</v>
      </c>
      <c r="E398" s="184"/>
      <c r="F398" s="185"/>
      <c r="G398" s="186"/>
      <c r="H398" s="68"/>
      <c r="I398" s="68"/>
      <c r="J398" s="187"/>
      <c r="K398" s="141"/>
      <c r="L398" s="188"/>
    </row>
    <row r="399" spans="1:12" x14ac:dyDescent="0.25">
      <c r="A399" s="138">
        <f t="shared" si="8"/>
        <v>188</v>
      </c>
      <c r="B399" s="136"/>
      <c r="C399" s="137" t="s">
        <v>511</v>
      </c>
      <c r="D399" s="138">
        <f t="shared" si="9"/>
        <v>397</v>
      </c>
      <c r="E399" s="184"/>
      <c r="F399" s="185"/>
      <c r="G399" s="186"/>
      <c r="H399" s="68"/>
      <c r="I399" s="68"/>
      <c r="J399" s="187"/>
      <c r="K399" s="141"/>
      <c r="L399" s="188"/>
    </row>
    <row r="400" spans="1:12" x14ac:dyDescent="0.25">
      <c r="A400" s="138">
        <f t="shared" si="8"/>
        <v>189</v>
      </c>
      <c r="B400" s="136"/>
      <c r="C400" s="137" t="s">
        <v>511</v>
      </c>
      <c r="D400" s="138">
        <f t="shared" si="9"/>
        <v>398</v>
      </c>
      <c r="E400" s="184"/>
      <c r="F400" s="185"/>
      <c r="G400" s="186"/>
      <c r="H400" s="68"/>
      <c r="I400" s="68"/>
      <c r="J400" s="187"/>
      <c r="K400" s="141"/>
      <c r="L400" s="188"/>
    </row>
    <row r="401" spans="1:12" x14ac:dyDescent="0.25">
      <c r="A401" s="138">
        <f t="shared" si="8"/>
        <v>190</v>
      </c>
      <c r="B401" s="136"/>
      <c r="C401" s="137" t="s">
        <v>511</v>
      </c>
      <c r="D401" s="138">
        <f t="shared" si="9"/>
        <v>399</v>
      </c>
      <c r="E401" s="184"/>
      <c r="F401" s="185"/>
      <c r="G401" s="186"/>
      <c r="H401" s="68"/>
      <c r="I401" s="68"/>
      <c r="J401" s="187"/>
      <c r="K401" s="141"/>
      <c r="L401" s="188"/>
    </row>
    <row r="402" spans="1:12" x14ac:dyDescent="0.25">
      <c r="A402" s="138">
        <f t="shared" si="8"/>
        <v>191</v>
      </c>
      <c r="B402" s="136"/>
      <c r="C402" s="137" t="s">
        <v>511</v>
      </c>
      <c r="D402" s="138">
        <f t="shared" si="9"/>
        <v>400</v>
      </c>
      <c r="E402" s="184"/>
      <c r="F402" s="185"/>
      <c r="G402" s="186"/>
      <c r="H402" s="68"/>
      <c r="I402" s="68"/>
      <c r="J402" s="187"/>
      <c r="K402" s="141"/>
      <c r="L402" s="188"/>
    </row>
    <row r="403" spans="1:12" x14ac:dyDescent="0.25">
      <c r="A403" s="138">
        <f t="shared" si="8"/>
        <v>192</v>
      </c>
      <c r="B403" s="136"/>
      <c r="C403" s="137" t="s">
        <v>511</v>
      </c>
      <c r="D403" s="138">
        <f t="shared" si="9"/>
        <v>401</v>
      </c>
      <c r="E403" s="184"/>
      <c r="F403" s="185"/>
      <c r="G403" s="186"/>
      <c r="H403" s="68"/>
      <c r="I403" s="68"/>
      <c r="J403" s="187"/>
      <c r="K403" s="141"/>
      <c r="L403" s="188"/>
    </row>
    <row r="404" spans="1:12" x14ac:dyDescent="0.25">
      <c r="A404" s="138">
        <f t="shared" si="8"/>
        <v>193</v>
      </c>
      <c r="B404" s="136"/>
      <c r="C404" s="137" t="s">
        <v>511</v>
      </c>
      <c r="D404" s="138">
        <f t="shared" si="9"/>
        <v>402</v>
      </c>
      <c r="E404" s="184"/>
      <c r="F404" s="185"/>
      <c r="G404" s="186"/>
      <c r="H404" s="68"/>
      <c r="I404" s="68"/>
      <c r="J404" s="187"/>
      <c r="K404" s="141"/>
      <c r="L404" s="188"/>
    </row>
    <row r="405" spans="1:12" x14ac:dyDescent="0.25">
      <c r="A405" s="138">
        <f t="shared" si="8"/>
        <v>194</v>
      </c>
      <c r="B405" s="136"/>
      <c r="C405" s="137" t="s">
        <v>511</v>
      </c>
      <c r="D405" s="138">
        <f t="shared" si="9"/>
        <v>403</v>
      </c>
      <c r="E405" s="184"/>
      <c r="F405" s="185"/>
      <c r="G405" s="186"/>
      <c r="H405" s="68"/>
      <c r="I405" s="68"/>
      <c r="J405" s="187"/>
      <c r="K405" s="141"/>
      <c r="L405" s="188"/>
    </row>
    <row r="406" spans="1:12" x14ac:dyDescent="0.25">
      <c r="A406" s="138">
        <f t="shared" si="8"/>
        <v>195</v>
      </c>
      <c r="B406" s="136"/>
      <c r="C406" s="137" t="s">
        <v>511</v>
      </c>
      <c r="D406" s="138">
        <f t="shared" si="9"/>
        <v>404</v>
      </c>
      <c r="E406" s="184"/>
      <c r="F406" s="185"/>
      <c r="G406" s="186"/>
      <c r="H406" s="68"/>
      <c r="I406" s="68"/>
      <c r="J406" s="187"/>
      <c r="K406" s="141"/>
      <c r="L406" s="188"/>
    </row>
    <row r="407" spans="1:12" x14ac:dyDescent="0.25">
      <c r="A407" s="138">
        <f t="shared" si="8"/>
        <v>196</v>
      </c>
      <c r="B407" s="136"/>
      <c r="C407" s="137" t="s">
        <v>511</v>
      </c>
      <c r="D407" s="138">
        <f t="shared" si="9"/>
        <v>405</v>
      </c>
      <c r="E407" s="184"/>
      <c r="F407" s="185"/>
      <c r="G407" s="186"/>
      <c r="H407" s="68"/>
      <c r="I407" s="68"/>
      <c r="J407" s="187"/>
      <c r="K407" s="141"/>
      <c r="L407" s="188"/>
    </row>
    <row r="408" spans="1:12" x14ac:dyDescent="0.25">
      <c r="A408" s="138">
        <f t="shared" si="8"/>
        <v>197</v>
      </c>
      <c r="B408" s="136"/>
      <c r="C408" s="137" t="s">
        <v>511</v>
      </c>
      <c r="D408" s="138">
        <f t="shared" si="9"/>
        <v>406</v>
      </c>
      <c r="E408" s="184"/>
      <c r="F408" s="185"/>
      <c r="G408" s="186"/>
      <c r="H408" s="68"/>
      <c r="I408" s="68"/>
      <c r="J408" s="187"/>
      <c r="K408" s="141"/>
      <c r="L408" s="188"/>
    </row>
    <row r="409" spans="1:12" x14ac:dyDescent="0.25">
      <c r="A409" s="138">
        <f t="shared" si="8"/>
        <v>198</v>
      </c>
      <c r="B409" s="136"/>
      <c r="C409" s="137" t="s">
        <v>511</v>
      </c>
      <c r="D409" s="138">
        <f t="shared" si="9"/>
        <v>407</v>
      </c>
      <c r="E409" s="184"/>
      <c r="F409" s="185"/>
      <c r="G409" s="186"/>
      <c r="H409" s="68"/>
      <c r="I409" s="68"/>
      <c r="J409" s="187"/>
      <c r="K409" s="141"/>
      <c r="L409" s="188"/>
    </row>
    <row r="410" spans="1:12" x14ac:dyDescent="0.25">
      <c r="A410" s="138">
        <f t="shared" si="8"/>
        <v>199</v>
      </c>
      <c r="B410" s="136"/>
      <c r="C410" s="137" t="s">
        <v>511</v>
      </c>
      <c r="D410" s="138">
        <f t="shared" si="9"/>
        <v>408</v>
      </c>
      <c r="E410" s="184"/>
      <c r="F410" s="185"/>
      <c r="G410" s="186"/>
      <c r="H410" s="68"/>
      <c r="I410" s="68"/>
      <c r="J410" s="187"/>
      <c r="K410" s="141"/>
      <c r="L410" s="188"/>
    </row>
    <row r="411" spans="1:12" x14ac:dyDescent="0.25">
      <c r="A411" s="138">
        <f t="shared" si="8"/>
        <v>200</v>
      </c>
      <c r="B411" s="136"/>
      <c r="C411" s="137" t="s">
        <v>511</v>
      </c>
      <c r="D411" s="138">
        <f t="shared" si="9"/>
        <v>409</v>
      </c>
      <c r="E411" s="184"/>
      <c r="F411" s="185"/>
      <c r="G411" s="186"/>
      <c r="H411" s="68"/>
      <c r="I411" s="68"/>
      <c r="J411" s="187"/>
      <c r="K411" s="141"/>
      <c r="L411" s="188"/>
    </row>
    <row r="412" spans="1:12" x14ac:dyDescent="0.25">
      <c r="A412" s="138">
        <f t="shared" si="8"/>
        <v>201</v>
      </c>
      <c r="B412" s="136"/>
      <c r="C412" s="137" t="s">
        <v>511</v>
      </c>
      <c r="D412" s="138">
        <f t="shared" si="9"/>
        <v>410</v>
      </c>
      <c r="E412" s="184"/>
      <c r="F412" s="185"/>
      <c r="G412" s="186"/>
      <c r="H412" s="68"/>
      <c r="I412" s="68"/>
      <c r="J412" s="187"/>
      <c r="K412" s="141"/>
      <c r="L412" s="188"/>
    </row>
    <row r="413" spans="1:12" x14ac:dyDescent="0.25">
      <c r="A413" s="138">
        <f t="shared" si="8"/>
        <v>202</v>
      </c>
      <c r="B413" s="136"/>
      <c r="C413" s="137" t="s">
        <v>511</v>
      </c>
      <c r="D413" s="138">
        <f t="shared" si="9"/>
        <v>411</v>
      </c>
      <c r="E413" s="184"/>
      <c r="F413" s="185"/>
      <c r="G413" s="186"/>
      <c r="H413" s="68"/>
      <c r="I413" s="68"/>
      <c r="J413" s="187"/>
      <c r="K413" s="141"/>
      <c r="L413" s="188"/>
    </row>
    <row r="414" spans="1:12" x14ac:dyDescent="0.25">
      <c r="A414" s="138">
        <f t="shared" si="8"/>
        <v>203</v>
      </c>
      <c r="B414" s="136"/>
      <c r="C414" s="137" t="s">
        <v>511</v>
      </c>
      <c r="D414" s="138">
        <f t="shared" si="9"/>
        <v>412</v>
      </c>
      <c r="E414" s="184"/>
      <c r="F414" s="185"/>
      <c r="G414" s="186"/>
      <c r="H414" s="68"/>
      <c r="I414" s="68"/>
      <c r="J414" s="187"/>
      <c r="K414" s="141"/>
      <c r="L414" s="188"/>
    </row>
    <row r="415" spans="1:12" x14ac:dyDescent="0.25">
      <c r="A415" s="138">
        <f t="shared" si="8"/>
        <v>204</v>
      </c>
      <c r="B415" s="136"/>
      <c r="C415" s="137" t="s">
        <v>511</v>
      </c>
      <c r="D415" s="138">
        <f t="shared" si="9"/>
        <v>413</v>
      </c>
      <c r="E415" s="184"/>
      <c r="F415" s="185"/>
      <c r="G415" s="186"/>
      <c r="H415" s="68"/>
      <c r="I415" s="68"/>
      <c r="J415" s="187"/>
      <c r="K415" s="141"/>
      <c r="L415" s="188"/>
    </row>
    <row r="416" spans="1:12" x14ac:dyDescent="0.25">
      <c r="A416" s="138">
        <f t="shared" si="8"/>
        <v>205</v>
      </c>
      <c r="B416" s="136"/>
      <c r="C416" s="137" t="s">
        <v>511</v>
      </c>
      <c r="D416" s="138">
        <f t="shared" si="9"/>
        <v>414</v>
      </c>
      <c r="E416" s="184"/>
      <c r="F416" s="185"/>
      <c r="G416" s="186"/>
      <c r="H416" s="68"/>
      <c r="I416" s="68"/>
      <c r="J416" s="187"/>
      <c r="K416" s="141"/>
      <c r="L416" s="188"/>
    </row>
    <row r="417" spans="1:12" x14ac:dyDescent="0.25">
      <c r="A417" s="138">
        <f t="shared" si="8"/>
        <v>206</v>
      </c>
      <c r="B417" s="136"/>
      <c r="C417" s="137" t="s">
        <v>511</v>
      </c>
      <c r="D417" s="138">
        <f t="shared" si="9"/>
        <v>415</v>
      </c>
      <c r="E417" s="184"/>
      <c r="F417" s="185"/>
      <c r="G417" s="186"/>
      <c r="H417" s="68"/>
      <c r="I417" s="68"/>
      <c r="J417" s="187"/>
      <c r="K417" s="141"/>
      <c r="L417" s="188"/>
    </row>
    <row r="418" spans="1:12" x14ac:dyDescent="0.25">
      <c r="A418" s="138">
        <f t="shared" si="8"/>
        <v>207</v>
      </c>
      <c r="B418" s="136"/>
      <c r="C418" s="137" t="s">
        <v>511</v>
      </c>
      <c r="D418" s="138">
        <f t="shared" si="9"/>
        <v>416</v>
      </c>
      <c r="E418" s="184"/>
      <c r="F418" s="185"/>
      <c r="G418" s="186"/>
      <c r="H418" s="68"/>
      <c r="I418" s="68"/>
      <c r="J418" s="187"/>
      <c r="K418" s="141"/>
      <c r="L418" s="188"/>
    </row>
    <row r="419" spans="1:12" x14ac:dyDescent="0.25">
      <c r="A419" s="138">
        <f t="shared" si="8"/>
        <v>208</v>
      </c>
      <c r="B419" s="136"/>
      <c r="C419" s="137" t="s">
        <v>511</v>
      </c>
      <c r="D419" s="138">
        <f t="shared" si="9"/>
        <v>417</v>
      </c>
      <c r="E419" s="184"/>
      <c r="F419" s="185"/>
      <c r="G419" s="186"/>
      <c r="H419" s="68"/>
      <c r="I419" s="68"/>
      <c r="J419" s="187"/>
      <c r="K419" s="141"/>
      <c r="L419" s="188"/>
    </row>
    <row r="420" spans="1:12" x14ac:dyDescent="0.25">
      <c r="A420" s="138">
        <f t="shared" si="8"/>
        <v>209</v>
      </c>
      <c r="B420" s="136"/>
      <c r="C420" s="137" t="s">
        <v>511</v>
      </c>
      <c r="D420" s="138">
        <f t="shared" si="9"/>
        <v>418</v>
      </c>
      <c r="E420" s="184"/>
      <c r="F420" s="185"/>
      <c r="G420" s="186"/>
      <c r="H420" s="68"/>
      <c r="I420" s="68"/>
      <c r="J420" s="187"/>
      <c r="K420" s="141"/>
      <c r="L420" s="188"/>
    </row>
    <row r="421" spans="1:12" x14ac:dyDescent="0.25">
      <c r="A421" s="138">
        <f t="shared" si="8"/>
        <v>210</v>
      </c>
      <c r="B421" s="136"/>
      <c r="C421" s="137" t="s">
        <v>511</v>
      </c>
      <c r="D421" s="138">
        <f t="shared" si="9"/>
        <v>419</v>
      </c>
      <c r="E421" s="184"/>
      <c r="F421" s="185"/>
      <c r="G421" s="186"/>
      <c r="H421" s="68"/>
      <c r="I421" s="68"/>
      <c r="J421" s="187"/>
      <c r="K421" s="141"/>
      <c r="L421" s="188"/>
    </row>
    <row r="422" spans="1:12" x14ac:dyDescent="0.25">
      <c r="A422" s="138">
        <f t="shared" si="8"/>
        <v>211</v>
      </c>
      <c r="B422" s="136"/>
      <c r="C422" s="137" t="s">
        <v>511</v>
      </c>
      <c r="D422" s="138">
        <f t="shared" si="9"/>
        <v>420</v>
      </c>
      <c r="E422" s="184"/>
      <c r="F422" s="185"/>
      <c r="G422" s="186"/>
      <c r="H422" s="68"/>
      <c r="I422" s="68"/>
      <c r="J422" s="187"/>
      <c r="K422" s="141"/>
      <c r="L422" s="188"/>
    </row>
    <row r="423" spans="1:12" x14ac:dyDescent="0.25">
      <c r="A423" s="138">
        <f t="shared" si="8"/>
        <v>212</v>
      </c>
      <c r="B423" s="136"/>
      <c r="C423" s="137" t="s">
        <v>511</v>
      </c>
      <c r="D423" s="138">
        <f t="shared" si="9"/>
        <v>421</v>
      </c>
      <c r="E423" s="184"/>
      <c r="F423" s="185"/>
      <c r="G423" s="186"/>
      <c r="H423" s="68"/>
      <c r="I423" s="68"/>
      <c r="J423" s="187"/>
      <c r="K423" s="141"/>
      <c r="L423" s="188"/>
    </row>
    <row r="424" spans="1:12" x14ac:dyDescent="0.25">
      <c r="A424" s="138">
        <f t="shared" si="8"/>
        <v>213</v>
      </c>
      <c r="B424" s="136"/>
      <c r="C424" s="137" t="s">
        <v>511</v>
      </c>
      <c r="D424" s="138">
        <f t="shared" si="9"/>
        <v>422</v>
      </c>
      <c r="E424" s="184"/>
      <c r="F424" s="185"/>
      <c r="G424" s="186"/>
      <c r="H424" s="68"/>
      <c r="I424" s="68"/>
      <c r="J424" s="187"/>
      <c r="K424" s="141"/>
      <c r="L424" s="188"/>
    </row>
    <row r="425" spans="1:12" x14ac:dyDescent="0.25">
      <c r="A425" s="138">
        <f t="shared" si="8"/>
        <v>214</v>
      </c>
      <c r="B425" s="136"/>
      <c r="C425" s="137" t="s">
        <v>511</v>
      </c>
      <c r="D425" s="138">
        <f t="shared" si="9"/>
        <v>423</v>
      </c>
      <c r="E425" s="184"/>
      <c r="F425" s="185"/>
      <c r="G425" s="186"/>
      <c r="H425" s="68"/>
      <c r="I425" s="68"/>
      <c r="J425" s="187"/>
      <c r="K425" s="141"/>
      <c r="L425" s="188"/>
    </row>
    <row r="426" spans="1:12" x14ac:dyDescent="0.25">
      <c r="A426" s="138">
        <f t="shared" si="8"/>
        <v>215</v>
      </c>
      <c r="B426" s="136"/>
      <c r="C426" s="137" t="s">
        <v>511</v>
      </c>
      <c r="D426" s="138">
        <f t="shared" si="9"/>
        <v>424</v>
      </c>
      <c r="E426" s="184"/>
      <c r="F426" s="185"/>
      <c r="G426" s="186"/>
      <c r="H426" s="68"/>
      <c r="I426" s="68"/>
      <c r="J426" s="187"/>
      <c r="K426" s="141"/>
      <c r="L426" s="188"/>
    </row>
    <row r="427" spans="1:12" x14ac:dyDescent="0.25">
      <c r="A427" s="138">
        <f t="shared" si="8"/>
        <v>216</v>
      </c>
      <c r="B427" s="136"/>
      <c r="C427" s="137" t="s">
        <v>511</v>
      </c>
      <c r="D427" s="138">
        <f t="shared" si="9"/>
        <v>425</v>
      </c>
      <c r="E427" s="184"/>
      <c r="F427" s="185"/>
      <c r="G427" s="186"/>
      <c r="H427" s="68"/>
      <c r="I427" s="68"/>
      <c r="J427" s="187"/>
      <c r="K427" s="141"/>
      <c r="L427" s="188"/>
    </row>
    <row r="428" spans="1:12" x14ac:dyDescent="0.25">
      <c r="A428" s="138">
        <f t="shared" si="8"/>
        <v>217</v>
      </c>
      <c r="B428" s="136"/>
      <c r="C428" s="137" t="s">
        <v>511</v>
      </c>
      <c r="D428" s="138">
        <f t="shared" si="9"/>
        <v>426</v>
      </c>
      <c r="E428" s="184"/>
      <c r="F428" s="185"/>
      <c r="G428" s="186"/>
      <c r="H428" s="68"/>
      <c r="I428" s="68"/>
      <c r="J428" s="187"/>
      <c r="K428" s="141"/>
      <c r="L428" s="188"/>
    </row>
    <row r="429" spans="1:12" x14ac:dyDescent="0.25">
      <c r="A429" s="138">
        <f t="shared" si="8"/>
        <v>218</v>
      </c>
      <c r="B429" s="136"/>
      <c r="C429" s="137" t="s">
        <v>511</v>
      </c>
      <c r="D429" s="138">
        <f t="shared" si="9"/>
        <v>427</v>
      </c>
      <c r="E429" s="184"/>
      <c r="F429" s="185"/>
      <c r="G429" s="186"/>
      <c r="H429" s="68"/>
      <c r="I429" s="68"/>
      <c r="J429" s="187"/>
      <c r="K429" s="141"/>
      <c r="L429" s="188"/>
    </row>
    <row r="430" spans="1:12" x14ac:dyDescent="0.25">
      <c r="A430" s="138">
        <f t="shared" si="8"/>
        <v>219</v>
      </c>
      <c r="B430" s="136"/>
      <c r="C430" s="137" t="s">
        <v>511</v>
      </c>
      <c r="D430" s="138">
        <f t="shared" si="9"/>
        <v>428</v>
      </c>
      <c r="E430" s="184"/>
      <c r="F430" s="185"/>
      <c r="G430" s="186"/>
      <c r="H430" s="68"/>
      <c r="I430" s="68"/>
      <c r="J430" s="187"/>
      <c r="K430" s="141"/>
      <c r="L430" s="188"/>
    </row>
    <row r="431" spans="1:12" x14ac:dyDescent="0.25">
      <c r="A431" s="138">
        <f t="shared" si="8"/>
        <v>220</v>
      </c>
      <c r="B431" s="136"/>
      <c r="C431" s="137" t="s">
        <v>511</v>
      </c>
      <c r="D431" s="138">
        <f t="shared" si="9"/>
        <v>429</v>
      </c>
      <c r="E431" s="184"/>
      <c r="F431" s="185"/>
      <c r="G431" s="186"/>
      <c r="H431" s="68"/>
      <c r="I431" s="68"/>
      <c r="J431" s="187"/>
      <c r="K431" s="141"/>
      <c r="L431" s="188"/>
    </row>
    <row r="432" spans="1:12" x14ac:dyDescent="0.25">
      <c r="A432" s="138">
        <f t="shared" si="8"/>
        <v>221</v>
      </c>
      <c r="B432" s="136"/>
      <c r="C432" s="137" t="s">
        <v>511</v>
      </c>
      <c r="D432" s="138">
        <f t="shared" si="9"/>
        <v>430</v>
      </c>
      <c r="E432" s="184"/>
      <c r="F432" s="185"/>
      <c r="G432" s="186"/>
      <c r="H432" s="68"/>
      <c r="I432" s="68"/>
      <c r="J432" s="187"/>
      <c r="K432" s="141"/>
      <c r="L432" s="188"/>
    </row>
    <row r="433" spans="1:12" x14ac:dyDescent="0.25">
      <c r="A433" s="138">
        <f t="shared" si="8"/>
        <v>222</v>
      </c>
      <c r="B433" s="136"/>
      <c r="C433" s="137" t="s">
        <v>511</v>
      </c>
      <c r="D433" s="138">
        <f t="shared" si="9"/>
        <v>431</v>
      </c>
      <c r="E433" s="184"/>
      <c r="F433" s="185"/>
      <c r="G433" s="186"/>
      <c r="H433" s="68"/>
      <c r="I433" s="68"/>
      <c r="J433" s="187"/>
      <c r="K433" s="141"/>
      <c r="L433" s="188"/>
    </row>
    <row r="434" spans="1:12" x14ac:dyDescent="0.25">
      <c r="A434" s="138">
        <f t="shared" si="8"/>
        <v>223</v>
      </c>
      <c r="B434" s="136"/>
      <c r="C434" s="137" t="s">
        <v>511</v>
      </c>
      <c r="D434" s="138">
        <f t="shared" si="9"/>
        <v>432</v>
      </c>
      <c r="E434" s="184"/>
      <c r="F434" s="185"/>
      <c r="G434" s="186"/>
      <c r="H434" s="68"/>
      <c r="I434" s="68"/>
      <c r="J434" s="187"/>
      <c r="K434" s="141"/>
      <c r="L434" s="188"/>
    </row>
    <row r="435" spans="1:12" x14ac:dyDescent="0.25">
      <c r="A435" s="138">
        <f t="shared" si="8"/>
        <v>224</v>
      </c>
      <c r="B435" s="136"/>
      <c r="C435" s="137" t="s">
        <v>511</v>
      </c>
      <c r="D435" s="138">
        <f t="shared" si="9"/>
        <v>433</v>
      </c>
      <c r="E435" s="184"/>
      <c r="F435" s="185"/>
      <c r="G435" s="186"/>
      <c r="H435" s="68"/>
      <c r="I435" s="68"/>
      <c r="J435" s="187"/>
      <c r="K435" s="141"/>
      <c r="L435" s="188"/>
    </row>
    <row r="436" spans="1:12" x14ac:dyDescent="0.25">
      <c r="A436" s="138">
        <f t="shared" si="8"/>
        <v>225</v>
      </c>
      <c r="B436" s="136"/>
      <c r="C436" s="137" t="s">
        <v>511</v>
      </c>
      <c r="D436" s="138">
        <f t="shared" si="9"/>
        <v>434</v>
      </c>
      <c r="E436" s="184"/>
      <c r="F436" s="185"/>
      <c r="G436" s="186"/>
      <c r="H436" s="68"/>
      <c r="I436" s="68"/>
      <c r="J436" s="187"/>
      <c r="K436" s="141"/>
      <c r="L436" s="188"/>
    </row>
    <row r="437" spans="1:12" x14ac:dyDescent="0.25">
      <c r="A437" s="138">
        <f t="shared" si="8"/>
        <v>226</v>
      </c>
      <c r="B437" s="136"/>
      <c r="C437" s="137" t="s">
        <v>511</v>
      </c>
      <c r="D437" s="138">
        <f t="shared" si="9"/>
        <v>435</v>
      </c>
      <c r="E437" s="184"/>
      <c r="F437" s="185"/>
      <c r="G437" s="186"/>
      <c r="H437" s="68"/>
      <c r="I437" s="68"/>
      <c r="J437" s="187"/>
      <c r="K437" s="141"/>
      <c r="L437" s="188"/>
    </row>
    <row r="438" spans="1:12" x14ac:dyDescent="0.25">
      <c r="A438" s="138">
        <f t="shared" si="8"/>
        <v>227</v>
      </c>
      <c r="B438" s="136"/>
      <c r="C438" s="137" t="s">
        <v>511</v>
      </c>
      <c r="D438" s="138">
        <f t="shared" si="9"/>
        <v>436</v>
      </c>
      <c r="E438" s="184"/>
      <c r="F438" s="185"/>
      <c r="G438" s="186"/>
      <c r="H438" s="68"/>
      <c r="I438" s="68"/>
      <c r="J438" s="187"/>
      <c r="K438" s="141"/>
      <c r="L438" s="188"/>
    </row>
    <row r="439" spans="1:12" x14ac:dyDescent="0.25">
      <c r="A439" s="138">
        <f t="shared" si="8"/>
        <v>228</v>
      </c>
      <c r="B439" s="136"/>
      <c r="C439" s="137" t="s">
        <v>511</v>
      </c>
      <c r="D439" s="138">
        <f t="shared" si="9"/>
        <v>437</v>
      </c>
      <c r="E439" s="184"/>
      <c r="F439" s="185"/>
      <c r="G439" s="186"/>
      <c r="H439" s="68"/>
      <c r="I439" s="68"/>
      <c r="J439" s="187"/>
      <c r="K439" s="141"/>
      <c r="L439" s="188"/>
    </row>
    <row r="440" spans="1:12" x14ac:dyDescent="0.25">
      <c r="A440" s="138">
        <f t="shared" si="8"/>
        <v>229</v>
      </c>
      <c r="B440" s="136"/>
      <c r="C440" s="137" t="s">
        <v>511</v>
      </c>
      <c r="D440" s="138">
        <f t="shared" si="9"/>
        <v>438</v>
      </c>
      <c r="E440" s="184"/>
      <c r="F440" s="185"/>
      <c r="G440" s="186"/>
      <c r="H440" s="68"/>
      <c r="I440" s="68"/>
      <c r="J440" s="187"/>
      <c r="K440" s="141"/>
      <c r="L440" s="188"/>
    </row>
    <row r="441" spans="1:12" x14ac:dyDescent="0.25">
      <c r="A441" s="138">
        <f t="shared" si="8"/>
        <v>230</v>
      </c>
      <c r="B441" s="136"/>
      <c r="C441" s="137" t="s">
        <v>511</v>
      </c>
      <c r="D441" s="138">
        <f t="shared" si="9"/>
        <v>439</v>
      </c>
      <c r="E441" s="184"/>
      <c r="F441" s="185"/>
      <c r="G441" s="186"/>
      <c r="H441" s="68"/>
      <c r="I441" s="68"/>
      <c r="J441" s="187"/>
      <c r="K441" s="141"/>
      <c r="L441" s="188"/>
    </row>
    <row r="442" spans="1:12" x14ac:dyDescent="0.25">
      <c r="A442" s="138">
        <f t="shared" si="8"/>
        <v>231</v>
      </c>
      <c r="B442" s="136"/>
      <c r="C442" s="137" t="s">
        <v>511</v>
      </c>
      <c r="D442" s="138">
        <f t="shared" si="9"/>
        <v>440</v>
      </c>
      <c r="E442" s="184"/>
      <c r="F442" s="185"/>
      <c r="G442" s="186"/>
      <c r="H442" s="68"/>
      <c r="I442" s="68"/>
      <c r="J442" s="187"/>
      <c r="K442" s="141"/>
      <c r="L442" s="188"/>
    </row>
    <row r="443" spans="1:12" x14ac:dyDescent="0.25">
      <c r="A443" s="138">
        <f t="shared" si="8"/>
        <v>232</v>
      </c>
      <c r="B443" s="136"/>
      <c r="C443" s="137" t="s">
        <v>511</v>
      </c>
      <c r="D443" s="138">
        <f t="shared" si="9"/>
        <v>441</v>
      </c>
      <c r="E443" s="184"/>
      <c r="F443" s="185"/>
      <c r="G443" s="186"/>
      <c r="H443" s="68"/>
      <c r="I443" s="68"/>
      <c r="J443" s="187"/>
      <c r="K443" s="141"/>
      <c r="L443" s="188"/>
    </row>
    <row r="444" spans="1:12" x14ac:dyDescent="0.25">
      <c r="A444" s="138">
        <f t="shared" si="8"/>
        <v>233</v>
      </c>
      <c r="B444" s="136"/>
      <c r="C444" s="137" t="s">
        <v>511</v>
      </c>
      <c r="D444" s="138">
        <f t="shared" si="9"/>
        <v>442</v>
      </c>
      <c r="E444" s="184"/>
      <c r="F444" s="185"/>
      <c r="G444" s="186"/>
      <c r="H444" s="68"/>
      <c r="I444" s="68"/>
      <c r="J444" s="187"/>
      <c r="K444" s="141"/>
      <c r="L444" s="188"/>
    </row>
    <row r="445" spans="1:12" x14ac:dyDescent="0.25">
      <c r="A445" s="138">
        <f t="shared" si="8"/>
        <v>234</v>
      </c>
      <c r="B445" s="136"/>
      <c r="C445" s="137" t="s">
        <v>511</v>
      </c>
      <c r="D445" s="138">
        <f t="shared" si="9"/>
        <v>443</v>
      </c>
      <c r="E445" s="184"/>
      <c r="F445" s="185"/>
      <c r="G445" s="186"/>
      <c r="H445" s="68"/>
      <c r="I445" s="68"/>
      <c r="J445" s="187"/>
      <c r="K445" s="141"/>
      <c r="L445" s="188"/>
    </row>
    <row r="446" spans="1:12" x14ac:dyDescent="0.25">
      <c r="A446" s="138">
        <f t="shared" si="8"/>
        <v>235</v>
      </c>
      <c r="B446" s="136"/>
      <c r="C446" s="137" t="s">
        <v>511</v>
      </c>
      <c r="D446" s="138">
        <f t="shared" si="9"/>
        <v>444</v>
      </c>
      <c r="E446" s="184"/>
      <c r="F446" s="185"/>
      <c r="G446" s="186"/>
      <c r="H446" s="68"/>
      <c r="I446" s="68"/>
      <c r="J446" s="187"/>
      <c r="K446" s="141"/>
      <c r="L446" s="188"/>
    </row>
    <row r="447" spans="1:12" x14ac:dyDescent="0.25">
      <c r="A447" s="138">
        <f t="shared" si="8"/>
        <v>236</v>
      </c>
      <c r="B447" s="136"/>
      <c r="C447" s="137" t="s">
        <v>511</v>
      </c>
      <c r="D447" s="138">
        <f t="shared" si="9"/>
        <v>445</v>
      </c>
      <c r="E447" s="184"/>
      <c r="F447" s="185"/>
      <c r="G447" s="186"/>
      <c r="H447" s="68"/>
      <c r="I447" s="68"/>
      <c r="J447" s="187"/>
      <c r="K447" s="141"/>
      <c r="L447" s="188"/>
    </row>
    <row r="448" spans="1:12" x14ac:dyDescent="0.25">
      <c r="A448" s="138">
        <f t="shared" si="8"/>
        <v>237</v>
      </c>
      <c r="B448" s="136"/>
      <c r="C448" s="137" t="s">
        <v>511</v>
      </c>
      <c r="D448" s="138">
        <f t="shared" si="9"/>
        <v>446</v>
      </c>
      <c r="E448" s="184"/>
      <c r="F448" s="185"/>
      <c r="G448" s="186"/>
      <c r="H448" s="68"/>
      <c r="I448" s="68"/>
      <c r="J448" s="187"/>
      <c r="K448" s="141"/>
      <c r="L448" s="188"/>
    </row>
    <row r="449" spans="1:12" x14ac:dyDescent="0.25">
      <c r="A449" s="138">
        <f t="shared" ref="A449:A512" si="10">A448+1</f>
        <v>238</v>
      </c>
      <c r="B449" s="136"/>
      <c r="C449" s="137" t="s">
        <v>511</v>
      </c>
      <c r="D449" s="138">
        <f t="shared" si="9"/>
        <v>447</v>
      </c>
      <c r="E449" s="184"/>
      <c r="F449" s="185"/>
      <c r="G449" s="186"/>
      <c r="H449" s="68"/>
      <c r="I449" s="68"/>
      <c r="J449" s="187"/>
      <c r="K449" s="141"/>
      <c r="L449" s="188"/>
    </row>
    <row r="450" spans="1:12" x14ac:dyDescent="0.25">
      <c r="A450" s="138">
        <f t="shared" si="10"/>
        <v>239</v>
      </c>
      <c r="B450" s="136"/>
      <c r="C450" s="137" t="s">
        <v>511</v>
      </c>
      <c r="D450" s="138">
        <f t="shared" si="9"/>
        <v>448</v>
      </c>
      <c r="E450" s="184"/>
      <c r="F450" s="185"/>
      <c r="G450" s="186"/>
      <c r="H450" s="68"/>
      <c r="I450" s="68"/>
      <c r="J450" s="187"/>
      <c r="K450" s="141"/>
      <c r="L450" s="188"/>
    </row>
    <row r="451" spans="1:12" x14ac:dyDescent="0.25">
      <c r="A451" s="138">
        <f t="shared" si="10"/>
        <v>240</v>
      </c>
      <c r="B451" s="136"/>
      <c r="C451" s="137" t="s">
        <v>511</v>
      </c>
      <c r="D451" s="138">
        <f t="shared" si="9"/>
        <v>449</v>
      </c>
      <c r="E451" s="184"/>
      <c r="F451" s="185"/>
      <c r="G451" s="186"/>
      <c r="H451" s="68"/>
      <c r="I451" s="68"/>
      <c r="J451" s="187"/>
      <c r="K451" s="141"/>
      <c r="L451" s="188"/>
    </row>
    <row r="452" spans="1:12" x14ac:dyDescent="0.25">
      <c r="A452" s="138">
        <f t="shared" si="10"/>
        <v>241</v>
      </c>
      <c r="B452" s="136"/>
      <c r="C452" s="137" t="s">
        <v>511</v>
      </c>
      <c r="D452" s="138">
        <f t="shared" ref="D452:D515" si="11">D451+1</f>
        <v>450</v>
      </c>
      <c r="E452" s="184"/>
      <c r="F452" s="185"/>
      <c r="G452" s="186"/>
      <c r="H452" s="68"/>
      <c r="I452" s="68"/>
      <c r="J452" s="187"/>
      <c r="K452" s="141"/>
      <c r="L452" s="188"/>
    </row>
    <row r="453" spans="1:12" x14ac:dyDescent="0.25">
      <c r="A453" s="138">
        <f t="shared" si="10"/>
        <v>242</v>
      </c>
      <c r="B453" s="136"/>
      <c r="C453" s="137" t="s">
        <v>511</v>
      </c>
      <c r="D453" s="138">
        <f t="shared" si="11"/>
        <v>451</v>
      </c>
      <c r="E453" s="184"/>
      <c r="F453" s="185"/>
      <c r="G453" s="186"/>
      <c r="H453" s="68"/>
      <c r="I453" s="68"/>
      <c r="J453" s="187"/>
      <c r="K453" s="141"/>
      <c r="L453" s="188"/>
    </row>
    <row r="454" spans="1:12" x14ac:dyDescent="0.25">
      <c r="A454" s="138">
        <f t="shared" si="10"/>
        <v>243</v>
      </c>
      <c r="B454" s="136"/>
      <c r="C454" s="137" t="s">
        <v>511</v>
      </c>
      <c r="D454" s="138">
        <f t="shared" si="11"/>
        <v>452</v>
      </c>
      <c r="E454" s="184"/>
      <c r="F454" s="185"/>
      <c r="G454" s="186"/>
      <c r="H454" s="68"/>
      <c r="I454" s="68"/>
      <c r="J454" s="187"/>
      <c r="K454" s="141"/>
      <c r="L454" s="188"/>
    </row>
    <row r="455" spans="1:12" x14ac:dyDescent="0.25">
      <c r="A455" s="138">
        <f t="shared" si="10"/>
        <v>244</v>
      </c>
      <c r="B455" s="136"/>
      <c r="C455" s="137" t="s">
        <v>511</v>
      </c>
      <c r="D455" s="138">
        <f t="shared" si="11"/>
        <v>453</v>
      </c>
      <c r="E455" s="184"/>
      <c r="F455" s="185"/>
      <c r="G455" s="186"/>
      <c r="H455" s="68"/>
      <c r="I455" s="68"/>
      <c r="J455" s="187"/>
      <c r="K455" s="141"/>
      <c r="L455" s="188"/>
    </row>
    <row r="456" spans="1:12" x14ac:dyDescent="0.25">
      <c r="A456" s="138">
        <f t="shared" si="10"/>
        <v>245</v>
      </c>
      <c r="B456" s="136"/>
      <c r="C456" s="137" t="s">
        <v>511</v>
      </c>
      <c r="D456" s="138">
        <f t="shared" si="11"/>
        <v>454</v>
      </c>
      <c r="E456" s="184"/>
      <c r="F456" s="185"/>
      <c r="G456" s="186"/>
      <c r="H456" s="68"/>
      <c r="I456" s="68"/>
      <c r="J456" s="187"/>
      <c r="K456" s="141"/>
      <c r="L456" s="188"/>
    </row>
    <row r="457" spans="1:12" x14ac:dyDescent="0.25">
      <c r="A457" s="138">
        <f t="shared" si="10"/>
        <v>246</v>
      </c>
      <c r="B457" s="136"/>
      <c r="C457" s="137" t="s">
        <v>511</v>
      </c>
      <c r="D457" s="138">
        <f t="shared" si="11"/>
        <v>455</v>
      </c>
      <c r="E457" s="184"/>
      <c r="F457" s="185"/>
      <c r="G457" s="186"/>
      <c r="H457" s="68"/>
      <c r="I457" s="68"/>
      <c r="J457" s="187"/>
      <c r="K457" s="141"/>
      <c r="L457" s="188"/>
    </row>
    <row r="458" spans="1:12" x14ac:dyDescent="0.25">
      <c r="A458" s="138">
        <f t="shared" si="10"/>
        <v>247</v>
      </c>
      <c r="B458" s="136"/>
      <c r="C458" s="137" t="s">
        <v>511</v>
      </c>
      <c r="D458" s="138">
        <f t="shared" si="11"/>
        <v>456</v>
      </c>
      <c r="E458" s="184"/>
      <c r="F458" s="185"/>
      <c r="G458" s="186"/>
      <c r="H458" s="68"/>
      <c r="I458" s="68"/>
      <c r="J458" s="187"/>
      <c r="K458" s="141"/>
      <c r="L458" s="188"/>
    </row>
    <row r="459" spans="1:12" x14ac:dyDescent="0.25">
      <c r="A459" s="138">
        <f t="shared" si="10"/>
        <v>248</v>
      </c>
      <c r="B459" s="136"/>
      <c r="C459" s="137" t="s">
        <v>511</v>
      </c>
      <c r="D459" s="138">
        <f t="shared" si="11"/>
        <v>457</v>
      </c>
      <c r="E459" s="184"/>
      <c r="F459" s="185"/>
      <c r="G459" s="186"/>
      <c r="H459" s="68"/>
      <c r="I459" s="68"/>
      <c r="J459" s="187"/>
      <c r="K459" s="141"/>
      <c r="L459" s="188"/>
    </row>
    <row r="460" spans="1:12" x14ac:dyDescent="0.25">
      <c r="A460" s="138">
        <f t="shared" si="10"/>
        <v>249</v>
      </c>
      <c r="B460" s="136"/>
      <c r="C460" s="137" t="s">
        <v>511</v>
      </c>
      <c r="D460" s="138">
        <f t="shared" si="11"/>
        <v>458</v>
      </c>
      <c r="E460" s="184"/>
      <c r="F460" s="185"/>
      <c r="G460" s="186"/>
      <c r="H460" s="68"/>
      <c r="I460" s="68"/>
      <c r="J460" s="187"/>
      <c r="K460" s="141"/>
      <c r="L460" s="188"/>
    </row>
    <row r="461" spans="1:12" x14ac:dyDescent="0.25">
      <c r="A461" s="138">
        <f t="shared" si="10"/>
        <v>250</v>
      </c>
      <c r="B461" s="136"/>
      <c r="C461" s="137" t="s">
        <v>511</v>
      </c>
      <c r="D461" s="138">
        <f t="shared" si="11"/>
        <v>459</v>
      </c>
      <c r="E461" s="184"/>
      <c r="F461" s="185"/>
      <c r="G461" s="186"/>
      <c r="H461" s="68"/>
      <c r="I461" s="68"/>
      <c r="J461" s="187"/>
      <c r="K461" s="141"/>
      <c r="L461" s="188"/>
    </row>
    <row r="462" spans="1:12" x14ac:dyDescent="0.25">
      <c r="A462" s="138">
        <f t="shared" si="10"/>
        <v>251</v>
      </c>
      <c r="B462" s="136"/>
      <c r="C462" s="137" t="s">
        <v>511</v>
      </c>
      <c r="D462" s="138">
        <f t="shared" si="11"/>
        <v>460</v>
      </c>
      <c r="E462" s="184"/>
      <c r="F462" s="185"/>
      <c r="G462" s="186"/>
      <c r="H462" s="68"/>
      <c r="I462" s="68"/>
      <c r="J462" s="187"/>
      <c r="K462" s="141"/>
      <c r="L462" s="188"/>
    </row>
    <row r="463" spans="1:12" x14ac:dyDescent="0.25">
      <c r="A463" s="138">
        <f t="shared" si="10"/>
        <v>252</v>
      </c>
      <c r="B463" s="136"/>
      <c r="C463" s="137" t="s">
        <v>511</v>
      </c>
      <c r="D463" s="138">
        <f t="shared" si="11"/>
        <v>461</v>
      </c>
      <c r="E463" s="184"/>
      <c r="F463" s="185"/>
      <c r="G463" s="186"/>
      <c r="H463" s="68"/>
      <c r="I463" s="68"/>
      <c r="J463" s="187"/>
      <c r="K463" s="141"/>
      <c r="L463" s="188"/>
    </row>
    <row r="464" spans="1:12" x14ac:dyDescent="0.25">
      <c r="A464" s="138">
        <f t="shared" si="10"/>
        <v>253</v>
      </c>
      <c r="B464" s="136"/>
      <c r="C464" s="137" t="s">
        <v>511</v>
      </c>
      <c r="D464" s="138">
        <f t="shared" si="11"/>
        <v>462</v>
      </c>
      <c r="E464" s="184"/>
      <c r="F464" s="185"/>
      <c r="G464" s="186"/>
      <c r="H464" s="68"/>
      <c r="I464" s="68"/>
      <c r="J464" s="187"/>
      <c r="K464" s="141"/>
      <c r="L464" s="188"/>
    </row>
    <row r="465" spans="1:12" x14ac:dyDescent="0.25">
      <c r="A465" s="138">
        <f t="shared" si="10"/>
        <v>254</v>
      </c>
      <c r="B465" s="136"/>
      <c r="C465" s="137" t="s">
        <v>511</v>
      </c>
      <c r="D465" s="138">
        <f t="shared" si="11"/>
        <v>463</v>
      </c>
      <c r="E465" s="184"/>
      <c r="F465" s="185"/>
      <c r="G465" s="186"/>
      <c r="H465" s="68"/>
      <c r="I465" s="68"/>
      <c r="J465" s="187"/>
      <c r="K465" s="141"/>
      <c r="L465" s="188"/>
    </row>
    <row r="466" spans="1:12" x14ac:dyDescent="0.25">
      <c r="A466" s="138">
        <f t="shared" si="10"/>
        <v>255</v>
      </c>
      <c r="B466" s="136"/>
      <c r="C466" s="137" t="s">
        <v>511</v>
      </c>
      <c r="D466" s="138">
        <f t="shared" si="11"/>
        <v>464</v>
      </c>
      <c r="E466" s="184"/>
      <c r="F466" s="185"/>
      <c r="G466" s="186"/>
      <c r="H466" s="68"/>
      <c r="I466" s="68"/>
      <c r="J466" s="187"/>
      <c r="K466" s="141"/>
      <c r="L466" s="188"/>
    </row>
    <row r="467" spans="1:12" x14ac:dyDescent="0.25">
      <c r="A467" s="138">
        <f t="shared" si="10"/>
        <v>256</v>
      </c>
      <c r="B467" s="136"/>
      <c r="C467" s="137" t="s">
        <v>511</v>
      </c>
      <c r="D467" s="138">
        <f t="shared" si="11"/>
        <v>465</v>
      </c>
      <c r="E467" s="184"/>
      <c r="F467" s="185"/>
      <c r="G467" s="186"/>
      <c r="H467" s="68"/>
      <c r="I467" s="68"/>
      <c r="J467" s="187"/>
      <c r="K467" s="141"/>
      <c r="L467" s="188"/>
    </row>
    <row r="468" spans="1:12" x14ac:dyDescent="0.25">
      <c r="A468" s="138">
        <f t="shared" si="10"/>
        <v>257</v>
      </c>
      <c r="B468" s="136"/>
      <c r="C468" s="137" t="s">
        <v>511</v>
      </c>
      <c r="D468" s="138">
        <f t="shared" si="11"/>
        <v>466</v>
      </c>
      <c r="E468" s="184"/>
      <c r="F468" s="185"/>
      <c r="G468" s="186"/>
      <c r="H468" s="68"/>
      <c r="I468" s="68"/>
      <c r="J468" s="187"/>
      <c r="K468" s="141"/>
      <c r="L468" s="188"/>
    </row>
    <row r="469" spans="1:12" x14ac:dyDescent="0.25">
      <c r="A469" s="138">
        <f t="shared" si="10"/>
        <v>258</v>
      </c>
      <c r="B469" s="136"/>
      <c r="C469" s="137" t="s">
        <v>511</v>
      </c>
      <c r="D469" s="138">
        <f t="shared" si="11"/>
        <v>467</v>
      </c>
      <c r="E469" s="184"/>
      <c r="F469" s="185"/>
      <c r="G469" s="186"/>
      <c r="H469" s="68"/>
      <c r="I469" s="68"/>
      <c r="J469" s="187"/>
      <c r="K469" s="141"/>
      <c r="L469" s="188"/>
    </row>
    <row r="470" spans="1:12" x14ac:dyDescent="0.25">
      <c r="A470" s="138">
        <f t="shared" si="10"/>
        <v>259</v>
      </c>
      <c r="B470" s="136"/>
      <c r="C470" s="137" t="s">
        <v>511</v>
      </c>
      <c r="D470" s="138">
        <f t="shared" si="11"/>
        <v>468</v>
      </c>
      <c r="E470" s="184"/>
      <c r="F470" s="185"/>
      <c r="G470" s="186"/>
      <c r="H470" s="68"/>
      <c r="I470" s="68"/>
      <c r="J470" s="187"/>
      <c r="K470" s="141"/>
      <c r="L470" s="188"/>
    </row>
    <row r="471" spans="1:12" x14ac:dyDescent="0.25">
      <c r="A471" s="138">
        <f t="shared" si="10"/>
        <v>260</v>
      </c>
      <c r="B471" s="136"/>
      <c r="C471" s="137" t="s">
        <v>511</v>
      </c>
      <c r="D471" s="138">
        <f t="shared" si="11"/>
        <v>469</v>
      </c>
      <c r="E471" s="184"/>
      <c r="F471" s="185"/>
      <c r="G471" s="186"/>
      <c r="H471" s="68"/>
      <c r="I471" s="68"/>
      <c r="J471" s="187"/>
      <c r="K471" s="141"/>
      <c r="L471" s="188"/>
    </row>
    <row r="472" spans="1:12" x14ac:dyDescent="0.25">
      <c r="A472" s="138">
        <f t="shared" si="10"/>
        <v>261</v>
      </c>
      <c r="B472" s="136"/>
      <c r="C472" s="137" t="s">
        <v>511</v>
      </c>
      <c r="D472" s="138">
        <f t="shared" si="11"/>
        <v>470</v>
      </c>
      <c r="E472" s="184"/>
      <c r="F472" s="185"/>
      <c r="G472" s="186"/>
      <c r="H472" s="68"/>
      <c r="I472" s="68"/>
      <c r="J472" s="187"/>
      <c r="K472" s="141"/>
      <c r="L472" s="188"/>
    </row>
    <row r="473" spans="1:12" x14ac:dyDescent="0.25">
      <c r="A473" s="138">
        <f t="shared" si="10"/>
        <v>262</v>
      </c>
      <c r="B473" s="136"/>
      <c r="C473" s="137" t="s">
        <v>511</v>
      </c>
      <c r="D473" s="138">
        <f t="shared" si="11"/>
        <v>471</v>
      </c>
      <c r="E473" s="184"/>
      <c r="F473" s="185"/>
      <c r="G473" s="186"/>
      <c r="H473" s="68"/>
      <c r="I473" s="68"/>
      <c r="J473" s="187"/>
      <c r="K473" s="141"/>
      <c r="L473" s="188"/>
    </row>
    <row r="474" spans="1:12" x14ac:dyDescent="0.25">
      <c r="A474" s="138">
        <f t="shared" si="10"/>
        <v>263</v>
      </c>
      <c r="B474" s="136"/>
      <c r="C474" s="137" t="s">
        <v>511</v>
      </c>
      <c r="D474" s="138">
        <f t="shared" si="11"/>
        <v>472</v>
      </c>
      <c r="E474" s="184"/>
      <c r="F474" s="185"/>
      <c r="G474" s="186"/>
      <c r="H474" s="68"/>
      <c r="I474" s="68"/>
      <c r="J474" s="187"/>
      <c r="K474" s="141"/>
      <c r="L474" s="188"/>
    </row>
    <row r="475" spans="1:12" x14ac:dyDescent="0.25">
      <c r="A475" s="138">
        <f t="shared" si="10"/>
        <v>264</v>
      </c>
      <c r="B475" s="136"/>
      <c r="C475" s="137" t="s">
        <v>511</v>
      </c>
      <c r="D475" s="138">
        <f t="shared" si="11"/>
        <v>473</v>
      </c>
      <c r="E475" s="184"/>
      <c r="F475" s="185"/>
      <c r="G475" s="186"/>
      <c r="H475" s="68"/>
      <c r="I475" s="68"/>
      <c r="J475" s="187"/>
      <c r="K475" s="141"/>
      <c r="L475" s="188"/>
    </row>
    <row r="476" spans="1:12" x14ac:dyDescent="0.25">
      <c r="A476" s="138">
        <f t="shared" si="10"/>
        <v>265</v>
      </c>
      <c r="B476" s="136"/>
      <c r="C476" s="137" t="s">
        <v>511</v>
      </c>
      <c r="D476" s="138">
        <f t="shared" si="11"/>
        <v>474</v>
      </c>
      <c r="E476" s="184"/>
      <c r="F476" s="185"/>
      <c r="G476" s="186"/>
      <c r="H476" s="68"/>
      <c r="I476" s="68"/>
      <c r="J476" s="187"/>
      <c r="K476" s="141"/>
      <c r="L476" s="188"/>
    </row>
    <row r="477" spans="1:12" x14ac:dyDescent="0.25">
      <c r="A477" s="138">
        <f t="shared" si="10"/>
        <v>266</v>
      </c>
      <c r="B477" s="136"/>
      <c r="C477" s="137" t="s">
        <v>511</v>
      </c>
      <c r="D477" s="138">
        <f t="shared" si="11"/>
        <v>475</v>
      </c>
      <c r="E477" s="184"/>
      <c r="F477" s="185"/>
      <c r="G477" s="186"/>
      <c r="H477" s="68"/>
      <c r="I477" s="68"/>
      <c r="J477" s="187"/>
      <c r="K477" s="141"/>
      <c r="L477" s="188"/>
    </row>
    <row r="478" spans="1:12" x14ac:dyDescent="0.25">
      <c r="A478" s="138">
        <f t="shared" si="10"/>
        <v>267</v>
      </c>
      <c r="B478" s="136"/>
      <c r="C478" s="137" t="s">
        <v>511</v>
      </c>
      <c r="D478" s="138">
        <f t="shared" si="11"/>
        <v>476</v>
      </c>
      <c r="E478" s="184"/>
      <c r="F478" s="185"/>
      <c r="G478" s="186"/>
      <c r="H478" s="68"/>
      <c r="I478" s="68"/>
      <c r="J478" s="187"/>
      <c r="K478" s="141"/>
      <c r="L478" s="188"/>
    </row>
    <row r="479" spans="1:12" x14ac:dyDescent="0.25">
      <c r="A479" s="138">
        <f t="shared" si="10"/>
        <v>268</v>
      </c>
      <c r="B479" s="136"/>
      <c r="C479" s="137" t="s">
        <v>511</v>
      </c>
      <c r="D479" s="138">
        <f t="shared" si="11"/>
        <v>477</v>
      </c>
      <c r="E479" s="184"/>
      <c r="F479" s="185"/>
      <c r="G479" s="186"/>
      <c r="H479" s="68"/>
      <c r="I479" s="68"/>
      <c r="J479" s="187"/>
      <c r="K479" s="141"/>
      <c r="L479" s="188"/>
    </row>
    <row r="480" spans="1:12" x14ac:dyDescent="0.25">
      <c r="A480" s="138">
        <f t="shared" si="10"/>
        <v>269</v>
      </c>
      <c r="B480" s="136"/>
      <c r="C480" s="137" t="s">
        <v>511</v>
      </c>
      <c r="D480" s="138">
        <f t="shared" si="11"/>
        <v>478</v>
      </c>
      <c r="E480" s="184"/>
      <c r="F480" s="185"/>
      <c r="G480" s="186"/>
      <c r="H480" s="68"/>
      <c r="I480" s="68"/>
      <c r="J480" s="187"/>
      <c r="K480" s="141"/>
      <c r="L480" s="188"/>
    </row>
    <row r="481" spans="1:12" x14ac:dyDescent="0.25">
      <c r="A481" s="138">
        <f t="shared" si="10"/>
        <v>270</v>
      </c>
      <c r="B481" s="136"/>
      <c r="C481" s="137" t="s">
        <v>511</v>
      </c>
      <c r="D481" s="138">
        <f t="shared" si="11"/>
        <v>479</v>
      </c>
      <c r="E481" s="184"/>
      <c r="F481" s="185"/>
      <c r="G481" s="186"/>
      <c r="H481" s="68"/>
      <c r="I481" s="68"/>
      <c r="J481" s="187"/>
      <c r="K481" s="141"/>
      <c r="L481" s="188"/>
    </row>
    <row r="482" spans="1:12" x14ac:dyDescent="0.25">
      <c r="A482" s="138">
        <f t="shared" si="10"/>
        <v>271</v>
      </c>
      <c r="B482" s="136"/>
      <c r="C482" s="137" t="s">
        <v>511</v>
      </c>
      <c r="D482" s="138">
        <f t="shared" si="11"/>
        <v>480</v>
      </c>
      <c r="E482" s="184"/>
      <c r="F482" s="185"/>
      <c r="G482" s="186"/>
      <c r="H482" s="68"/>
      <c r="I482" s="68"/>
      <c r="J482" s="187"/>
      <c r="K482" s="141"/>
      <c r="L482" s="188"/>
    </row>
    <row r="483" spans="1:12" x14ac:dyDescent="0.25">
      <c r="A483" s="138">
        <f t="shared" si="10"/>
        <v>272</v>
      </c>
      <c r="B483" s="136"/>
      <c r="C483" s="137" t="s">
        <v>511</v>
      </c>
      <c r="D483" s="138">
        <f t="shared" si="11"/>
        <v>481</v>
      </c>
      <c r="E483" s="184"/>
      <c r="F483" s="185"/>
      <c r="G483" s="186"/>
      <c r="H483" s="68"/>
      <c r="I483" s="68"/>
      <c r="J483" s="187"/>
      <c r="K483" s="141"/>
      <c r="L483" s="188"/>
    </row>
    <row r="484" spans="1:12" x14ac:dyDescent="0.25">
      <c r="A484" s="138">
        <f t="shared" si="10"/>
        <v>273</v>
      </c>
      <c r="B484" s="136"/>
      <c r="C484" s="137" t="s">
        <v>511</v>
      </c>
      <c r="D484" s="138">
        <f t="shared" si="11"/>
        <v>482</v>
      </c>
      <c r="E484" s="184"/>
      <c r="F484" s="185"/>
      <c r="G484" s="186"/>
      <c r="H484" s="68"/>
      <c r="I484" s="68"/>
      <c r="J484" s="187"/>
      <c r="K484" s="141"/>
      <c r="L484" s="188"/>
    </row>
    <row r="485" spans="1:12" x14ac:dyDescent="0.25">
      <c r="A485" s="138">
        <f t="shared" si="10"/>
        <v>274</v>
      </c>
      <c r="B485" s="136"/>
      <c r="C485" s="137" t="s">
        <v>511</v>
      </c>
      <c r="D485" s="138">
        <f t="shared" si="11"/>
        <v>483</v>
      </c>
      <c r="E485" s="184"/>
      <c r="F485" s="185"/>
      <c r="G485" s="186"/>
      <c r="H485" s="68"/>
      <c r="I485" s="68"/>
      <c r="J485" s="187"/>
      <c r="K485" s="141"/>
      <c r="L485" s="188"/>
    </row>
    <row r="486" spans="1:12" x14ac:dyDescent="0.25">
      <c r="A486" s="138">
        <f t="shared" si="10"/>
        <v>275</v>
      </c>
      <c r="B486" s="136"/>
      <c r="C486" s="137" t="s">
        <v>511</v>
      </c>
      <c r="D486" s="138">
        <f t="shared" si="11"/>
        <v>484</v>
      </c>
      <c r="E486" s="184"/>
      <c r="F486" s="185"/>
      <c r="G486" s="186"/>
      <c r="H486" s="68"/>
      <c r="I486" s="68"/>
      <c r="J486" s="187"/>
      <c r="K486" s="141"/>
      <c r="L486" s="188"/>
    </row>
    <row r="487" spans="1:12" x14ac:dyDescent="0.25">
      <c r="A487" s="138">
        <f t="shared" si="10"/>
        <v>276</v>
      </c>
      <c r="B487" s="136"/>
      <c r="C487" s="137" t="s">
        <v>511</v>
      </c>
      <c r="D487" s="138">
        <f t="shared" si="11"/>
        <v>485</v>
      </c>
      <c r="E487" s="184"/>
      <c r="F487" s="185"/>
      <c r="G487" s="186"/>
      <c r="H487" s="68"/>
      <c r="I487" s="68"/>
      <c r="J487" s="187"/>
      <c r="K487" s="141"/>
      <c r="L487" s="188"/>
    </row>
    <row r="488" spans="1:12" x14ac:dyDescent="0.25">
      <c r="A488" s="138">
        <f t="shared" si="10"/>
        <v>277</v>
      </c>
      <c r="B488" s="136"/>
      <c r="C488" s="137" t="s">
        <v>511</v>
      </c>
      <c r="D488" s="138">
        <f t="shared" si="11"/>
        <v>486</v>
      </c>
      <c r="E488" s="184"/>
      <c r="F488" s="185"/>
      <c r="G488" s="186"/>
      <c r="H488" s="68"/>
      <c r="I488" s="68"/>
      <c r="J488" s="187"/>
      <c r="K488" s="141"/>
      <c r="L488" s="188"/>
    </row>
    <row r="489" spans="1:12" x14ac:dyDescent="0.25">
      <c r="A489" s="138">
        <f t="shared" si="10"/>
        <v>278</v>
      </c>
      <c r="B489" s="136"/>
      <c r="C489" s="137" t="s">
        <v>511</v>
      </c>
      <c r="D489" s="138">
        <f t="shared" si="11"/>
        <v>487</v>
      </c>
      <c r="E489" s="184"/>
      <c r="F489" s="185"/>
      <c r="G489" s="186"/>
      <c r="H489" s="68"/>
      <c r="I489" s="68"/>
      <c r="J489" s="187"/>
      <c r="K489" s="141"/>
      <c r="L489" s="188"/>
    </row>
    <row r="490" spans="1:12" x14ac:dyDescent="0.25">
      <c r="A490" s="138">
        <f t="shared" si="10"/>
        <v>279</v>
      </c>
      <c r="B490" s="136"/>
      <c r="C490" s="137" t="s">
        <v>511</v>
      </c>
      <c r="D490" s="138">
        <f t="shared" si="11"/>
        <v>488</v>
      </c>
      <c r="E490" s="184"/>
      <c r="F490" s="185"/>
      <c r="G490" s="186"/>
      <c r="H490" s="68"/>
      <c r="I490" s="68"/>
      <c r="J490" s="187"/>
      <c r="K490" s="141"/>
      <c r="L490" s="188"/>
    </row>
    <row r="491" spans="1:12" x14ac:dyDescent="0.25">
      <c r="A491" s="138">
        <f t="shared" si="10"/>
        <v>280</v>
      </c>
      <c r="B491" s="136"/>
      <c r="C491" s="137" t="s">
        <v>511</v>
      </c>
      <c r="D491" s="138">
        <f t="shared" si="11"/>
        <v>489</v>
      </c>
      <c r="E491" s="184"/>
      <c r="F491" s="185"/>
      <c r="G491" s="186"/>
      <c r="H491" s="68"/>
      <c r="I491" s="68"/>
      <c r="J491" s="187"/>
      <c r="K491" s="141"/>
      <c r="L491" s="188"/>
    </row>
    <row r="492" spans="1:12" x14ac:dyDescent="0.25">
      <c r="A492" s="138">
        <f t="shared" si="10"/>
        <v>281</v>
      </c>
      <c r="B492" s="136"/>
      <c r="C492" s="137" t="s">
        <v>511</v>
      </c>
      <c r="D492" s="138">
        <f t="shared" si="11"/>
        <v>490</v>
      </c>
      <c r="E492" s="184"/>
      <c r="F492" s="185"/>
      <c r="G492" s="186"/>
      <c r="H492" s="68"/>
      <c r="I492" s="68"/>
      <c r="J492" s="187"/>
      <c r="K492" s="141"/>
      <c r="L492" s="188"/>
    </row>
    <row r="493" spans="1:12" x14ac:dyDescent="0.25">
      <c r="A493" s="138">
        <f t="shared" si="10"/>
        <v>282</v>
      </c>
      <c r="B493" s="136"/>
      <c r="C493" s="137" t="s">
        <v>511</v>
      </c>
      <c r="D493" s="138">
        <f t="shared" si="11"/>
        <v>491</v>
      </c>
      <c r="E493" s="184"/>
      <c r="F493" s="185"/>
      <c r="G493" s="186"/>
      <c r="H493" s="68"/>
      <c r="I493" s="68"/>
      <c r="J493" s="187"/>
      <c r="K493" s="141"/>
      <c r="L493" s="188"/>
    </row>
    <row r="494" spans="1:12" x14ac:dyDescent="0.25">
      <c r="A494" s="138">
        <f t="shared" si="10"/>
        <v>283</v>
      </c>
      <c r="B494" s="136"/>
      <c r="C494" s="137" t="s">
        <v>511</v>
      </c>
      <c r="D494" s="138">
        <f t="shared" si="11"/>
        <v>492</v>
      </c>
      <c r="E494" s="184"/>
      <c r="F494" s="185"/>
      <c r="G494" s="186"/>
      <c r="H494" s="68"/>
      <c r="I494" s="68"/>
      <c r="J494" s="187"/>
      <c r="K494" s="141"/>
      <c r="L494" s="188"/>
    </row>
    <row r="495" spans="1:12" x14ac:dyDescent="0.25">
      <c r="A495" s="138">
        <f t="shared" si="10"/>
        <v>284</v>
      </c>
      <c r="B495" s="136"/>
      <c r="C495" s="137" t="s">
        <v>511</v>
      </c>
      <c r="D495" s="138">
        <f t="shared" si="11"/>
        <v>493</v>
      </c>
      <c r="E495" s="184"/>
      <c r="F495" s="185"/>
      <c r="G495" s="186"/>
      <c r="H495" s="68"/>
      <c r="I495" s="68"/>
      <c r="J495" s="187"/>
      <c r="K495" s="141"/>
      <c r="L495" s="188"/>
    </row>
    <row r="496" spans="1:12" x14ac:dyDescent="0.25">
      <c r="A496" s="138">
        <f t="shared" si="10"/>
        <v>285</v>
      </c>
      <c r="B496" s="136"/>
      <c r="C496" s="137" t="s">
        <v>511</v>
      </c>
      <c r="D496" s="138">
        <f t="shared" si="11"/>
        <v>494</v>
      </c>
      <c r="E496" s="184"/>
      <c r="F496" s="185"/>
      <c r="G496" s="186"/>
      <c r="H496" s="68"/>
      <c r="I496" s="68"/>
      <c r="J496" s="187"/>
      <c r="K496" s="141"/>
      <c r="L496" s="188"/>
    </row>
    <row r="497" spans="1:12" x14ac:dyDescent="0.25">
      <c r="A497" s="138">
        <f t="shared" si="10"/>
        <v>286</v>
      </c>
      <c r="B497" s="136"/>
      <c r="C497" s="137" t="s">
        <v>511</v>
      </c>
      <c r="D497" s="138">
        <f t="shared" si="11"/>
        <v>495</v>
      </c>
      <c r="E497" s="184"/>
      <c r="F497" s="185"/>
      <c r="G497" s="186"/>
      <c r="H497" s="68"/>
      <c r="I497" s="68"/>
      <c r="J497" s="187"/>
      <c r="K497" s="141"/>
      <c r="L497" s="188"/>
    </row>
    <row r="498" spans="1:12" x14ac:dyDescent="0.25">
      <c r="A498" s="138">
        <f t="shared" si="10"/>
        <v>287</v>
      </c>
      <c r="B498" s="136"/>
      <c r="C498" s="137" t="s">
        <v>511</v>
      </c>
      <c r="D498" s="138">
        <f t="shared" si="11"/>
        <v>496</v>
      </c>
      <c r="E498" s="184"/>
      <c r="F498" s="185"/>
      <c r="G498" s="186"/>
      <c r="H498" s="68"/>
      <c r="I498" s="68"/>
      <c r="J498" s="187"/>
      <c r="K498" s="141"/>
      <c r="L498" s="188"/>
    </row>
    <row r="499" spans="1:12" x14ac:dyDescent="0.25">
      <c r="A499" s="138">
        <f t="shared" si="10"/>
        <v>288</v>
      </c>
      <c r="B499" s="136"/>
      <c r="C499" s="137" t="s">
        <v>511</v>
      </c>
      <c r="D499" s="138">
        <f t="shared" si="11"/>
        <v>497</v>
      </c>
      <c r="E499" s="184"/>
      <c r="F499" s="185"/>
      <c r="G499" s="186"/>
      <c r="H499" s="68"/>
      <c r="I499" s="68"/>
      <c r="J499" s="187"/>
      <c r="K499" s="141"/>
      <c r="L499" s="188"/>
    </row>
    <row r="500" spans="1:12" x14ac:dyDescent="0.25">
      <c r="A500" s="138">
        <f t="shared" si="10"/>
        <v>289</v>
      </c>
      <c r="B500" s="136"/>
      <c r="C500" s="137" t="s">
        <v>511</v>
      </c>
      <c r="D500" s="138">
        <f t="shared" si="11"/>
        <v>498</v>
      </c>
      <c r="E500" s="184"/>
      <c r="F500" s="185"/>
      <c r="G500" s="186"/>
      <c r="H500" s="68"/>
      <c r="I500" s="68"/>
      <c r="J500" s="187"/>
      <c r="K500" s="141"/>
      <c r="L500" s="188"/>
    </row>
    <row r="501" spans="1:12" x14ac:dyDescent="0.25">
      <c r="A501" s="138">
        <f t="shared" si="10"/>
        <v>290</v>
      </c>
      <c r="B501" s="136"/>
      <c r="C501" s="137" t="s">
        <v>511</v>
      </c>
      <c r="D501" s="138">
        <f t="shared" si="11"/>
        <v>499</v>
      </c>
      <c r="E501" s="184"/>
      <c r="F501" s="185"/>
      <c r="G501" s="186"/>
      <c r="H501" s="68"/>
      <c r="I501" s="68"/>
      <c r="J501" s="187"/>
      <c r="K501" s="141"/>
      <c r="L501" s="188"/>
    </row>
    <row r="502" spans="1:12" x14ac:dyDescent="0.25">
      <c r="A502" s="138">
        <f t="shared" si="10"/>
        <v>291</v>
      </c>
      <c r="B502" s="136"/>
      <c r="C502" s="137" t="s">
        <v>511</v>
      </c>
      <c r="D502" s="138">
        <f t="shared" si="11"/>
        <v>500</v>
      </c>
      <c r="E502" s="184"/>
      <c r="F502" s="185"/>
      <c r="G502" s="186"/>
      <c r="H502" s="68"/>
      <c r="I502" s="68"/>
      <c r="J502" s="187"/>
      <c r="K502" s="141"/>
      <c r="L502" s="188"/>
    </row>
    <row r="503" spans="1:12" x14ac:dyDescent="0.25">
      <c r="A503" s="138">
        <f t="shared" si="10"/>
        <v>292</v>
      </c>
      <c r="B503" s="136"/>
      <c r="C503" s="137" t="s">
        <v>511</v>
      </c>
      <c r="D503" s="138">
        <f t="shared" si="11"/>
        <v>501</v>
      </c>
      <c r="E503" s="184"/>
      <c r="F503" s="185"/>
      <c r="G503" s="186"/>
      <c r="H503" s="68"/>
      <c r="I503" s="68"/>
      <c r="J503" s="187"/>
      <c r="K503" s="141"/>
      <c r="L503" s="188"/>
    </row>
    <row r="504" spans="1:12" x14ac:dyDescent="0.25">
      <c r="A504" s="138">
        <f t="shared" si="10"/>
        <v>293</v>
      </c>
      <c r="B504" s="136"/>
      <c r="C504" s="137" t="s">
        <v>511</v>
      </c>
      <c r="D504" s="138">
        <f t="shared" si="11"/>
        <v>502</v>
      </c>
      <c r="E504" s="184"/>
      <c r="F504" s="185"/>
      <c r="G504" s="186"/>
      <c r="H504" s="68"/>
      <c r="I504" s="68"/>
      <c r="J504" s="187"/>
      <c r="K504" s="141"/>
      <c r="L504" s="188"/>
    </row>
    <row r="505" spans="1:12" x14ac:dyDescent="0.25">
      <c r="A505" s="138">
        <f t="shared" si="10"/>
        <v>294</v>
      </c>
      <c r="B505" s="136"/>
      <c r="C505" s="137" t="s">
        <v>511</v>
      </c>
      <c r="D505" s="138">
        <f t="shared" si="11"/>
        <v>503</v>
      </c>
      <c r="E505" s="184"/>
      <c r="F505" s="185"/>
      <c r="G505" s="186"/>
      <c r="H505" s="68"/>
      <c r="I505" s="68"/>
      <c r="J505" s="187"/>
      <c r="K505" s="141"/>
      <c r="L505" s="188"/>
    </row>
    <row r="506" spans="1:12" x14ac:dyDescent="0.25">
      <c r="A506" s="138">
        <f t="shared" si="10"/>
        <v>295</v>
      </c>
      <c r="B506" s="136"/>
      <c r="C506" s="137" t="s">
        <v>511</v>
      </c>
      <c r="D506" s="138">
        <f t="shared" si="11"/>
        <v>504</v>
      </c>
      <c r="E506" s="184"/>
      <c r="F506" s="185"/>
      <c r="G506" s="186"/>
      <c r="H506" s="68"/>
      <c r="I506" s="68"/>
      <c r="J506" s="187"/>
      <c r="K506" s="141"/>
      <c r="L506" s="188"/>
    </row>
    <row r="507" spans="1:12" x14ac:dyDescent="0.25">
      <c r="A507" s="138">
        <f t="shared" si="10"/>
        <v>296</v>
      </c>
      <c r="B507" s="136"/>
      <c r="C507" s="137" t="s">
        <v>511</v>
      </c>
      <c r="D507" s="138">
        <f t="shared" si="11"/>
        <v>505</v>
      </c>
      <c r="E507" s="184"/>
      <c r="F507" s="185"/>
      <c r="G507" s="186"/>
      <c r="H507" s="68"/>
      <c r="I507" s="68"/>
      <c r="J507" s="187"/>
      <c r="K507" s="141"/>
      <c r="L507" s="188"/>
    </row>
    <row r="508" spans="1:12" x14ac:dyDescent="0.25">
      <c r="A508" s="138">
        <f t="shared" si="10"/>
        <v>297</v>
      </c>
      <c r="B508" s="136"/>
      <c r="C508" s="137" t="s">
        <v>511</v>
      </c>
      <c r="D508" s="138">
        <f t="shared" si="11"/>
        <v>506</v>
      </c>
      <c r="E508" s="184"/>
      <c r="F508" s="185"/>
      <c r="G508" s="186"/>
      <c r="H508" s="68"/>
      <c r="I508" s="68"/>
      <c r="J508" s="187"/>
      <c r="K508" s="141"/>
      <c r="L508" s="188"/>
    </row>
    <row r="509" spans="1:12" x14ac:dyDescent="0.25">
      <c r="A509" s="138">
        <f t="shared" si="10"/>
        <v>298</v>
      </c>
      <c r="B509" s="136"/>
      <c r="C509" s="137" t="s">
        <v>511</v>
      </c>
      <c r="D509" s="138">
        <f t="shared" si="11"/>
        <v>507</v>
      </c>
      <c r="E509" s="184"/>
      <c r="F509" s="185"/>
      <c r="G509" s="186"/>
      <c r="H509" s="68"/>
      <c r="I509" s="68"/>
      <c r="J509" s="187"/>
      <c r="K509" s="141"/>
      <c r="L509" s="188"/>
    </row>
    <row r="510" spans="1:12" x14ac:dyDescent="0.25">
      <c r="A510" s="138">
        <f t="shared" si="10"/>
        <v>299</v>
      </c>
      <c r="B510" s="136"/>
      <c r="C510" s="137" t="s">
        <v>511</v>
      </c>
      <c r="D510" s="138">
        <f t="shared" si="11"/>
        <v>508</v>
      </c>
      <c r="E510" s="184"/>
      <c r="F510" s="185"/>
      <c r="G510" s="186"/>
      <c r="H510" s="68"/>
      <c r="I510" s="68"/>
      <c r="J510" s="187"/>
      <c r="K510" s="141"/>
      <c r="L510" s="188"/>
    </row>
    <row r="511" spans="1:12" x14ac:dyDescent="0.25">
      <c r="A511" s="138">
        <f t="shared" si="10"/>
        <v>300</v>
      </c>
      <c r="B511" s="136"/>
      <c r="C511" s="137" t="s">
        <v>511</v>
      </c>
      <c r="D511" s="138">
        <f t="shared" si="11"/>
        <v>509</v>
      </c>
      <c r="E511" s="184"/>
      <c r="F511" s="185"/>
      <c r="G511" s="186"/>
      <c r="H511" s="68"/>
      <c r="I511" s="68"/>
      <c r="J511" s="187"/>
      <c r="K511" s="141"/>
      <c r="L511" s="188"/>
    </row>
    <row r="512" spans="1:12" x14ac:dyDescent="0.25">
      <c r="A512" s="138">
        <f t="shared" si="10"/>
        <v>301</v>
      </c>
      <c r="B512" s="136"/>
      <c r="C512" s="137" t="s">
        <v>511</v>
      </c>
      <c r="D512" s="138">
        <f t="shared" si="11"/>
        <v>510</v>
      </c>
      <c r="E512" s="184"/>
      <c r="F512" s="185"/>
      <c r="G512" s="186"/>
      <c r="H512" s="68"/>
      <c r="I512" s="68"/>
      <c r="J512" s="187"/>
      <c r="K512" s="141"/>
      <c r="L512" s="188"/>
    </row>
    <row r="513" spans="1:12" x14ac:dyDescent="0.25">
      <c r="A513" s="138">
        <f t="shared" ref="A513:A560" si="12">A512+1</f>
        <v>302</v>
      </c>
      <c r="B513" s="136"/>
      <c r="C513" s="137" t="s">
        <v>511</v>
      </c>
      <c r="D513" s="138">
        <f t="shared" si="11"/>
        <v>511</v>
      </c>
      <c r="E513" s="184"/>
      <c r="F513" s="185"/>
      <c r="G513" s="186"/>
      <c r="H513" s="68"/>
      <c r="I513" s="68"/>
      <c r="J513" s="187"/>
      <c r="K513" s="141"/>
      <c r="L513" s="188"/>
    </row>
    <row r="514" spans="1:12" x14ac:dyDescent="0.25">
      <c r="A514" s="138">
        <f t="shared" si="12"/>
        <v>303</v>
      </c>
      <c r="B514" s="136"/>
      <c r="C514" s="137" t="s">
        <v>511</v>
      </c>
      <c r="D514" s="138">
        <f t="shared" si="11"/>
        <v>512</v>
      </c>
      <c r="E514" s="184"/>
      <c r="F514" s="185"/>
      <c r="G514" s="186"/>
      <c r="H514" s="68"/>
      <c r="I514" s="68"/>
      <c r="J514" s="187"/>
      <c r="K514" s="141"/>
      <c r="L514" s="188"/>
    </row>
    <row r="515" spans="1:12" x14ac:dyDescent="0.25">
      <c r="A515" s="138">
        <f t="shared" si="12"/>
        <v>304</v>
      </c>
      <c r="B515" s="136"/>
      <c r="C515" s="137" t="s">
        <v>511</v>
      </c>
      <c r="D515" s="138">
        <f t="shared" si="11"/>
        <v>513</v>
      </c>
      <c r="E515" s="184"/>
      <c r="F515" s="185"/>
      <c r="G515" s="186"/>
      <c r="H515" s="68"/>
      <c r="I515" s="68"/>
      <c r="J515" s="187"/>
      <c r="K515" s="141"/>
      <c r="L515" s="188"/>
    </row>
    <row r="516" spans="1:12" x14ac:dyDescent="0.25">
      <c r="A516" s="138">
        <f t="shared" si="12"/>
        <v>305</v>
      </c>
      <c r="B516" s="136"/>
      <c r="C516" s="137" t="s">
        <v>511</v>
      </c>
      <c r="D516" s="138">
        <f t="shared" ref="D516:D560" si="13">D515+1</f>
        <v>514</v>
      </c>
      <c r="E516" s="184"/>
      <c r="F516" s="185"/>
      <c r="G516" s="186"/>
      <c r="H516" s="68"/>
      <c r="I516" s="68"/>
      <c r="J516" s="187"/>
      <c r="K516" s="141"/>
      <c r="L516" s="188"/>
    </row>
    <row r="517" spans="1:12" x14ac:dyDescent="0.25">
      <c r="A517" s="138">
        <f t="shared" si="12"/>
        <v>306</v>
      </c>
      <c r="B517" s="136"/>
      <c r="C517" s="137" t="s">
        <v>511</v>
      </c>
      <c r="D517" s="138">
        <f t="shared" si="13"/>
        <v>515</v>
      </c>
      <c r="E517" s="184"/>
      <c r="F517" s="185"/>
      <c r="G517" s="186"/>
      <c r="H517" s="68"/>
      <c r="I517" s="68"/>
      <c r="J517" s="187"/>
      <c r="K517" s="141"/>
      <c r="L517" s="188"/>
    </row>
    <row r="518" spans="1:12" x14ac:dyDescent="0.25">
      <c r="A518" s="138">
        <f t="shared" si="12"/>
        <v>307</v>
      </c>
      <c r="B518" s="136"/>
      <c r="C518" s="137" t="s">
        <v>511</v>
      </c>
      <c r="D518" s="138">
        <f t="shared" si="13"/>
        <v>516</v>
      </c>
      <c r="E518" s="184"/>
      <c r="F518" s="185"/>
      <c r="G518" s="186"/>
      <c r="H518" s="68"/>
      <c r="I518" s="68"/>
      <c r="J518" s="187"/>
      <c r="K518" s="141"/>
      <c r="L518" s="188"/>
    </row>
    <row r="519" spans="1:12" x14ac:dyDescent="0.25">
      <c r="A519" s="138">
        <f t="shared" si="12"/>
        <v>308</v>
      </c>
      <c r="B519" s="136"/>
      <c r="C519" s="137" t="s">
        <v>511</v>
      </c>
      <c r="D519" s="138">
        <f t="shared" si="13"/>
        <v>517</v>
      </c>
      <c r="E519" s="184"/>
      <c r="F519" s="185"/>
      <c r="G519" s="186"/>
      <c r="H519" s="68"/>
      <c r="I519" s="68"/>
      <c r="J519" s="187"/>
      <c r="K519" s="141"/>
      <c r="L519" s="188"/>
    </row>
    <row r="520" spans="1:12" x14ac:dyDescent="0.25">
      <c r="A520" s="138">
        <f t="shared" si="12"/>
        <v>309</v>
      </c>
      <c r="B520" s="136"/>
      <c r="C520" s="137" t="s">
        <v>511</v>
      </c>
      <c r="D520" s="138">
        <f t="shared" si="13"/>
        <v>518</v>
      </c>
      <c r="E520" s="184"/>
      <c r="F520" s="185"/>
      <c r="G520" s="186"/>
      <c r="H520" s="68"/>
      <c r="I520" s="68"/>
      <c r="J520" s="187"/>
      <c r="K520" s="141"/>
      <c r="L520" s="188"/>
    </row>
    <row r="521" spans="1:12" x14ac:dyDescent="0.25">
      <c r="A521" s="138">
        <f t="shared" si="12"/>
        <v>310</v>
      </c>
      <c r="B521" s="136"/>
      <c r="C521" s="137" t="s">
        <v>511</v>
      </c>
      <c r="D521" s="138">
        <f t="shared" si="13"/>
        <v>519</v>
      </c>
      <c r="E521" s="184"/>
      <c r="F521" s="185"/>
      <c r="G521" s="186"/>
      <c r="H521" s="68"/>
      <c r="I521" s="68"/>
      <c r="J521" s="187"/>
      <c r="K521" s="141"/>
      <c r="L521" s="188"/>
    </row>
    <row r="522" spans="1:12" x14ac:dyDescent="0.25">
      <c r="A522" s="138">
        <f t="shared" si="12"/>
        <v>311</v>
      </c>
      <c r="B522" s="136"/>
      <c r="C522" s="137" t="s">
        <v>511</v>
      </c>
      <c r="D522" s="138">
        <f t="shared" si="13"/>
        <v>520</v>
      </c>
      <c r="E522" s="184"/>
      <c r="F522" s="185"/>
      <c r="G522" s="186"/>
      <c r="H522" s="68"/>
      <c r="I522" s="68"/>
      <c r="J522" s="187"/>
      <c r="K522" s="141"/>
      <c r="L522" s="188"/>
    </row>
    <row r="523" spans="1:12" x14ac:dyDescent="0.25">
      <c r="A523" s="138">
        <f t="shared" si="12"/>
        <v>312</v>
      </c>
      <c r="B523" s="136"/>
      <c r="C523" s="137" t="s">
        <v>511</v>
      </c>
      <c r="D523" s="138">
        <f t="shared" si="13"/>
        <v>521</v>
      </c>
      <c r="E523" s="184"/>
      <c r="F523" s="185"/>
      <c r="G523" s="186"/>
      <c r="H523" s="68"/>
      <c r="I523" s="68"/>
      <c r="J523" s="187"/>
      <c r="K523" s="141"/>
      <c r="L523" s="188"/>
    </row>
    <row r="524" spans="1:12" x14ac:dyDescent="0.25">
      <c r="A524" s="138">
        <f t="shared" si="12"/>
        <v>313</v>
      </c>
      <c r="B524" s="136"/>
      <c r="C524" s="137" t="s">
        <v>511</v>
      </c>
      <c r="D524" s="138">
        <f t="shared" si="13"/>
        <v>522</v>
      </c>
      <c r="E524" s="184"/>
      <c r="F524" s="185"/>
      <c r="G524" s="186"/>
      <c r="H524" s="68"/>
      <c r="I524" s="68"/>
      <c r="J524" s="187"/>
      <c r="K524" s="141"/>
      <c r="L524" s="188"/>
    </row>
    <row r="525" spans="1:12" x14ac:dyDescent="0.25">
      <c r="A525" s="138">
        <f t="shared" si="12"/>
        <v>314</v>
      </c>
      <c r="B525" s="136"/>
      <c r="C525" s="137" t="s">
        <v>511</v>
      </c>
      <c r="D525" s="138">
        <f t="shared" si="13"/>
        <v>523</v>
      </c>
      <c r="E525" s="184"/>
      <c r="F525" s="185"/>
      <c r="G525" s="186"/>
      <c r="H525" s="68"/>
      <c r="I525" s="68"/>
      <c r="J525" s="187"/>
      <c r="K525" s="141"/>
      <c r="L525" s="188"/>
    </row>
    <row r="526" spans="1:12" x14ac:dyDescent="0.25">
      <c r="A526" s="138">
        <f t="shared" si="12"/>
        <v>315</v>
      </c>
      <c r="B526" s="136"/>
      <c r="C526" s="137" t="s">
        <v>511</v>
      </c>
      <c r="D526" s="138">
        <f t="shared" si="13"/>
        <v>524</v>
      </c>
      <c r="E526" s="184"/>
      <c r="F526" s="185"/>
      <c r="G526" s="186"/>
      <c r="H526" s="68"/>
      <c r="I526" s="68"/>
      <c r="J526" s="187"/>
      <c r="K526" s="141"/>
      <c r="L526" s="188"/>
    </row>
    <row r="527" spans="1:12" x14ac:dyDescent="0.25">
      <c r="A527" s="138">
        <f t="shared" si="12"/>
        <v>316</v>
      </c>
      <c r="B527" s="136"/>
      <c r="C527" s="137" t="s">
        <v>511</v>
      </c>
      <c r="D527" s="138">
        <f t="shared" si="13"/>
        <v>525</v>
      </c>
      <c r="E527" s="184"/>
      <c r="F527" s="185"/>
      <c r="G527" s="186"/>
      <c r="H527" s="68"/>
      <c r="I527" s="68"/>
      <c r="J527" s="187"/>
      <c r="K527" s="141"/>
      <c r="L527" s="188"/>
    </row>
    <row r="528" spans="1:12" x14ac:dyDescent="0.25">
      <c r="A528" s="138">
        <f t="shared" si="12"/>
        <v>317</v>
      </c>
      <c r="B528" s="136"/>
      <c r="C528" s="137" t="s">
        <v>511</v>
      </c>
      <c r="D528" s="138">
        <f t="shared" si="13"/>
        <v>526</v>
      </c>
      <c r="E528" s="184"/>
      <c r="F528" s="185"/>
      <c r="G528" s="186"/>
      <c r="H528" s="68"/>
      <c r="I528" s="68"/>
      <c r="J528" s="187"/>
      <c r="K528" s="141"/>
      <c r="L528" s="188"/>
    </row>
    <row r="529" spans="1:12" x14ac:dyDescent="0.25">
      <c r="A529" s="138">
        <f t="shared" si="12"/>
        <v>318</v>
      </c>
      <c r="B529" s="136"/>
      <c r="C529" s="137" t="s">
        <v>511</v>
      </c>
      <c r="D529" s="138">
        <f t="shared" si="13"/>
        <v>527</v>
      </c>
      <c r="E529" s="184"/>
      <c r="F529" s="185"/>
      <c r="G529" s="186"/>
      <c r="H529" s="68"/>
      <c r="I529" s="68"/>
      <c r="J529" s="187"/>
      <c r="K529" s="141"/>
      <c r="L529" s="188"/>
    </row>
    <row r="530" spans="1:12" x14ac:dyDescent="0.25">
      <c r="A530" s="138">
        <f t="shared" si="12"/>
        <v>319</v>
      </c>
      <c r="B530" s="136"/>
      <c r="C530" s="137" t="s">
        <v>511</v>
      </c>
      <c r="D530" s="138">
        <f t="shared" si="13"/>
        <v>528</v>
      </c>
      <c r="E530" s="184"/>
      <c r="F530" s="185"/>
      <c r="G530" s="186"/>
      <c r="H530" s="68"/>
      <c r="I530" s="68"/>
      <c r="J530" s="187"/>
      <c r="K530" s="141"/>
      <c r="L530" s="188"/>
    </row>
    <row r="531" spans="1:12" x14ac:dyDescent="0.25">
      <c r="A531" s="138">
        <f t="shared" si="12"/>
        <v>320</v>
      </c>
      <c r="B531" s="136"/>
      <c r="C531" s="137" t="s">
        <v>511</v>
      </c>
      <c r="D531" s="138">
        <f t="shared" si="13"/>
        <v>529</v>
      </c>
      <c r="E531" s="184"/>
      <c r="F531" s="185"/>
      <c r="G531" s="186"/>
      <c r="H531" s="68"/>
      <c r="I531" s="68"/>
      <c r="J531" s="187"/>
      <c r="K531" s="141"/>
      <c r="L531" s="188"/>
    </row>
    <row r="532" spans="1:12" x14ac:dyDescent="0.25">
      <c r="A532" s="138">
        <f t="shared" si="12"/>
        <v>321</v>
      </c>
      <c r="B532" s="136"/>
      <c r="C532" s="137" t="s">
        <v>511</v>
      </c>
      <c r="D532" s="138">
        <f t="shared" si="13"/>
        <v>530</v>
      </c>
      <c r="E532" s="184"/>
      <c r="F532" s="185"/>
      <c r="G532" s="186"/>
      <c r="H532" s="68"/>
      <c r="I532" s="68"/>
      <c r="J532" s="187"/>
      <c r="K532" s="141"/>
      <c r="L532" s="188"/>
    </row>
    <row r="533" spans="1:12" x14ac:dyDescent="0.25">
      <c r="A533" s="138">
        <f t="shared" si="12"/>
        <v>322</v>
      </c>
      <c r="B533" s="136"/>
      <c r="C533" s="137" t="s">
        <v>511</v>
      </c>
      <c r="D533" s="138">
        <f t="shared" si="13"/>
        <v>531</v>
      </c>
      <c r="E533" s="184"/>
      <c r="F533" s="185"/>
      <c r="G533" s="186"/>
      <c r="H533" s="68"/>
      <c r="I533" s="68"/>
      <c r="J533" s="187"/>
      <c r="K533" s="141"/>
      <c r="L533" s="188"/>
    </row>
    <row r="534" spans="1:12" x14ac:dyDescent="0.25">
      <c r="A534" s="138">
        <f t="shared" si="12"/>
        <v>323</v>
      </c>
      <c r="B534" s="136"/>
      <c r="C534" s="137" t="s">
        <v>511</v>
      </c>
      <c r="D534" s="138">
        <f t="shared" si="13"/>
        <v>532</v>
      </c>
      <c r="E534" s="184"/>
      <c r="F534" s="185"/>
      <c r="G534" s="186"/>
      <c r="H534" s="68"/>
      <c r="I534" s="68"/>
      <c r="J534" s="187"/>
      <c r="K534" s="141"/>
      <c r="L534" s="188"/>
    </row>
    <row r="535" spans="1:12" x14ac:dyDescent="0.25">
      <c r="A535" s="138">
        <f t="shared" si="12"/>
        <v>324</v>
      </c>
      <c r="B535" s="136"/>
      <c r="C535" s="137" t="s">
        <v>511</v>
      </c>
      <c r="D535" s="138">
        <f t="shared" si="13"/>
        <v>533</v>
      </c>
      <c r="E535" s="184"/>
      <c r="F535" s="185"/>
      <c r="G535" s="186"/>
      <c r="H535" s="68"/>
      <c r="I535" s="68"/>
      <c r="J535" s="187"/>
      <c r="K535" s="141"/>
      <c r="L535" s="188"/>
    </row>
    <row r="536" spans="1:12" x14ac:dyDescent="0.25">
      <c r="A536" s="138">
        <f t="shared" si="12"/>
        <v>325</v>
      </c>
      <c r="B536" s="136"/>
      <c r="C536" s="137" t="s">
        <v>511</v>
      </c>
      <c r="D536" s="138">
        <f t="shared" si="13"/>
        <v>534</v>
      </c>
      <c r="E536" s="184"/>
      <c r="F536" s="185"/>
      <c r="G536" s="186"/>
      <c r="H536" s="68"/>
      <c r="I536" s="68"/>
      <c r="J536" s="187"/>
      <c r="K536" s="141"/>
      <c r="L536" s="188"/>
    </row>
    <row r="537" spans="1:12" x14ac:dyDescent="0.25">
      <c r="A537" s="138">
        <f t="shared" si="12"/>
        <v>326</v>
      </c>
      <c r="B537" s="136"/>
      <c r="C537" s="137" t="s">
        <v>511</v>
      </c>
      <c r="D537" s="138">
        <f t="shared" si="13"/>
        <v>535</v>
      </c>
      <c r="E537" s="184"/>
      <c r="F537" s="185"/>
      <c r="G537" s="186"/>
      <c r="H537" s="68"/>
      <c r="I537" s="68"/>
      <c r="J537" s="187"/>
      <c r="K537" s="141"/>
      <c r="L537" s="188"/>
    </row>
    <row r="538" spans="1:12" x14ac:dyDescent="0.25">
      <c r="A538" s="138">
        <f t="shared" si="12"/>
        <v>327</v>
      </c>
      <c r="B538" s="136"/>
      <c r="C538" s="137" t="s">
        <v>511</v>
      </c>
      <c r="D538" s="138">
        <f t="shared" si="13"/>
        <v>536</v>
      </c>
      <c r="E538" s="184"/>
      <c r="F538" s="185"/>
      <c r="G538" s="186"/>
      <c r="H538" s="68"/>
      <c r="I538" s="68"/>
      <c r="J538" s="187"/>
      <c r="K538" s="141"/>
      <c r="L538" s="188"/>
    </row>
    <row r="539" spans="1:12" x14ac:dyDescent="0.25">
      <c r="A539" s="138">
        <f t="shared" si="12"/>
        <v>328</v>
      </c>
      <c r="B539" s="136"/>
      <c r="C539" s="137" t="s">
        <v>511</v>
      </c>
      <c r="D539" s="138">
        <f t="shared" si="13"/>
        <v>537</v>
      </c>
      <c r="E539" s="184"/>
      <c r="F539" s="185"/>
      <c r="G539" s="186"/>
      <c r="H539" s="68"/>
      <c r="I539" s="68"/>
      <c r="J539" s="187"/>
      <c r="K539" s="141"/>
      <c r="L539" s="188"/>
    </row>
    <row r="540" spans="1:12" x14ac:dyDescent="0.25">
      <c r="A540" s="138">
        <f t="shared" si="12"/>
        <v>329</v>
      </c>
      <c r="B540" s="136"/>
      <c r="C540" s="137" t="s">
        <v>511</v>
      </c>
      <c r="D540" s="138">
        <f t="shared" si="13"/>
        <v>538</v>
      </c>
      <c r="E540" s="184"/>
      <c r="F540" s="185"/>
      <c r="G540" s="186"/>
      <c r="H540" s="68"/>
      <c r="I540" s="68"/>
      <c r="J540" s="187"/>
      <c r="K540" s="141"/>
      <c r="L540" s="188"/>
    </row>
    <row r="541" spans="1:12" x14ac:dyDescent="0.25">
      <c r="A541" s="138">
        <f t="shared" si="12"/>
        <v>330</v>
      </c>
      <c r="B541" s="136"/>
      <c r="C541" s="137" t="s">
        <v>511</v>
      </c>
      <c r="D541" s="138">
        <f t="shared" si="13"/>
        <v>539</v>
      </c>
      <c r="E541" s="184"/>
      <c r="F541" s="185"/>
      <c r="G541" s="186"/>
      <c r="H541" s="68"/>
      <c r="I541" s="68"/>
      <c r="J541" s="187"/>
      <c r="K541" s="141"/>
      <c r="L541" s="188"/>
    </row>
    <row r="542" spans="1:12" x14ac:dyDescent="0.25">
      <c r="A542" s="138">
        <f t="shared" si="12"/>
        <v>331</v>
      </c>
      <c r="B542" s="136"/>
      <c r="C542" s="137" t="s">
        <v>511</v>
      </c>
      <c r="D542" s="138">
        <f t="shared" si="13"/>
        <v>540</v>
      </c>
      <c r="E542" s="184"/>
      <c r="F542" s="185"/>
      <c r="G542" s="186"/>
      <c r="H542" s="68"/>
      <c r="I542" s="68"/>
      <c r="J542" s="187"/>
      <c r="K542" s="141"/>
      <c r="L542" s="188"/>
    </row>
    <row r="543" spans="1:12" x14ac:dyDescent="0.25">
      <c r="A543" s="138">
        <f t="shared" si="12"/>
        <v>332</v>
      </c>
      <c r="B543" s="136"/>
      <c r="C543" s="137" t="s">
        <v>511</v>
      </c>
      <c r="D543" s="138">
        <f t="shared" si="13"/>
        <v>541</v>
      </c>
      <c r="E543" s="184"/>
      <c r="F543" s="185"/>
      <c r="G543" s="186"/>
      <c r="H543" s="68"/>
      <c r="I543" s="68"/>
      <c r="J543" s="187"/>
      <c r="K543" s="141"/>
      <c r="L543" s="188"/>
    </row>
    <row r="544" spans="1:12" x14ac:dyDescent="0.25">
      <c r="A544" s="138">
        <f t="shared" si="12"/>
        <v>333</v>
      </c>
      <c r="B544" s="136"/>
      <c r="C544" s="137" t="s">
        <v>511</v>
      </c>
      <c r="D544" s="138">
        <f t="shared" si="13"/>
        <v>542</v>
      </c>
      <c r="E544" s="184"/>
      <c r="F544" s="185"/>
      <c r="G544" s="186"/>
      <c r="H544" s="68"/>
      <c r="I544" s="68"/>
      <c r="J544" s="187"/>
      <c r="K544" s="141"/>
      <c r="L544" s="188"/>
    </row>
    <row r="545" spans="1:12" x14ac:dyDescent="0.25">
      <c r="A545" s="138">
        <f t="shared" si="12"/>
        <v>334</v>
      </c>
      <c r="B545" s="136"/>
      <c r="C545" s="137" t="s">
        <v>511</v>
      </c>
      <c r="D545" s="138">
        <f t="shared" si="13"/>
        <v>543</v>
      </c>
      <c r="E545" s="184"/>
      <c r="F545" s="185"/>
      <c r="G545" s="186"/>
      <c r="H545" s="68"/>
      <c r="I545" s="68"/>
      <c r="J545" s="187"/>
      <c r="K545" s="141"/>
      <c r="L545" s="188"/>
    </row>
    <row r="546" spans="1:12" x14ac:dyDescent="0.25">
      <c r="A546" s="138">
        <f t="shared" si="12"/>
        <v>335</v>
      </c>
      <c r="B546" s="136"/>
      <c r="C546" s="137" t="s">
        <v>511</v>
      </c>
      <c r="D546" s="138">
        <f t="shared" si="13"/>
        <v>544</v>
      </c>
      <c r="E546" s="184"/>
      <c r="F546" s="185"/>
      <c r="G546" s="186"/>
      <c r="H546" s="68"/>
      <c r="I546" s="68"/>
      <c r="J546" s="187"/>
      <c r="K546" s="141"/>
      <c r="L546" s="188"/>
    </row>
    <row r="547" spans="1:12" x14ac:dyDescent="0.25">
      <c r="A547" s="138">
        <f t="shared" si="12"/>
        <v>336</v>
      </c>
      <c r="B547" s="136"/>
      <c r="C547" s="137" t="s">
        <v>511</v>
      </c>
      <c r="D547" s="138">
        <f t="shared" si="13"/>
        <v>545</v>
      </c>
      <c r="E547" s="184"/>
      <c r="F547" s="185"/>
      <c r="G547" s="186"/>
      <c r="H547" s="68"/>
      <c r="I547" s="68"/>
      <c r="J547" s="187"/>
      <c r="K547" s="141"/>
      <c r="L547" s="188"/>
    </row>
    <row r="548" spans="1:12" x14ac:dyDescent="0.25">
      <c r="A548" s="138">
        <f t="shared" si="12"/>
        <v>337</v>
      </c>
      <c r="B548" s="136"/>
      <c r="C548" s="137" t="s">
        <v>511</v>
      </c>
      <c r="D548" s="138">
        <f t="shared" si="13"/>
        <v>546</v>
      </c>
      <c r="E548" s="184"/>
      <c r="F548" s="185"/>
      <c r="G548" s="186"/>
      <c r="H548" s="68"/>
      <c r="I548" s="68"/>
      <c r="J548" s="187"/>
      <c r="K548" s="141"/>
      <c r="L548" s="188"/>
    </row>
    <row r="549" spans="1:12" x14ac:dyDescent="0.25">
      <c r="A549" s="138">
        <f t="shared" si="12"/>
        <v>338</v>
      </c>
      <c r="B549" s="136"/>
      <c r="C549" s="137" t="s">
        <v>511</v>
      </c>
      <c r="D549" s="138">
        <f t="shared" si="13"/>
        <v>547</v>
      </c>
      <c r="E549" s="184"/>
      <c r="F549" s="185"/>
      <c r="G549" s="186"/>
      <c r="H549" s="68"/>
      <c r="I549" s="68"/>
      <c r="J549" s="187"/>
      <c r="K549" s="141"/>
      <c r="L549" s="188"/>
    </row>
    <row r="550" spans="1:12" x14ac:dyDescent="0.25">
      <c r="A550" s="138">
        <f t="shared" si="12"/>
        <v>339</v>
      </c>
      <c r="B550" s="136"/>
      <c r="C550" s="137" t="s">
        <v>511</v>
      </c>
      <c r="D550" s="138">
        <f t="shared" si="13"/>
        <v>548</v>
      </c>
      <c r="E550" s="184"/>
      <c r="F550" s="185"/>
      <c r="G550" s="186"/>
      <c r="H550" s="68"/>
      <c r="I550" s="68"/>
      <c r="J550" s="187"/>
      <c r="K550" s="141"/>
      <c r="L550" s="188"/>
    </row>
    <row r="551" spans="1:12" x14ac:dyDescent="0.25">
      <c r="A551" s="138">
        <f t="shared" si="12"/>
        <v>340</v>
      </c>
      <c r="B551" s="136"/>
      <c r="C551" s="137" t="s">
        <v>511</v>
      </c>
      <c r="D551" s="138">
        <f t="shared" si="13"/>
        <v>549</v>
      </c>
      <c r="E551" s="184"/>
      <c r="F551" s="185"/>
      <c r="G551" s="186"/>
      <c r="H551" s="68"/>
      <c r="I551" s="68"/>
      <c r="J551" s="187"/>
      <c r="K551" s="141"/>
      <c r="L551" s="188"/>
    </row>
    <row r="552" spans="1:12" x14ac:dyDescent="0.25">
      <c r="A552" s="138">
        <f t="shared" si="12"/>
        <v>341</v>
      </c>
      <c r="B552" s="136"/>
      <c r="C552" s="137" t="s">
        <v>511</v>
      </c>
      <c r="D552" s="138">
        <f t="shared" si="13"/>
        <v>550</v>
      </c>
      <c r="E552" s="184"/>
      <c r="F552" s="185"/>
      <c r="G552" s="186"/>
      <c r="H552" s="68"/>
      <c r="I552" s="68"/>
      <c r="J552" s="187"/>
      <c r="K552" s="141"/>
      <c r="L552" s="188"/>
    </row>
    <row r="553" spans="1:12" x14ac:dyDescent="0.25">
      <c r="A553" s="138">
        <f t="shared" si="12"/>
        <v>342</v>
      </c>
      <c r="B553" s="136"/>
      <c r="C553" s="137" t="s">
        <v>511</v>
      </c>
      <c r="D553" s="138">
        <f t="shared" si="13"/>
        <v>551</v>
      </c>
      <c r="E553" s="184"/>
      <c r="F553" s="185"/>
      <c r="G553" s="186"/>
      <c r="H553" s="68"/>
      <c r="I553" s="68"/>
      <c r="J553" s="187"/>
      <c r="K553" s="141"/>
      <c r="L553" s="188"/>
    </row>
    <row r="554" spans="1:12" x14ac:dyDescent="0.25">
      <c r="A554" s="138">
        <f t="shared" si="12"/>
        <v>343</v>
      </c>
      <c r="B554" s="136"/>
      <c r="C554" s="137" t="s">
        <v>511</v>
      </c>
      <c r="D554" s="138">
        <f t="shared" si="13"/>
        <v>552</v>
      </c>
      <c r="E554" s="184"/>
      <c r="F554" s="185"/>
      <c r="G554" s="186"/>
      <c r="H554" s="68"/>
      <c r="I554" s="68"/>
      <c r="J554" s="187"/>
      <c r="K554" s="141"/>
      <c r="L554" s="188"/>
    </row>
    <row r="555" spans="1:12" x14ac:dyDescent="0.25">
      <c r="A555" s="138">
        <f t="shared" si="12"/>
        <v>344</v>
      </c>
      <c r="B555" s="136"/>
      <c r="C555" s="137" t="s">
        <v>511</v>
      </c>
      <c r="D555" s="138">
        <f t="shared" si="13"/>
        <v>553</v>
      </c>
      <c r="E555" s="184"/>
      <c r="F555" s="185"/>
      <c r="G555" s="186"/>
      <c r="H555" s="68"/>
      <c r="I555" s="68"/>
      <c r="J555" s="187"/>
      <c r="K555" s="141"/>
      <c r="L555" s="188"/>
    </row>
    <row r="556" spans="1:12" x14ac:dyDescent="0.25">
      <c r="A556" s="138">
        <f t="shared" si="12"/>
        <v>345</v>
      </c>
      <c r="B556" s="136"/>
      <c r="C556" s="137" t="s">
        <v>511</v>
      </c>
      <c r="D556" s="138">
        <f t="shared" si="13"/>
        <v>554</v>
      </c>
      <c r="E556" s="184"/>
      <c r="F556" s="185"/>
      <c r="G556" s="186"/>
      <c r="H556" s="68"/>
      <c r="I556" s="68"/>
      <c r="J556" s="187"/>
      <c r="K556" s="141"/>
      <c r="L556" s="188"/>
    </row>
    <row r="557" spans="1:12" x14ac:dyDescent="0.25">
      <c r="A557" s="138">
        <f t="shared" si="12"/>
        <v>346</v>
      </c>
      <c r="B557" s="136"/>
      <c r="C557" s="137" t="s">
        <v>511</v>
      </c>
      <c r="D557" s="138">
        <f t="shared" si="13"/>
        <v>555</v>
      </c>
      <c r="E557" s="184"/>
      <c r="F557" s="185"/>
      <c r="G557" s="186"/>
      <c r="H557" s="68"/>
      <c r="I557" s="68"/>
      <c r="J557" s="187"/>
      <c r="K557" s="141"/>
      <c r="L557" s="188"/>
    </row>
    <row r="558" spans="1:12" x14ac:dyDescent="0.25">
      <c r="A558" s="138">
        <f t="shared" si="12"/>
        <v>347</v>
      </c>
      <c r="B558" s="136"/>
      <c r="C558" s="137" t="s">
        <v>511</v>
      </c>
      <c r="D558" s="138">
        <f t="shared" si="13"/>
        <v>556</v>
      </c>
      <c r="E558" s="184"/>
      <c r="F558" s="185"/>
      <c r="G558" s="186"/>
      <c r="H558" s="68"/>
      <c r="I558" s="68"/>
      <c r="J558" s="187"/>
      <c r="K558" s="141"/>
      <c r="L558" s="188"/>
    </row>
    <row r="559" spans="1:12" x14ac:dyDescent="0.25">
      <c r="A559" s="138">
        <f t="shared" si="12"/>
        <v>348</v>
      </c>
      <c r="B559" s="136"/>
      <c r="C559" s="137" t="s">
        <v>511</v>
      </c>
      <c r="D559" s="138">
        <f t="shared" si="13"/>
        <v>557</v>
      </c>
      <c r="E559" s="184"/>
      <c r="F559" s="185"/>
      <c r="G559" s="186"/>
      <c r="H559" s="68"/>
      <c r="I559" s="68"/>
      <c r="J559" s="187"/>
      <c r="K559" s="141"/>
      <c r="L559" s="188"/>
    </row>
    <row r="560" spans="1:12" x14ac:dyDescent="0.25">
      <c r="A560" s="138">
        <f t="shared" si="12"/>
        <v>349</v>
      </c>
      <c r="B560" s="136"/>
      <c r="C560" s="137" t="s">
        <v>511</v>
      </c>
      <c r="D560" s="138">
        <f t="shared" si="13"/>
        <v>558</v>
      </c>
      <c r="E560" s="184"/>
      <c r="F560" s="185"/>
      <c r="G560" s="186"/>
      <c r="H560" s="68"/>
      <c r="I560" s="68"/>
      <c r="J560" s="187"/>
      <c r="K560" s="141"/>
      <c r="L560" s="188"/>
    </row>
  </sheetData>
  <mergeCells count="119">
    <mergeCell ref="A252:A253"/>
    <mergeCell ref="B252:B253"/>
    <mergeCell ref="A254:A255"/>
    <mergeCell ref="B254:B255"/>
    <mergeCell ref="A225:A229"/>
    <mergeCell ref="B225:B229"/>
    <mergeCell ref="A230:A234"/>
    <mergeCell ref="B230:B234"/>
    <mergeCell ref="A235:A239"/>
    <mergeCell ref="B235:B239"/>
    <mergeCell ref="A240:A244"/>
    <mergeCell ref="B240:B244"/>
    <mergeCell ref="A245:A249"/>
    <mergeCell ref="B245:B249"/>
    <mergeCell ref="A183:A188"/>
    <mergeCell ref="B183:B188"/>
    <mergeCell ref="H183:H188"/>
    <mergeCell ref="A189:A197"/>
    <mergeCell ref="B189:B197"/>
    <mergeCell ref="H189:H193"/>
    <mergeCell ref="A198:A206"/>
    <mergeCell ref="B198:B206"/>
    <mergeCell ref="H198:H202"/>
    <mergeCell ref="H206:H210"/>
    <mergeCell ref="A207:A215"/>
    <mergeCell ref="B207:B215"/>
    <mergeCell ref="H214:H218"/>
    <mergeCell ref="A216:A224"/>
    <mergeCell ref="B216:B224"/>
    <mergeCell ref="A165:A170"/>
    <mergeCell ref="B165:B170"/>
    <mergeCell ref="H165:H170"/>
    <mergeCell ref="A171:A176"/>
    <mergeCell ref="B171:B176"/>
    <mergeCell ref="H171:H176"/>
    <mergeCell ref="A177:A182"/>
    <mergeCell ref="B177:B182"/>
    <mergeCell ref="H177:H182"/>
    <mergeCell ref="A147:A152"/>
    <mergeCell ref="B147:B152"/>
    <mergeCell ref="H147:H152"/>
    <mergeCell ref="A153:A158"/>
    <mergeCell ref="B153:B158"/>
    <mergeCell ref="H153:H158"/>
    <mergeCell ref="A159:A164"/>
    <mergeCell ref="B159:B164"/>
    <mergeCell ref="H159:H164"/>
    <mergeCell ref="A129:A134"/>
    <mergeCell ref="B129:B134"/>
    <mergeCell ref="H129:H134"/>
    <mergeCell ref="A135:A140"/>
    <mergeCell ref="B135:B140"/>
    <mergeCell ref="H135:H140"/>
    <mergeCell ref="A141:A146"/>
    <mergeCell ref="B141:B146"/>
    <mergeCell ref="H141:H146"/>
    <mergeCell ref="A111:A116"/>
    <mergeCell ref="B111:B116"/>
    <mergeCell ref="H111:H116"/>
    <mergeCell ref="A117:A122"/>
    <mergeCell ref="B117:B122"/>
    <mergeCell ref="H117:H122"/>
    <mergeCell ref="A123:A128"/>
    <mergeCell ref="B123:B128"/>
    <mergeCell ref="H123:H128"/>
    <mergeCell ref="A93:A98"/>
    <mergeCell ref="B93:B98"/>
    <mergeCell ref="H93:H98"/>
    <mergeCell ref="A99:A104"/>
    <mergeCell ref="B99:B104"/>
    <mergeCell ref="H99:H104"/>
    <mergeCell ref="A105:A110"/>
    <mergeCell ref="B105:B110"/>
    <mergeCell ref="H105:H110"/>
    <mergeCell ref="A75:A80"/>
    <mergeCell ref="B75:B80"/>
    <mergeCell ref="H75:H80"/>
    <mergeCell ref="A81:A86"/>
    <mergeCell ref="B81:B86"/>
    <mergeCell ref="H81:H86"/>
    <mergeCell ref="A87:A92"/>
    <mergeCell ref="B87:B92"/>
    <mergeCell ref="H87:H92"/>
    <mergeCell ref="A57:A62"/>
    <mergeCell ref="B57:B62"/>
    <mergeCell ref="H57:H62"/>
    <mergeCell ref="A63:A68"/>
    <mergeCell ref="B63:B68"/>
    <mergeCell ref="H63:H68"/>
    <mergeCell ref="A69:A74"/>
    <mergeCell ref="B69:B74"/>
    <mergeCell ref="H69:H74"/>
    <mergeCell ref="A39:A44"/>
    <mergeCell ref="B39:B44"/>
    <mergeCell ref="H39:H44"/>
    <mergeCell ref="A45:A50"/>
    <mergeCell ref="B45:B50"/>
    <mergeCell ref="H45:H50"/>
    <mergeCell ref="A51:A56"/>
    <mergeCell ref="B51:B56"/>
    <mergeCell ref="H51:H56"/>
    <mergeCell ref="A21:A26"/>
    <mergeCell ref="B21:B26"/>
    <mergeCell ref="H21:H26"/>
    <mergeCell ref="A27:A32"/>
    <mergeCell ref="B27:B32"/>
    <mergeCell ref="H27:H32"/>
    <mergeCell ref="A33:A38"/>
    <mergeCell ref="B33:B38"/>
    <mergeCell ref="H33:H38"/>
    <mergeCell ref="A3:A8"/>
    <mergeCell ref="B3:B8"/>
    <mergeCell ref="H3:H8"/>
    <mergeCell ref="A9:A14"/>
    <mergeCell ref="B9:B14"/>
    <mergeCell ref="H9:H14"/>
    <mergeCell ref="A15:A20"/>
    <mergeCell ref="B15:B20"/>
    <mergeCell ref="H15:H2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8"/>
  <sheetViews>
    <sheetView zoomScale="70" zoomScaleNormal="70" workbookViewId="0">
      <pane ySplit="1" topLeftCell="A2" activePane="bottomLeft" state="frozen"/>
      <selection activeCell="I1" sqref="I1"/>
      <selection pane="bottomLeft" activeCell="B22" sqref="B22"/>
    </sheetView>
  </sheetViews>
  <sheetFormatPr defaultRowHeight="15" x14ac:dyDescent="0.25"/>
  <cols>
    <col min="1" max="1" width="7.140625" customWidth="1"/>
    <col min="2" max="2" width="40.5703125" style="189" customWidth="1"/>
    <col min="3" max="3" width="22.5703125" bestFit="1" customWidth="1"/>
    <col min="4" max="4" width="6.85546875" customWidth="1"/>
    <col min="5" max="5" width="19" style="153" customWidth="1"/>
    <col min="6" max="6" width="20.5703125" style="153" bestFit="1" customWidth="1"/>
    <col min="7" max="7" width="12.42578125" style="154" bestFit="1" customWidth="1"/>
    <col min="8" max="8" width="12.5703125" bestFit="1" customWidth="1"/>
    <col min="9" max="9" width="6.140625" customWidth="1"/>
    <col min="10" max="10" width="11.28515625" style="155" hidden="1" customWidth="1"/>
    <col min="11" max="11" width="12" hidden="1" customWidth="1"/>
    <col min="12" max="12" width="5.7109375" style="153" customWidth="1"/>
    <col min="13" max="13" width="5.85546875" customWidth="1"/>
    <col min="14" max="14" width="60.7109375" customWidth="1"/>
    <col min="15" max="15" width="4.7109375" style="190" customWidth="1"/>
    <col min="16" max="16" width="4.85546875" customWidth="1"/>
    <col min="17" max="17" width="5.140625" customWidth="1"/>
    <col min="18" max="18" width="4.42578125" customWidth="1"/>
    <col min="19" max="19" width="4.7109375" style="191" customWidth="1"/>
    <col min="20" max="20" width="4.42578125" customWidth="1"/>
    <col min="21" max="21" width="4.28515625" style="191" customWidth="1"/>
    <col min="22" max="1025" width="8.5703125" customWidth="1"/>
  </cols>
  <sheetData>
    <row r="1" spans="1:21" ht="62.25" customHeight="1" x14ac:dyDescent="0.25">
      <c r="A1" s="116" t="s">
        <v>1354</v>
      </c>
      <c r="B1" s="19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508</v>
      </c>
      <c r="O1" s="193" t="s">
        <v>1508</v>
      </c>
      <c r="P1" s="194" t="s">
        <v>1509</v>
      </c>
      <c r="Q1" s="194" t="s">
        <v>1509</v>
      </c>
      <c r="R1" s="194" t="s">
        <v>1510</v>
      </c>
      <c r="S1" s="195" t="s">
        <v>1511</v>
      </c>
      <c r="T1" s="194" t="s">
        <v>1510</v>
      </c>
      <c r="U1" s="195" t="s">
        <v>1511</v>
      </c>
    </row>
    <row r="2" spans="1:21" x14ac:dyDescent="0.25">
      <c r="A2" s="156"/>
      <c r="B2" s="196" t="s">
        <v>1355</v>
      </c>
      <c r="C2" s="158"/>
      <c r="D2" s="158"/>
      <c r="E2" s="159"/>
      <c r="F2" s="159"/>
      <c r="G2" s="160"/>
      <c r="H2" s="158"/>
      <c r="I2" s="158"/>
      <c r="J2" s="158"/>
      <c r="K2" s="161"/>
      <c r="L2" s="159"/>
    </row>
    <row r="3" spans="1:21" ht="15" customHeight="1" x14ac:dyDescent="0.25">
      <c r="A3" s="1290">
        <v>149</v>
      </c>
      <c r="B3" s="1279" t="s">
        <v>1512</v>
      </c>
      <c r="C3" s="137" t="s">
        <v>511</v>
      </c>
      <c r="D3" s="137">
        <v>1</v>
      </c>
      <c r="E3" s="184" t="s">
        <v>1357</v>
      </c>
      <c r="F3" s="185" t="s">
        <v>1513</v>
      </c>
      <c r="G3" s="186" t="s">
        <v>1359</v>
      </c>
      <c r="H3" s="139" t="s">
        <v>1514</v>
      </c>
      <c r="I3" s="137"/>
      <c r="J3" s="197" t="s">
        <v>998</v>
      </c>
      <c r="K3" s="137" t="s">
        <v>19</v>
      </c>
      <c r="L3" s="184"/>
      <c r="O3" s="190">
        <v>1</v>
      </c>
      <c r="P3">
        <v>2</v>
      </c>
      <c r="Q3">
        <v>3</v>
      </c>
      <c r="R3">
        <v>4</v>
      </c>
      <c r="S3" s="191">
        <v>5</v>
      </c>
      <c r="T3">
        <v>6</v>
      </c>
      <c r="U3" s="191">
        <v>7</v>
      </c>
    </row>
    <row r="4" spans="1:21" x14ac:dyDescent="0.25">
      <c r="A4" s="1290"/>
      <c r="B4" s="1279"/>
      <c r="C4" s="137" t="s">
        <v>511</v>
      </c>
      <c r="D4" s="137">
        <f t="shared" ref="D4:D18" si="0">D3+1</f>
        <v>2</v>
      </c>
      <c r="E4" s="184" t="s">
        <v>1357</v>
      </c>
      <c r="F4" s="185"/>
      <c r="G4" s="186" t="s">
        <v>1359</v>
      </c>
      <c r="H4" s="139"/>
      <c r="I4" s="137"/>
      <c r="J4" s="197" t="s">
        <v>998</v>
      </c>
      <c r="K4" s="137" t="s">
        <v>19</v>
      </c>
      <c r="L4" s="184"/>
      <c r="M4" s="198">
        <v>149</v>
      </c>
      <c r="N4" s="199" t="s">
        <v>1512</v>
      </c>
      <c r="O4" s="200"/>
      <c r="P4" s="201">
        <v>431</v>
      </c>
      <c r="Q4" s="202"/>
    </row>
    <row r="5" spans="1:21" ht="15.75" customHeight="1" x14ac:dyDescent="0.25">
      <c r="A5" s="1290">
        <v>150</v>
      </c>
      <c r="B5" s="1291" t="s">
        <v>1515</v>
      </c>
      <c r="C5" s="137" t="s">
        <v>511</v>
      </c>
      <c r="D5" s="137">
        <f t="shared" si="0"/>
        <v>3</v>
      </c>
      <c r="E5" s="184" t="s">
        <v>1357</v>
      </c>
      <c r="F5" s="185"/>
      <c r="G5" s="186" t="s">
        <v>1359</v>
      </c>
      <c r="H5" s="139"/>
      <c r="I5" s="137"/>
      <c r="J5" s="197" t="s">
        <v>998</v>
      </c>
      <c r="K5" s="137" t="s">
        <v>19</v>
      </c>
      <c r="L5" s="184"/>
      <c r="M5" s="204">
        <v>150</v>
      </c>
      <c r="N5" s="205" t="s">
        <v>1515</v>
      </c>
      <c r="O5" s="190">
        <v>377</v>
      </c>
      <c r="P5">
        <v>435</v>
      </c>
      <c r="Q5">
        <v>436</v>
      </c>
      <c r="R5">
        <v>529</v>
      </c>
      <c r="S5" s="191">
        <v>529</v>
      </c>
      <c r="T5">
        <v>530</v>
      </c>
      <c r="U5" s="191">
        <v>530</v>
      </c>
    </row>
    <row r="6" spans="1:21" x14ac:dyDescent="0.25">
      <c r="A6" s="1290"/>
      <c r="B6" s="1291"/>
      <c r="C6" s="137" t="s">
        <v>511</v>
      </c>
      <c r="D6" s="137">
        <f t="shared" si="0"/>
        <v>4</v>
      </c>
      <c r="E6" s="184" t="s">
        <v>1516</v>
      </c>
      <c r="F6" s="185"/>
      <c r="G6" s="186" t="s">
        <v>1359</v>
      </c>
      <c r="H6" s="139"/>
      <c r="I6" s="137">
        <v>378</v>
      </c>
      <c r="J6" s="197" t="s">
        <v>998</v>
      </c>
      <c r="K6" s="137" t="s">
        <v>19</v>
      </c>
      <c r="L6" s="184"/>
      <c r="M6" s="206">
        <v>151</v>
      </c>
      <c r="N6" s="207" t="s">
        <v>1517</v>
      </c>
      <c r="O6" s="190">
        <v>395</v>
      </c>
      <c r="P6">
        <v>438</v>
      </c>
      <c r="Q6">
        <v>439</v>
      </c>
      <c r="R6">
        <v>532</v>
      </c>
      <c r="S6" s="191">
        <v>531</v>
      </c>
    </row>
    <row r="7" spans="1:21" x14ac:dyDescent="0.25">
      <c r="A7" s="1290"/>
      <c r="B7" s="1291"/>
      <c r="C7" s="137" t="s">
        <v>511</v>
      </c>
      <c r="D7" s="137">
        <f t="shared" si="0"/>
        <v>5</v>
      </c>
      <c r="E7" s="184" t="s">
        <v>1516</v>
      </c>
      <c r="F7" s="185"/>
      <c r="G7" s="186" t="s">
        <v>1359</v>
      </c>
      <c r="H7" s="139"/>
      <c r="I7" s="137">
        <v>378</v>
      </c>
      <c r="J7" s="197" t="s">
        <v>998</v>
      </c>
      <c r="K7" s="137" t="s">
        <v>19</v>
      </c>
      <c r="L7" s="184"/>
      <c r="M7" s="198">
        <v>152</v>
      </c>
      <c r="N7" t="s">
        <v>1518</v>
      </c>
      <c r="P7" s="208">
        <v>442</v>
      </c>
      <c r="Q7">
        <v>443</v>
      </c>
    </row>
    <row r="8" spans="1:21" x14ac:dyDescent="0.25">
      <c r="A8" s="1290"/>
      <c r="B8" s="1291"/>
      <c r="C8" s="137" t="s">
        <v>511</v>
      </c>
      <c r="D8" s="137">
        <f t="shared" si="0"/>
        <v>6</v>
      </c>
      <c r="E8" s="184" t="s">
        <v>952</v>
      </c>
      <c r="F8" s="185"/>
      <c r="G8" s="186" t="s">
        <v>1364</v>
      </c>
      <c r="H8" s="139"/>
      <c r="I8" s="137"/>
      <c r="J8" s="197" t="s">
        <v>255</v>
      </c>
      <c r="K8" s="137" t="s">
        <v>19</v>
      </c>
      <c r="L8" s="184"/>
      <c r="M8" s="207">
        <v>153</v>
      </c>
      <c r="N8" s="207" t="s">
        <v>1519</v>
      </c>
      <c r="O8" s="190">
        <v>393</v>
      </c>
      <c r="P8">
        <v>445</v>
      </c>
      <c r="Q8">
        <v>446</v>
      </c>
      <c r="R8">
        <v>534</v>
      </c>
      <c r="S8" s="191">
        <v>533</v>
      </c>
    </row>
    <row r="9" spans="1:21" ht="15" customHeight="1" x14ac:dyDescent="0.25">
      <c r="A9" s="1290"/>
      <c r="B9" s="1291"/>
      <c r="C9" s="137" t="s">
        <v>511</v>
      </c>
      <c r="D9" s="137">
        <f t="shared" si="0"/>
        <v>7</v>
      </c>
      <c r="E9" s="184" t="s">
        <v>1357</v>
      </c>
      <c r="F9" s="185"/>
      <c r="G9" s="186" t="s">
        <v>1359</v>
      </c>
      <c r="H9" s="139" t="s">
        <v>1514</v>
      </c>
      <c r="I9" s="137"/>
      <c r="J9" s="197" t="s">
        <v>998</v>
      </c>
      <c r="K9" s="137" t="s">
        <v>19</v>
      </c>
      <c r="L9" s="184"/>
      <c r="M9" s="207">
        <v>154</v>
      </c>
      <c r="N9" s="207" t="s">
        <v>1520</v>
      </c>
      <c r="O9" s="190">
        <v>391</v>
      </c>
      <c r="P9">
        <v>448</v>
      </c>
      <c r="Q9">
        <v>449</v>
      </c>
      <c r="R9">
        <v>536</v>
      </c>
      <c r="S9" s="191">
        <v>535</v>
      </c>
    </row>
    <row r="10" spans="1:21" x14ac:dyDescent="0.25">
      <c r="A10" s="1290"/>
      <c r="B10" s="1291"/>
      <c r="C10" s="137" t="s">
        <v>511</v>
      </c>
      <c r="D10" s="137">
        <f t="shared" si="0"/>
        <v>8</v>
      </c>
      <c r="E10" s="184" t="s">
        <v>1357</v>
      </c>
      <c r="F10" s="185"/>
      <c r="G10" s="186" t="s">
        <v>1359</v>
      </c>
      <c r="H10" s="139"/>
      <c r="I10" s="137"/>
      <c r="J10" s="197" t="s">
        <v>998</v>
      </c>
      <c r="K10" s="137" t="s">
        <v>19</v>
      </c>
      <c r="L10" s="184"/>
      <c r="M10" s="207">
        <v>155</v>
      </c>
      <c r="N10" s="207" t="s">
        <v>1521</v>
      </c>
      <c r="O10" s="190">
        <v>389</v>
      </c>
      <c r="P10">
        <v>452</v>
      </c>
      <c r="Q10">
        <v>453</v>
      </c>
      <c r="R10">
        <v>538</v>
      </c>
      <c r="S10" s="191">
        <v>537</v>
      </c>
    </row>
    <row r="11" spans="1:21" x14ac:dyDescent="0.25">
      <c r="A11" s="1290"/>
      <c r="B11" s="1291"/>
      <c r="C11" s="137" t="s">
        <v>511</v>
      </c>
      <c r="D11" s="137">
        <f t="shared" si="0"/>
        <v>9</v>
      </c>
      <c r="E11" s="184" t="s">
        <v>1357</v>
      </c>
      <c r="F11" s="185"/>
      <c r="G11" s="186" t="s">
        <v>1359</v>
      </c>
      <c r="H11" s="139"/>
      <c r="I11" s="137"/>
      <c r="J11" s="197" t="s">
        <v>998</v>
      </c>
      <c r="K11" s="137" t="s">
        <v>19</v>
      </c>
      <c r="L11" s="184"/>
      <c r="M11" s="209">
        <v>156</v>
      </c>
      <c r="N11" s="210" t="s">
        <v>1522</v>
      </c>
      <c r="O11" s="190">
        <v>387</v>
      </c>
      <c r="P11">
        <v>455</v>
      </c>
      <c r="Q11">
        <v>456</v>
      </c>
      <c r="R11">
        <v>539</v>
      </c>
    </row>
    <row r="12" spans="1:21" ht="15" customHeight="1" x14ac:dyDescent="0.25">
      <c r="A12" s="1290">
        <v>151</v>
      </c>
      <c r="B12" s="1279" t="s">
        <v>1517</v>
      </c>
      <c r="C12" s="137" t="s">
        <v>511</v>
      </c>
      <c r="D12" s="137">
        <f t="shared" si="0"/>
        <v>10</v>
      </c>
      <c r="E12" s="184" t="s">
        <v>1357</v>
      </c>
      <c r="F12" s="185"/>
      <c r="G12" s="186" t="s">
        <v>1359</v>
      </c>
      <c r="H12" s="139"/>
      <c r="I12" s="137"/>
      <c r="J12" s="197" t="s">
        <v>998</v>
      </c>
      <c r="K12" s="137" t="s">
        <v>19</v>
      </c>
      <c r="L12" s="184"/>
      <c r="M12" s="211">
        <v>157</v>
      </c>
      <c r="N12" s="212" t="s">
        <v>1523</v>
      </c>
      <c r="O12" s="213">
        <v>382</v>
      </c>
      <c r="P12" s="213">
        <v>458</v>
      </c>
      <c r="Q12" s="213">
        <v>458</v>
      </c>
      <c r="R12" s="213">
        <v>540</v>
      </c>
      <c r="S12" s="213"/>
      <c r="T12" s="213">
        <v>541</v>
      </c>
    </row>
    <row r="13" spans="1:21" x14ac:dyDescent="0.25">
      <c r="A13" s="1290"/>
      <c r="B13" s="1279"/>
      <c r="C13" s="137" t="s">
        <v>511</v>
      </c>
      <c r="D13" s="137">
        <f t="shared" si="0"/>
        <v>11</v>
      </c>
      <c r="E13" s="184" t="s">
        <v>1357</v>
      </c>
      <c r="F13" s="185"/>
      <c r="G13" s="186" t="s">
        <v>1359</v>
      </c>
      <c r="H13" s="139"/>
      <c r="I13" s="137"/>
      <c r="J13" s="197" t="s">
        <v>998</v>
      </c>
      <c r="K13" s="137" t="s">
        <v>19</v>
      </c>
      <c r="L13" s="184"/>
      <c r="M13" s="214">
        <v>158</v>
      </c>
      <c r="N13" s="215" t="s">
        <v>1524</v>
      </c>
      <c r="O13" s="215">
        <v>382</v>
      </c>
      <c r="P13" s="215">
        <v>460</v>
      </c>
      <c r="Q13" s="215">
        <v>461</v>
      </c>
      <c r="R13" s="215"/>
    </row>
    <row r="14" spans="1:21" x14ac:dyDescent="0.25">
      <c r="A14" s="1290"/>
      <c r="B14" s="1279"/>
      <c r="C14" s="137" t="s">
        <v>511</v>
      </c>
      <c r="D14" s="137">
        <f t="shared" si="0"/>
        <v>12</v>
      </c>
      <c r="E14" s="184" t="s">
        <v>1401</v>
      </c>
      <c r="F14" s="185"/>
      <c r="G14" s="186" t="s">
        <v>1364</v>
      </c>
      <c r="H14" s="139"/>
      <c r="I14" s="137"/>
      <c r="J14" s="197" t="s">
        <v>255</v>
      </c>
      <c r="K14" s="137" t="s">
        <v>19</v>
      </c>
      <c r="L14" s="184"/>
      <c r="M14" s="207">
        <v>159</v>
      </c>
      <c r="N14" s="207" t="s">
        <v>1525</v>
      </c>
      <c r="O14" s="190">
        <v>381</v>
      </c>
      <c r="P14">
        <v>462</v>
      </c>
      <c r="Q14">
        <v>462</v>
      </c>
      <c r="R14">
        <v>543</v>
      </c>
      <c r="S14" s="191">
        <v>542</v>
      </c>
    </row>
    <row r="15" spans="1:21" x14ac:dyDescent="0.25">
      <c r="A15" s="1290"/>
      <c r="B15" s="1279"/>
      <c r="C15" s="137" t="s">
        <v>511</v>
      </c>
      <c r="D15" s="137">
        <f t="shared" si="0"/>
        <v>13</v>
      </c>
      <c r="E15" s="184" t="s">
        <v>1357</v>
      </c>
      <c r="F15" s="216"/>
      <c r="G15" s="217"/>
      <c r="H15" s="218"/>
      <c r="I15" s="218"/>
      <c r="J15" s="219"/>
      <c r="K15" s="137" t="s">
        <v>19</v>
      </c>
      <c r="L15" s="216"/>
      <c r="M15" s="205">
        <v>160</v>
      </c>
      <c r="N15" s="205" t="s">
        <v>1526</v>
      </c>
      <c r="O15" s="190">
        <v>381</v>
      </c>
      <c r="P15">
        <v>463</v>
      </c>
      <c r="Q15">
        <v>463</v>
      </c>
      <c r="R15">
        <v>544</v>
      </c>
      <c r="S15" s="191">
        <v>544</v>
      </c>
      <c r="T15">
        <v>545</v>
      </c>
      <c r="U15" s="191">
        <v>545</v>
      </c>
    </row>
    <row r="16" spans="1:21" x14ac:dyDescent="0.25">
      <c r="A16" s="1290"/>
      <c r="B16" s="1279"/>
      <c r="C16" s="137" t="s">
        <v>511</v>
      </c>
      <c r="D16" s="137">
        <f t="shared" si="0"/>
        <v>14</v>
      </c>
      <c r="E16" s="184" t="s">
        <v>1404</v>
      </c>
      <c r="F16" s="216"/>
      <c r="G16" s="217"/>
      <c r="H16" s="218"/>
      <c r="I16" s="218"/>
      <c r="J16" s="219"/>
      <c r="K16" s="137" t="s">
        <v>19</v>
      </c>
      <c r="L16" s="216"/>
      <c r="M16" s="211">
        <v>161</v>
      </c>
      <c r="N16" s="212" t="s">
        <v>1527</v>
      </c>
      <c r="O16" s="213">
        <v>377</v>
      </c>
      <c r="P16" s="213">
        <v>464</v>
      </c>
      <c r="Q16" s="213">
        <v>464</v>
      </c>
      <c r="R16" s="213">
        <v>546</v>
      </c>
      <c r="S16" s="213"/>
      <c r="T16" s="213">
        <v>547</v>
      </c>
    </row>
    <row r="17" spans="1:27" x14ac:dyDescent="0.25">
      <c r="A17" s="139">
        <v>4</v>
      </c>
      <c r="B17" s="220"/>
      <c r="C17" s="137" t="s">
        <v>511</v>
      </c>
      <c r="D17" s="137">
        <f t="shared" si="0"/>
        <v>15</v>
      </c>
      <c r="E17" s="184" t="s">
        <v>1357</v>
      </c>
      <c r="F17" s="216"/>
      <c r="G17" s="217"/>
      <c r="H17" s="218"/>
      <c r="I17" s="218"/>
      <c r="J17" s="219"/>
      <c r="K17" s="137" t="s">
        <v>19</v>
      </c>
      <c r="L17" s="216"/>
      <c r="M17" s="210">
        <v>162</v>
      </c>
      <c r="N17" s="210" t="s">
        <v>1528</v>
      </c>
      <c r="O17" s="190">
        <v>378</v>
      </c>
      <c r="P17">
        <v>465</v>
      </c>
      <c r="Q17">
        <v>465</v>
      </c>
      <c r="R17">
        <v>550</v>
      </c>
    </row>
    <row r="18" spans="1:27" x14ac:dyDescent="0.25">
      <c r="A18" s="139">
        <f>A17+1</f>
        <v>5</v>
      </c>
      <c r="B18" s="220"/>
      <c r="C18" s="137" t="s">
        <v>511</v>
      </c>
      <c r="D18" s="137">
        <f t="shared" si="0"/>
        <v>16</v>
      </c>
      <c r="E18" s="184" t="s">
        <v>1405</v>
      </c>
      <c r="F18" s="216"/>
      <c r="G18" s="217"/>
      <c r="H18" s="218"/>
      <c r="I18" s="218"/>
      <c r="J18" s="219"/>
      <c r="K18" s="137" t="s">
        <v>19</v>
      </c>
      <c r="L18" s="216"/>
      <c r="M18" s="210">
        <v>163</v>
      </c>
      <c r="N18" s="210" t="s">
        <v>1529</v>
      </c>
      <c r="O18" s="190">
        <v>379</v>
      </c>
      <c r="P18">
        <v>466</v>
      </c>
      <c r="Q18">
        <v>466</v>
      </c>
      <c r="R18">
        <v>551</v>
      </c>
    </row>
    <row r="19" spans="1:27" x14ac:dyDescent="0.25">
      <c r="A19" s="199"/>
      <c r="B19" s="221"/>
      <c r="C19" s="222"/>
      <c r="D19" s="222"/>
      <c r="E19" s="223"/>
      <c r="F19" s="224"/>
      <c r="G19" s="225"/>
      <c r="H19" s="201"/>
      <c r="I19" s="201"/>
      <c r="J19" s="226"/>
      <c r="K19" s="222"/>
      <c r="L19" s="224"/>
      <c r="M19" s="214">
        <v>164</v>
      </c>
      <c r="N19" s="215" t="s">
        <v>1530</v>
      </c>
      <c r="O19" s="215">
        <v>399</v>
      </c>
      <c r="P19" s="215">
        <v>468</v>
      </c>
      <c r="Q19" s="215">
        <v>469</v>
      </c>
    </row>
    <row r="20" spans="1:27" x14ac:dyDescent="0.25">
      <c r="A20" s="199"/>
      <c r="B20" s="221"/>
      <c r="C20" s="222"/>
      <c r="D20" s="222"/>
      <c r="E20" s="223"/>
      <c r="F20" s="224"/>
      <c r="G20" s="225"/>
      <c r="H20" s="201"/>
      <c r="I20" s="201"/>
      <c r="J20" s="226"/>
      <c r="K20" s="222"/>
      <c r="L20" s="224"/>
      <c r="M20" s="205">
        <v>165</v>
      </c>
      <c r="N20" s="205" t="s">
        <v>1531</v>
      </c>
      <c r="O20" s="190">
        <v>382</v>
      </c>
      <c r="P20">
        <v>470</v>
      </c>
      <c r="Q20">
        <v>740</v>
      </c>
      <c r="R20">
        <v>552</v>
      </c>
      <c r="S20" s="191">
        <v>552</v>
      </c>
      <c r="T20">
        <v>553</v>
      </c>
      <c r="U20" s="191">
        <v>553</v>
      </c>
      <c r="Z20" t="s">
        <v>1532</v>
      </c>
      <c r="AA20" s="191" t="s">
        <v>1533</v>
      </c>
    </row>
    <row r="21" spans="1:27" x14ac:dyDescent="0.25">
      <c r="A21" s="199"/>
      <c r="B21" s="221"/>
      <c r="C21" s="222"/>
      <c r="D21" s="222"/>
      <c r="E21" s="223"/>
      <c r="F21" s="224"/>
      <c r="G21" s="225"/>
      <c r="H21" s="201"/>
      <c r="I21" s="201"/>
      <c r="J21" s="226"/>
      <c r="K21" s="222"/>
      <c r="L21" s="224"/>
      <c r="M21" s="210">
        <v>166</v>
      </c>
      <c r="N21" s="210" t="s">
        <v>1534</v>
      </c>
      <c r="O21" s="190">
        <v>386</v>
      </c>
      <c r="P21">
        <v>471</v>
      </c>
      <c r="Q21">
        <v>471</v>
      </c>
      <c r="R21">
        <v>554</v>
      </c>
      <c r="Z21" t="s">
        <v>1535</v>
      </c>
      <c r="AA21" s="191" t="s">
        <v>1533</v>
      </c>
    </row>
    <row r="22" spans="1:27" x14ac:dyDescent="0.25">
      <c r="A22" s="199"/>
      <c r="B22" s="221"/>
      <c r="C22" s="222"/>
      <c r="D22" s="222"/>
      <c r="E22" s="223"/>
      <c r="F22" s="224"/>
      <c r="G22" s="225"/>
      <c r="H22" s="201"/>
      <c r="I22" s="201"/>
      <c r="J22" s="226"/>
      <c r="K22" s="222"/>
      <c r="L22" s="224"/>
      <c r="M22" s="210">
        <v>167</v>
      </c>
      <c r="N22" s="210" t="s">
        <v>1536</v>
      </c>
      <c r="O22" s="190">
        <v>388</v>
      </c>
      <c r="P22">
        <v>472</v>
      </c>
      <c r="Q22">
        <v>472</v>
      </c>
      <c r="R22">
        <v>555</v>
      </c>
      <c r="Z22" t="s">
        <v>1537</v>
      </c>
      <c r="AA22" s="191" t="s">
        <v>1533</v>
      </c>
    </row>
    <row r="23" spans="1:27" x14ac:dyDescent="0.25">
      <c r="A23" s="199"/>
      <c r="B23" s="221"/>
      <c r="C23" s="222"/>
      <c r="D23" s="222"/>
      <c r="E23" s="223"/>
      <c r="F23" s="224"/>
      <c r="G23" s="225"/>
      <c r="H23" s="201"/>
      <c r="I23" s="201"/>
      <c r="J23" s="226"/>
      <c r="K23" s="222"/>
      <c r="L23" s="224"/>
      <c r="M23" s="210">
        <v>168</v>
      </c>
      <c r="N23" s="210" t="s">
        <v>1538</v>
      </c>
      <c r="O23" s="190">
        <v>390</v>
      </c>
      <c r="P23">
        <v>473</v>
      </c>
      <c r="Q23">
        <v>473</v>
      </c>
      <c r="R23">
        <v>556</v>
      </c>
      <c r="Z23" t="s">
        <v>1539</v>
      </c>
      <c r="AA23" s="191" t="s">
        <v>1533</v>
      </c>
    </row>
    <row r="24" spans="1:27" x14ac:dyDescent="0.25">
      <c r="A24" s="199"/>
      <c r="B24" s="221"/>
      <c r="C24" s="222"/>
      <c r="D24" s="222"/>
      <c r="E24" s="223"/>
      <c r="F24" s="224"/>
      <c r="G24" s="225"/>
      <c r="H24" s="201"/>
      <c r="I24" s="201"/>
      <c r="J24" s="226"/>
      <c r="K24" s="222"/>
      <c r="L24" s="224"/>
      <c r="M24" s="207">
        <v>169</v>
      </c>
      <c r="N24" s="207" t="s">
        <v>1540</v>
      </c>
      <c r="O24" s="190">
        <v>392</v>
      </c>
      <c r="P24">
        <v>474</v>
      </c>
      <c r="Q24">
        <v>474</v>
      </c>
      <c r="R24">
        <v>558</v>
      </c>
      <c r="S24" s="191">
        <v>557</v>
      </c>
      <c r="Z24" t="s">
        <v>1541</v>
      </c>
      <c r="AA24" s="191" t="s">
        <v>1533</v>
      </c>
    </row>
    <row r="25" spans="1:27" x14ac:dyDescent="0.25">
      <c r="A25" s="199"/>
      <c r="B25" s="221"/>
      <c r="C25" s="222"/>
      <c r="D25" s="222"/>
      <c r="E25" s="223"/>
      <c r="F25" s="224"/>
      <c r="G25" s="225"/>
      <c r="H25" s="201"/>
      <c r="I25" s="201"/>
      <c r="J25" s="226"/>
      <c r="K25" s="222"/>
      <c r="L25" s="224"/>
      <c r="M25" s="210">
        <v>170</v>
      </c>
      <c r="N25" s="210" t="s">
        <v>1542</v>
      </c>
      <c r="O25" s="190">
        <v>394</v>
      </c>
      <c r="P25">
        <v>475</v>
      </c>
      <c r="Q25">
        <v>475</v>
      </c>
      <c r="R25">
        <v>559</v>
      </c>
      <c r="Z25" t="s">
        <v>1543</v>
      </c>
      <c r="AA25" s="191" t="s">
        <v>1533</v>
      </c>
    </row>
    <row r="26" spans="1:27" x14ac:dyDescent="0.25">
      <c r="A26" s="199"/>
      <c r="B26" s="221"/>
      <c r="C26" s="222"/>
      <c r="D26" s="222"/>
      <c r="E26" s="223"/>
      <c r="F26" s="224"/>
      <c r="G26" s="225"/>
      <c r="H26" s="201"/>
      <c r="I26" s="201"/>
      <c r="J26" s="226"/>
      <c r="K26" s="222"/>
      <c r="L26" s="224"/>
      <c r="M26" s="207">
        <v>171</v>
      </c>
      <c r="N26" s="207" t="s">
        <v>1544</v>
      </c>
      <c r="O26" s="190">
        <v>395</v>
      </c>
      <c r="P26">
        <v>476</v>
      </c>
      <c r="Q26">
        <v>476</v>
      </c>
      <c r="R26">
        <v>561</v>
      </c>
      <c r="S26" s="191">
        <v>560</v>
      </c>
      <c r="Z26" t="s">
        <v>1545</v>
      </c>
      <c r="AA26" s="191" t="s">
        <v>1533</v>
      </c>
    </row>
    <row r="27" spans="1:27" x14ac:dyDescent="0.25">
      <c r="A27" s="199"/>
      <c r="B27" s="221"/>
      <c r="C27" s="222"/>
      <c r="D27" s="222"/>
      <c r="E27" s="223"/>
      <c r="F27" s="224"/>
      <c r="G27" s="225"/>
      <c r="H27" s="201"/>
      <c r="I27" s="201"/>
      <c r="J27" s="226"/>
      <c r="K27" s="222"/>
      <c r="L27" s="224"/>
      <c r="M27" s="214">
        <v>172</v>
      </c>
      <c r="N27" s="215" t="s">
        <v>1546</v>
      </c>
      <c r="O27" s="215">
        <v>400</v>
      </c>
      <c r="P27" s="215">
        <v>478</v>
      </c>
      <c r="Q27" s="215">
        <v>479</v>
      </c>
      <c r="Z27" t="s">
        <v>1547</v>
      </c>
      <c r="AA27" s="191" t="s">
        <v>1533</v>
      </c>
    </row>
    <row r="28" spans="1:27" x14ac:dyDescent="0.25">
      <c r="A28" s="199"/>
      <c r="B28" s="221"/>
      <c r="C28" s="222"/>
      <c r="D28" s="222"/>
      <c r="E28" s="223"/>
      <c r="F28" s="224"/>
      <c r="G28" s="225"/>
      <c r="H28" s="201"/>
      <c r="I28" s="201"/>
      <c r="J28" s="226"/>
      <c r="K28" s="222"/>
      <c r="L28" s="224"/>
      <c r="M28" s="198">
        <v>173</v>
      </c>
      <c r="N28" t="s">
        <v>1548</v>
      </c>
      <c r="P28">
        <v>480</v>
      </c>
      <c r="Q28">
        <v>480</v>
      </c>
    </row>
    <row r="29" spans="1:27" x14ac:dyDescent="0.25">
      <c r="A29" s="199"/>
      <c r="B29" s="221"/>
      <c r="C29" s="222"/>
      <c r="D29" s="222"/>
      <c r="E29" s="223"/>
      <c r="F29" s="224"/>
      <c r="G29" s="225"/>
      <c r="H29" s="201"/>
      <c r="I29" s="201"/>
      <c r="J29" s="226"/>
      <c r="K29" s="222"/>
      <c r="L29" s="224"/>
      <c r="M29" s="205">
        <v>174</v>
      </c>
      <c r="N29" s="205" t="s">
        <v>1549</v>
      </c>
      <c r="O29" s="190">
        <v>406</v>
      </c>
      <c r="P29">
        <v>482</v>
      </c>
      <c r="Q29">
        <v>483</v>
      </c>
      <c r="R29">
        <v>562</v>
      </c>
      <c r="S29" s="191">
        <v>562</v>
      </c>
      <c r="T29">
        <v>563</v>
      </c>
      <c r="U29" s="191">
        <v>563</v>
      </c>
    </row>
    <row r="30" spans="1:27" x14ac:dyDescent="0.25">
      <c r="A30" s="199"/>
      <c r="B30" s="221"/>
      <c r="C30" s="222"/>
      <c r="D30" s="222"/>
      <c r="E30" s="223"/>
      <c r="F30" s="224"/>
      <c r="G30" s="225"/>
      <c r="H30" s="201"/>
      <c r="I30" s="201"/>
      <c r="J30" s="226"/>
      <c r="K30" s="222"/>
      <c r="L30" s="224"/>
      <c r="M30" s="210">
        <v>175</v>
      </c>
      <c r="N30" s="210" t="s">
        <v>1550</v>
      </c>
      <c r="O30" s="190">
        <v>407</v>
      </c>
      <c r="P30">
        <v>485</v>
      </c>
      <c r="Q30">
        <v>485</v>
      </c>
      <c r="R30">
        <v>564</v>
      </c>
    </row>
    <row r="31" spans="1:27" x14ac:dyDescent="0.25">
      <c r="A31" s="199"/>
      <c r="B31" s="221"/>
      <c r="C31" s="222"/>
      <c r="D31" s="222"/>
      <c r="E31" s="223"/>
      <c r="F31" s="224"/>
      <c r="G31" s="225"/>
      <c r="H31" s="201"/>
      <c r="I31" s="201"/>
      <c r="J31" s="226"/>
      <c r="K31" s="222"/>
      <c r="L31" s="224"/>
      <c r="M31" s="227">
        <v>176</v>
      </c>
      <c r="N31" t="s">
        <v>1535</v>
      </c>
      <c r="P31">
        <v>487</v>
      </c>
    </row>
    <row r="32" spans="1:27" x14ac:dyDescent="0.25">
      <c r="A32" s="199"/>
      <c r="B32" s="221"/>
      <c r="C32" s="222"/>
      <c r="D32" s="222"/>
      <c r="E32" s="223"/>
      <c r="F32" s="224"/>
      <c r="G32" s="225"/>
      <c r="H32" s="201"/>
      <c r="I32" s="201"/>
      <c r="J32" s="226"/>
      <c r="K32" s="222"/>
      <c r="L32" s="224"/>
      <c r="M32" s="210">
        <v>177</v>
      </c>
      <c r="N32" s="210" t="s">
        <v>1551</v>
      </c>
      <c r="O32" s="190">
        <v>409</v>
      </c>
      <c r="P32">
        <v>488</v>
      </c>
      <c r="Q32">
        <v>488</v>
      </c>
      <c r="R32">
        <v>565</v>
      </c>
    </row>
    <row r="33" spans="1:20" x14ac:dyDescent="0.25">
      <c r="A33" s="199"/>
      <c r="B33" s="221"/>
      <c r="C33" s="222"/>
      <c r="D33" s="222"/>
      <c r="E33" s="223"/>
      <c r="F33" s="224"/>
      <c r="G33" s="225"/>
      <c r="H33" s="201"/>
      <c r="I33" s="201"/>
      <c r="J33" s="226"/>
      <c r="K33" s="222"/>
      <c r="L33" s="224"/>
      <c r="M33" s="210">
        <v>178</v>
      </c>
      <c r="N33" s="210" t="s">
        <v>1552</v>
      </c>
      <c r="O33" s="190">
        <v>411</v>
      </c>
      <c r="P33">
        <v>489</v>
      </c>
      <c r="Q33">
        <v>489</v>
      </c>
      <c r="R33">
        <v>566</v>
      </c>
    </row>
    <row r="34" spans="1:20" x14ac:dyDescent="0.25">
      <c r="A34" s="199"/>
      <c r="B34" s="221"/>
      <c r="C34" s="222"/>
      <c r="D34" s="222"/>
      <c r="E34" s="223"/>
      <c r="F34" s="224"/>
      <c r="G34" s="225"/>
      <c r="H34" s="201"/>
      <c r="I34" s="201"/>
      <c r="J34" s="226"/>
      <c r="K34" s="222"/>
      <c r="L34" s="224"/>
      <c r="M34" s="207">
        <v>179</v>
      </c>
      <c r="N34" s="207" t="s">
        <v>1553</v>
      </c>
      <c r="O34" s="190">
        <v>412</v>
      </c>
      <c r="P34">
        <v>490</v>
      </c>
      <c r="Q34">
        <v>490</v>
      </c>
      <c r="R34">
        <v>568</v>
      </c>
      <c r="S34" s="191">
        <v>567</v>
      </c>
    </row>
    <row r="35" spans="1:20" x14ac:dyDescent="0.25">
      <c r="A35" s="199"/>
      <c r="B35" s="221"/>
      <c r="C35" s="222"/>
      <c r="D35" s="222"/>
      <c r="E35" s="223"/>
      <c r="F35" s="224"/>
      <c r="G35" s="225"/>
      <c r="H35" s="201"/>
      <c r="I35" s="201"/>
      <c r="J35" s="226"/>
      <c r="K35" s="222"/>
      <c r="L35" s="224"/>
      <c r="M35" s="207">
        <v>180</v>
      </c>
      <c r="N35" s="207" t="s">
        <v>1554</v>
      </c>
      <c r="O35" s="190">
        <v>418</v>
      </c>
      <c r="P35">
        <v>491</v>
      </c>
      <c r="Q35">
        <v>491</v>
      </c>
      <c r="R35">
        <v>570</v>
      </c>
      <c r="S35" s="191">
        <v>569</v>
      </c>
    </row>
    <row r="36" spans="1:20" x14ac:dyDescent="0.25">
      <c r="A36" s="199"/>
      <c r="B36" s="221"/>
      <c r="C36" s="222"/>
      <c r="D36" s="222"/>
      <c r="E36" s="223"/>
      <c r="F36" s="224"/>
      <c r="G36" s="225"/>
      <c r="H36" s="201"/>
      <c r="I36" s="201"/>
      <c r="J36" s="226"/>
      <c r="K36" s="222"/>
      <c r="L36" s="224"/>
      <c r="M36" s="214">
        <v>181</v>
      </c>
      <c r="N36" s="215" t="s">
        <v>1555</v>
      </c>
      <c r="O36" s="215">
        <v>417</v>
      </c>
      <c r="P36" s="215">
        <v>492</v>
      </c>
      <c r="Q36" s="215">
        <v>492</v>
      </c>
      <c r="R36" s="215"/>
    </row>
    <row r="37" spans="1:20" x14ac:dyDescent="0.25">
      <c r="A37" s="199"/>
      <c r="B37" s="221"/>
      <c r="C37" s="222"/>
      <c r="D37" s="222"/>
      <c r="E37" s="223"/>
      <c r="F37" s="224"/>
      <c r="G37" s="225"/>
      <c r="H37" s="201"/>
      <c r="I37" s="201"/>
      <c r="J37" s="226"/>
      <c r="K37" s="222"/>
      <c r="L37" s="224"/>
      <c r="M37" s="214">
        <v>182</v>
      </c>
      <c r="N37" s="215" t="s">
        <v>1556</v>
      </c>
      <c r="O37" s="215">
        <v>401</v>
      </c>
      <c r="P37" s="215">
        <v>493</v>
      </c>
      <c r="Q37" s="215">
        <v>494</v>
      </c>
      <c r="R37" s="215"/>
    </row>
    <row r="38" spans="1:20" x14ac:dyDescent="0.25">
      <c r="A38" s="199"/>
      <c r="B38" s="221"/>
      <c r="C38" s="222"/>
      <c r="D38" s="222"/>
      <c r="E38" s="223"/>
      <c r="F38" s="224"/>
      <c r="G38" s="225"/>
      <c r="H38" s="201"/>
      <c r="I38" s="201"/>
      <c r="J38" s="226"/>
      <c r="K38" s="222"/>
      <c r="L38" s="224"/>
      <c r="M38" s="207">
        <v>183</v>
      </c>
      <c r="N38" s="207" t="s">
        <v>1557</v>
      </c>
      <c r="O38" s="190">
        <v>421</v>
      </c>
      <c r="P38">
        <v>495</v>
      </c>
      <c r="Q38">
        <v>495</v>
      </c>
      <c r="R38">
        <v>574</v>
      </c>
      <c r="S38" s="191">
        <v>573</v>
      </c>
    </row>
    <row r="39" spans="1:20" x14ac:dyDescent="0.25">
      <c r="A39" s="199"/>
      <c r="B39" s="221"/>
      <c r="C39" s="222"/>
      <c r="D39" s="222"/>
      <c r="E39" s="223"/>
      <c r="F39" s="224"/>
      <c r="G39" s="225"/>
      <c r="H39" s="201"/>
      <c r="I39" s="201"/>
      <c r="J39" s="226"/>
      <c r="K39" s="222"/>
      <c r="L39" s="224"/>
      <c r="M39" s="207">
        <v>184</v>
      </c>
      <c r="N39" s="207" t="s">
        <v>1558</v>
      </c>
      <c r="O39" s="190">
        <v>422</v>
      </c>
      <c r="P39">
        <v>496</v>
      </c>
      <c r="Q39">
        <v>496</v>
      </c>
      <c r="R39">
        <v>576</v>
      </c>
      <c r="S39" s="191">
        <v>575</v>
      </c>
    </row>
    <row r="40" spans="1:20" x14ac:dyDescent="0.25">
      <c r="A40" s="199"/>
      <c r="B40" s="221"/>
      <c r="C40" s="222"/>
      <c r="D40" s="222"/>
      <c r="E40" s="223"/>
      <c r="F40" s="224"/>
      <c r="G40" s="225"/>
      <c r="H40" s="201"/>
      <c r="I40" s="201"/>
      <c r="J40" s="226"/>
      <c r="K40" s="222"/>
      <c r="L40" s="224"/>
      <c r="M40" s="210">
        <v>185</v>
      </c>
      <c r="N40" s="210" t="s">
        <v>1559</v>
      </c>
      <c r="O40" s="190">
        <v>424</v>
      </c>
      <c r="P40">
        <v>497</v>
      </c>
      <c r="Q40">
        <v>497</v>
      </c>
      <c r="R40">
        <v>577</v>
      </c>
    </row>
    <row r="41" spans="1:20" x14ac:dyDescent="0.25">
      <c r="A41" s="199"/>
      <c r="B41" s="221"/>
      <c r="C41" s="222"/>
      <c r="D41" s="222"/>
      <c r="E41" s="223"/>
      <c r="F41" s="224"/>
      <c r="G41" s="225"/>
      <c r="H41" s="201"/>
      <c r="I41" s="201"/>
      <c r="J41" s="226"/>
      <c r="K41" s="222"/>
      <c r="L41" s="224"/>
      <c r="M41" s="214">
        <v>186</v>
      </c>
      <c r="N41" s="215" t="s">
        <v>1560</v>
      </c>
      <c r="O41" s="215">
        <v>425</v>
      </c>
      <c r="P41" s="215">
        <v>498</v>
      </c>
      <c r="Q41" s="215">
        <v>500</v>
      </c>
    </row>
    <row r="42" spans="1:20" x14ac:dyDescent="0.25">
      <c r="A42" s="199"/>
      <c r="B42" s="221"/>
      <c r="C42" s="222"/>
      <c r="D42" s="222"/>
      <c r="E42" s="223"/>
      <c r="F42" s="224"/>
      <c r="G42" s="225"/>
      <c r="H42" s="201"/>
      <c r="I42" s="201"/>
      <c r="J42" s="226"/>
      <c r="K42" s="222"/>
      <c r="L42" s="224"/>
      <c r="M42" s="214">
        <v>187</v>
      </c>
      <c r="N42" s="215" t="s">
        <v>1561</v>
      </c>
      <c r="O42" s="215">
        <v>368</v>
      </c>
      <c r="P42" s="215">
        <v>501</v>
      </c>
      <c r="Q42" s="215">
        <v>501</v>
      </c>
    </row>
    <row r="43" spans="1:20" x14ac:dyDescent="0.25">
      <c r="A43" s="199"/>
      <c r="B43" s="221"/>
      <c r="C43" s="222"/>
      <c r="D43" s="222"/>
      <c r="E43" s="223"/>
      <c r="F43" s="224"/>
      <c r="G43" s="225"/>
      <c r="H43" s="201"/>
      <c r="I43" s="201"/>
      <c r="J43" s="226"/>
      <c r="K43" s="222"/>
      <c r="L43" s="224"/>
      <c r="M43" s="208">
        <v>188</v>
      </c>
      <c r="N43" t="s">
        <v>1562</v>
      </c>
      <c r="P43">
        <v>502</v>
      </c>
      <c r="Q43">
        <v>502</v>
      </c>
      <c r="R43">
        <v>579</v>
      </c>
      <c r="S43" s="191">
        <v>578</v>
      </c>
    </row>
    <row r="44" spans="1:20" x14ac:dyDescent="0.25">
      <c r="A44" s="199"/>
      <c r="B44" s="221"/>
      <c r="C44" s="222"/>
      <c r="D44" s="222"/>
      <c r="E44" s="223"/>
      <c r="F44" s="224"/>
      <c r="G44" s="225"/>
      <c r="H44" s="201"/>
      <c r="I44" s="201"/>
      <c r="J44" s="226"/>
      <c r="K44" s="222"/>
      <c r="L44" s="224"/>
      <c r="M44" s="207">
        <v>189</v>
      </c>
      <c r="N44" s="207" t="s">
        <v>1563</v>
      </c>
      <c r="O44" s="190">
        <v>371</v>
      </c>
      <c r="P44">
        <v>503</v>
      </c>
      <c r="Q44">
        <v>503</v>
      </c>
      <c r="R44">
        <v>581</v>
      </c>
      <c r="S44" s="191">
        <v>580</v>
      </c>
    </row>
    <row r="45" spans="1:20" x14ac:dyDescent="0.25">
      <c r="A45" s="199"/>
      <c r="B45" s="221"/>
      <c r="C45" s="222"/>
      <c r="D45" s="222"/>
      <c r="E45" s="223"/>
      <c r="F45" s="224"/>
      <c r="G45" s="225"/>
      <c r="H45" s="201"/>
      <c r="I45" s="201"/>
      <c r="J45" s="226"/>
      <c r="K45" s="222"/>
      <c r="L45" s="224"/>
      <c r="M45" s="212">
        <v>190</v>
      </c>
      <c r="N45" s="212" t="s">
        <v>1564</v>
      </c>
      <c r="O45" s="213">
        <v>372</v>
      </c>
      <c r="P45" s="213">
        <v>504</v>
      </c>
      <c r="Q45" s="213">
        <v>504</v>
      </c>
      <c r="R45" s="213">
        <v>582</v>
      </c>
      <c r="S45" s="213"/>
      <c r="T45" s="213">
        <v>583</v>
      </c>
    </row>
    <row r="46" spans="1:20" x14ac:dyDescent="0.25">
      <c r="A46" s="199"/>
      <c r="B46" s="221"/>
      <c r="C46" s="222"/>
      <c r="D46" s="222"/>
      <c r="E46" s="223"/>
      <c r="F46" s="224"/>
      <c r="G46" s="225"/>
      <c r="H46" s="201"/>
      <c r="I46" s="201"/>
      <c r="J46" s="226"/>
      <c r="K46" s="222"/>
      <c r="L46" s="224"/>
      <c r="M46" s="210">
        <v>191</v>
      </c>
      <c r="N46" s="210" t="s">
        <v>1565</v>
      </c>
      <c r="O46" s="190">
        <v>373</v>
      </c>
      <c r="P46">
        <v>505</v>
      </c>
      <c r="Q46">
        <v>505</v>
      </c>
      <c r="R46">
        <v>584</v>
      </c>
    </row>
    <row r="47" spans="1:20" x14ac:dyDescent="0.25">
      <c r="A47" s="199"/>
      <c r="B47" s="221"/>
      <c r="C47" s="222"/>
      <c r="D47" s="222"/>
      <c r="E47" s="223"/>
      <c r="F47" s="224"/>
      <c r="G47" s="225"/>
      <c r="H47" s="201"/>
      <c r="I47" s="201"/>
      <c r="J47" s="226"/>
      <c r="K47" s="222"/>
      <c r="L47" s="224"/>
      <c r="M47">
        <v>192</v>
      </c>
      <c r="N47" t="s">
        <v>1541</v>
      </c>
      <c r="P47">
        <v>506</v>
      </c>
      <c r="Q47">
        <v>506</v>
      </c>
      <c r="R47">
        <v>585</v>
      </c>
    </row>
    <row r="48" spans="1:20" x14ac:dyDescent="0.25">
      <c r="A48" s="199"/>
      <c r="B48" s="221"/>
      <c r="C48" s="222"/>
      <c r="D48" s="222"/>
      <c r="E48" s="223"/>
      <c r="F48" s="224"/>
      <c r="G48" s="225"/>
      <c r="H48" s="201"/>
      <c r="I48" s="201"/>
      <c r="J48" s="226"/>
      <c r="K48" s="222"/>
      <c r="L48" s="224"/>
      <c r="M48" s="207">
        <v>193</v>
      </c>
      <c r="N48" s="207" t="s">
        <v>1566</v>
      </c>
      <c r="O48" s="190">
        <v>375</v>
      </c>
      <c r="P48">
        <v>507</v>
      </c>
      <c r="Q48">
        <v>507</v>
      </c>
      <c r="R48">
        <v>587</v>
      </c>
      <c r="S48" s="191">
        <v>586</v>
      </c>
    </row>
    <row r="49" spans="1:21" x14ac:dyDescent="0.25">
      <c r="A49" s="199"/>
      <c r="B49" s="221"/>
      <c r="C49" s="222"/>
      <c r="D49" s="222"/>
      <c r="E49" s="223"/>
      <c r="F49" s="224"/>
      <c r="G49" s="225"/>
      <c r="H49" s="201"/>
      <c r="I49" s="201"/>
      <c r="J49" s="226"/>
      <c r="K49" s="222"/>
      <c r="L49" s="224"/>
      <c r="M49" s="210">
        <v>194</v>
      </c>
      <c r="N49" s="210" t="s">
        <v>1567</v>
      </c>
      <c r="O49" s="190">
        <v>374</v>
      </c>
      <c r="P49">
        <v>508</v>
      </c>
      <c r="Q49">
        <v>508</v>
      </c>
      <c r="R49">
        <v>588</v>
      </c>
    </row>
    <row r="50" spans="1:21" x14ac:dyDescent="0.25">
      <c r="A50" s="199"/>
      <c r="B50" s="221"/>
      <c r="C50" s="222"/>
      <c r="D50" s="222"/>
      <c r="E50" s="223"/>
      <c r="F50" s="224"/>
      <c r="G50" s="225"/>
      <c r="H50" s="201"/>
      <c r="I50" s="201"/>
      <c r="J50" s="226"/>
      <c r="K50" s="222"/>
      <c r="L50" s="224"/>
      <c r="M50" s="210">
        <v>195</v>
      </c>
      <c r="N50" s="210" t="s">
        <v>1568</v>
      </c>
      <c r="O50" s="190">
        <v>374</v>
      </c>
      <c r="P50">
        <v>509</v>
      </c>
      <c r="Q50">
        <v>509</v>
      </c>
      <c r="R50">
        <v>589</v>
      </c>
    </row>
    <row r="51" spans="1:21" x14ac:dyDescent="0.25">
      <c r="A51" s="199"/>
      <c r="B51" s="221"/>
      <c r="C51" s="222"/>
      <c r="D51" s="222"/>
      <c r="E51" s="223"/>
      <c r="F51" s="224"/>
      <c r="G51" s="225"/>
      <c r="H51" s="201"/>
      <c r="I51" s="201"/>
      <c r="J51" s="226"/>
      <c r="K51" s="222"/>
      <c r="L51" s="224"/>
      <c r="M51" s="207">
        <v>196</v>
      </c>
      <c r="N51" s="207" t="s">
        <v>1569</v>
      </c>
      <c r="O51" s="190">
        <v>373</v>
      </c>
      <c r="P51">
        <v>510</v>
      </c>
      <c r="Q51">
        <v>510</v>
      </c>
      <c r="R51">
        <v>591</v>
      </c>
      <c r="S51" s="191">
        <v>590</v>
      </c>
    </row>
    <row r="52" spans="1:21" x14ac:dyDescent="0.25">
      <c r="M52" s="210">
        <v>197</v>
      </c>
      <c r="N52" s="210" t="s">
        <v>1570</v>
      </c>
      <c r="O52" s="190">
        <v>371</v>
      </c>
      <c r="P52">
        <v>511</v>
      </c>
      <c r="Q52">
        <v>511</v>
      </c>
      <c r="R52">
        <v>592</v>
      </c>
    </row>
    <row r="53" spans="1:21" x14ac:dyDescent="0.25">
      <c r="M53" s="210">
        <v>198</v>
      </c>
      <c r="N53" s="210" t="s">
        <v>1571</v>
      </c>
      <c r="O53" s="190">
        <v>370</v>
      </c>
      <c r="P53">
        <v>512</v>
      </c>
      <c r="Q53">
        <v>512</v>
      </c>
      <c r="R53">
        <v>593</v>
      </c>
    </row>
    <row r="54" spans="1:21" x14ac:dyDescent="0.25">
      <c r="M54" s="214">
        <v>199</v>
      </c>
      <c r="N54" s="215" t="s">
        <v>1572</v>
      </c>
      <c r="O54" s="215">
        <v>369</v>
      </c>
      <c r="P54" s="215">
        <v>513</v>
      </c>
      <c r="Q54" s="215">
        <v>513</v>
      </c>
    </row>
    <row r="55" spans="1:21" x14ac:dyDescent="0.25">
      <c r="M55" s="198">
        <v>200</v>
      </c>
      <c r="N55" t="s">
        <v>1543</v>
      </c>
      <c r="P55">
        <v>514</v>
      </c>
      <c r="Q55">
        <v>514</v>
      </c>
    </row>
    <row r="56" spans="1:21" x14ac:dyDescent="0.25">
      <c r="M56" s="198">
        <v>201</v>
      </c>
      <c r="N56" t="s">
        <v>1545</v>
      </c>
      <c r="P56">
        <v>515</v>
      </c>
    </row>
    <row r="57" spans="1:21" x14ac:dyDescent="0.25">
      <c r="M57" s="210">
        <v>202</v>
      </c>
      <c r="N57" s="210" t="s">
        <v>1573</v>
      </c>
      <c r="O57" s="190">
        <v>423</v>
      </c>
      <c r="P57">
        <v>516</v>
      </c>
      <c r="Q57">
        <v>516</v>
      </c>
      <c r="R57">
        <v>594</v>
      </c>
    </row>
    <row r="58" spans="1:21" x14ac:dyDescent="0.25">
      <c r="M58" s="211">
        <v>203</v>
      </c>
      <c r="N58" s="212" t="s">
        <v>1574</v>
      </c>
      <c r="O58" s="213">
        <v>420</v>
      </c>
      <c r="P58" s="213">
        <v>517</v>
      </c>
      <c r="Q58" s="213">
        <v>517</v>
      </c>
      <c r="R58" s="213">
        <v>595</v>
      </c>
      <c r="S58" s="213"/>
      <c r="T58" s="213">
        <v>596</v>
      </c>
    </row>
    <row r="59" spans="1:21" x14ac:dyDescent="0.25">
      <c r="M59" s="210">
        <v>204</v>
      </c>
      <c r="N59" s="210" t="s">
        <v>1575</v>
      </c>
      <c r="O59" s="190">
        <v>419</v>
      </c>
      <c r="P59">
        <v>518</v>
      </c>
      <c r="Q59">
        <v>518</v>
      </c>
      <c r="R59">
        <v>597</v>
      </c>
    </row>
    <row r="60" spans="1:21" x14ac:dyDescent="0.25">
      <c r="M60" s="214">
        <v>205</v>
      </c>
      <c r="N60" s="215" t="s">
        <v>1576</v>
      </c>
      <c r="O60" s="215">
        <v>403</v>
      </c>
      <c r="P60" s="215">
        <v>519</v>
      </c>
      <c r="Q60" s="215">
        <v>520</v>
      </c>
      <c r="R60" s="215"/>
      <c r="S60" s="215"/>
      <c r="T60" s="215"/>
    </row>
    <row r="61" spans="1:21" x14ac:dyDescent="0.25">
      <c r="M61" s="207">
        <v>206</v>
      </c>
      <c r="N61" s="207" t="s">
        <v>1577</v>
      </c>
      <c r="O61" s="190">
        <v>416</v>
      </c>
      <c r="P61">
        <v>521</v>
      </c>
      <c r="Q61">
        <v>521</v>
      </c>
      <c r="R61">
        <v>599</v>
      </c>
      <c r="S61" s="191">
        <v>598</v>
      </c>
    </row>
    <row r="62" spans="1:21" x14ac:dyDescent="0.25">
      <c r="M62" s="207">
        <v>207</v>
      </c>
      <c r="N62" s="207" t="s">
        <v>1578</v>
      </c>
      <c r="O62" s="190">
        <v>412</v>
      </c>
      <c r="P62">
        <v>522</v>
      </c>
      <c r="Q62">
        <v>522</v>
      </c>
      <c r="R62">
        <v>601</v>
      </c>
      <c r="S62" s="191">
        <v>600</v>
      </c>
    </row>
    <row r="63" spans="1:21" x14ac:dyDescent="0.25">
      <c r="M63" s="205">
        <v>208</v>
      </c>
      <c r="N63" s="205" t="s">
        <v>1579</v>
      </c>
      <c r="O63" s="190">
        <v>410</v>
      </c>
      <c r="P63">
        <v>523</v>
      </c>
      <c r="Q63">
        <v>523</v>
      </c>
      <c r="R63">
        <v>603</v>
      </c>
      <c r="S63" s="191">
        <v>603</v>
      </c>
      <c r="T63">
        <v>604</v>
      </c>
      <c r="U63" s="191">
        <v>604</v>
      </c>
    </row>
    <row r="64" spans="1:21" x14ac:dyDescent="0.25">
      <c r="M64">
        <v>209</v>
      </c>
      <c r="N64" t="s">
        <v>1537</v>
      </c>
      <c r="P64">
        <v>524</v>
      </c>
      <c r="Q64">
        <v>524</v>
      </c>
      <c r="R64">
        <v>605</v>
      </c>
    </row>
    <row r="65" spans="13:21" x14ac:dyDescent="0.25">
      <c r="M65" s="214">
        <v>210</v>
      </c>
      <c r="N65" s="215" t="s">
        <v>1580</v>
      </c>
      <c r="O65" s="215">
        <v>402</v>
      </c>
      <c r="P65" s="215">
        <v>525</v>
      </c>
      <c r="Q65" s="215">
        <v>525</v>
      </c>
    </row>
    <row r="66" spans="13:21" x14ac:dyDescent="0.25">
      <c r="M66" s="210">
        <v>211</v>
      </c>
      <c r="N66" s="210" t="s">
        <v>1581</v>
      </c>
      <c r="O66" s="190">
        <v>405</v>
      </c>
      <c r="P66">
        <v>526</v>
      </c>
      <c r="Q66">
        <v>526</v>
      </c>
      <c r="R66">
        <v>606</v>
      </c>
    </row>
    <row r="67" spans="13:21" x14ac:dyDescent="0.25">
      <c r="M67" s="198">
        <v>212</v>
      </c>
      <c r="N67" t="s">
        <v>1547</v>
      </c>
      <c r="O67" s="190">
        <v>404</v>
      </c>
      <c r="P67">
        <v>527</v>
      </c>
      <c r="Q67">
        <v>527</v>
      </c>
      <c r="R67">
        <v>607</v>
      </c>
      <c r="S67" s="191">
        <v>607</v>
      </c>
      <c r="T67">
        <v>608</v>
      </c>
      <c r="U67" s="191">
        <v>608</v>
      </c>
    </row>
    <row r="68" spans="13:21" x14ac:dyDescent="0.25">
      <c r="M68" s="198">
        <v>213</v>
      </c>
      <c r="N68" t="s">
        <v>1582</v>
      </c>
      <c r="P68">
        <v>528</v>
      </c>
      <c r="Q68" s="191"/>
    </row>
  </sheetData>
  <mergeCells count="6">
    <mergeCell ref="A3:A4"/>
    <mergeCell ref="B3:B4"/>
    <mergeCell ref="A5:A11"/>
    <mergeCell ref="B5:B11"/>
    <mergeCell ref="A12:A16"/>
    <mergeCell ref="B12:B1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K335"/>
  <sheetViews>
    <sheetView zoomScale="80" zoomScaleNormal="80" workbookViewId="0">
      <pane ySplit="1" topLeftCell="A280" activePane="bottomLeft" state="frozen"/>
      <selection pane="bottomLeft" activeCell="B336" sqref="B336"/>
    </sheetView>
  </sheetViews>
  <sheetFormatPr defaultRowHeight="15" x14ac:dyDescent="0.25"/>
  <cols>
    <col min="1" max="1" width="5.85546875" style="228" customWidth="1"/>
    <col min="2" max="2" width="41" style="229" customWidth="1"/>
    <col min="3" max="3" width="16.85546875" style="229" customWidth="1"/>
    <col min="4" max="4" width="7.140625" style="229" customWidth="1"/>
    <col min="5" max="5" width="32.140625" style="230" customWidth="1"/>
    <col min="6" max="6" width="36.140625" style="230" customWidth="1"/>
    <col min="7" max="7" width="11" style="231" customWidth="1"/>
    <col min="8" max="8" width="11.28515625" style="232" customWidth="1"/>
    <col min="9" max="9" width="11" style="229" customWidth="1"/>
    <col min="10" max="10" width="11.28515625" style="232" customWidth="1"/>
    <col min="11" max="11" width="12" style="229" customWidth="1"/>
    <col min="12" max="12" width="29.7109375" style="230" customWidth="1"/>
    <col min="13" max="1025" width="9.140625" style="229" customWidth="1"/>
  </cols>
  <sheetData>
    <row r="1" spans="1:12" ht="27.75" customHeight="1" x14ac:dyDescent="0.25">
      <c r="A1" s="233" t="s">
        <v>1354</v>
      </c>
      <c r="B1" s="234" t="s">
        <v>1</v>
      </c>
      <c r="C1" s="235" t="s">
        <v>2</v>
      </c>
      <c r="D1" s="235" t="s">
        <v>3</v>
      </c>
      <c r="E1" s="235" t="s">
        <v>4</v>
      </c>
      <c r="F1" s="235" t="s">
        <v>5</v>
      </c>
      <c r="G1" s="236" t="s">
        <v>6</v>
      </c>
      <c r="H1" s="235" t="s">
        <v>7</v>
      </c>
      <c r="I1" s="235" t="s">
        <v>8</v>
      </c>
      <c r="J1" s="235" t="s">
        <v>9</v>
      </c>
      <c r="K1" s="235" t="s">
        <v>10</v>
      </c>
      <c r="L1" s="235" t="s">
        <v>508</v>
      </c>
    </row>
    <row r="2" spans="1:12" ht="12" customHeight="1" x14ac:dyDescent="0.25">
      <c r="A2" s="1292">
        <v>1</v>
      </c>
      <c r="B2" s="1293" t="s">
        <v>1583</v>
      </c>
      <c r="C2" s="237" t="s">
        <v>511</v>
      </c>
      <c r="D2" s="237">
        <v>1</v>
      </c>
      <c r="E2" s="239" t="s">
        <v>1584</v>
      </c>
      <c r="F2" s="239" t="s">
        <v>1585</v>
      </c>
      <c r="G2" s="240">
        <v>6000</v>
      </c>
      <c r="H2" s="1292" t="s">
        <v>1586</v>
      </c>
      <c r="I2" s="237">
        <v>5014</v>
      </c>
      <c r="J2" s="241" t="s">
        <v>998</v>
      </c>
      <c r="K2" s="237" t="s">
        <v>19</v>
      </c>
      <c r="L2" s="242"/>
    </row>
    <row r="3" spans="1:12" ht="12" customHeight="1" x14ac:dyDescent="0.25">
      <c r="A3" s="1292"/>
      <c r="B3" s="1293"/>
      <c r="C3" s="237" t="s">
        <v>511</v>
      </c>
      <c r="D3" s="237">
        <f t="shared" ref="D3:D66" si="0">D2+1</f>
        <v>2</v>
      </c>
      <c r="E3" s="239" t="s">
        <v>1587</v>
      </c>
      <c r="F3" s="239" t="s">
        <v>1588</v>
      </c>
      <c r="G3" s="240" t="s">
        <v>1589</v>
      </c>
      <c r="H3" s="1292"/>
      <c r="I3" s="237">
        <v>5012</v>
      </c>
      <c r="J3" s="241" t="s">
        <v>255</v>
      </c>
      <c r="K3" s="237" t="s">
        <v>19</v>
      </c>
      <c r="L3" s="242"/>
    </row>
    <row r="4" spans="1:12" ht="12" customHeight="1" x14ac:dyDescent="0.25">
      <c r="A4" s="1292"/>
      <c r="B4" s="1293"/>
      <c r="C4" s="237" t="s">
        <v>511</v>
      </c>
      <c r="D4" s="237">
        <f t="shared" si="0"/>
        <v>3</v>
      </c>
      <c r="E4" s="239" t="s">
        <v>1590</v>
      </c>
      <c r="F4" s="239" t="s">
        <v>1591</v>
      </c>
      <c r="G4" s="240">
        <v>220</v>
      </c>
      <c r="H4" s="1292"/>
      <c r="I4" s="237">
        <v>5013</v>
      </c>
      <c r="J4" s="241"/>
      <c r="K4" s="237" t="s">
        <v>19</v>
      </c>
      <c r="L4" s="242"/>
    </row>
    <row r="5" spans="1:12" ht="12" customHeight="1" x14ac:dyDescent="0.25">
      <c r="A5" s="1292">
        <v>2</v>
      </c>
      <c r="B5" s="1293" t="s">
        <v>1592</v>
      </c>
      <c r="C5" s="237" t="s">
        <v>511</v>
      </c>
      <c r="D5" s="237">
        <f t="shared" si="0"/>
        <v>4</v>
      </c>
      <c r="E5" s="239" t="s">
        <v>1584</v>
      </c>
      <c r="F5" s="239" t="s">
        <v>1593</v>
      </c>
      <c r="G5" s="240">
        <v>6000</v>
      </c>
      <c r="H5" s="1292" t="s">
        <v>1594</v>
      </c>
      <c r="I5" s="237">
        <v>5017</v>
      </c>
      <c r="J5" s="241" t="s">
        <v>998</v>
      </c>
      <c r="K5" s="237" t="s">
        <v>19</v>
      </c>
      <c r="L5" s="242"/>
    </row>
    <row r="6" spans="1:12" ht="12" customHeight="1" x14ac:dyDescent="0.25">
      <c r="A6" s="1292"/>
      <c r="B6" s="1293"/>
      <c r="C6" s="237" t="s">
        <v>511</v>
      </c>
      <c r="D6" s="237">
        <f t="shared" si="0"/>
        <v>5</v>
      </c>
      <c r="E6" s="239" t="s">
        <v>1587</v>
      </c>
      <c r="F6" s="239" t="s">
        <v>1595</v>
      </c>
      <c r="G6" s="240" t="s">
        <v>1589</v>
      </c>
      <c r="H6" s="1292"/>
      <c r="I6" s="237">
        <v>5016</v>
      </c>
      <c r="J6" s="241" t="s">
        <v>255</v>
      </c>
      <c r="K6" s="237" t="s">
        <v>19</v>
      </c>
      <c r="L6" s="242"/>
    </row>
    <row r="7" spans="1:12" ht="12" customHeight="1" x14ac:dyDescent="0.25">
      <c r="A7" s="1292"/>
      <c r="B7" s="1293"/>
      <c r="C7" s="237" t="s">
        <v>511</v>
      </c>
      <c r="D7" s="237">
        <f t="shared" si="0"/>
        <v>6</v>
      </c>
      <c r="E7" s="239" t="s">
        <v>1587</v>
      </c>
      <c r="F7" s="239" t="s">
        <v>1596</v>
      </c>
      <c r="G7" s="240">
        <v>220</v>
      </c>
      <c r="H7" s="1292"/>
      <c r="I7" s="237">
        <v>5016</v>
      </c>
      <c r="J7" s="241" t="s">
        <v>255</v>
      </c>
      <c r="K7" s="237" t="s">
        <v>19</v>
      </c>
      <c r="L7" s="242"/>
    </row>
    <row r="8" spans="1:12" ht="12" customHeight="1" x14ac:dyDescent="0.25">
      <c r="A8" s="1292">
        <v>3</v>
      </c>
      <c r="B8" s="1293" t="s">
        <v>1597</v>
      </c>
      <c r="C8" s="237" t="s">
        <v>511</v>
      </c>
      <c r="D8" s="237">
        <f t="shared" si="0"/>
        <v>7</v>
      </c>
      <c r="E8" s="239" t="s">
        <v>1584</v>
      </c>
      <c r="F8" s="239" t="s">
        <v>1598</v>
      </c>
      <c r="G8" s="240">
        <v>6000</v>
      </c>
      <c r="H8" s="1292" t="s">
        <v>1599</v>
      </c>
      <c r="I8" s="237">
        <v>5020</v>
      </c>
      <c r="J8" s="241" t="s">
        <v>998</v>
      </c>
      <c r="K8" s="237" t="s">
        <v>19</v>
      </c>
      <c r="L8" s="242"/>
    </row>
    <row r="9" spans="1:12" ht="12" customHeight="1" x14ac:dyDescent="0.25">
      <c r="A9" s="1292"/>
      <c r="B9" s="1293"/>
      <c r="C9" s="237" t="s">
        <v>511</v>
      </c>
      <c r="D9" s="237">
        <f t="shared" si="0"/>
        <v>8</v>
      </c>
      <c r="E9" s="239" t="s">
        <v>1587</v>
      </c>
      <c r="F9" s="239" t="s">
        <v>1600</v>
      </c>
      <c r="G9" s="240" t="s">
        <v>1589</v>
      </c>
      <c r="H9" s="1292"/>
      <c r="I9" s="237">
        <v>5019</v>
      </c>
      <c r="J9" s="241" t="s">
        <v>255</v>
      </c>
      <c r="K9" s="237" t="s">
        <v>19</v>
      </c>
      <c r="L9" s="242"/>
    </row>
    <row r="10" spans="1:12" ht="12" customHeight="1" x14ac:dyDescent="0.25">
      <c r="A10" s="1292"/>
      <c r="B10" s="1293"/>
      <c r="C10" s="237" t="s">
        <v>511</v>
      </c>
      <c r="D10" s="237">
        <f t="shared" si="0"/>
        <v>9</v>
      </c>
      <c r="E10" s="239" t="s">
        <v>1587</v>
      </c>
      <c r="F10" s="239" t="s">
        <v>1600</v>
      </c>
      <c r="G10" s="240" t="s">
        <v>1589</v>
      </c>
      <c r="H10" s="1292"/>
      <c r="I10" s="237">
        <v>5019</v>
      </c>
      <c r="J10" s="241" t="s">
        <v>255</v>
      </c>
      <c r="K10" s="237" t="s">
        <v>19</v>
      </c>
      <c r="L10" s="242"/>
    </row>
    <row r="11" spans="1:12" ht="12" customHeight="1" x14ac:dyDescent="0.25">
      <c r="A11" s="1294">
        <v>4</v>
      </c>
      <c r="B11" s="1295" t="s">
        <v>1601</v>
      </c>
      <c r="C11" s="237" t="s">
        <v>511</v>
      </c>
      <c r="D11" s="237">
        <f t="shared" si="0"/>
        <v>10</v>
      </c>
      <c r="E11" s="239" t="s">
        <v>1584</v>
      </c>
      <c r="F11" s="239" t="s">
        <v>1602</v>
      </c>
      <c r="G11" s="240">
        <v>6000</v>
      </c>
      <c r="H11" s="1294" t="s">
        <v>1603</v>
      </c>
      <c r="I11" s="237">
        <v>5022</v>
      </c>
      <c r="J11" s="241" t="s">
        <v>998</v>
      </c>
      <c r="K11" s="237" t="s">
        <v>19</v>
      </c>
      <c r="L11" s="242"/>
    </row>
    <row r="12" spans="1:12" ht="12" customHeight="1" x14ac:dyDescent="0.25">
      <c r="A12" s="1294"/>
      <c r="B12" s="1295"/>
      <c r="C12" s="237" t="s">
        <v>511</v>
      </c>
      <c r="D12" s="237">
        <f t="shared" si="0"/>
        <v>11</v>
      </c>
      <c r="E12" s="239" t="s">
        <v>1587</v>
      </c>
      <c r="F12" s="239" t="s">
        <v>1604</v>
      </c>
      <c r="G12" s="240" t="s">
        <v>1589</v>
      </c>
      <c r="H12" s="1294"/>
      <c r="I12" s="237">
        <v>5023</v>
      </c>
      <c r="J12" s="241" t="s">
        <v>255</v>
      </c>
      <c r="K12" s="237" t="s">
        <v>19</v>
      </c>
      <c r="L12" s="242"/>
    </row>
    <row r="13" spans="1:12" ht="12" customHeight="1" x14ac:dyDescent="0.25">
      <c r="A13" s="1292">
        <v>5</v>
      </c>
      <c r="B13" s="1293" t="s">
        <v>1605</v>
      </c>
      <c r="C13" s="237" t="s">
        <v>511</v>
      </c>
      <c r="D13" s="237">
        <f t="shared" si="0"/>
        <v>12</v>
      </c>
      <c r="E13" s="239" t="s">
        <v>1584</v>
      </c>
      <c r="F13" s="239" t="s">
        <v>1606</v>
      </c>
      <c r="G13" s="240">
        <v>6000</v>
      </c>
      <c r="H13" s="1292" t="s">
        <v>1607</v>
      </c>
      <c r="I13" s="237">
        <v>5026</v>
      </c>
      <c r="J13" s="241" t="s">
        <v>998</v>
      </c>
      <c r="K13" s="237" t="s">
        <v>19</v>
      </c>
      <c r="L13" s="242"/>
    </row>
    <row r="14" spans="1:12" ht="12" customHeight="1" x14ac:dyDescent="0.25">
      <c r="A14" s="1292"/>
      <c r="B14" s="1293"/>
      <c r="C14" s="237" t="s">
        <v>511</v>
      </c>
      <c r="D14" s="237">
        <f t="shared" si="0"/>
        <v>13</v>
      </c>
      <c r="E14" s="239" t="s">
        <v>1587</v>
      </c>
      <c r="F14" s="239" t="s">
        <v>1608</v>
      </c>
      <c r="G14" s="240" t="s">
        <v>1589</v>
      </c>
      <c r="H14" s="1292"/>
      <c r="I14" s="237">
        <v>5025</v>
      </c>
      <c r="J14" s="241" t="s">
        <v>255</v>
      </c>
      <c r="K14" s="237" t="s">
        <v>19</v>
      </c>
      <c r="L14" s="242"/>
    </row>
    <row r="15" spans="1:12" ht="12" customHeight="1" x14ac:dyDescent="0.25">
      <c r="A15" s="1292"/>
      <c r="B15" s="1293"/>
      <c r="C15" s="237" t="s">
        <v>511</v>
      </c>
      <c r="D15" s="237">
        <f t="shared" si="0"/>
        <v>14</v>
      </c>
      <c r="E15" s="239" t="s">
        <v>1587</v>
      </c>
      <c r="F15" s="239" t="s">
        <v>1609</v>
      </c>
      <c r="G15" s="240">
        <v>220</v>
      </c>
      <c r="H15" s="1292"/>
      <c r="I15" s="237">
        <v>5025</v>
      </c>
      <c r="J15" s="241" t="s">
        <v>255</v>
      </c>
      <c r="K15" s="237" t="s">
        <v>19</v>
      </c>
      <c r="L15" s="242"/>
    </row>
    <row r="16" spans="1:12" ht="12" customHeight="1" x14ac:dyDescent="0.25">
      <c r="A16" s="1292">
        <v>6</v>
      </c>
      <c r="B16" s="1293" t="s">
        <v>1610</v>
      </c>
      <c r="C16" s="237" t="s">
        <v>511</v>
      </c>
      <c r="D16" s="237">
        <f t="shared" si="0"/>
        <v>15</v>
      </c>
      <c r="E16" s="239" t="s">
        <v>1584</v>
      </c>
      <c r="F16" s="239" t="s">
        <v>1611</v>
      </c>
      <c r="G16" s="240" t="s">
        <v>1589</v>
      </c>
      <c r="H16" s="1292" t="s">
        <v>1612</v>
      </c>
      <c r="I16" s="237">
        <v>5029</v>
      </c>
      <c r="J16" s="241" t="s">
        <v>998</v>
      </c>
      <c r="K16" s="237" t="s">
        <v>19</v>
      </c>
      <c r="L16" s="242"/>
    </row>
    <row r="17" spans="1:12" ht="12" customHeight="1" x14ac:dyDescent="0.25">
      <c r="A17" s="1292"/>
      <c r="B17" s="1293"/>
      <c r="C17" s="237" t="s">
        <v>511</v>
      </c>
      <c r="D17" s="237">
        <f t="shared" si="0"/>
        <v>16</v>
      </c>
      <c r="E17" s="239" t="s">
        <v>1587</v>
      </c>
      <c r="F17" s="239" t="s">
        <v>1613</v>
      </c>
      <c r="G17" s="240">
        <v>220</v>
      </c>
      <c r="H17" s="1292"/>
      <c r="I17" s="237">
        <v>5028</v>
      </c>
      <c r="J17" s="241" t="s">
        <v>255</v>
      </c>
      <c r="K17" s="237" t="s">
        <v>19</v>
      </c>
      <c r="L17" s="242"/>
    </row>
    <row r="18" spans="1:12" ht="12" customHeight="1" x14ac:dyDescent="0.25">
      <c r="A18" s="1292">
        <v>7</v>
      </c>
      <c r="B18" s="1293" t="s">
        <v>1614</v>
      </c>
      <c r="C18" s="237" t="s">
        <v>511</v>
      </c>
      <c r="D18" s="237">
        <f t="shared" si="0"/>
        <v>17</v>
      </c>
      <c r="E18" s="239" t="s">
        <v>1584</v>
      </c>
      <c r="F18" s="239" t="s">
        <v>1615</v>
      </c>
      <c r="G18" s="240">
        <v>6000</v>
      </c>
      <c r="H18" s="1292" t="s">
        <v>1616</v>
      </c>
      <c r="I18" s="237">
        <v>5031</v>
      </c>
      <c r="J18" s="241" t="s">
        <v>998</v>
      </c>
      <c r="K18" s="237" t="s">
        <v>19</v>
      </c>
      <c r="L18" s="242"/>
    </row>
    <row r="19" spans="1:12" ht="12" customHeight="1" x14ac:dyDescent="0.25">
      <c r="A19" s="1292"/>
      <c r="B19" s="1293"/>
      <c r="C19" s="237" t="s">
        <v>511</v>
      </c>
      <c r="D19" s="237">
        <f t="shared" si="0"/>
        <v>18</v>
      </c>
      <c r="E19" s="239" t="s">
        <v>1587</v>
      </c>
      <c r="F19" s="239"/>
      <c r="G19" s="240" t="s">
        <v>1617</v>
      </c>
      <c r="H19" s="1292"/>
      <c r="I19" s="237">
        <v>5032</v>
      </c>
      <c r="J19" s="241" t="s">
        <v>255</v>
      </c>
      <c r="K19" s="237" t="s">
        <v>19</v>
      </c>
      <c r="L19" s="242"/>
    </row>
    <row r="20" spans="1:12" ht="12" customHeight="1" x14ac:dyDescent="0.25">
      <c r="A20" s="237">
        <v>8</v>
      </c>
      <c r="B20" s="238" t="s">
        <v>278</v>
      </c>
      <c r="C20" s="237" t="s">
        <v>511</v>
      </c>
      <c r="D20" s="237">
        <f t="shared" si="0"/>
        <v>19</v>
      </c>
      <c r="E20" s="239" t="s">
        <v>1584</v>
      </c>
      <c r="F20" s="239" t="s">
        <v>1618</v>
      </c>
      <c r="G20" s="240">
        <v>6000</v>
      </c>
      <c r="H20" s="237" t="s">
        <v>1619</v>
      </c>
      <c r="I20" s="237">
        <v>5034</v>
      </c>
      <c r="J20" s="241" t="s">
        <v>998</v>
      </c>
      <c r="K20" s="237" t="s">
        <v>19</v>
      </c>
      <c r="L20" s="242"/>
    </row>
    <row r="21" spans="1:12" ht="12" customHeight="1" x14ac:dyDescent="0.25">
      <c r="A21" s="1292">
        <v>9</v>
      </c>
      <c r="B21" s="1293" t="s">
        <v>1620</v>
      </c>
      <c r="C21" s="237" t="s">
        <v>511</v>
      </c>
      <c r="D21" s="237">
        <f t="shared" si="0"/>
        <v>20</v>
      </c>
      <c r="E21" s="239" t="s">
        <v>1584</v>
      </c>
      <c r="F21" s="239" t="s">
        <v>1621</v>
      </c>
      <c r="G21" s="240">
        <v>6000</v>
      </c>
      <c r="H21" s="1292" t="s">
        <v>1622</v>
      </c>
      <c r="I21" s="237">
        <v>5036</v>
      </c>
      <c r="J21" s="241" t="s">
        <v>998</v>
      </c>
      <c r="K21" s="237" t="s">
        <v>19</v>
      </c>
      <c r="L21" s="242"/>
    </row>
    <row r="22" spans="1:12" ht="12" customHeight="1" x14ac:dyDescent="0.25">
      <c r="A22" s="1292"/>
      <c r="B22" s="1293"/>
      <c r="C22" s="237" t="s">
        <v>511</v>
      </c>
      <c r="D22" s="237">
        <f t="shared" si="0"/>
        <v>21</v>
      </c>
      <c r="E22" s="239" t="s">
        <v>1587</v>
      </c>
      <c r="F22" s="239"/>
      <c r="G22" s="240" t="s">
        <v>1617</v>
      </c>
      <c r="H22" s="1292"/>
      <c r="I22" s="237">
        <v>5037</v>
      </c>
      <c r="J22" s="241" t="s">
        <v>255</v>
      </c>
      <c r="K22" s="237" t="s">
        <v>19</v>
      </c>
      <c r="L22" s="242"/>
    </row>
    <row r="23" spans="1:12" ht="12" customHeight="1" x14ac:dyDescent="0.25">
      <c r="A23" s="1292">
        <v>10</v>
      </c>
      <c r="B23" s="1293" t="s">
        <v>1623</v>
      </c>
      <c r="C23" s="237" t="s">
        <v>511</v>
      </c>
      <c r="D23" s="237">
        <f t="shared" si="0"/>
        <v>22</v>
      </c>
      <c r="E23" s="239" t="s">
        <v>1584</v>
      </c>
      <c r="F23" s="239" t="s">
        <v>1624</v>
      </c>
      <c r="G23" s="240">
        <v>6000</v>
      </c>
      <c r="H23" s="1292" t="s">
        <v>1625</v>
      </c>
      <c r="I23" s="237">
        <v>5040</v>
      </c>
      <c r="J23" s="241" t="s">
        <v>998</v>
      </c>
      <c r="K23" s="237" t="s">
        <v>19</v>
      </c>
      <c r="L23" s="242"/>
    </row>
    <row r="24" spans="1:12" ht="12" customHeight="1" x14ac:dyDescent="0.25">
      <c r="A24" s="1292"/>
      <c r="B24" s="1293"/>
      <c r="C24" s="237" t="s">
        <v>511</v>
      </c>
      <c r="D24" s="237">
        <f t="shared" si="0"/>
        <v>23</v>
      </c>
      <c r="E24" s="239" t="s">
        <v>1626</v>
      </c>
      <c r="F24" s="239" t="s">
        <v>1627</v>
      </c>
      <c r="G24" s="240" t="s">
        <v>1589</v>
      </c>
      <c r="H24" s="1292"/>
      <c r="I24" s="237">
        <v>5039</v>
      </c>
      <c r="J24" s="241" t="s">
        <v>255</v>
      </c>
      <c r="K24" s="237" t="s">
        <v>19</v>
      </c>
      <c r="L24" s="242"/>
    </row>
    <row r="25" spans="1:12" ht="12" customHeight="1" x14ac:dyDescent="0.25">
      <c r="A25" s="1292"/>
      <c r="B25" s="1293"/>
      <c r="C25" s="237" t="s">
        <v>511</v>
      </c>
      <c r="D25" s="237">
        <f t="shared" si="0"/>
        <v>24</v>
      </c>
      <c r="E25" s="239" t="s">
        <v>1587</v>
      </c>
      <c r="F25" s="239" t="s">
        <v>1628</v>
      </c>
      <c r="G25" s="240">
        <v>220</v>
      </c>
      <c r="H25" s="1292"/>
      <c r="I25" s="237">
        <v>5039</v>
      </c>
      <c r="J25" s="241" t="s">
        <v>255</v>
      </c>
      <c r="K25" s="237" t="s">
        <v>19</v>
      </c>
      <c r="L25" s="242"/>
    </row>
    <row r="26" spans="1:12" ht="12" customHeight="1" x14ac:dyDescent="0.25">
      <c r="A26" s="1292">
        <v>11</v>
      </c>
      <c r="B26" s="1293" t="s">
        <v>1629</v>
      </c>
      <c r="C26" s="237" t="s">
        <v>511</v>
      </c>
      <c r="D26" s="237">
        <f t="shared" si="0"/>
        <v>25</v>
      </c>
      <c r="E26" s="239" t="s">
        <v>1584</v>
      </c>
      <c r="F26" s="239" t="s">
        <v>1630</v>
      </c>
      <c r="G26" s="240">
        <v>6000</v>
      </c>
      <c r="H26" s="1292" t="s">
        <v>1631</v>
      </c>
      <c r="I26" s="237">
        <v>5043</v>
      </c>
      <c r="J26" s="241" t="s">
        <v>998</v>
      </c>
      <c r="K26" s="237" t="s">
        <v>19</v>
      </c>
      <c r="L26" s="242"/>
    </row>
    <row r="27" spans="1:12" ht="12" customHeight="1" x14ac:dyDescent="0.25">
      <c r="A27" s="1292"/>
      <c r="B27" s="1293"/>
      <c r="C27" s="237" t="s">
        <v>511</v>
      </c>
      <c r="D27" s="237">
        <f t="shared" si="0"/>
        <v>26</v>
      </c>
      <c r="E27" s="239" t="s">
        <v>1587</v>
      </c>
      <c r="F27" s="239" t="s">
        <v>1627</v>
      </c>
      <c r="G27" s="240" t="s">
        <v>1589</v>
      </c>
      <c r="H27" s="1292"/>
      <c r="I27" s="237">
        <v>5042</v>
      </c>
      <c r="J27" s="241" t="s">
        <v>255</v>
      </c>
      <c r="K27" s="237" t="s">
        <v>19</v>
      </c>
      <c r="L27" s="242"/>
    </row>
    <row r="28" spans="1:12" ht="12" customHeight="1" x14ac:dyDescent="0.25">
      <c r="A28" s="1292"/>
      <c r="B28" s="1293"/>
      <c r="C28" s="237" t="s">
        <v>511</v>
      </c>
      <c r="D28" s="237">
        <f t="shared" si="0"/>
        <v>27</v>
      </c>
      <c r="E28" s="239" t="s">
        <v>1587</v>
      </c>
      <c r="F28" s="239" t="s">
        <v>1628</v>
      </c>
      <c r="G28" s="240">
        <v>220</v>
      </c>
      <c r="H28" s="1292"/>
      <c r="I28" s="237">
        <v>5042</v>
      </c>
      <c r="J28" s="241" t="s">
        <v>255</v>
      </c>
      <c r="K28" s="237" t="s">
        <v>19</v>
      </c>
      <c r="L28" s="242"/>
    </row>
    <row r="29" spans="1:12" ht="12" customHeight="1" x14ac:dyDescent="0.25">
      <c r="A29" s="1292">
        <v>12</v>
      </c>
      <c r="B29" s="1293" t="s">
        <v>1632</v>
      </c>
      <c r="C29" s="237" t="s">
        <v>511</v>
      </c>
      <c r="D29" s="237">
        <f t="shared" si="0"/>
        <v>28</v>
      </c>
      <c r="E29" s="239" t="s">
        <v>1584</v>
      </c>
      <c r="F29" s="239" t="s">
        <v>1633</v>
      </c>
      <c r="G29" s="240">
        <v>6000</v>
      </c>
      <c r="H29" s="1292" t="s">
        <v>1634</v>
      </c>
      <c r="I29" s="237">
        <v>5046</v>
      </c>
      <c r="J29" s="241" t="s">
        <v>998</v>
      </c>
      <c r="K29" s="237" t="s">
        <v>19</v>
      </c>
      <c r="L29" s="242"/>
    </row>
    <row r="30" spans="1:12" ht="12" customHeight="1" x14ac:dyDescent="0.25">
      <c r="A30" s="1292"/>
      <c r="B30" s="1293"/>
      <c r="C30" s="237" t="s">
        <v>511</v>
      </c>
      <c r="D30" s="237">
        <f t="shared" si="0"/>
        <v>29</v>
      </c>
      <c r="E30" s="239" t="s">
        <v>1587</v>
      </c>
      <c r="F30" s="239" t="s">
        <v>1635</v>
      </c>
      <c r="G30" s="240" t="s">
        <v>1589</v>
      </c>
      <c r="H30" s="1292"/>
      <c r="I30" s="237">
        <v>5045</v>
      </c>
      <c r="J30" s="241" t="s">
        <v>255</v>
      </c>
      <c r="K30" s="237" t="s">
        <v>19</v>
      </c>
      <c r="L30" s="242"/>
    </row>
    <row r="31" spans="1:12" ht="12" customHeight="1" x14ac:dyDescent="0.25">
      <c r="A31" s="1292"/>
      <c r="B31" s="1293"/>
      <c r="C31" s="237" t="s">
        <v>511</v>
      </c>
      <c r="D31" s="237">
        <f t="shared" si="0"/>
        <v>30</v>
      </c>
      <c r="E31" s="239" t="s">
        <v>1587</v>
      </c>
      <c r="F31" s="239" t="s">
        <v>1636</v>
      </c>
      <c r="G31" s="240">
        <v>220</v>
      </c>
      <c r="H31" s="1292"/>
      <c r="I31" s="237">
        <v>5045</v>
      </c>
      <c r="J31" s="241" t="s">
        <v>255</v>
      </c>
      <c r="K31" s="237" t="s">
        <v>19</v>
      </c>
      <c r="L31" s="242"/>
    </row>
    <row r="32" spans="1:12" ht="12" customHeight="1" x14ac:dyDescent="0.25">
      <c r="A32" s="1294">
        <v>13</v>
      </c>
      <c r="B32" s="1295" t="s">
        <v>1637</v>
      </c>
      <c r="C32" s="237" t="s">
        <v>511</v>
      </c>
      <c r="D32" s="237">
        <f t="shared" si="0"/>
        <v>31</v>
      </c>
      <c r="E32" s="239" t="s">
        <v>1584</v>
      </c>
      <c r="F32" s="239" t="s">
        <v>1638</v>
      </c>
      <c r="G32" s="240">
        <v>6000</v>
      </c>
      <c r="H32" s="1294" t="s">
        <v>1639</v>
      </c>
      <c r="I32" s="237" t="s">
        <v>1640</v>
      </c>
      <c r="J32" s="241" t="s">
        <v>998</v>
      </c>
      <c r="K32" s="237" t="s">
        <v>19</v>
      </c>
      <c r="L32" s="242"/>
    </row>
    <row r="33" spans="1:12" ht="12" customHeight="1" x14ac:dyDescent="0.25">
      <c r="A33" s="1294"/>
      <c r="B33" s="1295"/>
      <c r="C33" s="237" t="s">
        <v>511</v>
      </c>
      <c r="D33" s="237">
        <f t="shared" si="0"/>
        <v>32</v>
      </c>
      <c r="E33" s="239" t="s">
        <v>1587</v>
      </c>
      <c r="F33" s="239" t="s">
        <v>1641</v>
      </c>
      <c r="G33" s="240" t="s">
        <v>1589</v>
      </c>
      <c r="H33" s="1294"/>
      <c r="I33" s="237">
        <v>5048</v>
      </c>
      <c r="J33" s="241" t="s">
        <v>255</v>
      </c>
      <c r="K33" s="237" t="s">
        <v>19</v>
      </c>
      <c r="L33" s="242"/>
    </row>
    <row r="34" spans="1:12" ht="12" customHeight="1" x14ac:dyDescent="0.25">
      <c r="A34" s="1292">
        <v>14</v>
      </c>
      <c r="B34" s="1293" t="s">
        <v>1642</v>
      </c>
      <c r="C34" s="237" t="s">
        <v>511</v>
      </c>
      <c r="D34" s="237">
        <f t="shared" si="0"/>
        <v>33</v>
      </c>
      <c r="E34" s="239" t="s">
        <v>1584</v>
      </c>
      <c r="F34" s="239" t="s">
        <v>1643</v>
      </c>
      <c r="G34" s="240">
        <v>6000</v>
      </c>
      <c r="H34" s="1292" t="s">
        <v>1644</v>
      </c>
      <c r="I34" s="237">
        <v>5052</v>
      </c>
      <c r="J34" s="241" t="s">
        <v>998</v>
      </c>
      <c r="K34" s="237" t="s">
        <v>19</v>
      </c>
      <c r="L34" s="242"/>
    </row>
    <row r="35" spans="1:12" ht="12" customHeight="1" x14ac:dyDescent="0.25">
      <c r="A35" s="1292"/>
      <c r="B35" s="1293"/>
      <c r="C35" s="237" t="s">
        <v>511</v>
      </c>
      <c r="D35" s="237">
        <f t="shared" si="0"/>
        <v>34</v>
      </c>
      <c r="E35" s="239" t="s">
        <v>1587</v>
      </c>
      <c r="F35" s="239" t="s">
        <v>1645</v>
      </c>
      <c r="G35" s="240" t="s">
        <v>1589</v>
      </c>
      <c r="H35" s="1292"/>
      <c r="I35" s="237">
        <v>5051</v>
      </c>
      <c r="J35" s="241" t="s">
        <v>255</v>
      </c>
      <c r="K35" s="237" t="s">
        <v>19</v>
      </c>
      <c r="L35" s="242"/>
    </row>
    <row r="36" spans="1:12" ht="12" customHeight="1" x14ac:dyDescent="0.25">
      <c r="A36" s="1292"/>
      <c r="B36" s="1293"/>
      <c r="C36" s="237" t="s">
        <v>511</v>
      </c>
      <c r="D36" s="237">
        <f t="shared" si="0"/>
        <v>35</v>
      </c>
      <c r="E36" s="239" t="s">
        <v>1587</v>
      </c>
      <c r="F36" s="239" t="s">
        <v>1646</v>
      </c>
      <c r="G36" s="240">
        <v>220</v>
      </c>
      <c r="H36" s="1292"/>
      <c r="I36" s="237">
        <v>5051</v>
      </c>
      <c r="J36" s="241" t="s">
        <v>255</v>
      </c>
      <c r="K36" s="237" t="s">
        <v>19</v>
      </c>
      <c r="L36" s="242"/>
    </row>
    <row r="37" spans="1:12" ht="12" customHeight="1" x14ac:dyDescent="0.25">
      <c r="A37" s="1292">
        <v>15</v>
      </c>
      <c r="B37" s="1293" t="s">
        <v>1647</v>
      </c>
      <c r="C37" s="237" t="s">
        <v>511</v>
      </c>
      <c r="D37" s="237">
        <f t="shared" si="0"/>
        <v>36</v>
      </c>
      <c r="E37" s="239" t="s">
        <v>1584</v>
      </c>
      <c r="F37" s="239" t="s">
        <v>1648</v>
      </c>
      <c r="G37" s="240">
        <v>6000</v>
      </c>
      <c r="H37" s="1292" t="s">
        <v>1649</v>
      </c>
      <c r="I37" s="237">
        <v>5055</v>
      </c>
      <c r="J37" s="241" t="s">
        <v>998</v>
      </c>
      <c r="K37" s="237" t="s">
        <v>19</v>
      </c>
      <c r="L37" s="242"/>
    </row>
    <row r="38" spans="1:12" ht="12" customHeight="1" x14ac:dyDescent="0.25">
      <c r="A38" s="1292"/>
      <c r="B38" s="1293"/>
      <c r="C38" s="237" t="s">
        <v>511</v>
      </c>
      <c r="D38" s="237">
        <f t="shared" si="0"/>
        <v>37</v>
      </c>
      <c r="E38" s="239" t="s">
        <v>1587</v>
      </c>
      <c r="F38" s="239" t="s">
        <v>1650</v>
      </c>
      <c r="G38" s="240" t="s">
        <v>1589</v>
      </c>
      <c r="H38" s="1292"/>
      <c r="I38" s="237">
        <v>5054</v>
      </c>
      <c r="J38" s="241" t="s">
        <v>255</v>
      </c>
      <c r="K38" s="237" t="s">
        <v>19</v>
      </c>
      <c r="L38" s="242"/>
    </row>
    <row r="39" spans="1:12" ht="12" customHeight="1" x14ac:dyDescent="0.25">
      <c r="A39" s="1292"/>
      <c r="B39" s="1293"/>
      <c r="C39" s="237" t="s">
        <v>511</v>
      </c>
      <c r="D39" s="237">
        <f t="shared" si="0"/>
        <v>38</v>
      </c>
      <c r="E39" s="239" t="s">
        <v>1587</v>
      </c>
      <c r="F39" s="239" t="s">
        <v>1650</v>
      </c>
      <c r="G39" s="240" t="s">
        <v>1589</v>
      </c>
      <c r="H39" s="1292"/>
      <c r="I39" s="237">
        <v>5054</v>
      </c>
      <c r="J39" s="241" t="s">
        <v>255</v>
      </c>
      <c r="K39" s="237" t="s">
        <v>19</v>
      </c>
      <c r="L39" s="242"/>
    </row>
    <row r="40" spans="1:12" ht="12" customHeight="1" x14ac:dyDescent="0.25">
      <c r="A40" s="1292">
        <v>16</v>
      </c>
      <c r="B40" s="1293" t="s">
        <v>1651</v>
      </c>
      <c r="C40" s="237" t="s">
        <v>511</v>
      </c>
      <c r="D40" s="237">
        <f t="shared" si="0"/>
        <v>39</v>
      </c>
      <c r="E40" s="239" t="s">
        <v>1584</v>
      </c>
      <c r="F40" s="239" t="s">
        <v>1652</v>
      </c>
      <c r="G40" s="240">
        <v>6000</v>
      </c>
      <c r="H40" s="1292" t="s">
        <v>1653</v>
      </c>
      <c r="I40" s="237">
        <v>5059</v>
      </c>
      <c r="J40" s="241" t="s">
        <v>998</v>
      </c>
      <c r="K40" s="237" t="s">
        <v>19</v>
      </c>
      <c r="L40" s="242"/>
    </row>
    <row r="41" spans="1:12" ht="12" customHeight="1" x14ac:dyDescent="0.25">
      <c r="A41" s="1292"/>
      <c r="B41" s="1293"/>
      <c r="C41" s="237" t="s">
        <v>511</v>
      </c>
      <c r="D41" s="237">
        <f t="shared" si="0"/>
        <v>40</v>
      </c>
      <c r="E41" s="239" t="s">
        <v>1587</v>
      </c>
      <c r="F41" s="239" t="s">
        <v>1654</v>
      </c>
      <c r="G41" s="240" t="s">
        <v>1589</v>
      </c>
      <c r="H41" s="1292"/>
      <c r="I41" s="237">
        <v>5057</v>
      </c>
      <c r="J41" s="241" t="s">
        <v>255</v>
      </c>
      <c r="K41" s="237" t="s">
        <v>19</v>
      </c>
      <c r="L41" s="242"/>
    </row>
    <row r="42" spans="1:12" ht="12" customHeight="1" x14ac:dyDescent="0.25">
      <c r="A42" s="1292"/>
      <c r="B42" s="1293"/>
      <c r="C42" s="237" t="s">
        <v>511</v>
      </c>
      <c r="D42" s="237">
        <f t="shared" si="0"/>
        <v>41</v>
      </c>
      <c r="E42" s="239" t="s">
        <v>1655</v>
      </c>
      <c r="F42" s="239" t="s">
        <v>1656</v>
      </c>
      <c r="G42" s="240">
        <v>220</v>
      </c>
      <c r="H42" s="1292"/>
      <c r="I42" s="237">
        <v>5058</v>
      </c>
      <c r="J42" s="241" t="s">
        <v>255</v>
      </c>
      <c r="K42" s="237" t="s">
        <v>19</v>
      </c>
      <c r="L42" s="242"/>
    </row>
    <row r="43" spans="1:12" ht="12" customHeight="1" x14ac:dyDescent="0.25">
      <c r="A43" s="1292">
        <v>17</v>
      </c>
      <c r="B43" s="1293" t="s">
        <v>1657</v>
      </c>
      <c r="C43" s="237" t="s">
        <v>511</v>
      </c>
      <c r="D43" s="237">
        <f t="shared" si="0"/>
        <v>42</v>
      </c>
      <c r="E43" s="239" t="s">
        <v>1658</v>
      </c>
      <c r="F43" s="239" t="s">
        <v>1659</v>
      </c>
      <c r="G43" s="240">
        <v>6000</v>
      </c>
      <c r="H43" s="1292" t="s">
        <v>1660</v>
      </c>
      <c r="I43" s="237">
        <v>5063</v>
      </c>
      <c r="J43" s="241" t="s">
        <v>998</v>
      </c>
      <c r="K43" s="237" t="s">
        <v>19</v>
      </c>
      <c r="L43" s="242"/>
    </row>
    <row r="44" spans="1:12" ht="12" customHeight="1" x14ac:dyDescent="0.25">
      <c r="A44" s="1292"/>
      <c r="B44" s="1293"/>
      <c r="C44" s="237" t="s">
        <v>511</v>
      </c>
      <c r="D44" s="237">
        <f t="shared" si="0"/>
        <v>43</v>
      </c>
      <c r="E44" s="239" t="s">
        <v>1587</v>
      </c>
      <c r="F44" s="239" t="s">
        <v>1661</v>
      </c>
      <c r="G44" s="240" t="s">
        <v>1589</v>
      </c>
      <c r="H44" s="1292"/>
      <c r="I44" s="237">
        <v>5062</v>
      </c>
      <c r="J44" s="241" t="s">
        <v>255</v>
      </c>
      <c r="K44" s="237" t="s">
        <v>19</v>
      </c>
      <c r="L44" s="242"/>
    </row>
    <row r="45" spans="1:12" ht="12" customHeight="1" x14ac:dyDescent="0.25">
      <c r="A45" s="1292"/>
      <c r="B45" s="1293"/>
      <c r="C45" s="237" t="s">
        <v>511</v>
      </c>
      <c r="D45" s="237">
        <f t="shared" si="0"/>
        <v>44</v>
      </c>
      <c r="E45" s="239" t="s">
        <v>1587</v>
      </c>
      <c r="F45" s="239" t="s">
        <v>1661</v>
      </c>
      <c r="G45" s="240" t="s">
        <v>1589</v>
      </c>
      <c r="H45" s="1292"/>
      <c r="I45" s="237">
        <v>5061</v>
      </c>
      <c r="J45" s="241" t="s">
        <v>255</v>
      </c>
      <c r="K45" s="237" t="s">
        <v>19</v>
      </c>
      <c r="L45" s="242"/>
    </row>
    <row r="46" spans="1:12" ht="12" customHeight="1" x14ac:dyDescent="0.25">
      <c r="A46" s="1292"/>
      <c r="B46" s="1293"/>
      <c r="C46" s="237" t="s">
        <v>511</v>
      </c>
      <c r="D46" s="237">
        <f t="shared" si="0"/>
        <v>45</v>
      </c>
      <c r="E46" s="239" t="s">
        <v>1587</v>
      </c>
      <c r="F46" s="239" t="s">
        <v>1662</v>
      </c>
      <c r="G46" s="240">
        <v>220</v>
      </c>
      <c r="H46" s="1292"/>
      <c r="I46" s="237">
        <v>5061</v>
      </c>
      <c r="J46" s="241" t="s">
        <v>255</v>
      </c>
      <c r="K46" s="237" t="s">
        <v>19</v>
      </c>
      <c r="L46" s="242"/>
    </row>
    <row r="47" spans="1:12" ht="12" customHeight="1" x14ac:dyDescent="0.25">
      <c r="A47" s="1292">
        <v>18</v>
      </c>
      <c r="B47" s="1293" t="s">
        <v>1663</v>
      </c>
      <c r="C47" s="237" t="s">
        <v>511</v>
      </c>
      <c r="D47" s="237">
        <f t="shared" si="0"/>
        <v>46</v>
      </c>
      <c r="E47" s="239" t="s">
        <v>1658</v>
      </c>
      <c r="F47" s="239" t="s">
        <v>1664</v>
      </c>
      <c r="G47" s="240">
        <v>6000</v>
      </c>
      <c r="H47" s="1292" t="s">
        <v>1665</v>
      </c>
      <c r="I47" s="237">
        <v>5067</v>
      </c>
      <c r="J47" s="241" t="s">
        <v>998</v>
      </c>
      <c r="K47" s="237" t="s">
        <v>19</v>
      </c>
      <c r="L47" s="242"/>
    </row>
    <row r="48" spans="1:12" ht="12" customHeight="1" x14ac:dyDescent="0.25">
      <c r="A48" s="1292"/>
      <c r="B48" s="1293"/>
      <c r="C48" s="237" t="s">
        <v>511</v>
      </c>
      <c r="D48" s="237">
        <f t="shared" si="0"/>
        <v>47</v>
      </c>
      <c r="E48" s="239" t="s">
        <v>1587</v>
      </c>
      <c r="F48" s="239" t="s">
        <v>1666</v>
      </c>
      <c r="G48" s="240" t="s">
        <v>1589</v>
      </c>
      <c r="H48" s="1292"/>
      <c r="I48" s="237">
        <v>5066</v>
      </c>
      <c r="J48" s="241" t="s">
        <v>255</v>
      </c>
      <c r="K48" s="237" t="s">
        <v>19</v>
      </c>
      <c r="L48" s="242"/>
    </row>
    <row r="49" spans="1:12" ht="12" customHeight="1" x14ac:dyDescent="0.25">
      <c r="A49" s="1292"/>
      <c r="B49" s="1293"/>
      <c r="C49" s="237" t="s">
        <v>511</v>
      </c>
      <c r="D49" s="237">
        <f t="shared" si="0"/>
        <v>48</v>
      </c>
      <c r="E49" s="239" t="s">
        <v>1587</v>
      </c>
      <c r="F49" s="239" t="s">
        <v>1666</v>
      </c>
      <c r="G49" s="240" t="s">
        <v>1589</v>
      </c>
      <c r="H49" s="1292"/>
      <c r="I49" s="237">
        <v>5065</v>
      </c>
      <c r="J49" s="241" t="s">
        <v>255</v>
      </c>
      <c r="K49" s="237" t="s">
        <v>19</v>
      </c>
      <c r="L49" s="242"/>
    </row>
    <row r="50" spans="1:12" ht="12" customHeight="1" x14ac:dyDescent="0.25">
      <c r="A50" s="1292"/>
      <c r="B50" s="1293"/>
      <c r="C50" s="237" t="s">
        <v>511</v>
      </c>
      <c r="D50" s="237">
        <f t="shared" si="0"/>
        <v>49</v>
      </c>
      <c r="E50" s="239" t="s">
        <v>1587</v>
      </c>
      <c r="F50" s="239" t="s">
        <v>1667</v>
      </c>
      <c r="G50" s="240">
        <v>220</v>
      </c>
      <c r="H50" s="1292"/>
      <c r="I50" s="237">
        <v>5065</v>
      </c>
      <c r="J50" s="241" t="s">
        <v>255</v>
      </c>
      <c r="K50" s="237" t="s">
        <v>19</v>
      </c>
      <c r="L50" s="242"/>
    </row>
    <row r="51" spans="1:12" ht="12" customHeight="1" x14ac:dyDescent="0.25">
      <c r="A51" s="1292">
        <v>19</v>
      </c>
      <c r="B51" s="1293" t="s">
        <v>1668</v>
      </c>
      <c r="C51" s="237" t="s">
        <v>511</v>
      </c>
      <c r="D51" s="237">
        <f t="shared" si="0"/>
        <v>50</v>
      </c>
      <c r="E51" s="239" t="s">
        <v>1658</v>
      </c>
      <c r="F51" s="239" t="s">
        <v>1669</v>
      </c>
      <c r="G51" s="240">
        <v>6000</v>
      </c>
      <c r="H51" s="1292" t="s">
        <v>1670</v>
      </c>
      <c r="I51" s="237">
        <v>5071</v>
      </c>
      <c r="J51" s="241" t="s">
        <v>998</v>
      </c>
      <c r="K51" s="237" t="s">
        <v>19</v>
      </c>
      <c r="L51" s="242"/>
    </row>
    <row r="52" spans="1:12" ht="12" customHeight="1" x14ac:dyDescent="0.25">
      <c r="A52" s="1292"/>
      <c r="B52" s="1293"/>
      <c r="C52" s="237" t="s">
        <v>511</v>
      </c>
      <c r="D52" s="237">
        <f t="shared" si="0"/>
        <v>51</v>
      </c>
      <c r="E52" s="239" t="s">
        <v>1587</v>
      </c>
      <c r="F52" s="239" t="s">
        <v>1671</v>
      </c>
      <c r="G52" s="240" t="s">
        <v>1589</v>
      </c>
      <c r="H52" s="1292"/>
      <c r="I52" s="237">
        <v>5070</v>
      </c>
      <c r="J52" s="241" t="s">
        <v>255</v>
      </c>
      <c r="K52" s="237" t="s">
        <v>19</v>
      </c>
      <c r="L52" s="242"/>
    </row>
    <row r="53" spans="1:12" ht="12" customHeight="1" x14ac:dyDescent="0.25">
      <c r="A53" s="1292"/>
      <c r="B53" s="1293"/>
      <c r="C53" s="237" t="s">
        <v>511</v>
      </c>
      <c r="D53" s="237">
        <f t="shared" si="0"/>
        <v>52</v>
      </c>
      <c r="E53" s="239" t="s">
        <v>1587</v>
      </c>
      <c r="F53" s="239" t="s">
        <v>1671</v>
      </c>
      <c r="G53" s="240" t="s">
        <v>1589</v>
      </c>
      <c r="H53" s="1292"/>
      <c r="I53" s="237">
        <v>5069</v>
      </c>
      <c r="J53" s="241" t="s">
        <v>255</v>
      </c>
      <c r="K53" s="237" t="s">
        <v>19</v>
      </c>
      <c r="L53" s="242"/>
    </row>
    <row r="54" spans="1:12" ht="12" customHeight="1" x14ac:dyDescent="0.25">
      <c r="A54" s="1292"/>
      <c r="B54" s="1293"/>
      <c r="C54" s="237" t="s">
        <v>511</v>
      </c>
      <c r="D54" s="237">
        <f t="shared" si="0"/>
        <v>53</v>
      </c>
      <c r="E54" s="239" t="s">
        <v>1587</v>
      </c>
      <c r="F54" s="239" t="s">
        <v>1672</v>
      </c>
      <c r="G54" s="240">
        <v>220</v>
      </c>
      <c r="H54" s="1292"/>
      <c r="I54" s="237">
        <v>5069</v>
      </c>
      <c r="J54" s="241" t="s">
        <v>255</v>
      </c>
      <c r="K54" s="237" t="s">
        <v>19</v>
      </c>
      <c r="L54" s="242"/>
    </row>
    <row r="55" spans="1:12" ht="12" customHeight="1" x14ac:dyDescent="0.25">
      <c r="A55" s="1292">
        <v>20</v>
      </c>
      <c r="B55" s="1293" t="s">
        <v>1673</v>
      </c>
      <c r="C55" s="237" t="s">
        <v>511</v>
      </c>
      <c r="D55" s="237">
        <f t="shared" si="0"/>
        <v>54</v>
      </c>
      <c r="E55" s="243" t="s">
        <v>1674</v>
      </c>
      <c r="F55" s="238" t="s">
        <v>1675</v>
      </c>
      <c r="G55" s="244">
        <v>6000</v>
      </c>
      <c r="H55" s="1292" t="s">
        <v>1676</v>
      </c>
      <c r="I55" s="237">
        <v>5242</v>
      </c>
      <c r="J55" s="241" t="s">
        <v>998</v>
      </c>
      <c r="K55" s="237" t="s">
        <v>19</v>
      </c>
      <c r="L55" s="242"/>
    </row>
    <row r="56" spans="1:12" ht="12" customHeight="1" x14ac:dyDescent="0.25">
      <c r="A56" s="1292"/>
      <c r="B56" s="1293"/>
      <c r="C56" s="237" t="s">
        <v>511</v>
      </c>
      <c r="D56" s="237">
        <f t="shared" si="0"/>
        <v>55</v>
      </c>
      <c r="E56" s="243" t="s">
        <v>1587</v>
      </c>
      <c r="F56" s="238" t="s">
        <v>1677</v>
      </c>
      <c r="G56" s="244">
        <f>220</f>
        <v>220</v>
      </c>
      <c r="H56" s="1292"/>
      <c r="I56" s="237">
        <v>5241</v>
      </c>
      <c r="J56" s="241" t="s">
        <v>255</v>
      </c>
      <c r="K56" s="237" t="s">
        <v>19</v>
      </c>
      <c r="L56" s="242"/>
    </row>
    <row r="57" spans="1:12" ht="12" customHeight="1" x14ac:dyDescent="0.25">
      <c r="A57" s="1292"/>
      <c r="B57" s="1293"/>
      <c r="C57" s="237" t="s">
        <v>511</v>
      </c>
      <c r="D57" s="237">
        <f t="shared" si="0"/>
        <v>56</v>
      </c>
      <c r="E57" s="243" t="s">
        <v>1587</v>
      </c>
      <c r="F57" s="238" t="s">
        <v>1677</v>
      </c>
      <c r="G57" s="244">
        <f>220</f>
        <v>220</v>
      </c>
      <c r="H57" s="1292"/>
      <c r="I57" s="237">
        <v>5241</v>
      </c>
      <c r="J57" s="241" t="s">
        <v>255</v>
      </c>
      <c r="K57" s="237" t="s">
        <v>19</v>
      </c>
      <c r="L57" s="242"/>
    </row>
    <row r="58" spans="1:12" ht="12" customHeight="1" x14ac:dyDescent="0.25">
      <c r="A58" s="1292">
        <v>21</v>
      </c>
      <c r="B58" s="1293" t="s">
        <v>1678</v>
      </c>
      <c r="C58" s="237" t="s">
        <v>511</v>
      </c>
      <c r="D58" s="237">
        <f t="shared" si="0"/>
        <v>57</v>
      </c>
      <c r="E58" s="243" t="s">
        <v>1674</v>
      </c>
      <c r="F58" s="238" t="s">
        <v>1679</v>
      </c>
      <c r="G58" s="244">
        <v>6000</v>
      </c>
      <c r="H58" s="1292" t="s">
        <v>1680</v>
      </c>
      <c r="I58" s="237">
        <v>5242</v>
      </c>
      <c r="J58" s="241" t="s">
        <v>998</v>
      </c>
      <c r="K58" s="237" t="s">
        <v>19</v>
      </c>
      <c r="L58" s="242"/>
    </row>
    <row r="59" spans="1:12" ht="12" customHeight="1" x14ac:dyDescent="0.25">
      <c r="A59" s="1292"/>
      <c r="B59" s="1293"/>
      <c r="C59" s="237" t="s">
        <v>511</v>
      </c>
      <c r="D59" s="237">
        <f t="shared" si="0"/>
        <v>58</v>
      </c>
      <c r="E59" s="243" t="s">
        <v>1587</v>
      </c>
      <c r="F59" s="238" t="s">
        <v>1681</v>
      </c>
      <c r="G59" s="244">
        <f>220</f>
        <v>220</v>
      </c>
      <c r="H59" s="1292"/>
      <c r="I59" s="237">
        <v>5241</v>
      </c>
      <c r="J59" s="241" t="s">
        <v>255</v>
      </c>
      <c r="K59" s="237" t="s">
        <v>19</v>
      </c>
      <c r="L59" s="242"/>
    </row>
    <row r="60" spans="1:12" ht="12" customHeight="1" x14ac:dyDescent="0.25">
      <c r="A60" s="1292"/>
      <c r="B60" s="1293"/>
      <c r="C60" s="237" t="s">
        <v>511</v>
      </c>
      <c r="D60" s="237">
        <f t="shared" si="0"/>
        <v>59</v>
      </c>
      <c r="E60" s="243" t="s">
        <v>1587</v>
      </c>
      <c r="F60" s="238" t="s">
        <v>1681</v>
      </c>
      <c r="G60" s="244">
        <f>220</f>
        <v>220</v>
      </c>
      <c r="H60" s="1292"/>
      <c r="I60" s="237">
        <v>5241</v>
      </c>
      <c r="J60" s="241" t="s">
        <v>255</v>
      </c>
      <c r="K60" s="237" t="s">
        <v>19</v>
      </c>
      <c r="L60" s="242"/>
    </row>
    <row r="61" spans="1:12" ht="12" customHeight="1" x14ac:dyDescent="0.25">
      <c r="A61" s="1292">
        <v>22</v>
      </c>
      <c r="B61" s="1293" t="s">
        <v>1682</v>
      </c>
      <c r="C61" s="237" t="s">
        <v>511</v>
      </c>
      <c r="D61" s="237">
        <f t="shared" si="0"/>
        <v>60</v>
      </c>
      <c r="E61" s="243" t="s">
        <v>1674</v>
      </c>
      <c r="F61" s="238" t="s">
        <v>1683</v>
      </c>
      <c r="G61" s="244">
        <v>6000</v>
      </c>
      <c r="H61" s="1292" t="s">
        <v>1684</v>
      </c>
      <c r="I61" s="237">
        <v>5242</v>
      </c>
      <c r="J61" s="241" t="s">
        <v>998</v>
      </c>
      <c r="K61" s="237" t="s">
        <v>19</v>
      </c>
      <c r="L61" s="242"/>
    </row>
    <row r="62" spans="1:12" ht="12" customHeight="1" x14ac:dyDescent="0.25">
      <c r="A62" s="1292"/>
      <c r="B62" s="1293"/>
      <c r="C62" s="237" t="s">
        <v>511</v>
      </c>
      <c r="D62" s="237">
        <f t="shared" si="0"/>
        <v>61</v>
      </c>
      <c r="E62" s="243" t="s">
        <v>1587</v>
      </c>
      <c r="F62" s="238" t="s">
        <v>1685</v>
      </c>
      <c r="G62" s="244">
        <f>220</f>
        <v>220</v>
      </c>
      <c r="H62" s="1292"/>
      <c r="I62" s="237">
        <v>5241</v>
      </c>
      <c r="J62" s="241" t="s">
        <v>255</v>
      </c>
      <c r="K62" s="237" t="s">
        <v>19</v>
      </c>
      <c r="L62" s="242"/>
    </row>
    <row r="63" spans="1:12" ht="12" customHeight="1" x14ac:dyDescent="0.25">
      <c r="A63" s="1292"/>
      <c r="B63" s="1293"/>
      <c r="C63" s="237" t="s">
        <v>511</v>
      </c>
      <c r="D63" s="237">
        <f t="shared" si="0"/>
        <v>62</v>
      </c>
      <c r="E63" s="243" t="s">
        <v>1587</v>
      </c>
      <c r="F63" s="238" t="s">
        <v>1685</v>
      </c>
      <c r="G63" s="244">
        <f>220</f>
        <v>220</v>
      </c>
      <c r="H63" s="1292"/>
      <c r="I63" s="237">
        <v>5241</v>
      </c>
      <c r="J63" s="241" t="s">
        <v>255</v>
      </c>
      <c r="K63" s="237" t="s">
        <v>19</v>
      </c>
      <c r="L63" s="242"/>
    </row>
    <row r="64" spans="1:12" ht="12" customHeight="1" x14ac:dyDescent="0.25">
      <c r="A64" s="1292">
        <v>23</v>
      </c>
      <c r="B64" s="1293" t="s">
        <v>1686</v>
      </c>
      <c r="C64" s="237" t="s">
        <v>511</v>
      </c>
      <c r="D64" s="237">
        <f t="shared" si="0"/>
        <v>63</v>
      </c>
      <c r="E64" s="243" t="s">
        <v>1674</v>
      </c>
      <c r="F64" s="238" t="s">
        <v>1687</v>
      </c>
      <c r="G64" s="244">
        <v>6000</v>
      </c>
      <c r="H64" s="1292" t="s">
        <v>1688</v>
      </c>
      <c r="I64" s="237">
        <v>5242</v>
      </c>
      <c r="J64" s="241" t="s">
        <v>998</v>
      </c>
      <c r="K64" s="237" t="s">
        <v>19</v>
      </c>
      <c r="L64" s="242"/>
    </row>
    <row r="65" spans="1:12" ht="12" customHeight="1" x14ac:dyDescent="0.25">
      <c r="A65" s="1292"/>
      <c r="B65" s="1293"/>
      <c r="C65" s="237" t="s">
        <v>511</v>
      </c>
      <c r="D65" s="237">
        <f t="shared" si="0"/>
        <v>64</v>
      </c>
      <c r="E65" s="243" t="s">
        <v>1587</v>
      </c>
      <c r="F65" s="238" t="s">
        <v>1689</v>
      </c>
      <c r="G65" s="244">
        <f>220</f>
        <v>220</v>
      </c>
      <c r="H65" s="1292"/>
      <c r="I65" s="237">
        <v>5241</v>
      </c>
      <c r="J65" s="241" t="s">
        <v>255</v>
      </c>
      <c r="K65" s="237" t="s">
        <v>19</v>
      </c>
      <c r="L65" s="242"/>
    </row>
    <row r="66" spans="1:12" ht="12" customHeight="1" x14ac:dyDescent="0.25">
      <c r="A66" s="1292"/>
      <c r="B66" s="1293"/>
      <c r="C66" s="237" t="s">
        <v>511</v>
      </c>
      <c r="D66" s="237">
        <f t="shared" si="0"/>
        <v>65</v>
      </c>
      <c r="E66" s="243" t="s">
        <v>1587</v>
      </c>
      <c r="F66" s="238" t="s">
        <v>1689</v>
      </c>
      <c r="G66" s="244">
        <f>220</f>
        <v>220</v>
      </c>
      <c r="H66" s="1292"/>
      <c r="I66" s="237">
        <v>5241</v>
      </c>
      <c r="J66" s="241" t="s">
        <v>255</v>
      </c>
      <c r="K66" s="237" t="s">
        <v>19</v>
      </c>
      <c r="L66" s="242"/>
    </row>
    <row r="67" spans="1:12" ht="12" customHeight="1" x14ac:dyDescent="0.25">
      <c r="A67" s="1292">
        <v>24</v>
      </c>
      <c r="B67" s="1293" t="s">
        <v>1690</v>
      </c>
      <c r="C67" s="237" t="s">
        <v>511</v>
      </c>
      <c r="D67" s="237">
        <f t="shared" ref="D67:D130" si="1">D66+1</f>
        <v>66</v>
      </c>
      <c r="E67" s="243" t="s">
        <v>1674</v>
      </c>
      <c r="F67" s="238" t="s">
        <v>1691</v>
      </c>
      <c r="G67" s="244">
        <v>6000</v>
      </c>
      <c r="H67" s="1292" t="s">
        <v>1692</v>
      </c>
      <c r="I67" s="237">
        <v>5242</v>
      </c>
      <c r="J67" s="241" t="s">
        <v>998</v>
      </c>
      <c r="K67" s="237" t="s">
        <v>19</v>
      </c>
      <c r="L67" s="242"/>
    </row>
    <row r="68" spans="1:12" ht="12" customHeight="1" x14ac:dyDescent="0.25">
      <c r="A68" s="1292"/>
      <c r="B68" s="1293"/>
      <c r="C68" s="237" t="s">
        <v>511</v>
      </c>
      <c r="D68" s="237">
        <f t="shared" si="1"/>
        <v>67</v>
      </c>
      <c r="E68" s="243" t="s">
        <v>1587</v>
      </c>
      <c r="F68" s="238" t="s">
        <v>1693</v>
      </c>
      <c r="G68" s="244">
        <f>220</f>
        <v>220</v>
      </c>
      <c r="H68" s="1292"/>
      <c r="I68" s="237">
        <v>5241</v>
      </c>
      <c r="J68" s="241" t="s">
        <v>255</v>
      </c>
      <c r="K68" s="237" t="s">
        <v>19</v>
      </c>
      <c r="L68" s="242"/>
    </row>
    <row r="69" spans="1:12" ht="12" customHeight="1" x14ac:dyDescent="0.25">
      <c r="A69" s="1292"/>
      <c r="B69" s="1293"/>
      <c r="C69" s="237" t="s">
        <v>511</v>
      </c>
      <c r="D69" s="237">
        <f t="shared" si="1"/>
        <v>68</v>
      </c>
      <c r="E69" s="243" t="s">
        <v>1587</v>
      </c>
      <c r="F69" s="238" t="s">
        <v>1693</v>
      </c>
      <c r="G69" s="244">
        <f>220</f>
        <v>220</v>
      </c>
      <c r="H69" s="1292"/>
      <c r="I69" s="237">
        <v>5241</v>
      </c>
      <c r="J69" s="241" t="s">
        <v>255</v>
      </c>
      <c r="K69" s="237" t="s">
        <v>19</v>
      </c>
      <c r="L69" s="242"/>
    </row>
    <row r="70" spans="1:12" ht="12" customHeight="1" x14ac:dyDescent="0.25">
      <c r="A70" s="1292">
        <v>25</v>
      </c>
      <c r="B70" s="1293" t="s">
        <v>1694</v>
      </c>
      <c r="C70" s="237" t="s">
        <v>511</v>
      </c>
      <c r="D70" s="237">
        <f t="shared" si="1"/>
        <v>69</v>
      </c>
      <c r="E70" s="243" t="s">
        <v>1674</v>
      </c>
      <c r="F70" s="238" t="s">
        <v>1695</v>
      </c>
      <c r="G70" s="244">
        <v>6000</v>
      </c>
      <c r="H70" s="1292" t="s">
        <v>1696</v>
      </c>
      <c r="I70" s="237">
        <v>5242</v>
      </c>
      <c r="J70" s="241" t="s">
        <v>998</v>
      </c>
      <c r="K70" s="237" t="s">
        <v>19</v>
      </c>
      <c r="L70" s="242"/>
    </row>
    <row r="71" spans="1:12" ht="12" customHeight="1" x14ac:dyDescent="0.25">
      <c r="A71" s="1292"/>
      <c r="B71" s="1293"/>
      <c r="C71" s="237" t="s">
        <v>511</v>
      </c>
      <c r="D71" s="237">
        <f t="shared" si="1"/>
        <v>70</v>
      </c>
      <c r="E71" s="243" t="s">
        <v>1587</v>
      </c>
      <c r="F71" s="238" t="s">
        <v>1697</v>
      </c>
      <c r="G71" s="244">
        <f>220</f>
        <v>220</v>
      </c>
      <c r="H71" s="1292"/>
      <c r="I71" s="237">
        <v>5241</v>
      </c>
      <c r="J71" s="241" t="s">
        <v>255</v>
      </c>
      <c r="K71" s="237" t="s">
        <v>19</v>
      </c>
      <c r="L71" s="242"/>
    </row>
    <row r="72" spans="1:12" ht="12" customHeight="1" x14ac:dyDescent="0.25">
      <c r="A72" s="1292"/>
      <c r="B72" s="1293"/>
      <c r="C72" s="237" t="s">
        <v>511</v>
      </c>
      <c r="D72" s="237">
        <f t="shared" si="1"/>
        <v>71</v>
      </c>
      <c r="E72" s="243" t="s">
        <v>1587</v>
      </c>
      <c r="F72" s="238" t="s">
        <v>1697</v>
      </c>
      <c r="G72" s="244">
        <f>220</f>
        <v>220</v>
      </c>
      <c r="H72" s="1292"/>
      <c r="I72" s="237">
        <v>5241</v>
      </c>
      <c r="J72" s="241" t="s">
        <v>255</v>
      </c>
      <c r="K72" s="237" t="s">
        <v>19</v>
      </c>
      <c r="L72" s="242"/>
    </row>
    <row r="73" spans="1:12" ht="12" customHeight="1" x14ac:dyDescent="0.25">
      <c r="A73" s="1292">
        <v>26</v>
      </c>
      <c r="B73" s="1293" t="s">
        <v>1698</v>
      </c>
      <c r="C73" s="237" t="s">
        <v>511</v>
      </c>
      <c r="D73" s="237">
        <f t="shared" si="1"/>
        <v>72</v>
      </c>
      <c r="E73" s="243" t="s">
        <v>1674</v>
      </c>
      <c r="F73" s="238" t="s">
        <v>1699</v>
      </c>
      <c r="G73" s="244">
        <v>6000</v>
      </c>
      <c r="H73" s="1292" t="s">
        <v>1700</v>
      </c>
      <c r="I73" s="237">
        <v>5242</v>
      </c>
      <c r="J73" s="241" t="s">
        <v>998</v>
      </c>
      <c r="K73" s="237" t="s">
        <v>19</v>
      </c>
      <c r="L73" s="242"/>
    </row>
    <row r="74" spans="1:12" ht="12" customHeight="1" x14ac:dyDescent="0.25">
      <c r="A74" s="1292"/>
      <c r="B74" s="1293"/>
      <c r="C74" s="237" t="s">
        <v>511</v>
      </c>
      <c r="D74" s="237">
        <f t="shared" si="1"/>
        <v>73</v>
      </c>
      <c r="E74" s="243" t="s">
        <v>1587</v>
      </c>
      <c r="F74" s="238" t="s">
        <v>1701</v>
      </c>
      <c r="G74" s="244">
        <f>220</f>
        <v>220</v>
      </c>
      <c r="H74" s="1292"/>
      <c r="I74" s="237">
        <v>5241</v>
      </c>
      <c r="J74" s="241" t="s">
        <v>255</v>
      </c>
      <c r="K74" s="237" t="s">
        <v>19</v>
      </c>
      <c r="L74" s="242"/>
    </row>
    <row r="75" spans="1:12" ht="12" customHeight="1" x14ac:dyDescent="0.25">
      <c r="A75" s="1292"/>
      <c r="B75" s="1293"/>
      <c r="C75" s="237" t="s">
        <v>511</v>
      </c>
      <c r="D75" s="237">
        <f t="shared" si="1"/>
        <v>74</v>
      </c>
      <c r="E75" s="243" t="s">
        <v>1587</v>
      </c>
      <c r="F75" s="238" t="s">
        <v>1701</v>
      </c>
      <c r="G75" s="244">
        <f>220</f>
        <v>220</v>
      </c>
      <c r="H75" s="1292"/>
      <c r="I75" s="237">
        <v>5241</v>
      </c>
      <c r="J75" s="241" t="s">
        <v>255</v>
      </c>
      <c r="K75" s="237" t="s">
        <v>19</v>
      </c>
      <c r="L75" s="242"/>
    </row>
    <row r="76" spans="1:12" ht="12" customHeight="1" x14ac:dyDescent="0.25">
      <c r="A76" s="1292">
        <v>27</v>
      </c>
      <c r="B76" s="1293" t="s">
        <v>1702</v>
      </c>
      <c r="C76" s="237" t="s">
        <v>511</v>
      </c>
      <c r="D76" s="237">
        <f t="shared" si="1"/>
        <v>75</v>
      </c>
      <c r="E76" s="243" t="s">
        <v>1674</v>
      </c>
      <c r="F76" s="238" t="s">
        <v>1703</v>
      </c>
      <c r="G76" s="244">
        <v>6000</v>
      </c>
      <c r="H76" s="1292" t="s">
        <v>1704</v>
      </c>
      <c r="I76" s="237">
        <v>5242</v>
      </c>
      <c r="J76" s="241" t="s">
        <v>998</v>
      </c>
      <c r="K76" s="237" t="s">
        <v>19</v>
      </c>
      <c r="L76" s="242"/>
    </row>
    <row r="77" spans="1:12" ht="12" customHeight="1" x14ac:dyDescent="0.25">
      <c r="A77" s="1292"/>
      <c r="B77" s="1293"/>
      <c r="C77" s="237" t="s">
        <v>511</v>
      </c>
      <c r="D77" s="237">
        <f t="shared" si="1"/>
        <v>76</v>
      </c>
      <c r="E77" s="243" t="s">
        <v>1587</v>
      </c>
      <c r="F77" s="238" t="s">
        <v>1705</v>
      </c>
      <c r="G77" s="244">
        <f>220</f>
        <v>220</v>
      </c>
      <c r="H77" s="1292"/>
      <c r="I77" s="237">
        <v>5241</v>
      </c>
      <c r="J77" s="241" t="s">
        <v>255</v>
      </c>
      <c r="K77" s="237" t="s">
        <v>19</v>
      </c>
      <c r="L77" s="242"/>
    </row>
    <row r="78" spans="1:12" ht="12" customHeight="1" x14ac:dyDescent="0.25">
      <c r="A78" s="1292"/>
      <c r="B78" s="1293"/>
      <c r="C78" s="237" t="s">
        <v>511</v>
      </c>
      <c r="D78" s="237">
        <f t="shared" si="1"/>
        <v>77</v>
      </c>
      <c r="E78" s="243" t="s">
        <v>1587</v>
      </c>
      <c r="F78" s="238" t="s">
        <v>1705</v>
      </c>
      <c r="G78" s="244">
        <f>220</f>
        <v>220</v>
      </c>
      <c r="H78" s="1292"/>
      <c r="I78" s="237">
        <v>5241</v>
      </c>
      <c r="J78" s="241" t="s">
        <v>255</v>
      </c>
      <c r="K78" s="237" t="s">
        <v>19</v>
      </c>
      <c r="L78" s="242"/>
    </row>
    <row r="79" spans="1:12" ht="12" customHeight="1" x14ac:dyDescent="0.25">
      <c r="A79" s="1292">
        <v>28</v>
      </c>
      <c r="B79" s="1293" t="s">
        <v>1706</v>
      </c>
      <c r="C79" s="237" t="s">
        <v>511</v>
      </c>
      <c r="D79" s="237">
        <f t="shared" si="1"/>
        <v>78</v>
      </c>
      <c r="E79" s="243" t="s">
        <v>1674</v>
      </c>
      <c r="F79" s="238" t="s">
        <v>1707</v>
      </c>
      <c r="G79" s="244">
        <v>6000</v>
      </c>
      <c r="H79" s="1292" t="s">
        <v>1708</v>
      </c>
      <c r="I79" s="237">
        <v>5242</v>
      </c>
      <c r="J79" s="241" t="s">
        <v>998</v>
      </c>
      <c r="K79" s="237" t="s">
        <v>19</v>
      </c>
      <c r="L79" s="242"/>
    </row>
    <row r="80" spans="1:12" ht="12" customHeight="1" x14ac:dyDescent="0.25">
      <c r="A80" s="1292"/>
      <c r="B80" s="1293"/>
      <c r="C80" s="237" t="s">
        <v>511</v>
      </c>
      <c r="D80" s="237">
        <f t="shared" si="1"/>
        <v>79</v>
      </c>
      <c r="E80" s="243" t="s">
        <v>1587</v>
      </c>
      <c r="F80" s="238" t="s">
        <v>1709</v>
      </c>
      <c r="G80" s="244">
        <f>220</f>
        <v>220</v>
      </c>
      <c r="H80" s="1292"/>
      <c r="I80" s="237">
        <v>5241</v>
      </c>
      <c r="J80" s="241" t="s">
        <v>255</v>
      </c>
      <c r="K80" s="237" t="s">
        <v>19</v>
      </c>
      <c r="L80" s="242"/>
    </row>
    <row r="81" spans="1:12" ht="12" customHeight="1" x14ac:dyDescent="0.25">
      <c r="A81" s="1292"/>
      <c r="B81" s="1293"/>
      <c r="C81" s="237" t="s">
        <v>511</v>
      </c>
      <c r="D81" s="237">
        <f t="shared" si="1"/>
        <v>80</v>
      </c>
      <c r="E81" s="243" t="s">
        <v>1587</v>
      </c>
      <c r="F81" s="238" t="s">
        <v>1709</v>
      </c>
      <c r="G81" s="244">
        <f>220</f>
        <v>220</v>
      </c>
      <c r="H81" s="1292"/>
      <c r="I81" s="237">
        <v>5241</v>
      </c>
      <c r="J81" s="241" t="s">
        <v>255</v>
      </c>
      <c r="K81" s="237" t="s">
        <v>19</v>
      </c>
      <c r="L81" s="242"/>
    </row>
    <row r="82" spans="1:12" ht="12" customHeight="1" x14ac:dyDescent="0.25">
      <c r="A82" s="1292">
        <v>29</v>
      </c>
      <c r="B82" s="1293" t="s">
        <v>1710</v>
      </c>
      <c r="C82" s="237" t="s">
        <v>511</v>
      </c>
      <c r="D82" s="237">
        <f t="shared" si="1"/>
        <v>81</v>
      </c>
      <c r="E82" s="243" t="s">
        <v>1674</v>
      </c>
      <c r="F82" s="238" t="s">
        <v>1711</v>
      </c>
      <c r="G82" s="244">
        <v>6000</v>
      </c>
      <c r="H82" s="1292" t="s">
        <v>1712</v>
      </c>
      <c r="I82" s="237">
        <v>5242</v>
      </c>
      <c r="J82" s="241" t="s">
        <v>998</v>
      </c>
      <c r="K82" s="237" t="s">
        <v>19</v>
      </c>
      <c r="L82" s="242"/>
    </row>
    <row r="83" spans="1:12" ht="12" customHeight="1" x14ac:dyDescent="0.25">
      <c r="A83" s="1292"/>
      <c r="B83" s="1293"/>
      <c r="C83" s="237" t="s">
        <v>511</v>
      </c>
      <c r="D83" s="237">
        <f t="shared" si="1"/>
        <v>82</v>
      </c>
      <c r="E83" s="243" t="s">
        <v>1587</v>
      </c>
      <c r="F83" s="238" t="s">
        <v>1713</v>
      </c>
      <c r="G83" s="244">
        <f>220</f>
        <v>220</v>
      </c>
      <c r="H83" s="1292"/>
      <c r="I83" s="237">
        <v>5241</v>
      </c>
      <c r="J83" s="241" t="s">
        <v>255</v>
      </c>
      <c r="K83" s="237" t="s">
        <v>19</v>
      </c>
      <c r="L83" s="242"/>
    </row>
    <row r="84" spans="1:12" ht="12" customHeight="1" x14ac:dyDescent="0.25">
      <c r="A84" s="1292"/>
      <c r="B84" s="1293"/>
      <c r="C84" s="237" t="s">
        <v>511</v>
      </c>
      <c r="D84" s="237">
        <f t="shared" si="1"/>
        <v>83</v>
      </c>
      <c r="E84" s="243" t="s">
        <v>1587</v>
      </c>
      <c r="F84" s="238" t="s">
        <v>1713</v>
      </c>
      <c r="G84" s="244">
        <f>220</f>
        <v>220</v>
      </c>
      <c r="H84" s="1292"/>
      <c r="I84" s="237">
        <v>5241</v>
      </c>
      <c r="J84" s="241" t="s">
        <v>255</v>
      </c>
      <c r="K84" s="237" t="s">
        <v>19</v>
      </c>
      <c r="L84" s="242"/>
    </row>
    <row r="85" spans="1:12" ht="12" customHeight="1" x14ac:dyDescent="0.25">
      <c r="A85" s="1292">
        <v>30</v>
      </c>
      <c r="B85" s="1293" t="s">
        <v>1714</v>
      </c>
      <c r="C85" s="237" t="s">
        <v>511</v>
      </c>
      <c r="D85" s="237">
        <f t="shared" si="1"/>
        <v>84</v>
      </c>
      <c r="E85" s="243" t="s">
        <v>1674</v>
      </c>
      <c r="F85" s="238" t="s">
        <v>1715</v>
      </c>
      <c r="G85" s="244">
        <v>6000</v>
      </c>
      <c r="H85" s="1292" t="s">
        <v>1716</v>
      </c>
      <c r="I85" s="237">
        <v>5242</v>
      </c>
      <c r="J85" s="241" t="s">
        <v>998</v>
      </c>
      <c r="K85" s="237" t="s">
        <v>19</v>
      </c>
      <c r="L85" s="242"/>
    </row>
    <row r="86" spans="1:12" ht="12" customHeight="1" x14ac:dyDescent="0.25">
      <c r="A86" s="1292"/>
      <c r="B86" s="1293"/>
      <c r="C86" s="237" t="s">
        <v>511</v>
      </c>
      <c r="D86" s="237">
        <f t="shared" si="1"/>
        <v>85</v>
      </c>
      <c r="E86" s="243" t="s">
        <v>1587</v>
      </c>
      <c r="F86" s="238" t="s">
        <v>1717</v>
      </c>
      <c r="G86" s="244">
        <f>220</f>
        <v>220</v>
      </c>
      <c r="H86" s="1292"/>
      <c r="I86" s="237">
        <v>5241</v>
      </c>
      <c r="J86" s="241" t="s">
        <v>255</v>
      </c>
      <c r="K86" s="237" t="s">
        <v>19</v>
      </c>
      <c r="L86" s="242"/>
    </row>
    <row r="87" spans="1:12" ht="12" customHeight="1" x14ac:dyDescent="0.25">
      <c r="A87" s="1292"/>
      <c r="B87" s="1293"/>
      <c r="C87" s="237" t="s">
        <v>511</v>
      </c>
      <c r="D87" s="237">
        <f t="shared" si="1"/>
        <v>86</v>
      </c>
      <c r="E87" s="243" t="s">
        <v>1587</v>
      </c>
      <c r="F87" s="238" t="s">
        <v>1717</v>
      </c>
      <c r="G87" s="244">
        <f>220</f>
        <v>220</v>
      </c>
      <c r="H87" s="1292"/>
      <c r="I87" s="237">
        <v>5241</v>
      </c>
      <c r="J87" s="241" t="s">
        <v>255</v>
      </c>
      <c r="K87" s="237" t="s">
        <v>19</v>
      </c>
      <c r="L87" s="242"/>
    </row>
    <row r="88" spans="1:12" ht="12" customHeight="1" x14ac:dyDescent="0.25">
      <c r="A88" s="237">
        <v>31</v>
      </c>
      <c r="B88" s="239" t="s">
        <v>1718</v>
      </c>
      <c r="C88" s="237" t="s">
        <v>511</v>
      </c>
      <c r="D88" s="237">
        <f t="shared" si="1"/>
        <v>87</v>
      </c>
      <c r="E88" s="243" t="s">
        <v>1719</v>
      </c>
      <c r="F88" s="238" t="s">
        <v>1720</v>
      </c>
      <c r="G88" s="244">
        <v>380</v>
      </c>
      <c r="H88" s="237">
        <v>5231</v>
      </c>
      <c r="I88" s="237">
        <v>5232</v>
      </c>
      <c r="J88" s="241" t="s">
        <v>998</v>
      </c>
      <c r="K88" s="237" t="s">
        <v>19</v>
      </c>
      <c r="L88" s="242"/>
    </row>
    <row r="89" spans="1:12" ht="12" customHeight="1" x14ac:dyDescent="0.25">
      <c r="A89" s="237">
        <f t="shared" ref="A89:A109" si="2">A88+1</f>
        <v>32</v>
      </c>
      <c r="B89" s="239" t="s">
        <v>1721</v>
      </c>
      <c r="C89" s="237" t="s">
        <v>511</v>
      </c>
      <c r="D89" s="237">
        <f t="shared" si="1"/>
        <v>88</v>
      </c>
      <c r="E89" s="243" t="s">
        <v>1722</v>
      </c>
      <c r="F89" s="238" t="s">
        <v>1723</v>
      </c>
      <c r="G89" s="244">
        <v>380</v>
      </c>
      <c r="H89" s="237">
        <v>5231</v>
      </c>
      <c r="I89" s="237">
        <v>5232</v>
      </c>
      <c r="J89" s="241" t="s">
        <v>998</v>
      </c>
      <c r="K89" s="237" t="s">
        <v>19</v>
      </c>
      <c r="L89" s="242"/>
    </row>
    <row r="90" spans="1:12" ht="12" customHeight="1" x14ac:dyDescent="0.25">
      <c r="A90" s="237">
        <f t="shared" si="2"/>
        <v>33</v>
      </c>
      <c r="B90" s="239" t="s">
        <v>1724</v>
      </c>
      <c r="C90" s="237" t="s">
        <v>511</v>
      </c>
      <c r="D90" s="237">
        <f t="shared" si="1"/>
        <v>89</v>
      </c>
      <c r="E90" s="243" t="s">
        <v>1722</v>
      </c>
      <c r="F90" s="238" t="s">
        <v>1725</v>
      </c>
      <c r="G90" s="244">
        <v>380</v>
      </c>
      <c r="H90" s="237">
        <v>5231</v>
      </c>
      <c r="I90" s="237">
        <v>5233</v>
      </c>
      <c r="J90" s="241" t="s">
        <v>998</v>
      </c>
      <c r="K90" s="237" t="s">
        <v>19</v>
      </c>
      <c r="L90" s="242"/>
    </row>
    <row r="91" spans="1:12" ht="12" customHeight="1" x14ac:dyDescent="0.25">
      <c r="A91" s="237">
        <f t="shared" si="2"/>
        <v>34</v>
      </c>
      <c r="B91" s="239" t="s">
        <v>1726</v>
      </c>
      <c r="C91" s="237" t="s">
        <v>511</v>
      </c>
      <c r="D91" s="237">
        <f t="shared" si="1"/>
        <v>90</v>
      </c>
      <c r="E91" s="243" t="s">
        <v>1727</v>
      </c>
      <c r="F91" s="238" t="s">
        <v>1728</v>
      </c>
      <c r="G91" s="244">
        <v>380</v>
      </c>
      <c r="H91" s="237">
        <v>5231</v>
      </c>
      <c r="I91" s="237">
        <v>5233</v>
      </c>
      <c r="J91" s="241" t="s">
        <v>998</v>
      </c>
      <c r="K91" s="237" t="s">
        <v>19</v>
      </c>
      <c r="L91" s="242"/>
    </row>
    <row r="92" spans="1:12" ht="12" customHeight="1" x14ac:dyDescent="0.25">
      <c r="A92" s="237">
        <f t="shared" si="2"/>
        <v>35</v>
      </c>
      <c r="B92" s="239" t="s">
        <v>1729</v>
      </c>
      <c r="C92" s="237" t="s">
        <v>511</v>
      </c>
      <c r="D92" s="237">
        <f t="shared" si="1"/>
        <v>91</v>
      </c>
      <c r="E92" s="243" t="s">
        <v>1727</v>
      </c>
      <c r="F92" s="238" t="s">
        <v>1730</v>
      </c>
      <c r="G92" s="244">
        <v>380</v>
      </c>
      <c r="H92" s="237">
        <v>5231</v>
      </c>
      <c r="I92" s="237">
        <v>5235</v>
      </c>
      <c r="J92" s="241" t="s">
        <v>998</v>
      </c>
      <c r="K92" s="237" t="s">
        <v>19</v>
      </c>
      <c r="L92" s="242"/>
    </row>
    <row r="93" spans="1:12" ht="12" customHeight="1" x14ac:dyDescent="0.25">
      <c r="A93" s="237">
        <f t="shared" si="2"/>
        <v>36</v>
      </c>
      <c r="B93" s="239" t="s">
        <v>1731</v>
      </c>
      <c r="C93" s="237" t="s">
        <v>511</v>
      </c>
      <c r="D93" s="237">
        <f t="shared" si="1"/>
        <v>92</v>
      </c>
      <c r="E93" s="243" t="s">
        <v>1732</v>
      </c>
      <c r="F93" s="238" t="s">
        <v>1733</v>
      </c>
      <c r="G93" s="244">
        <v>380</v>
      </c>
      <c r="H93" s="237">
        <v>5231</v>
      </c>
      <c r="I93" s="237">
        <v>5234</v>
      </c>
      <c r="J93" s="241" t="s">
        <v>998</v>
      </c>
      <c r="K93" s="237" t="s">
        <v>19</v>
      </c>
      <c r="L93" s="242"/>
    </row>
    <row r="94" spans="1:12" ht="12" customHeight="1" x14ac:dyDescent="0.25">
      <c r="A94" s="237">
        <f t="shared" si="2"/>
        <v>37</v>
      </c>
      <c r="B94" s="239" t="s">
        <v>1734</v>
      </c>
      <c r="C94" s="237" t="s">
        <v>511</v>
      </c>
      <c r="D94" s="237">
        <f t="shared" si="1"/>
        <v>93</v>
      </c>
      <c r="E94" s="243" t="s">
        <v>1735</v>
      </c>
      <c r="F94" s="238" t="s">
        <v>1736</v>
      </c>
      <c r="G94" s="244">
        <v>380</v>
      </c>
      <c r="H94" s="237">
        <v>5231</v>
      </c>
      <c r="I94" s="237">
        <v>5234</v>
      </c>
      <c r="J94" s="241" t="s">
        <v>998</v>
      </c>
      <c r="K94" s="237" t="s">
        <v>19</v>
      </c>
      <c r="L94" s="242"/>
    </row>
    <row r="95" spans="1:12" ht="12" customHeight="1" x14ac:dyDescent="0.25">
      <c r="A95" s="237">
        <f t="shared" si="2"/>
        <v>38</v>
      </c>
      <c r="B95" s="239" t="s">
        <v>1737</v>
      </c>
      <c r="C95" s="237" t="s">
        <v>511</v>
      </c>
      <c r="D95" s="237">
        <f t="shared" si="1"/>
        <v>94</v>
      </c>
      <c r="E95" s="243" t="s">
        <v>1738</v>
      </c>
      <c r="F95" s="238" t="s">
        <v>1739</v>
      </c>
      <c r="G95" s="244">
        <v>380</v>
      </c>
      <c r="H95" s="237">
        <v>5231</v>
      </c>
      <c r="I95" s="237">
        <v>5236</v>
      </c>
      <c r="J95" s="241" t="s">
        <v>998</v>
      </c>
      <c r="K95" s="237" t="s">
        <v>19</v>
      </c>
      <c r="L95" s="242"/>
    </row>
    <row r="96" spans="1:12" ht="12" customHeight="1" x14ac:dyDescent="0.25">
      <c r="A96" s="237">
        <f t="shared" si="2"/>
        <v>39</v>
      </c>
      <c r="B96" s="239" t="s">
        <v>1740</v>
      </c>
      <c r="C96" s="237" t="s">
        <v>511</v>
      </c>
      <c r="D96" s="237">
        <f t="shared" si="1"/>
        <v>95</v>
      </c>
      <c r="E96" s="243" t="s">
        <v>1741</v>
      </c>
      <c r="F96" s="238" t="s">
        <v>1742</v>
      </c>
      <c r="G96" s="244">
        <v>380</v>
      </c>
      <c r="H96" s="237">
        <v>5231</v>
      </c>
      <c r="I96" s="237">
        <v>5237</v>
      </c>
      <c r="J96" s="241" t="s">
        <v>998</v>
      </c>
      <c r="K96" s="237" t="s">
        <v>19</v>
      </c>
      <c r="L96" s="242"/>
    </row>
    <row r="97" spans="1:12" ht="12" customHeight="1" x14ac:dyDescent="0.25">
      <c r="A97" s="237">
        <f t="shared" si="2"/>
        <v>40</v>
      </c>
      <c r="B97" s="239" t="s">
        <v>1743</v>
      </c>
      <c r="C97" s="237" t="s">
        <v>511</v>
      </c>
      <c r="D97" s="237">
        <f t="shared" si="1"/>
        <v>96</v>
      </c>
      <c r="E97" s="239" t="s">
        <v>1744</v>
      </c>
      <c r="F97" s="238" t="s">
        <v>1745</v>
      </c>
      <c r="G97" s="244">
        <v>380</v>
      </c>
      <c r="H97" s="237">
        <v>5226</v>
      </c>
      <c r="I97" s="237">
        <v>5227</v>
      </c>
      <c r="J97" s="241" t="s">
        <v>998</v>
      </c>
      <c r="K97" s="237" t="s">
        <v>19</v>
      </c>
      <c r="L97" s="242"/>
    </row>
    <row r="98" spans="1:12" ht="12" customHeight="1" x14ac:dyDescent="0.25">
      <c r="A98" s="237">
        <f t="shared" si="2"/>
        <v>41</v>
      </c>
      <c r="B98" s="239" t="s">
        <v>1746</v>
      </c>
      <c r="C98" s="237" t="s">
        <v>511</v>
      </c>
      <c r="D98" s="237">
        <f t="shared" si="1"/>
        <v>97</v>
      </c>
      <c r="E98" s="239" t="s">
        <v>1722</v>
      </c>
      <c r="F98" s="238" t="s">
        <v>1747</v>
      </c>
      <c r="G98" s="244">
        <v>380</v>
      </c>
      <c r="H98" s="237">
        <v>5226</v>
      </c>
      <c r="I98" s="237">
        <v>5227</v>
      </c>
      <c r="J98" s="241" t="s">
        <v>998</v>
      </c>
      <c r="K98" s="237" t="s">
        <v>19</v>
      </c>
      <c r="L98" s="242"/>
    </row>
    <row r="99" spans="1:12" ht="12" customHeight="1" x14ac:dyDescent="0.25">
      <c r="A99" s="237">
        <f t="shared" si="2"/>
        <v>42</v>
      </c>
      <c r="B99" s="239" t="s">
        <v>1056</v>
      </c>
      <c r="C99" s="237" t="s">
        <v>511</v>
      </c>
      <c r="D99" s="237">
        <f t="shared" si="1"/>
        <v>98</v>
      </c>
      <c r="E99" s="239" t="s">
        <v>1748</v>
      </c>
      <c r="F99" s="238" t="s">
        <v>1749</v>
      </c>
      <c r="G99" s="244">
        <v>380</v>
      </c>
      <c r="H99" s="237">
        <v>5226</v>
      </c>
      <c r="I99" s="237">
        <v>5227</v>
      </c>
      <c r="J99" s="241" t="s">
        <v>998</v>
      </c>
      <c r="K99" s="237" t="s">
        <v>19</v>
      </c>
      <c r="L99" s="242"/>
    </row>
    <row r="100" spans="1:12" ht="12" customHeight="1" x14ac:dyDescent="0.25">
      <c r="A100" s="237">
        <f t="shared" si="2"/>
        <v>43</v>
      </c>
      <c r="B100" s="239" t="s">
        <v>1750</v>
      </c>
      <c r="C100" s="237" t="s">
        <v>511</v>
      </c>
      <c r="D100" s="237">
        <f t="shared" si="1"/>
        <v>99</v>
      </c>
      <c r="E100" s="239" t="s">
        <v>1751</v>
      </c>
      <c r="F100" s="238" t="s">
        <v>1752</v>
      </c>
      <c r="G100" s="244">
        <v>380</v>
      </c>
      <c r="H100" s="237">
        <v>5226</v>
      </c>
      <c r="I100" s="237">
        <v>5228</v>
      </c>
      <c r="J100" s="241" t="s">
        <v>998</v>
      </c>
      <c r="K100" s="237" t="s">
        <v>19</v>
      </c>
      <c r="L100" s="242"/>
    </row>
    <row r="101" spans="1:12" ht="12" customHeight="1" x14ac:dyDescent="0.25">
      <c r="A101" s="237">
        <f t="shared" si="2"/>
        <v>44</v>
      </c>
      <c r="B101" s="239" t="s">
        <v>1753</v>
      </c>
      <c r="C101" s="237" t="s">
        <v>511</v>
      </c>
      <c r="D101" s="237">
        <f t="shared" si="1"/>
        <v>100</v>
      </c>
      <c r="E101" s="239" t="s">
        <v>1738</v>
      </c>
      <c r="F101" s="238" t="s">
        <v>1754</v>
      </c>
      <c r="G101" s="244">
        <v>380</v>
      </c>
      <c r="H101" s="237">
        <v>5226</v>
      </c>
      <c r="I101" s="237">
        <v>5228</v>
      </c>
      <c r="J101" s="241" t="s">
        <v>998</v>
      </c>
      <c r="K101" s="237" t="s">
        <v>19</v>
      </c>
      <c r="L101" s="242"/>
    </row>
    <row r="102" spans="1:12" ht="12" customHeight="1" x14ac:dyDescent="0.25">
      <c r="A102" s="237">
        <f t="shared" si="2"/>
        <v>45</v>
      </c>
      <c r="B102" s="239" t="s">
        <v>1755</v>
      </c>
      <c r="C102" s="237" t="s">
        <v>511</v>
      </c>
      <c r="D102" s="237">
        <f t="shared" si="1"/>
        <v>101</v>
      </c>
      <c r="E102" s="239" t="s">
        <v>1756</v>
      </c>
      <c r="F102" s="238" t="s">
        <v>1757</v>
      </c>
      <c r="G102" s="244">
        <v>380</v>
      </c>
      <c r="H102" s="237">
        <v>5226</v>
      </c>
      <c r="I102" s="237">
        <v>5228</v>
      </c>
      <c r="J102" s="241" t="s">
        <v>998</v>
      </c>
      <c r="K102" s="237" t="s">
        <v>19</v>
      </c>
      <c r="L102" s="242"/>
    </row>
    <row r="103" spans="1:12" ht="12" customHeight="1" x14ac:dyDescent="0.25">
      <c r="A103" s="237">
        <f t="shared" si="2"/>
        <v>46</v>
      </c>
      <c r="B103" s="239" t="s">
        <v>1758</v>
      </c>
      <c r="C103" s="237" t="s">
        <v>511</v>
      </c>
      <c r="D103" s="237">
        <f t="shared" si="1"/>
        <v>102</v>
      </c>
      <c r="E103" s="239" t="s">
        <v>1759</v>
      </c>
      <c r="F103" s="238" t="s">
        <v>1760</v>
      </c>
      <c r="G103" s="244">
        <v>380</v>
      </c>
      <c r="H103" s="237">
        <v>5226</v>
      </c>
      <c r="I103" s="237">
        <v>5229</v>
      </c>
      <c r="J103" s="241" t="s">
        <v>998</v>
      </c>
      <c r="K103" s="237" t="s">
        <v>19</v>
      </c>
      <c r="L103" s="242"/>
    </row>
    <row r="104" spans="1:12" ht="12" customHeight="1" x14ac:dyDescent="0.25">
      <c r="A104" s="237">
        <f t="shared" si="2"/>
        <v>47</v>
      </c>
      <c r="B104" s="239" t="s">
        <v>1761</v>
      </c>
      <c r="C104" s="237" t="s">
        <v>511</v>
      </c>
      <c r="D104" s="237">
        <f t="shared" si="1"/>
        <v>103</v>
      </c>
      <c r="E104" s="239" t="s">
        <v>1762</v>
      </c>
      <c r="F104" s="238" t="s">
        <v>1763</v>
      </c>
      <c r="G104" s="244">
        <v>380</v>
      </c>
      <c r="H104" s="237">
        <v>5226</v>
      </c>
      <c r="I104" s="237">
        <v>5229</v>
      </c>
      <c r="J104" s="241" t="s">
        <v>998</v>
      </c>
      <c r="K104" s="237" t="s">
        <v>19</v>
      </c>
      <c r="L104" s="242"/>
    </row>
    <row r="105" spans="1:12" ht="12" customHeight="1" x14ac:dyDescent="0.25">
      <c r="A105" s="237">
        <f t="shared" si="2"/>
        <v>48</v>
      </c>
      <c r="B105" s="239" t="s">
        <v>1764</v>
      </c>
      <c r="C105" s="237" t="s">
        <v>511</v>
      </c>
      <c r="D105" s="237">
        <f t="shared" si="1"/>
        <v>104</v>
      </c>
      <c r="E105" s="239" t="s">
        <v>1765</v>
      </c>
      <c r="F105" s="238" t="s">
        <v>1766</v>
      </c>
      <c r="G105" s="244">
        <v>380</v>
      </c>
      <c r="H105" s="237">
        <v>5226</v>
      </c>
      <c r="I105" s="237">
        <v>5229</v>
      </c>
      <c r="J105" s="241" t="s">
        <v>998</v>
      </c>
      <c r="K105" s="237" t="s">
        <v>19</v>
      </c>
      <c r="L105" s="242"/>
    </row>
    <row r="106" spans="1:12" ht="12" customHeight="1" x14ac:dyDescent="0.25">
      <c r="A106" s="237">
        <f t="shared" si="2"/>
        <v>49</v>
      </c>
      <c r="B106" s="239" t="s">
        <v>1767</v>
      </c>
      <c r="C106" s="237" t="s">
        <v>511</v>
      </c>
      <c r="D106" s="237">
        <f t="shared" si="1"/>
        <v>105</v>
      </c>
      <c r="E106" s="239" t="s">
        <v>1762</v>
      </c>
      <c r="F106" s="238" t="s">
        <v>1768</v>
      </c>
      <c r="G106" s="244">
        <v>380</v>
      </c>
      <c r="H106" s="237">
        <v>5226</v>
      </c>
      <c r="I106" s="237">
        <v>5230</v>
      </c>
      <c r="J106" s="241" t="s">
        <v>998</v>
      </c>
      <c r="K106" s="237" t="s">
        <v>19</v>
      </c>
      <c r="L106" s="242"/>
    </row>
    <row r="107" spans="1:12" ht="12" customHeight="1" x14ac:dyDescent="0.25">
      <c r="A107" s="237">
        <f t="shared" si="2"/>
        <v>50</v>
      </c>
      <c r="B107" s="239" t="s">
        <v>1769</v>
      </c>
      <c r="C107" s="237" t="s">
        <v>511</v>
      </c>
      <c r="D107" s="237">
        <f t="shared" si="1"/>
        <v>106</v>
      </c>
      <c r="E107" s="239" t="s">
        <v>1770</v>
      </c>
      <c r="F107" s="238" t="s">
        <v>1771</v>
      </c>
      <c r="G107" s="244">
        <v>380</v>
      </c>
      <c r="H107" s="237">
        <v>5226</v>
      </c>
      <c r="I107" s="237">
        <v>5230</v>
      </c>
      <c r="J107" s="241" t="s">
        <v>998</v>
      </c>
      <c r="K107" s="237" t="s">
        <v>19</v>
      </c>
      <c r="L107" s="242"/>
    </row>
    <row r="108" spans="1:12" ht="12" customHeight="1" x14ac:dyDescent="0.25">
      <c r="A108" s="237">
        <f t="shared" si="2"/>
        <v>51</v>
      </c>
      <c r="B108" s="239" t="s">
        <v>1740</v>
      </c>
      <c r="C108" s="237" t="s">
        <v>511</v>
      </c>
      <c r="D108" s="237">
        <f t="shared" si="1"/>
        <v>107</v>
      </c>
      <c r="E108" s="239" t="s">
        <v>1772</v>
      </c>
      <c r="F108" s="238" t="s">
        <v>1773</v>
      </c>
      <c r="G108" s="244">
        <v>380</v>
      </c>
      <c r="H108" s="237">
        <v>5226</v>
      </c>
      <c r="I108" s="237">
        <v>5229</v>
      </c>
      <c r="J108" s="241" t="s">
        <v>998</v>
      </c>
      <c r="K108" s="237" t="s">
        <v>19</v>
      </c>
      <c r="L108" s="242"/>
    </row>
    <row r="109" spans="1:12" ht="12" customHeight="1" x14ac:dyDescent="0.25">
      <c r="A109" s="1292">
        <f t="shared" si="2"/>
        <v>52</v>
      </c>
      <c r="B109" s="1296" t="s">
        <v>1774</v>
      </c>
      <c r="C109" s="237" t="s">
        <v>511</v>
      </c>
      <c r="D109" s="237">
        <f t="shared" si="1"/>
        <v>108</v>
      </c>
      <c r="E109" s="243" t="s">
        <v>1775</v>
      </c>
      <c r="F109" s="238" t="s">
        <v>1776</v>
      </c>
      <c r="G109" s="244">
        <v>380</v>
      </c>
      <c r="H109" s="1292">
        <v>5081</v>
      </c>
      <c r="I109" s="237">
        <v>5083</v>
      </c>
      <c r="J109" s="241"/>
      <c r="K109" s="237" t="s">
        <v>19</v>
      </c>
      <c r="L109" s="242"/>
    </row>
    <row r="110" spans="1:12" ht="12" customHeight="1" x14ac:dyDescent="0.25">
      <c r="A110" s="1292"/>
      <c r="B110" s="1296"/>
      <c r="C110" s="237" t="s">
        <v>511</v>
      </c>
      <c r="D110" s="237">
        <f t="shared" si="1"/>
        <v>109</v>
      </c>
      <c r="E110" s="243" t="s">
        <v>1777</v>
      </c>
      <c r="F110" s="238" t="s">
        <v>1778</v>
      </c>
      <c r="G110" s="244">
        <v>380</v>
      </c>
      <c r="H110" s="1292"/>
      <c r="I110" s="237">
        <v>5169</v>
      </c>
      <c r="J110" s="241" t="s">
        <v>255</v>
      </c>
      <c r="K110" s="237" t="s">
        <v>19</v>
      </c>
      <c r="L110" s="242"/>
    </row>
    <row r="111" spans="1:12" ht="12" customHeight="1" x14ac:dyDescent="0.25">
      <c r="A111" s="1292"/>
      <c r="B111" s="1296"/>
      <c r="C111" s="237" t="s">
        <v>511</v>
      </c>
      <c r="D111" s="237">
        <f t="shared" si="1"/>
        <v>110</v>
      </c>
      <c r="E111" s="243" t="s">
        <v>1779</v>
      </c>
      <c r="F111" s="238" t="s">
        <v>1780</v>
      </c>
      <c r="G111" s="244">
        <v>380</v>
      </c>
      <c r="H111" s="1292"/>
      <c r="I111" s="237">
        <v>5192</v>
      </c>
      <c r="J111" s="241" t="s">
        <v>255</v>
      </c>
      <c r="K111" s="237" t="s">
        <v>19</v>
      </c>
      <c r="L111" s="242"/>
    </row>
    <row r="112" spans="1:12" ht="12" customHeight="1" x14ac:dyDescent="0.25">
      <c r="A112" s="1292">
        <v>53</v>
      </c>
      <c r="B112" s="1296" t="s">
        <v>1781</v>
      </c>
      <c r="C112" s="237" t="s">
        <v>511</v>
      </c>
      <c r="D112" s="237">
        <f t="shared" si="1"/>
        <v>111</v>
      </c>
      <c r="E112" s="243" t="s">
        <v>1775</v>
      </c>
      <c r="F112" s="238" t="s">
        <v>1782</v>
      </c>
      <c r="G112" s="244">
        <v>380</v>
      </c>
      <c r="H112" s="1292" t="s">
        <v>1783</v>
      </c>
      <c r="I112" s="237">
        <v>5173</v>
      </c>
      <c r="J112" s="241"/>
      <c r="K112" s="237" t="s">
        <v>19</v>
      </c>
      <c r="L112" s="242"/>
    </row>
    <row r="113" spans="1:12" ht="12" customHeight="1" x14ac:dyDescent="0.25">
      <c r="A113" s="1292"/>
      <c r="B113" s="1296"/>
      <c r="C113" s="237" t="s">
        <v>511</v>
      </c>
      <c r="D113" s="237">
        <f t="shared" si="1"/>
        <v>112</v>
      </c>
      <c r="E113" s="243" t="s">
        <v>1784</v>
      </c>
      <c r="F113" s="238" t="s">
        <v>1782</v>
      </c>
      <c r="G113" s="244">
        <v>380</v>
      </c>
      <c r="H113" s="1292"/>
      <c r="I113" s="237">
        <v>5173</v>
      </c>
      <c r="J113" s="241" t="s">
        <v>255</v>
      </c>
      <c r="K113" s="237" t="s">
        <v>19</v>
      </c>
      <c r="L113" s="242"/>
    </row>
    <row r="114" spans="1:12" ht="12" customHeight="1" x14ac:dyDescent="0.25">
      <c r="A114" s="1292"/>
      <c r="B114" s="1296"/>
      <c r="C114" s="237" t="s">
        <v>511</v>
      </c>
      <c r="D114" s="237">
        <f t="shared" si="1"/>
        <v>113</v>
      </c>
      <c r="E114" s="243" t="s">
        <v>1777</v>
      </c>
      <c r="F114" s="238" t="s">
        <v>1778</v>
      </c>
      <c r="G114" s="244">
        <v>380</v>
      </c>
      <c r="H114" s="1292"/>
      <c r="I114" s="237">
        <v>5169</v>
      </c>
      <c r="J114" s="241" t="s">
        <v>255</v>
      </c>
      <c r="K114" s="237" t="s">
        <v>19</v>
      </c>
      <c r="L114" s="242"/>
    </row>
    <row r="115" spans="1:12" ht="12" customHeight="1" x14ac:dyDescent="0.25">
      <c r="A115" s="1292"/>
      <c r="B115" s="1296"/>
      <c r="C115" s="237" t="s">
        <v>511</v>
      </c>
      <c r="D115" s="237">
        <f t="shared" si="1"/>
        <v>114</v>
      </c>
      <c r="E115" s="243" t="s">
        <v>1785</v>
      </c>
      <c r="F115" s="238" t="s">
        <v>1786</v>
      </c>
      <c r="G115" s="244">
        <f>220</f>
        <v>220</v>
      </c>
      <c r="H115" s="1292"/>
      <c r="I115" s="237">
        <v>5177</v>
      </c>
      <c r="J115" s="241"/>
      <c r="K115" s="237" t="s">
        <v>19</v>
      </c>
      <c r="L115" s="242"/>
    </row>
    <row r="116" spans="1:12" ht="12" customHeight="1" x14ac:dyDescent="0.25">
      <c r="A116" s="1292">
        <v>54</v>
      </c>
      <c r="B116" s="1296" t="s">
        <v>1787</v>
      </c>
      <c r="C116" s="237" t="s">
        <v>511</v>
      </c>
      <c r="D116" s="237">
        <f t="shared" si="1"/>
        <v>115</v>
      </c>
      <c r="E116" s="243" t="s">
        <v>1775</v>
      </c>
      <c r="F116" s="238" t="s">
        <v>1788</v>
      </c>
      <c r="G116" s="244">
        <v>380</v>
      </c>
      <c r="H116" s="1292">
        <v>5145</v>
      </c>
      <c r="I116" s="237">
        <v>5178</v>
      </c>
      <c r="J116" s="241"/>
      <c r="K116" s="237" t="s">
        <v>19</v>
      </c>
      <c r="L116" s="242"/>
    </row>
    <row r="117" spans="1:12" ht="12" customHeight="1" x14ac:dyDescent="0.25">
      <c r="A117" s="1292"/>
      <c r="B117" s="1296"/>
      <c r="C117" s="237" t="s">
        <v>511</v>
      </c>
      <c r="D117" s="237">
        <f t="shared" si="1"/>
        <v>116</v>
      </c>
      <c r="E117" s="243" t="s">
        <v>1777</v>
      </c>
      <c r="F117" s="238" t="s">
        <v>1778</v>
      </c>
      <c r="G117" s="244">
        <v>380</v>
      </c>
      <c r="H117" s="1292"/>
      <c r="I117" s="237">
        <v>5169</v>
      </c>
      <c r="J117" s="241" t="s">
        <v>255</v>
      </c>
      <c r="K117" s="237" t="s">
        <v>19</v>
      </c>
      <c r="L117" s="242"/>
    </row>
    <row r="118" spans="1:12" ht="12" customHeight="1" x14ac:dyDescent="0.25">
      <c r="A118" s="1292"/>
      <c r="B118" s="1296"/>
      <c r="C118" s="237" t="s">
        <v>511</v>
      </c>
      <c r="D118" s="237">
        <f t="shared" si="1"/>
        <v>117</v>
      </c>
      <c r="E118" s="243" t="s">
        <v>1775</v>
      </c>
      <c r="F118" s="238" t="s">
        <v>1782</v>
      </c>
      <c r="G118" s="244">
        <v>380</v>
      </c>
      <c r="H118" s="1292"/>
      <c r="I118" s="237">
        <v>5173</v>
      </c>
      <c r="J118" s="241"/>
      <c r="K118" s="237" t="s">
        <v>19</v>
      </c>
      <c r="L118" s="242"/>
    </row>
    <row r="119" spans="1:12" ht="12" customHeight="1" x14ac:dyDescent="0.25">
      <c r="A119" s="1292"/>
      <c r="B119" s="1296"/>
      <c r="C119" s="237" t="s">
        <v>511</v>
      </c>
      <c r="D119" s="237">
        <f t="shared" si="1"/>
        <v>118</v>
      </c>
      <c r="E119" s="243" t="s">
        <v>1784</v>
      </c>
      <c r="F119" s="238" t="s">
        <v>1782</v>
      </c>
      <c r="G119" s="244">
        <v>380</v>
      </c>
      <c r="H119" s="1292"/>
      <c r="I119" s="237">
        <v>5173</v>
      </c>
      <c r="J119" s="241" t="s">
        <v>255</v>
      </c>
      <c r="K119" s="237" t="s">
        <v>19</v>
      </c>
      <c r="L119" s="242"/>
    </row>
    <row r="120" spans="1:12" ht="12" customHeight="1" x14ac:dyDescent="0.25">
      <c r="A120" s="1292"/>
      <c r="B120" s="1296"/>
      <c r="C120" s="237" t="s">
        <v>511</v>
      </c>
      <c r="D120" s="237">
        <f t="shared" si="1"/>
        <v>119</v>
      </c>
      <c r="E120" s="243" t="s">
        <v>1789</v>
      </c>
      <c r="F120" s="238" t="s">
        <v>1790</v>
      </c>
      <c r="G120" s="244">
        <f>80</f>
        <v>80</v>
      </c>
      <c r="H120" s="1292"/>
      <c r="I120" s="237">
        <v>5179</v>
      </c>
      <c r="J120" s="241"/>
      <c r="K120" s="237" t="s">
        <v>19</v>
      </c>
      <c r="L120" s="242"/>
    </row>
    <row r="121" spans="1:12" ht="12" customHeight="1" x14ac:dyDescent="0.25">
      <c r="A121" s="1292">
        <v>55</v>
      </c>
      <c r="B121" s="1297" t="s">
        <v>1791</v>
      </c>
      <c r="C121" s="237" t="s">
        <v>511</v>
      </c>
      <c r="D121" s="237">
        <f t="shared" si="1"/>
        <v>120</v>
      </c>
      <c r="E121" s="243" t="s">
        <v>1784</v>
      </c>
      <c r="F121" s="238" t="s">
        <v>1792</v>
      </c>
      <c r="G121" s="244">
        <v>380</v>
      </c>
      <c r="H121" s="1292">
        <v>5191</v>
      </c>
      <c r="I121" s="237">
        <v>5211</v>
      </c>
      <c r="J121" s="241" t="s">
        <v>255</v>
      </c>
      <c r="K121" s="237" t="s">
        <v>19</v>
      </c>
      <c r="L121" s="242"/>
    </row>
    <row r="122" spans="1:12" ht="12" customHeight="1" x14ac:dyDescent="0.25">
      <c r="A122" s="1292"/>
      <c r="B122" s="1297"/>
      <c r="C122" s="237" t="s">
        <v>511</v>
      </c>
      <c r="D122" s="237">
        <f t="shared" si="1"/>
        <v>121</v>
      </c>
      <c r="E122" s="243" t="s">
        <v>1775</v>
      </c>
      <c r="F122" s="238" t="s">
        <v>1792</v>
      </c>
      <c r="G122" s="244">
        <v>380</v>
      </c>
      <c r="H122" s="1292"/>
      <c r="I122" s="237">
        <v>5211</v>
      </c>
      <c r="J122" s="241"/>
      <c r="K122" s="237" t="s">
        <v>19</v>
      </c>
      <c r="L122" s="242"/>
    </row>
    <row r="123" spans="1:12" ht="12" customHeight="1" x14ac:dyDescent="0.25">
      <c r="A123" s="1292"/>
      <c r="B123" s="1297"/>
      <c r="C123" s="237" t="s">
        <v>511</v>
      </c>
      <c r="D123" s="237">
        <f t="shared" si="1"/>
        <v>122</v>
      </c>
      <c r="E123" s="243" t="s">
        <v>1784</v>
      </c>
      <c r="F123" s="238" t="s">
        <v>1793</v>
      </c>
      <c r="G123" s="244">
        <v>380</v>
      </c>
      <c r="H123" s="1292"/>
      <c r="I123" s="237">
        <v>5217</v>
      </c>
      <c r="J123" s="241" t="s">
        <v>255</v>
      </c>
      <c r="K123" s="237" t="s">
        <v>19</v>
      </c>
      <c r="L123" s="242"/>
    </row>
    <row r="124" spans="1:12" ht="12" customHeight="1" x14ac:dyDescent="0.25">
      <c r="A124" s="1292"/>
      <c r="B124" s="1297"/>
      <c r="C124" s="237" t="s">
        <v>511</v>
      </c>
      <c r="D124" s="237">
        <f t="shared" si="1"/>
        <v>123</v>
      </c>
      <c r="E124" s="243" t="s">
        <v>1775</v>
      </c>
      <c r="F124" s="238" t="s">
        <v>1793</v>
      </c>
      <c r="G124" s="244">
        <v>380</v>
      </c>
      <c r="H124" s="1292"/>
      <c r="I124" s="237">
        <v>5217</v>
      </c>
      <c r="J124" s="241"/>
      <c r="K124" s="237" t="s">
        <v>19</v>
      </c>
      <c r="L124" s="242"/>
    </row>
    <row r="125" spans="1:12" ht="12" customHeight="1" x14ac:dyDescent="0.25">
      <c r="A125" s="1292"/>
      <c r="B125" s="1297"/>
      <c r="C125" s="237" t="s">
        <v>511</v>
      </c>
      <c r="D125" s="237">
        <f t="shared" si="1"/>
        <v>124</v>
      </c>
      <c r="E125" s="243" t="s">
        <v>1775</v>
      </c>
      <c r="F125" s="238" t="s">
        <v>1782</v>
      </c>
      <c r="G125" s="244">
        <v>380</v>
      </c>
      <c r="H125" s="1292"/>
      <c r="I125" s="237">
        <v>5173</v>
      </c>
      <c r="J125" s="241"/>
      <c r="K125" s="237" t="s">
        <v>19</v>
      </c>
      <c r="L125" s="242"/>
    </row>
    <row r="126" spans="1:12" ht="12" customHeight="1" x14ac:dyDescent="0.25">
      <c r="A126" s="1292"/>
      <c r="B126" s="1297"/>
      <c r="C126" s="237" t="s">
        <v>511</v>
      </c>
      <c r="D126" s="237">
        <f t="shared" si="1"/>
        <v>125</v>
      </c>
      <c r="E126" s="243" t="s">
        <v>1784</v>
      </c>
      <c r="F126" s="238" t="s">
        <v>1782</v>
      </c>
      <c r="G126" s="244">
        <v>380</v>
      </c>
      <c r="H126" s="1292"/>
      <c r="I126" s="237">
        <v>5173</v>
      </c>
      <c r="J126" s="241" t="s">
        <v>255</v>
      </c>
      <c r="K126" s="237" t="s">
        <v>19</v>
      </c>
      <c r="L126" s="242"/>
    </row>
    <row r="127" spans="1:12" ht="12" customHeight="1" x14ac:dyDescent="0.25">
      <c r="A127" s="1292"/>
      <c r="B127" s="1297"/>
      <c r="C127" s="237" t="s">
        <v>511</v>
      </c>
      <c r="D127" s="237">
        <f t="shared" si="1"/>
        <v>126</v>
      </c>
      <c r="E127" s="243" t="s">
        <v>1777</v>
      </c>
      <c r="F127" s="238" t="s">
        <v>1778</v>
      </c>
      <c r="G127" s="244">
        <v>380</v>
      </c>
      <c r="H127" s="1292"/>
      <c r="I127" s="237">
        <v>5169</v>
      </c>
      <c r="J127" s="241" t="s">
        <v>255</v>
      </c>
      <c r="K127" s="237" t="s">
        <v>19</v>
      </c>
      <c r="L127" s="242"/>
    </row>
    <row r="128" spans="1:12" ht="12" customHeight="1" x14ac:dyDescent="0.25">
      <c r="A128" s="1292">
        <v>56</v>
      </c>
      <c r="B128" s="1296" t="s">
        <v>1794</v>
      </c>
      <c r="C128" s="237" t="s">
        <v>511</v>
      </c>
      <c r="D128" s="237">
        <f t="shared" si="1"/>
        <v>127</v>
      </c>
      <c r="E128" s="243" t="s">
        <v>1784</v>
      </c>
      <c r="F128" s="238" t="s">
        <v>1792</v>
      </c>
      <c r="G128" s="244">
        <v>380</v>
      </c>
      <c r="H128" s="1292">
        <v>5210</v>
      </c>
      <c r="I128" s="237">
        <v>5211</v>
      </c>
      <c r="J128" s="241" t="s">
        <v>255</v>
      </c>
      <c r="K128" s="237" t="s">
        <v>19</v>
      </c>
      <c r="L128" s="242"/>
    </row>
    <row r="129" spans="1:12" ht="12" customHeight="1" x14ac:dyDescent="0.25">
      <c r="A129" s="1292"/>
      <c r="B129" s="1296"/>
      <c r="C129" s="237" t="s">
        <v>511</v>
      </c>
      <c r="D129" s="237">
        <f t="shared" si="1"/>
        <v>128</v>
      </c>
      <c r="E129" s="243" t="s">
        <v>1775</v>
      </c>
      <c r="F129" s="238" t="s">
        <v>1792</v>
      </c>
      <c r="G129" s="244">
        <v>380</v>
      </c>
      <c r="H129" s="1292"/>
      <c r="I129" s="237">
        <v>5211</v>
      </c>
      <c r="J129" s="241"/>
      <c r="K129" s="237" t="s">
        <v>19</v>
      </c>
      <c r="L129" s="242"/>
    </row>
    <row r="130" spans="1:12" ht="12" customHeight="1" x14ac:dyDescent="0.25">
      <c r="A130" s="1292"/>
      <c r="B130" s="1296"/>
      <c r="C130" s="237" t="s">
        <v>511</v>
      </c>
      <c r="D130" s="237">
        <f t="shared" si="1"/>
        <v>129</v>
      </c>
      <c r="E130" s="243" t="s">
        <v>1784</v>
      </c>
      <c r="F130" s="238" t="s">
        <v>1793</v>
      </c>
      <c r="G130" s="244">
        <v>380</v>
      </c>
      <c r="H130" s="1292"/>
      <c r="I130" s="237">
        <v>5217</v>
      </c>
      <c r="J130" s="241" t="s">
        <v>255</v>
      </c>
      <c r="K130" s="237" t="s">
        <v>19</v>
      </c>
      <c r="L130" s="242"/>
    </row>
    <row r="131" spans="1:12" ht="12" customHeight="1" x14ac:dyDescent="0.25">
      <c r="A131" s="1292"/>
      <c r="B131" s="1296"/>
      <c r="C131" s="237" t="s">
        <v>511</v>
      </c>
      <c r="D131" s="237">
        <f t="shared" ref="D131:D194" si="3">D130+1</f>
        <v>130</v>
      </c>
      <c r="E131" s="243" t="s">
        <v>1775</v>
      </c>
      <c r="F131" s="238" t="s">
        <v>1793</v>
      </c>
      <c r="G131" s="244">
        <v>380</v>
      </c>
      <c r="H131" s="1292"/>
      <c r="I131" s="237">
        <v>5217</v>
      </c>
      <c r="J131" s="241"/>
      <c r="K131" s="237" t="s">
        <v>19</v>
      </c>
      <c r="L131" s="242"/>
    </row>
    <row r="132" spans="1:12" ht="12" customHeight="1" x14ac:dyDescent="0.25">
      <c r="A132" s="1292"/>
      <c r="B132" s="1296"/>
      <c r="C132" s="237" t="s">
        <v>511</v>
      </c>
      <c r="D132" s="237">
        <f t="shared" si="3"/>
        <v>131</v>
      </c>
      <c r="E132" s="243" t="s">
        <v>1775</v>
      </c>
      <c r="F132" s="238" t="s">
        <v>1782</v>
      </c>
      <c r="G132" s="244">
        <v>380</v>
      </c>
      <c r="H132" s="1292"/>
      <c r="I132" s="237">
        <v>5173</v>
      </c>
      <c r="J132" s="241"/>
      <c r="K132" s="237" t="s">
        <v>19</v>
      </c>
      <c r="L132" s="242"/>
    </row>
    <row r="133" spans="1:12" ht="12" customHeight="1" x14ac:dyDescent="0.25">
      <c r="A133" s="1292"/>
      <c r="B133" s="1296"/>
      <c r="C133" s="237" t="s">
        <v>511</v>
      </c>
      <c r="D133" s="237">
        <f t="shared" si="3"/>
        <v>132</v>
      </c>
      <c r="E133" s="243" t="s">
        <v>1784</v>
      </c>
      <c r="F133" s="238" t="s">
        <v>1782</v>
      </c>
      <c r="G133" s="244">
        <v>380</v>
      </c>
      <c r="H133" s="1292"/>
      <c r="I133" s="237">
        <v>5173</v>
      </c>
      <c r="J133" s="241" t="s">
        <v>255</v>
      </c>
      <c r="K133" s="237" t="s">
        <v>19</v>
      </c>
      <c r="L133" s="242"/>
    </row>
    <row r="134" spans="1:12" ht="12" customHeight="1" x14ac:dyDescent="0.25">
      <c r="A134" s="1292"/>
      <c r="B134" s="1296"/>
      <c r="C134" s="237" t="s">
        <v>511</v>
      </c>
      <c r="D134" s="237">
        <f t="shared" si="3"/>
        <v>133</v>
      </c>
      <c r="E134" s="243" t="s">
        <v>1777</v>
      </c>
      <c r="F134" s="238" t="s">
        <v>1778</v>
      </c>
      <c r="G134" s="244">
        <v>380</v>
      </c>
      <c r="H134" s="1292"/>
      <c r="I134" s="237">
        <v>5169</v>
      </c>
      <c r="J134" s="241" t="s">
        <v>255</v>
      </c>
      <c r="K134" s="237" t="s">
        <v>19</v>
      </c>
      <c r="L134" s="242"/>
    </row>
    <row r="135" spans="1:12" ht="12" customHeight="1" x14ac:dyDescent="0.25">
      <c r="A135" s="1292">
        <v>57</v>
      </c>
      <c r="B135" s="1296" t="s">
        <v>1795</v>
      </c>
      <c r="C135" s="237" t="s">
        <v>511</v>
      </c>
      <c r="D135" s="237">
        <f t="shared" si="3"/>
        <v>134</v>
      </c>
      <c r="E135" s="243" t="s">
        <v>1784</v>
      </c>
      <c r="F135" s="238" t="s">
        <v>1793</v>
      </c>
      <c r="G135" s="244">
        <v>380</v>
      </c>
      <c r="H135" s="1292">
        <v>5216</v>
      </c>
      <c r="I135" s="237">
        <v>5217</v>
      </c>
      <c r="J135" s="241" t="s">
        <v>255</v>
      </c>
      <c r="K135" s="237" t="s">
        <v>19</v>
      </c>
      <c r="L135" s="242"/>
    </row>
    <row r="136" spans="1:12" ht="12" customHeight="1" x14ac:dyDescent="0.25">
      <c r="A136" s="1292"/>
      <c r="B136" s="1296"/>
      <c r="C136" s="237" t="s">
        <v>511</v>
      </c>
      <c r="D136" s="237">
        <f t="shared" si="3"/>
        <v>135</v>
      </c>
      <c r="E136" s="243" t="s">
        <v>1775</v>
      </c>
      <c r="F136" s="238" t="s">
        <v>1793</v>
      </c>
      <c r="G136" s="244">
        <v>380</v>
      </c>
      <c r="H136" s="1292"/>
      <c r="I136" s="237">
        <v>5217</v>
      </c>
      <c r="J136" s="241"/>
      <c r="K136" s="237" t="s">
        <v>19</v>
      </c>
      <c r="L136" s="242"/>
    </row>
    <row r="137" spans="1:12" ht="12" customHeight="1" x14ac:dyDescent="0.25">
      <c r="A137" s="1292"/>
      <c r="B137" s="1296"/>
      <c r="C137" s="237" t="s">
        <v>511</v>
      </c>
      <c r="D137" s="237">
        <f t="shared" si="3"/>
        <v>136</v>
      </c>
      <c r="E137" s="243" t="s">
        <v>1775</v>
      </c>
      <c r="F137" s="238" t="s">
        <v>1782</v>
      </c>
      <c r="G137" s="244">
        <v>380</v>
      </c>
      <c r="H137" s="1292"/>
      <c r="I137" s="237">
        <v>5173</v>
      </c>
      <c r="J137" s="241"/>
      <c r="K137" s="237" t="s">
        <v>19</v>
      </c>
      <c r="L137" s="242"/>
    </row>
    <row r="138" spans="1:12" ht="12" customHeight="1" x14ac:dyDescent="0.25">
      <c r="A138" s="1292"/>
      <c r="B138" s="1296"/>
      <c r="C138" s="237" t="s">
        <v>511</v>
      </c>
      <c r="D138" s="237">
        <f t="shared" si="3"/>
        <v>137</v>
      </c>
      <c r="E138" s="243" t="s">
        <v>1784</v>
      </c>
      <c r="F138" s="238" t="s">
        <v>1782</v>
      </c>
      <c r="G138" s="244">
        <v>380</v>
      </c>
      <c r="H138" s="1292"/>
      <c r="I138" s="237">
        <v>5173</v>
      </c>
      <c r="J138" s="241" t="s">
        <v>255</v>
      </c>
      <c r="K138" s="237" t="s">
        <v>19</v>
      </c>
      <c r="L138" s="242"/>
    </row>
    <row r="139" spans="1:12" ht="12" customHeight="1" x14ac:dyDescent="0.25">
      <c r="A139" s="1292"/>
      <c r="B139" s="1296"/>
      <c r="C139" s="237" t="s">
        <v>511</v>
      </c>
      <c r="D139" s="237">
        <f t="shared" si="3"/>
        <v>138</v>
      </c>
      <c r="E139" s="243" t="s">
        <v>1777</v>
      </c>
      <c r="F139" s="238" t="s">
        <v>1778</v>
      </c>
      <c r="G139" s="244">
        <v>380</v>
      </c>
      <c r="H139" s="1292"/>
      <c r="I139" s="237">
        <v>5169</v>
      </c>
      <c r="J139" s="241" t="s">
        <v>255</v>
      </c>
      <c r="K139" s="237" t="s">
        <v>19</v>
      </c>
      <c r="L139" s="242"/>
    </row>
    <row r="140" spans="1:12" ht="12" customHeight="1" x14ac:dyDescent="0.25">
      <c r="A140" s="1292">
        <v>58</v>
      </c>
      <c r="B140" s="1296" t="s">
        <v>1796</v>
      </c>
      <c r="C140" s="237" t="s">
        <v>511</v>
      </c>
      <c r="D140" s="237">
        <f t="shared" si="3"/>
        <v>139</v>
      </c>
      <c r="E140" s="243" t="s">
        <v>1797</v>
      </c>
      <c r="F140" s="238" t="s">
        <v>1798</v>
      </c>
      <c r="G140" s="244">
        <v>380</v>
      </c>
      <c r="H140" s="1292">
        <v>5218</v>
      </c>
      <c r="I140" s="237">
        <v>5219</v>
      </c>
      <c r="J140" s="241" t="s">
        <v>255</v>
      </c>
      <c r="K140" s="237" t="s">
        <v>19</v>
      </c>
      <c r="L140" s="242"/>
    </row>
    <row r="141" spans="1:12" ht="12" customHeight="1" x14ac:dyDescent="0.25">
      <c r="A141" s="1292"/>
      <c r="B141" s="1296"/>
      <c r="C141" s="237" t="s">
        <v>511</v>
      </c>
      <c r="D141" s="237">
        <f t="shared" si="3"/>
        <v>140</v>
      </c>
      <c r="E141" s="243" t="s">
        <v>1775</v>
      </c>
      <c r="F141" s="238" t="s">
        <v>1798</v>
      </c>
      <c r="G141" s="244">
        <v>380</v>
      </c>
      <c r="H141" s="1292"/>
      <c r="I141" s="237">
        <v>5219</v>
      </c>
      <c r="J141" s="241"/>
      <c r="K141" s="237" t="s">
        <v>19</v>
      </c>
      <c r="L141" s="242"/>
    </row>
    <row r="142" spans="1:12" ht="12" customHeight="1" x14ac:dyDescent="0.25">
      <c r="A142" s="1292"/>
      <c r="B142" s="1296"/>
      <c r="C142" s="237" t="s">
        <v>511</v>
      </c>
      <c r="D142" s="237">
        <f t="shared" si="3"/>
        <v>141</v>
      </c>
      <c r="E142" s="243" t="s">
        <v>1784</v>
      </c>
      <c r="F142" s="238" t="s">
        <v>1793</v>
      </c>
      <c r="G142" s="244">
        <v>380</v>
      </c>
      <c r="H142" s="1292"/>
      <c r="I142" s="237">
        <v>5217</v>
      </c>
      <c r="J142" s="241" t="s">
        <v>255</v>
      </c>
      <c r="K142" s="237" t="s">
        <v>19</v>
      </c>
      <c r="L142" s="242"/>
    </row>
    <row r="143" spans="1:12" ht="12" customHeight="1" x14ac:dyDescent="0.25">
      <c r="A143" s="1292"/>
      <c r="B143" s="1296"/>
      <c r="C143" s="237" t="s">
        <v>511</v>
      </c>
      <c r="D143" s="237">
        <f t="shared" si="3"/>
        <v>142</v>
      </c>
      <c r="E143" s="243" t="s">
        <v>1775</v>
      </c>
      <c r="F143" s="238" t="s">
        <v>1793</v>
      </c>
      <c r="G143" s="244">
        <v>380</v>
      </c>
      <c r="H143" s="1292"/>
      <c r="I143" s="237">
        <v>5217</v>
      </c>
      <c r="J143" s="241"/>
      <c r="K143" s="237" t="s">
        <v>19</v>
      </c>
      <c r="L143" s="242"/>
    </row>
    <row r="144" spans="1:12" ht="12" customHeight="1" x14ac:dyDescent="0.25">
      <c r="A144" s="1292">
        <v>59</v>
      </c>
      <c r="B144" s="1296" t="s">
        <v>1799</v>
      </c>
      <c r="C144" s="237" t="s">
        <v>511</v>
      </c>
      <c r="D144" s="237">
        <f t="shared" si="3"/>
        <v>143</v>
      </c>
      <c r="E144" s="243" t="s">
        <v>1775</v>
      </c>
      <c r="F144" s="238" t="s">
        <v>1782</v>
      </c>
      <c r="G144" s="244">
        <v>380</v>
      </c>
      <c r="H144" s="1292">
        <v>5163</v>
      </c>
      <c r="I144" s="237">
        <v>5173</v>
      </c>
      <c r="J144" s="241"/>
      <c r="K144" s="237" t="s">
        <v>19</v>
      </c>
      <c r="L144" s="242"/>
    </row>
    <row r="145" spans="1:12" ht="12" customHeight="1" x14ac:dyDescent="0.25">
      <c r="A145" s="1292"/>
      <c r="B145" s="1296"/>
      <c r="C145" s="237" t="s">
        <v>511</v>
      </c>
      <c r="D145" s="237">
        <f t="shared" si="3"/>
        <v>144</v>
      </c>
      <c r="E145" s="243" t="s">
        <v>1784</v>
      </c>
      <c r="F145" s="238" t="s">
        <v>1782</v>
      </c>
      <c r="G145" s="244">
        <v>380</v>
      </c>
      <c r="H145" s="1292"/>
      <c r="I145" s="237">
        <v>5173</v>
      </c>
      <c r="J145" s="241" t="s">
        <v>255</v>
      </c>
      <c r="K145" s="237" t="s">
        <v>19</v>
      </c>
      <c r="L145" s="242"/>
    </row>
    <row r="146" spans="1:12" ht="12" customHeight="1" x14ac:dyDescent="0.25">
      <c r="A146" s="1292"/>
      <c r="B146" s="1296"/>
      <c r="C146" s="237" t="s">
        <v>511</v>
      </c>
      <c r="D146" s="237">
        <f t="shared" si="3"/>
        <v>145</v>
      </c>
      <c r="E146" s="243" t="s">
        <v>1777</v>
      </c>
      <c r="F146" s="238" t="s">
        <v>1778</v>
      </c>
      <c r="G146" s="244">
        <v>380</v>
      </c>
      <c r="H146" s="1292"/>
      <c r="I146" s="237">
        <v>5169</v>
      </c>
      <c r="J146" s="241" t="s">
        <v>255</v>
      </c>
      <c r="K146" s="237" t="s">
        <v>19</v>
      </c>
      <c r="L146" s="242"/>
    </row>
    <row r="147" spans="1:12" ht="12" customHeight="1" x14ac:dyDescent="0.25">
      <c r="A147" s="1292">
        <v>60</v>
      </c>
      <c r="B147" s="1296" t="s">
        <v>1800</v>
      </c>
      <c r="C147" s="237" t="s">
        <v>511</v>
      </c>
      <c r="D147" s="237">
        <f t="shared" si="3"/>
        <v>146</v>
      </c>
      <c r="E147" s="243" t="s">
        <v>1775</v>
      </c>
      <c r="F147" s="238" t="s">
        <v>1782</v>
      </c>
      <c r="G147" s="244">
        <v>380</v>
      </c>
      <c r="H147" s="1292"/>
      <c r="I147" s="237">
        <v>5173</v>
      </c>
      <c r="J147" s="241"/>
      <c r="K147" s="237" t="s">
        <v>19</v>
      </c>
      <c r="L147" s="242"/>
    </row>
    <row r="148" spans="1:12" ht="12" customHeight="1" x14ac:dyDescent="0.25">
      <c r="A148" s="1292"/>
      <c r="B148" s="1296"/>
      <c r="C148" s="237" t="s">
        <v>511</v>
      </c>
      <c r="D148" s="237">
        <f t="shared" si="3"/>
        <v>147</v>
      </c>
      <c r="E148" s="243" t="s">
        <v>1784</v>
      </c>
      <c r="F148" s="238" t="s">
        <v>1782</v>
      </c>
      <c r="G148" s="244">
        <v>380</v>
      </c>
      <c r="H148" s="1292"/>
      <c r="I148" s="237">
        <v>5173</v>
      </c>
      <c r="J148" s="241" t="s">
        <v>255</v>
      </c>
      <c r="K148" s="237" t="s">
        <v>19</v>
      </c>
      <c r="L148" s="242"/>
    </row>
    <row r="149" spans="1:12" ht="12" customHeight="1" x14ac:dyDescent="0.25">
      <c r="A149" s="1292">
        <v>61</v>
      </c>
      <c r="B149" s="1296" t="s">
        <v>1801</v>
      </c>
      <c r="C149" s="237" t="s">
        <v>511</v>
      </c>
      <c r="D149" s="237">
        <f t="shared" si="3"/>
        <v>148</v>
      </c>
      <c r="E149" s="243" t="s">
        <v>1775</v>
      </c>
      <c r="F149" s="238" t="s">
        <v>1802</v>
      </c>
      <c r="G149" s="244">
        <v>380</v>
      </c>
      <c r="H149" s="1292">
        <v>5180</v>
      </c>
      <c r="I149" s="237">
        <v>5181</v>
      </c>
      <c r="J149" s="241"/>
      <c r="K149" s="237" t="s">
        <v>19</v>
      </c>
      <c r="L149" s="242"/>
    </row>
    <row r="150" spans="1:12" ht="12" customHeight="1" x14ac:dyDescent="0.25">
      <c r="A150" s="1292"/>
      <c r="B150" s="1296"/>
      <c r="C150" s="237" t="s">
        <v>511</v>
      </c>
      <c r="D150" s="237">
        <f t="shared" si="3"/>
        <v>149</v>
      </c>
      <c r="E150" s="243" t="s">
        <v>1803</v>
      </c>
      <c r="F150" s="238" t="s">
        <v>1802</v>
      </c>
      <c r="G150" s="244">
        <v>380</v>
      </c>
      <c r="H150" s="1292"/>
      <c r="I150" s="237">
        <v>5181</v>
      </c>
      <c r="J150" s="241" t="s">
        <v>255</v>
      </c>
      <c r="K150" s="237" t="s">
        <v>19</v>
      </c>
      <c r="L150" s="242"/>
    </row>
    <row r="151" spans="1:12" ht="12" customHeight="1" x14ac:dyDescent="0.25">
      <c r="A151" s="1298">
        <v>62</v>
      </c>
      <c r="B151" s="1293" t="s">
        <v>1804</v>
      </c>
      <c r="C151" s="237" t="s">
        <v>511</v>
      </c>
      <c r="D151" s="237">
        <f t="shared" si="3"/>
        <v>150</v>
      </c>
      <c r="E151" s="243" t="s">
        <v>1775</v>
      </c>
      <c r="F151" s="238" t="s">
        <v>1776</v>
      </c>
      <c r="G151" s="244">
        <v>380</v>
      </c>
      <c r="H151" s="1292">
        <v>5175</v>
      </c>
      <c r="I151" s="237">
        <v>5083</v>
      </c>
      <c r="J151" s="241"/>
      <c r="K151" s="237" t="s">
        <v>19</v>
      </c>
      <c r="L151" s="242"/>
    </row>
    <row r="152" spans="1:12" ht="12" customHeight="1" x14ac:dyDescent="0.25">
      <c r="A152" s="1298"/>
      <c r="B152" s="1293"/>
      <c r="C152" s="237" t="s">
        <v>511</v>
      </c>
      <c r="D152" s="237">
        <f t="shared" si="3"/>
        <v>151</v>
      </c>
      <c r="E152" s="243" t="s">
        <v>1777</v>
      </c>
      <c r="F152" s="238" t="s">
        <v>1778</v>
      </c>
      <c r="G152" s="244">
        <v>380</v>
      </c>
      <c r="H152" s="1292"/>
      <c r="I152" s="237">
        <v>5169</v>
      </c>
      <c r="J152" s="241" t="s">
        <v>255</v>
      </c>
      <c r="K152" s="237" t="s">
        <v>19</v>
      </c>
      <c r="L152" s="242"/>
    </row>
    <row r="153" spans="1:12" ht="12" customHeight="1" x14ac:dyDescent="0.25">
      <c r="A153" s="1298"/>
      <c r="B153" s="1293"/>
      <c r="C153" s="237" t="s">
        <v>511</v>
      </c>
      <c r="D153" s="237">
        <f t="shared" si="3"/>
        <v>152</v>
      </c>
      <c r="E153" s="243" t="s">
        <v>1775</v>
      </c>
      <c r="F153" s="238" t="s">
        <v>1782</v>
      </c>
      <c r="G153" s="244">
        <v>380</v>
      </c>
      <c r="H153" s="1292"/>
      <c r="I153" s="237">
        <v>5173</v>
      </c>
      <c r="J153" s="241"/>
      <c r="K153" s="237" t="s">
        <v>19</v>
      </c>
      <c r="L153" s="242"/>
    </row>
    <row r="154" spans="1:12" ht="12" customHeight="1" x14ac:dyDescent="0.25">
      <c r="A154" s="1298"/>
      <c r="B154" s="1293"/>
      <c r="C154" s="237" t="s">
        <v>511</v>
      </c>
      <c r="D154" s="237">
        <f t="shared" si="3"/>
        <v>153</v>
      </c>
      <c r="E154" s="243" t="s">
        <v>1784</v>
      </c>
      <c r="F154" s="238" t="s">
        <v>1782</v>
      </c>
      <c r="G154" s="244">
        <v>380</v>
      </c>
      <c r="H154" s="1292"/>
      <c r="I154" s="237">
        <v>5173</v>
      </c>
      <c r="J154" s="241" t="s">
        <v>255</v>
      </c>
      <c r="K154" s="237" t="s">
        <v>19</v>
      </c>
      <c r="L154" s="242"/>
    </row>
    <row r="155" spans="1:12" ht="12" customHeight="1" x14ac:dyDescent="0.25">
      <c r="A155" s="1299">
        <v>63</v>
      </c>
      <c r="B155" s="1295" t="s">
        <v>1805</v>
      </c>
      <c r="C155" s="237" t="s">
        <v>511</v>
      </c>
      <c r="D155" s="237">
        <f t="shared" si="3"/>
        <v>154</v>
      </c>
      <c r="E155" s="243" t="s">
        <v>1775</v>
      </c>
      <c r="F155" s="238" t="s">
        <v>1776</v>
      </c>
      <c r="G155" s="244">
        <v>380</v>
      </c>
      <c r="H155" s="1294">
        <v>5174</v>
      </c>
      <c r="I155" s="237">
        <v>5083</v>
      </c>
      <c r="J155" s="241"/>
      <c r="K155" s="237" t="s">
        <v>19</v>
      </c>
      <c r="L155" s="242"/>
    </row>
    <row r="156" spans="1:12" ht="12" customHeight="1" x14ac:dyDescent="0.25">
      <c r="A156" s="1299"/>
      <c r="B156" s="1295"/>
      <c r="C156" s="237" t="s">
        <v>511</v>
      </c>
      <c r="D156" s="237">
        <f t="shared" si="3"/>
        <v>155</v>
      </c>
      <c r="E156" s="243" t="s">
        <v>1777</v>
      </c>
      <c r="F156" s="238" t="s">
        <v>1778</v>
      </c>
      <c r="G156" s="244">
        <v>380</v>
      </c>
      <c r="H156" s="1294"/>
      <c r="I156" s="237">
        <v>5169</v>
      </c>
      <c r="J156" s="241" t="s">
        <v>255</v>
      </c>
      <c r="K156" s="237" t="s">
        <v>19</v>
      </c>
      <c r="L156" s="242"/>
    </row>
    <row r="157" spans="1:12" ht="12" customHeight="1" x14ac:dyDescent="0.25">
      <c r="A157" s="1299"/>
      <c r="B157" s="1295"/>
      <c r="C157" s="237" t="s">
        <v>511</v>
      </c>
      <c r="D157" s="237">
        <f t="shared" si="3"/>
        <v>156</v>
      </c>
      <c r="E157" s="243" t="s">
        <v>1775</v>
      </c>
      <c r="F157" s="238" t="s">
        <v>1782</v>
      </c>
      <c r="G157" s="244">
        <v>380</v>
      </c>
      <c r="H157" s="1294"/>
      <c r="I157" s="237">
        <v>5173</v>
      </c>
      <c r="J157" s="241"/>
      <c r="K157" s="237" t="s">
        <v>19</v>
      </c>
      <c r="L157" s="242"/>
    </row>
    <row r="158" spans="1:12" ht="12" customHeight="1" x14ac:dyDescent="0.25">
      <c r="A158" s="1299"/>
      <c r="B158" s="1295"/>
      <c r="C158" s="237" t="s">
        <v>511</v>
      </c>
      <c r="D158" s="237">
        <f t="shared" si="3"/>
        <v>157</v>
      </c>
      <c r="E158" s="243" t="s">
        <v>1784</v>
      </c>
      <c r="F158" s="238" t="s">
        <v>1782</v>
      </c>
      <c r="G158" s="244">
        <v>380</v>
      </c>
      <c r="H158" s="1294"/>
      <c r="I158" s="237">
        <v>5173</v>
      </c>
      <c r="J158" s="241" t="s">
        <v>255</v>
      </c>
      <c r="K158" s="237" t="s">
        <v>19</v>
      </c>
      <c r="L158" s="242"/>
    </row>
    <row r="159" spans="1:12" ht="12" customHeight="1" x14ac:dyDescent="0.25">
      <c r="A159" s="1292">
        <v>64</v>
      </c>
      <c r="B159" s="1293" t="s">
        <v>1806</v>
      </c>
      <c r="C159" s="237" t="s">
        <v>511</v>
      </c>
      <c r="D159" s="237">
        <f t="shared" si="3"/>
        <v>158</v>
      </c>
      <c r="E159" s="243" t="s">
        <v>1775</v>
      </c>
      <c r="F159" s="238" t="s">
        <v>1788</v>
      </c>
      <c r="G159" s="244">
        <v>380</v>
      </c>
      <c r="H159" s="1292">
        <v>5161</v>
      </c>
      <c r="I159" s="237">
        <v>5178</v>
      </c>
      <c r="J159" s="241"/>
      <c r="K159" s="237" t="s">
        <v>19</v>
      </c>
      <c r="L159" s="242"/>
    </row>
    <row r="160" spans="1:12" ht="12" customHeight="1" x14ac:dyDescent="0.25">
      <c r="A160" s="1292"/>
      <c r="B160" s="1293"/>
      <c r="C160" s="237" t="s">
        <v>511</v>
      </c>
      <c r="D160" s="237">
        <f t="shared" si="3"/>
        <v>159</v>
      </c>
      <c r="E160" s="243" t="s">
        <v>1807</v>
      </c>
      <c r="F160" s="238" t="s">
        <v>1778</v>
      </c>
      <c r="G160" s="244">
        <v>380</v>
      </c>
      <c r="H160" s="1292"/>
      <c r="I160" s="237">
        <v>5169</v>
      </c>
      <c r="J160" s="241" t="s">
        <v>255</v>
      </c>
      <c r="K160" s="237" t="s">
        <v>19</v>
      </c>
      <c r="L160" s="242"/>
    </row>
    <row r="161" spans="1:12" ht="12" customHeight="1" x14ac:dyDescent="0.25">
      <c r="A161" s="1292"/>
      <c r="B161" s="1293"/>
      <c r="C161" s="237" t="s">
        <v>511</v>
      </c>
      <c r="D161" s="237">
        <f t="shared" si="3"/>
        <v>160</v>
      </c>
      <c r="E161" s="243" t="s">
        <v>1775</v>
      </c>
      <c r="F161" s="238" t="s">
        <v>1782</v>
      </c>
      <c r="G161" s="244">
        <v>380</v>
      </c>
      <c r="H161" s="1292"/>
      <c r="I161" s="237">
        <v>5173</v>
      </c>
      <c r="J161" s="241"/>
      <c r="K161" s="237" t="s">
        <v>19</v>
      </c>
      <c r="L161" s="242"/>
    </row>
    <row r="162" spans="1:12" ht="12" customHeight="1" x14ac:dyDescent="0.25">
      <c r="A162" s="1292"/>
      <c r="B162" s="1293"/>
      <c r="C162" s="237" t="s">
        <v>511</v>
      </c>
      <c r="D162" s="237">
        <f t="shared" si="3"/>
        <v>161</v>
      </c>
      <c r="E162" s="243" t="s">
        <v>1784</v>
      </c>
      <c r="F162" s="238" t="s">
        <v>1782</v>
      </c>
      <c r="G162" s="244">
        <v>380</v>
      </c>
      <c r="H162" s="1292"/>
      <c r="I162" s="237">
        <v>5173</v>
      </c>
      <c r="J162" s="241" t="s">
        <v>255</v>
      </c>
      <c r="K162" s="237" t="s">
        <v>19</v>
      </c>
      <c r="L162" s="242"/>
    </row>
    <row r="163" spans="1:12" ht="12" customHeight="1" x14ac:dyDescent="0.25">
      <c r="A163" s="1292"/>
      <c r="B163" s="1293"/>
      <c r="C163" s="237" t="s">
        <v>511</v>
      </c>
      <c r="D163" s="237">
        <f t="shared" si="3"/>
        <v>162</v>
      </c>
      <c r="E163" s="243" t="s">
        <v>1789</v>
      </c>
      <c r="F163" s="238" t="s">
        <v>1790</v>
      </c>
      <c r="G163" s="244">
        <f>80</f>
        <v>80</v>
      </c>
      <c r="H163" s="1292"/>
      <c r="I163" s="237">
        <v>5176</v>
      </c>
      <c r="J163" s="241"/>
      <c r="K163" s="237" t="s">
        <v>19</v>
      </c>
      <c r="L163" s="242"/>
    </row>
    <row r="164" spans="1:12" ht="12" customHeight="1" x14ac:dyDescent="0.25">
      <c r="A164" s="1292"/>
      <c r="B164" s="1293"/>
      <c r="C164" s="237" t="s">
        <v>511</v>
      </c>
      <c r="D164" s="237">
        <f t="shared" si="3"/>
        <v>163</v>
      </c>
      <c r="E164" s="243" t="s">
        <v>1587</v>
      </c>
      <c r="F164" s="238" t="s">
        <v>1808</v>
      </c>
      <c r="G164" s="244">
        <v>380</v>
      </c>
      <c r="H164" s="1292"/>
      <c r="I164" s="237">
        <v>5183</v>
      </c>
      <c r="J164" s="241" t="s">
        <v>255</v>
      </c>
      <c r="K164" s="237" t="s">
        <v>19</v>
      </c>
      <c r="L164" s="242"/>
    </row>
    <row r="165" spans="1:12" ht="12" customHeight="1" x14ac:dyDescent="0.25">
      <c r="A165" s="1292"/>
      <c r="B165" s="1293"/>
      <c r="C165" s="237" t="s">
        <v>511</v>
      </c>
      <c r="D165" s="237">
        <f t="shared" si="3"/>
        <v>164</v>
      </c>
      <c r="E165" s="243" t="s">
        <v>1789</v>
      </c>
      <c r="F165" s="238" t="s">
        <v>1808</v>
      </c>
      <c r="G165" s="244">
        <f>220</f>
        <v>220</v>
      </c>
      <c r="H165" s="1292"/>
      <c r="I165" s="237">
        <v>5183</v>
      </c>
      <c r="J165" s="241"/>
      <c r="K165" s="237" t="s">
        <v>19</v>
      </c>
      <c r="L165" s="242"/>
    </row>
    <row r="166" spans="1:12" ht="12" customHeight="1" x14ac:dyDescent="0.25">
      <c r="A166" s="1292"/>
      <c r="B166" s="1293"/>
      <c r="C166" s="237" t="s">
        <v>511</v>
      </c>
      <c r="D166" s="237">
        <f t="shared" si="3"/>
        <v>165</v>
      </c>
      <c r="E166" s="243" t="s">
        <v>1587</v>
      </c>
      <c r="F166" s="238" t="s">
        <v>1809</v>
      </c>
      <c r="G166" s="244">
        <v>380</v>
      </c>
      <c r="H166" s="1292"/>
      <c r="I166" s="237">
        <v>5184</v>
      </c>
      <c r="J166" s="241" t="s">
        <v>255</v>
      </c>
      <c r="K166" s="237" t="s">
        <v>19</v>
      </c>
      <c r="L166" s="242"/>
    </row>
    <row r="167" spans="1:12" ht="12" customHeight="1" x14ac:dyDescent="0.25">
      <c r="A167" s="1292"/>
      <c r="B167" s="1293"/>
      <c r="C167" s="237" t="s">
        <v>511</v>
      </c>
      <c r="D167" s="237">
        <f t="shared" si="3"/>
        <v>166</v>
      </c>
      <c r="E167" s="243" t="s">
        <v>1789</v>
      </c>
      <c r="F167" s="238" t="s">
        <v>1809</v>
      </c>
      <c r="G167" s="244">
        <f>220</f>
        <v>220</v>
      </c>
      <c r="H167" s="1292"/>
      <c r="I167" s="237">
        <v>5184</v>
      </c>
      <c r="J167" s="241"/>
      <c r="K167" s="237" t="s">
        <v>19</v>
      </c>
      <c r="L167" s="242"/>
    </row>
    <row r="168" spans="1:12" ht="12" customHeight="1" x14ac:dyDescent="0.25">
      <c r="A168" s="1292"/>
      <c r="B168" s="1293"/>
      <c r="C168" s="237" t="s">
        <v>511</v>
      </c>
      <c r="D168" s="237">
        <f t="shared" si="3"/>
        <v>167</v>
      </c>
      <c r="E168" s="243" t="s">
        <v>1587</v>
      </c>
      <c r="F168" s="238" t="s">
        <v>1810</v>
      </c>
      <c r="G168" s="244">
        <v>380</v>
      </c>
      <c r="H168" s="1292"/>
      <c r="I168" s="237">
        <v>5185</v>
      </c>
      <c r="J168" s="241" t="s">
        <v>255</v>
      </c>
      <c r="K168" s="237" t="s">
        <v>19</v>
      </c>
      <c r="L168" s="242"/>
    </row>
    <row r="169" spans="1:12" ht="12" customHeight="1" x14ac:dyDescent="0.25">
      <c r="A169" s="1292"/>
      <c r="B169" s="1293"/>
      <c r="C169" s="237" t="s">
        <v>511</v>
      </c>
      <c r="D169" s="237">
        <f t="shared" si="3"/>
        <v>168</v>
      </c>
      <c r="E169" s="243" t="s">
        <v>1789</v>
      </c>
      <c r="F169" s="238" t="s">
        <v>1810</v>
      </c>
      <c r="G169" s="244">
        <f>220</f>
        <v>220</v>
      </c>
      <c r="H169" s="1292"/>
      <c r="I169" s="237">
        <v>5185</v>
      </c>
      <c r="J169" s="241"/>
      <c r="K169" s="237" t="s">
        <v>19</v>
      </c>
      <c r="L169" s="242"/>
    </row>
    <row r="170" spans="1:12" ht="12" customHeight="1" x14ac:dyDescent="0.25">
      <c r="A170" s="1300">
        <v>65</v>
      </c>
      <c r="B170" s="1301" t="s">
        <v>1811</v>
      </c>
      <c r="C170" s="237" t="s">
        <v>511</v>
      </c>
      <c r="D170" s="237">
        <f t="shared" si="3"/>
        <v>169</v>
      </c>
      <c r="E170" s="243" t="s">
        <v>1775</v>
      </c>
      <c r="F170" s="238" t="s">
        <v>1793</v>
      </c>
      <c r="G170" s="244">
        <v>380</v>
      </c>
      <c r="H170" s="1300">
        <v>5208</v>
      </c>
      <c r="I170" s="237">
        <v>5173</v>
      </c>
      <c r="J170" s="241"/>
      <c r="K170" s="237" t="s">
        <v>19</v>
      </c>
      <c r="L170" s="242"/>
    </row>
    <row r="171" spans="1:12" ht="12" customHeight="1" x14ac:dyDescent="0.25">
      <c r="A171" s="1300"/>
      <c r="B171" s="1301"/>
      <c r="C171" s="237" t="s">
        <v>511</v>
      </c>
      <c r="D171" s="237">
        <f t="shared" si="3"/>
        <v>170</v>
      </c>
      <c r="E171" s="243" t="s">
        <v>1784</v>
      </c>
      <c r="F171" s="238" t="s">
        <v>1782</v>
      </c>
      <c r="G171" s="244">
        <v>380</v>
      </c>
      <c r="H171" s="1300"/>
      <c r="I171" s="237">
        <v>5173</v>
      </c>
      <c r="J171" s="241" t="s">
        <v>255</v>
      </c>
      <c r="K171" s="237" t="s">
        <v>19</v>
      </c>
      <c r="L171" s="242"/>
    </row>
    <row r="172" spans="1:12" ht="12" customHeight="1" x14ac:dyDescent="0.25">
      <c r="A172" s="1300"/>
      <c r="B172" s="1301"/>
      <c r="C172" s="237" t="s">
        <v>511</v>
      </c>
      <c r="D172" s="237">
        <f t="shared" si="3"/>
        <v>171</v>
      </c>
      <c r="E172" s="243" t="s">
        <v>1777</v>
      </c>
      <c r="F172" s="238" t="s">
        <v>1778</v>
      </c>
      <c r="G172" s="244">
        <v>380</v>
      </c>
      <c r="H172" s="1300"/>
      <c r="I172" s="237">
        <v>5169</v>
      </c>
      <c r="J172" s="241" t="s">
        <v>255</v>
      </c>
      <c r="K172" s="237" t="s">
        <v>19</v>
      </c>
      <c r="L172" s="242"/>
    </row>
    <row r="173" spans="1:12" ht="12" customHeight="1" x14ac:dyDescent="0.25">
      <c r="A173" s="1299">
        <v>66</v>
      </c>
      <c r="B173" s="1295" t="s">
        <v>1812</v>
      </c>
      <c r="C173" s="237" t="s">
        <v>511</v>
      </c>
      <c r="D173" s="237">
        <f t="shared" si="3"/>
        <v>172</v>
      </c>
      <c r="E173" s="243" t="s">
        <v>1797</v>
      </c>
      <c r="F173" s="238" t="s">
        <v>1798</v>
      </c>
      <c r="G173" s="244">
        <v>380</v>
      </c>
      <c r="H173" s="1292"/>
      <c r="I173" s="237">
        <v>5219</v>
      </c>
      <c r="J173" s="241" t="s">
        <v>255</v>
      </c>
      <c r="K173" s="237" t="s">
        <v>19</v>
      </c>
      <c r="L173" s="242"/>
    </row>
    <row r="174" spans="1:12" ht="12" customHeight="1" x14ac:dyDescent="0.25">
      <c r="A174" s="1299"/>
      <c r="B174" s="1295"/>
      <c r="C174" s="237" t="s">
        <v>511</v>
      </c>
      <c r="D174" s="237">
        <f t="shared" si="3"/>
        <v>173</v>
      </c>
      <c r="E174" s="243" t="s">
        <v>1775</v>
      </c>
      <c r="F174" s="238" t="s">
        <v>1798</v>
      </c>
      <c r="G174" s="244">
        <v>380</v>
      </c>
      <c r="H174" s="1292"/>
      <c r="I174" s="237">
        <v>5219</v>
      </c>
      <c r="J174" s="241"/>
      <c r="K174" s="237" t="s">
        <v>19</v>
      </c>
      <c r="L174" s="242"/>
    </row>
    <row r="175" spans="1:12" ht="12" customHeight="1" x14ac:dyDescent="0.25">
      <c r="A175" s="1299"/>
      <c r="B175" s="1295"/>
      <c r="C175" s="237" t="s">
        <v>511</v>
      </c>
      <c r="D175" s="237">
        <f t="shared" si="3"/>
        <v>174</v>
      </c>
      <c r="E175" s="243" t="s">
        <v>1784</v>
      </c>
      <c r="F175" s="238" t="s">
        <v>1793</v>
      </c>
      <c r="G175" s="244">
        <v>380</v>
      </c>
      <c r="H175" s="1292"/>
      <c r="I175" s="237">
        <v>5219</v>
      </c>
      <c r="J175" s="241" t="s">
        <v>255</v>
      </c>
      <c r="K175" s="237" t="s">
        <v>19</v>
      </c>
      <c r="L175" s="242"/>
    </row>
    <row r="176" spans="1:12" ht="12" customHeight="1" x14ac:dyDescent="0.25">
      <c r="A176" s="1298">
        <v>67</v>
      </c>
      <c r="B176" s="1293" t="s">
        <v>1813</v>
      </c>
      <c r="C176" s="237" t="s">
        <v>511</v>
      </c>
      <c r="D176" s="237">
        <f t="shared" si="3"/>
        <v>175</v>
      </c>
      <c r="E176" s="243" t="s">
        <v>1784</v>
      </c>
      <c r="F176" s="238" t="s">
        <v>1792</v>
      </c>
      <c r="G176" s="244">
        <v>380</v>
      </c>
      <c r="H176" s="1292"/>
      <c r="I176" s="237">
        <v>5211</v>
      </c>
      <c r="J176" s="241" t="s">
        <v>255</v>
      </c>
      <c r="K176" s="237" t="s">
        <v>19</v>
      </c>
      <c r="L176" s="242"/>
    </row>
    <row r="177" spans="1:12" ht="12" customHeight="1" x14ac:dyDescent="0.25">
      <c r="A177" s="1298"/>
      <c r="B177" s="1293"/>
      <c r="C177" s="237" t="s">
        <v>511</v>
      </c>
      <c r="D177" s="237">
        <f t="shared" si="3"/>
        <v>176</v>
      </c>
      <c r="E177" s="243" t="s">
        <v>1775</v>
      </c>
      <c r="F177" s="238" t="s">
        <v>1792</v>
      </c>
      <c r="G177" s="244">
        <v>380</v>
      </c>
      <c r="H177" s="1292"/>
      <c r="I177" s="237">
        <v>5211</v>
      </c>
      <c r="J177" s="241"/>
      <c r="K177" s="237" t="s">
        <v>19</v>
      </c>
      <c r="L177" s="242"/>
    </row>
    <row r="178" spans="1:12" ht="12" customHeight="1" x14ac:dyDescent="0.25">
      <c r="A178" s="1298">
        <v>68</v>
      </c>
      <c r="B178" s="1293" t="s">
        <v>1814</v>
      </c>
      <c r="C178" s="237" t="s">
        <v>511</v>
      </c>
      <c r="D178" s="237">
        <f t="shared" si="3"/>
        <v>177</v>
      </c>
      <c r="E178" s="243" t="s">
        <v>1775</v>
      </c>
      <c r="F178" s="238" t="s">
        <v>1802</v>
      </c>
      <c r="G178" s="244">
        <v>380</v>
      </c>
      <c r="H178" s="1294"/>
      <c r="I178" s="237">
        <v>5181</v>
      </c>
      <c r="J178" s="241"/>
      <c r="K178" s="237" t="s">
        <v>19</v>
      </c>
      <c r="L178" s="242"/>
    </row>
    <row r="179" spans="1:12" ht="12" customHeight="1" x14ac:dyDescent="0.25">
      <c r="A179" s="1298"/>
      <c r="B179" s="1293"/>
      <c r="C179" s="237" t="s">
        <v>511</v>
      </c>
      <c r="D179" s="237">
        <f t="shared" si="3"/>
        <v>178</v>
      </c>
      <c r="E179" s="243" t="s">
        <v>1789</v>
      </c>
      <c r="F179" s="238" t="s">
        <v>1815</v>
      </c>
      <c r="G179" s="244">
        <f>220</f>
        <v>220</v>
      </c>
      <c r="H179" s="1294"/>
      <c r="I179" s="237">
        <v>5140</v>
      </c>
      <c r="J179" s="241"/>
      <c r="K179" s="237" t="s">
        <v>19</v>
      </c>
      <c r="L179" s="242"/>
    </row>
    <row r="180" spans="1:12" ht="12" customHeight="1" x14ac:dyDescent="0.25">
      <c r="A180" s="1298">
        <v>69</v>
      </c>
      <c r="B180" s="1293" t="s">
        <v>1816</v>
      </c>
      <c r="C180" s="237" t="s">
        <v>511</v>
      </c>
      <c r="D180" s="237">
        <f t="shared" si="3"/>
        <v>179</v>
      </c>
      <c r="E180" s="243" t="s">
        <v>1587</v>
      </c>
      <c r="F180" s="238" t="s">
        <v>1817</v>
      </c>
      <c r="G180" s="244">
        <v>380</v>
      </c>
      <c r="H180" s="1292"/>
      <c r="I180" s="237">
        <v>5188</v>
      </c>
      <c r="J180" s="241" t="s">
        <v>255</v>
      </c>
      <c r="K180" s="237" t="s">
        <v>19</v>
      </c>
      <c r="L180" s="242"/>
    </row>
    <row r="181" spans="1:12" ht="12" customHeight="1" x14ac:dyDescent="0.25">
      <c r="A181" s="1298"/>
      <c r="B181" s="1293"/>
      <c r="C181" s="237" t="s">
        <v>511</v>
      </c>
      <c r="D181" s="237">
        <f t="shared" si="3"/>
        <v>180</v>
      </c>
      <c r="E181" s="243" t="s">
        <v>1789</v>
      </c>
      <c r="F181" s="238" t="s">
        <v>1817</v>
      </c>
      <c r="G181" s="244">
        <f>220</f>
        <v>220</v>
      </c>
      <c r="H181" s="1292"/>
      <c r="I181" s="237">
        <v>5188</v>
      </c>
      <c r="J181" s="241"/>
      <c r="K181" s="237" t="s">
        <v>19</v>
      </c>
      <c r="L181" s="242"/>
    </row>
    <row r="182" spans="1:12" ht="12" customHeight="1" x14ac:dyDescent="0.25">
      <c r="A182" s="1298"/>
      <c r="B182" s="1293"/>
      <c r="C182" s="237" t="s">
        <v>511</v>
      </c>
      <c r="D182" s="237">
        <f t="shared" si="3"/>
        <v>181</v>
      </c>
      <c r="E182" s="243" t="s">
        <v>1587</v>
      </c>
      <c r="F182" s="238" t="s">
        <v>1818</v>
      </c>
      <c r="G182" s="244">
        <v>380</v>
      </c>
      <c r="H182" s="1292"/>
      <c r="I182" s="237">
        <v>5189</v>
      </c>
      <c r="J182" s="241" t="s">
        <v>255</v>
      </c>
      <c r="K182" s="237" t="s">
        <v>19</v>
      </c>
      <c r="L182" s="242"/>
    </row>
    <row r="183" spans="1:12" ht="12" customHeight="1" x14ac:dyDescent="0.25">
      <c r="A183" s="1298"/>
      <c r="B183" s="1293"/>
      <c r="C183" s="237" t="s">
        <v>511</v>
      </c>
      <c r="D183" s="237">
        <f t="shared" si="3"/>
        <v>182</v>
      </c>
      <c r="E183" s="243" t="s">
        <v>1789</v>
      </c>
      <c r="F183" s="238" t="s">
        <v>1818</v>
      </c>
      <c r="G183" s="244">
        <f>220</f>
        <v>220</v>
      </c>
      <c r="H183" s="1292"/>
      <c r="I183" s="237">
        <v>5189</v>
      </c>
      <c r="J183" s="241"/>
      <c r="K183" s="237" t="s">
        <v>19</v>
      </c>
      <c r="L183" s="242"/>
    </row>
    <row r="184" spans="1:12" ht="12" customHeight="1" x14ac:dyDescent="0.25">
      <c r="A184" s="1292">
        <v>70</v>
      </c>
      <c r="B184" s="1293" t="s">
        <v>1819</v>
      </c>
      <c r="C184" s="237" t="s">
        <v>511</v>
      </c>
      <c r="D184" s="237">
        <f t="shared" si="3"/>
        <v>183</v>
      </c>
      <c r="E184" s="243" t="s">
        <v>1775</v>
      </c>
      <c r="F184" s="238" t="s">
        <v>1802</v>
      </c>
      <c r="G184" s="244">
        <v>380</v>
      </c>
      <c r="H184" s="1292"/>
      <c r="I184" s="237">
        <v>5181</v>
      </c>
      <c r="J184" s="241"/>
      <c r="K184" s="237" t="s">
        <v>19</v>
      </c>
      <c r="L184" s="242"/>
    </row>
    <row r="185" spans="1:12" ht="12" customHeight="1" x14ac:dyDescent="0.25">
      <c r="A185" s="1292"/>
      <c r="B185" s="1293"/>
      <c r="C185" s="237" t="s">
        <v>511</v>
      </c>
      <c r="D185" s="237">
        <f t="shared" si="3"/>
        <v>184</v>
      </c>
      <c r="E185" s="243" t="s">
        <v>1803</v>
      </c>
      <c r="F185" s="238" t="s">
        <v>1802</v>
      </c>
      <c r="G185" s="244">
        <v>380</v>
      </c>
      <c r="H185" s="1292"/>
      <c r="I185" s="237">
        <v>5181</v>
      </c>
      <c r="J185" s="241" t="s">
        <v>255</v>
      </c>
      <c r="K185" s="237" t="s">
        <v>19</v>
      </c>
      <c r="L185" s="242"/>
    </row>
    <row r="186" spans="1:12" ht="12" customHeight="1" x14ac:dyDescent="0.25">
      <c r="A186" s="1292">
        <v>71</v>
      </c>
      <c r="B186" s="1293" t="s">
        <v>1820</v>
      </c>
      <c r="C186" s="237" t="s">
        <v>511</v>
      </c>
      <c r="D186" s="237">
        <f t="shared" si="3"/>
        <v>185</v>
      </c>
      <c r="E186" s="243" t="s">
        <v>1821</v>
      </c>
      <c r="F186" s="238" t="s">
        <v>1822</v>
      </c>
      <c r="G186" s="244">
        <v>380</v>
      </c>
      <c r="H186" s="1292">
        <v>5124</v>
      </c>
      <c r="I186" s="237">
        <v>5095</v>
      </c>
      <c r="J186" s="241" t="s">
        <v>255</v>
      </c>
      <c r="K186" s="237" t="s">
        <v>19</v>
      </c>
      <c r="L186" s="242"/>
    </row>
    <row r="187" spans="1:12" ht="12" customHeight="1" x14ac:dyDescent="0.25">
      <c r="A187" s="1292"/>
      <c r="B187" s="1293"/>
      <c r="C187" s="237" t="s">
        <v>511</v>
      </c>
      <c r="D187" s="237">
        <f t="shared" si="3"/>
        <v>186</v>
      </c>
      <c r="E187" s="243" t="s">
        <v>1789</v>
      </c>
      <c r="F187" s="238" t="s">
        <v>1822</v>
      </c>
      <c r="G187" s="244">
        <f>220</f>
        <v>220</v>
      </c>
      <c r="H187" s="1292"/>
      <c r="I187" s="237">
        <v>5095</v>
      </c>
      <c r="J187" s="241"/>
      <c r="K187" s="237" t="s">
        <v>19</v>
      </c>
      <c r="L187" s="242"/>
    </row>
    <row r="188" spans="1:12" ht="12" customHeight="1" x14ac:dyDescent="0.25">
      <c r="A188" s="1292">
        <v>72</v>
      </c>
      <c r="B188" s="1293" t="s">
        <v>1823</v>
      </c>
      <c r="C188" s="237" t="s">
        <v>511</v>
      </c>
      <c r="D188" s="237">
        <f t="shared" si="3"/>
        <v>187</v>
      </c>
      <c r="E188" s="243" t="s">
        <v>1821</v>
      </c>
      <c r="F188" s="238" t="s">
        <v>1824</v>
      </c>
      <c r="G188" s="244">
        <v>380</v>
      </c>
      <c r="H188" s="1292">
        <v>5124</v>
      </c>
      <c r="I188" s="237">
        <v>5097</v>
      </c>
      <c r="J188" s="241" t="s">
        <v>255</v>
      </c>
      <c r="K188" s="237" t="s">
        <v>19</v>
      </c>
      <c r="L188" s="242"/>
    </row>
    <row r="189" spans="1:12" ht="12" customHeight="1" x14ac:dyDescent="0.25">
      <c r="A189" s="1292"/>
      <c r="B189" s="1293"/>
      <c r="C189" s="237" t="s">
        <v>511</v>
      </c>
      <c r="D189" s="237">
        <f t="shared" si="3"/>
        <v>188</v>
      </c>
      <c r="E189" s="243" t="s">
        <v>1789</v>
      </c>
      <c r="F189" s="238" t="s">
        <v>1824</v>
      </c>
      <c r="G189" s="244">
        <f>220</f>
        <v>220</v>
      </c>
      <c r="H189" s="1292"/>
      <c r="I189" s="237">
        <v>5097</v>
      </c>
      <c r="J189" s="241"/>
      <c r="K189" s="237" t="s">
        <v>19</v>
      </c>
      <c r="L189" s="242"/>
    </row>
    <row r="190" spans="1:12" ht="12" customHeight="1" x14ac:dyDescent="0.25">
      <c r="A190" s="1292">
        <v>73</v>
      </c>
      <c r="B190" s="1293" t="s">
        <v>1825</v>
      </c>
      <c r="C190" s="237" t="s">
        <v>511</v>
      </c>
      <c r="D190" s="237">
        <f t="shared" si="3"/>
        <v>189</v>
      </c>
      <c r="E190" s="243" t="s">
        <v>1775</v>
      </c>
      <c r="F190" s="238" t="s">
        <v>1826</v>
      </c>
      <c r="G190" s="244">
        <v>380</v>
      </c>
      <c r="H190" s="1292">
        <v>5125</v>
      </c>
      <c r="I190" s="237">
        <v>5099</v>
      </c>
      <c r="J190" s="241"/>
      <c r="K190" s="237" t="s">
        <v>19</v>
      </c>
      <c r="L190" s="242"/>
    </row>
    <row r="191" spans="1:12" ht="12" customHeight="1" x14ac:dyDescent="0.25">
      <c r="A191" s="1292"/>
      <c r="B191" s="1293"/>
      <c r="C191" s="237" t="s">
        <v>511</v>
      </c>
      <c r="D191" s="237">
        <f t="shared" si="3"/>
        <v>190</v>
      </c>
      <c r="E191" s="243" t="s">
        <v>1789</v>
      </c>
      <c r="F191" s="238" t="s">
        <v>1826</v>
      </c>
      <c r="G191" s="244">
        <f>220</f>
        <v>220</v>
      </c>
      <c r="H191" s="1292"/>
      <c r="I191" s="237">
        <v>5099</v>
      </c>
      <c r="J191" s="241"/>
      <c r="K191" s="237" t="s">
        <v>19</v>
      </c>
      <c r="L191" s="242"/>
    </row>
    <row r="192" spans="1:12" ht="12" customHeight="1" x14ac:dyDescent="0.25">
      <c r="A192" s="1292"/>
      <c r="B192" s="1293"/>
      <c r="C192" s="237" t="s">
        <v>511</v>
      </c>
      <c r="D192" s="237">
        <f t="shared" si="3"/>
        <v>191</v>
      </c>
      <c r="E192" s="243" t="s">
        <v>1789</v>
      </c>
      <c r="F192" s="238" t="s">
        <v>1826</v>
      </c>
      <c r="G192" s="244">
        <f>220</f>
        <v>220</v>
      </c>
      <c r="H192" s="1292"/>
      <c r="I192" s="237">
        <v>5099</v>
      </c>
      <c r="J192" s="241"/>
      <c r="K192" s="237" t="s">
        <v>19</v>
      </c>
      <c r="L192" s="242"/>
    </row>
    <row r="193" spans="1:12" ht="12" customHeight="1" x14ac:dyDescent="0.25">
      <c r="A193" s="1292">
        <v>74</v>
      </c>
      <c r="B193" s="1293" t="s">
        <v>1827</v>
      </c>
      <c r="C193" s="237" t="s">
        <v>511</v>
      </c>
      <c r="D193" s="237">
        <f t="shared" si="3"/>
        <v>192</v>
      </c>
      <c r="E193" s="243" t="s">
        <v>1775</v>
      </c>
      <c r="F193" s="238" t="s">
        <v>1828</v>
      </c>
      <c r="G193" s="244">
        <v>380</v>
      </c>
      <c r="H193" s="1292">
        <v>5125</v>
      </c>
      <c r="I193" s="237">
        <v>5101</v>
      </c>
      <c r="J193" s="241"/>
      <c r="K193" s="237" t="s">
        <v>19</v>
      </c>
      <c r="L193" s="242"/>
    </row>
    <row r="194" spans="1:12" ht="12" customHeight="1" x14ac:dyDescent="0.25">
      <c r="A194" s="1292"/>
      <c r="B194" s="1293"/>
      <c r="C194" s="237" t="s">
        <v>511</v>
      </c>
      <c r="D194" s="237">
        <f t="shared" si="3"/>
        <v>193</v>
      </c>
      <c r="E194" s="243" t="s">
        <v>1789</v>
      </c>
      <c r="F194" s="238" t="s">
        <v>1828</v>
      </c>
      <c r="G194" s="244">
        <f>220</f>
        <v>220</v>
      </c>
      <c r="H194" s="1292"/>
      <c r="I194" s="237">
        <v>5101</v>
      </c>
      <c r="J194" s="241"/>
      <c r="K194" s="237" t="s">
        <v>19</v>
      </c>
      <c r="L194" s="242"/>
    </row>
    <row r="195" spans="1:12" ht="12" customHeight="1" x14ac:dyDescent="0.25">
      <c r="A195" s="1292"/>
      <c r="B195" s="1293"/>
      <c r="C195" s="237" t="s">
        <v>511</v>
      </c>
      <c r="D195" s="237">
        <f t="shared" ref="D195:D258" si="4">D194+1</f>
        <v>194</v>
      </c>
      <c r="E195" s="243" t="s">
        <v>1789</v>
      </c>
      <c r="F195" s="238" t="s">
        <v>1828</v>
      </c>
      <c r="G195" s="244">
        <f>220</f>
        <v>220</v>
      </c>
      <c r="H195" s="1292"/>
      <c r="I195" s="237">
        <v>5101</v>
      </c>
      <c r="J195" s="241"/>
      <c r="K195" s="237" t="s">
        <v>19</v>
      </c>
      <c r="L195" s="242"/>
    </row>
    <row r="196" spans="1:12" ht="12" customHeight="1" x14ac:dyDescent="0.25">
      <c r="A196" s="1292">
        <v>75</v>
      </c>
      <c r="B196" s="1293" t="s">
        <v>1829</v>
      </c>
      <c r="C196" s="237" t="s">
        <v>511</v>
      </c>
      <c r="D196" s="237">
        <f t="shared" si="4"/>
        <v>195</v>
      </c>
      <c r="E196" s="243" t="s">
        <v>1775</v>
      </c>
      <c r="F196" s="238" t="s">
        <v>1830</v>
      </c>
      <c r="G196" s="244">
        <v>380</v>
      </c>
      <c r="H196" s="1292">
        <v>5125</v>
      </c>
      <c r="I196" s="237">
        <v>5103</v>
      </c>
      <c r="J196" s="241"/>
      <c r="K196" s="237" t="s">
        <v>19</v>
      </c>
      <c r="L196" s="242"/>
    </row>
    <row r="197" spans="1:12" ht="12" customHeight="1" x14ac:dyDescent="0.25">
      <c r="A197" s="1292"/>
      <c r="B197" s="1293"/>
      <c r="C197" s="237" t="s">
        <v>511</v>
      </c>
      <c r="D197" s="237">
        <f t="shared" si="4"/>
        <v>196</v>
      </c>
      <c r="E197" s="243" t="s">
        <v>1789</v>
      </c>
      <c r="F197" s="238" t="s">
        <v>1830</v>
      </c>
      <c r="G197" s="244">
        <f>220</f>
        <v>220</v>
      </c>
      <c r="H197" s="1292"/>
      <c r="I197" s="237">
        <v>5103</v>
      </c>
      <c r="J197" s="241"/>
      <c r="K197" s="237" t="s">
        <v>19</v>
      </c>
      <c r="L197" s="242"/>
    </row>
    <row r="198" spans="1:12" ht="12" customHeight="1" x14ac:dyDescent="0.25">
      <c r="A198" s="1292"/>
      <c r="B198" s="1293"/>
      <c r="C198" s="237" t="s">
        <v>511</v>
      </c>
      <c r="D198" s="237">
        <f t="shared" si="4"/>
        <v>197</v>
      </c>
      <c r="E198" s="243" t="s">
        <v>1789</v>
      </c>
      <c r="F198" s="238" t="s">
        <v>1830</v>
      </c>
      <c r="G198" s="244">
        <f>220</f>
        <v>220</v>
      </c>
      <c r="H198" s="1292"/>
      <c r="I198" s="237">
        <v>5103</v>
      </c>
      <c r="J198" s="241"/>
      <c r="K198" s="237" t="s">
        <v>19</v>
      </c>
      <c r="L198" s="242"/>
    </row>
    <row r="199" spans="1:12" ht="12" customHeight="1" x14ac:dyDescent="0.25">
      <c r="A199" s="1292">
        <v>76</v>
      </c>
      <c r="B199" s="1293" t="s">
        <v>1831</v>
      </c>
      <c r="C199" s="237" t="s">
        <v>511</v>
      </c>
      <c r="D199" s="237">
        <f t="shared" si="4"/>
        <v>198</v>
      </c>
      <c r="E199" s="243" t="s">
        <v>1775</v>
      </c>
      <c r="F199" s="238" t="s">
        <v>1832</v>
      </c>
      <c r="G199" s="244">
        <v>380</v>
      </c>
      <c r="H199" s="1292">
        <v>5127</v>
      </c>
      <c r="I199" s="237">
        <v>5105</v>
      </c>
      <c r="J199" s="241"/>
      <c r="K199" s="237" t="s">
        <v>19</v>
      </c>
      <c r="L199" s="242"/>
    </row>
    <row r="200" spans="1:12" ht="12" customHeight="1" x14ac:dyDescent="0.25">
      <c r="A200" s="1292"/>
      <c r="B200" s="1293"/>
      <c r="C200" s="237" t="s">
        <v>511</v>
      </c>
      <c r="D200" s="237">
        <f t="shared" si="4"/>
        <v>199</v>
      </c>
      <c r="E200" s="243" t="s">
        <v>1789</v>
      </c>
      <c r="F200" s="238" t="s">
        <v>1832</v>
      </c>
      <c r="G200" s="244">
        <f>220</f>
        <v>220</v>
      </c>
      <c r="H200" s="1292"/>
      <c r="I200" s="237">
        <v>5105</v>
      </c>
      <c r="J200" s="241"/>
      <c r="K200" s="237" t="s">
        <v>19</v>
      </c>
      <c r="L200" s="242"/>
    </row>
    <row r="201" spans="1:12" ht="12" customHeight="1" x14ac:dyDescent="0.25">
      <c r="A201" s="1292"/>
      <c r="B201" s="1293"/>
      <c r="C201" s="237" t="s">
        <v>511</v>
      </c>
      <c r="D201" s="237">
        <f t="shared" si="4"/>
        <v>200</v>
      </c>
      <c r="E201" s="243" t="s">
        <v>1789</v>
      </c>
      <c r="F201" s="238" t="s">
        <v>1832</v>
      </c>
      <c r="G201" s="244">
        <f>220</f>
        <v>220</v>
      </c>
      <c r="H201" s="1292"/>
      <c r="I201" s="237">
        <v>5105</v>
      </c>
      <c r="J201" s="241"/>
      <c r="K201" s="237" t="s">
        <v>19</v>
      </c>
      <c r="L201" s="242"/>
    </row>
    <row r="202" spans="1:12" ht="12" customHeight="1" x14ac:dyDescent="0.25">
      <c r="A202" s="1292">
        <v>77</v>
      </c>
      <c r="B202" s="1293" t="s">
        <v>1833</v>
      </c>
      <c r="C202" s="237" t="s">
        <v>511</v>
      </c>
      <c r="D202" s="237">
        <f t="shared" si="4"/>
        <v>201</v>
      </c>
      <c r="E202" s="243" t="s">
        <v>1821</v>
      </c>
      <c r="F202" s="238" t="s">
        <v>1822</v>
      </c>
      <c r="G202" s="244">
        <v>380</v>
      </c>
      <c r="H202" s="1292">
        <v>5124</v>
      </c>
      <c r="I202" s="237">
        <v>5107</v>
      </c>
      <c r="J202" s="241" t="s">
        <v>255</v>
      </c>
      <c r="K202" s="237" t="s">
        <v>19</v>
      </c>
      <c r="L202" s="242"/>
    </row>
    <row r="203" spans="1:12" ht="12" customHeight="1" x14ac:dyDescent="0.25">
      <c r="A203" s="1292"/>
      <c r="B203" s="1293"/>
      <c r="C203" s="237" t="s">
        <v>511</v>
      </c>
      <c r="D203" s="237">
        <f t="shared" si="4"/>
        <v>202</v>
      </c>
      <c r="E203" s="243" t="s">
        <v>1789</v>
      </c>
      <c r="F203" s="238" t="s">
        <v>1822</v>
      </c>
      <c r="G203" s="244">
        <f>220</f>
        <v>220</v>
      </c>
      <c r="H203" s="1292"/>
      <c r="I203" s="237">
        <v>5107</v>
      </c>
      <c r="J203" s="241"/>
      <c r="K203" s="237" t="s">
        <v>19</v>
      </c>
      <c r="L203" s="242"/>
    </row>
    <row r="204" spans="1:12" ht="12" customHeight="1" x14ac:dyDescent="0.25">
      <c r="A204" s="1292">
        <v>78</v>
      </c>
      <c r="B204" s="1293" t="s">
        <v>1834</v>
      </c>
      <c r="C204" s="237" t="s">
        <v>511</v>
      </c>
      <c r="D204" s="237">
        <f t="shared" si="4"/>
        <v>203</v>
      </c>
      <c r="E204" s="243" t="s">
        <v>1775</v>
      </c>
      <c r="F204" s="238" t="s">
        <v>1835</v>
      </c>
      <c r="G204" s="244">
        <v>380</v>
      </c>
      <c r="H204" s="1292">
        <v>5128</v>
      </c>
      <c r="I204" s="237">
        <v>5107</v>
      </c>
      <c r="J204" s="241"/>
      <c r="K204" s="237" t="s">
        <v>19</v>
      </c>
      <c r="L204" s="242"/>
    </row>
    <row r="205" spans="1:12" ht="12" customHeight="1" x14ac:dyDescent="0.25">
      <c r="A205" s="1292"/>
      <c r="B205" s="1293"/>
      <c r="C205" s="237" t="s">
        <v>511</v>
      </c>
      <c r="D205" s="237">
        <f t="shared" si="4"/>
        <v>204</v>
      </c>
      <c r="E205" s="243" t="s">
        <v>1789</v>
      </c>
      <c r="F205" s="238" t="s">
        <v>1835</v>
      </c>
      <c r="G205" s="244">
        <f>220</f>
        <v>220</v>
      </c>
      <c r="H205" s="1292"/>
      <c r="I205" s="237">
        <v>5109</v>
      </c>
      <c r="J205" s="241"/>
      <c r="K205" s="237" t="s">
        <v>19</v>
      </c>
      <c r="L205" s="242"/>
    </row>
    <row r="206" spans="1:12" ht="12" customHeight="1" x14ac:dyDescent="0.25">
      <c r="A206" s="1292"/>
      <c r="B206" s="1293"/>
      <c r="C206" s="237" t="s">
        <v>511</v>
      </c>
      <c r="D206" s="237">
        <f t="shared" si="4"/>
        <v>205</v>
      </c>
      <c r="E206" s="243" t="s">
        <v>1789</v>
      </c>
      <c r="F206" s="238" t="s">
        <v>1835</v>
      </c>
      <c r="G206" s="244">
        <f>220</f>
        <v>220</v>
      </c>
      <c r="H206" s="1292"/>
      <c r="I206" s="237">
        <v>5109</v>
      </c>
      <c r="J206" s="241"/>
      <c r="K206" s="237" t="s">
        <v>19</v>
      </c>
      <c r="L206" s="242"/>
    </row>
    <row r="207" spans="1:12" ht="12" customHeight="1" x14ac:dyDescent="0.25">
      <c r="A207" s="1292">
        <v>79</v>
      </c>
      <c r="B207" s="1293" t="s">
        <v>1836</v>
      </c>
      <c r="C207" s="237" t="s">
        <v>511</v>
      </c>
      <c r="D207" s="237">
        <f t="shared" si="4"/>
        <v>206</v>
      </c>
      <c r="E207" s="243" t="s">
        <v>1821</v>
      </c>
      <c r="F207" s="238" t="s">
        <v>1824</v>
      </c>
      <c r="G207" s="244">
        <v>380</v>
      </c>
      <c r="H207" s="1292">
        <v>5128</v>
      </c>
      <c r="I207" s="237">
        <v>5097</v>
      </c>
      <c r="J207" s="241" t="s">
        <v>255</v>
      </c>
      <c r="K207" s="237" t="s">
        <v>19</v>
      </c>
      <c r="L207" s="242"/>
    </row>
    <row r="208" spans="1:12" ht="12" customHeight="1" x14ac:dyDescent="0.25">
      <c r="A208" s="1292"/>
      <c r="B208" s="1293"/>
      <c r="C208" s="237" t="s">
        <v>511</v>
      </c>
      <c r="D208" s="237">
        <f t="shared" si="4"/>
        <v>207</v>
      </c>
      <c r="E208" s="243" t="s">
        <v>1789</v>
      </c>
      <c r="F208" s="238" t="s">
        <v>1824</v>
      </c>
      <c r="G208" s="244">
        <f>220</f>
        <v>220</v>
      </c>
      <c r="H208" s="1292"/>
      <c r="I208" s="237">
        <v>5097</v>
      </c>
      <c r="J208" s="241"/>
      <c r="K208" s="237" t="s">
        <v>19</v>
      </c>
      <c r="L208" s="242"/>
    </row>
    <row r="209" spans="1:12" ht="12" customHeight="1" x14ac:dyDescent="0.25">
      <c r="A209" s="1292">
        <v>80</v>
      </c>
      <c r="B209" s="1293" t="s">
        <v>1837</v>
      </c>
      <c r="C209" s="237" t="s">
        <v>511</v>
      </c>
      <c r="D209" s="237">
        <f t="shared" si="4"/>
        <v>208</v>
      </c>
      <c r="E209" s="243" t="s">
        <v>1775</v>
      </c>
      <c r="F209" s="238" t="s">
        <v>1838</v>
      </c>
      <c r="G209" s="244">
        <v>380</v>
      </c>
      <c r="H209" s="1292">
        <v>5129</v>
      </c>
      <c r="I209" s="237">
        <v>5111</v>
      </c>
      <c r="J209" s="241"/>
      <c r="K209" s="237" t="s">
        <v>19</v>
      </c>
      <c r="L209" s="242"/>
    </row>
    <row r="210" spans="1:12" ht="12" customHeight="1" x14ac:dyDescent="0.25">
      <c r="A210" s="1292"/>
      <c r="B210" s="1293"/>
      <c r="C210" s="237" t="s">
        <v>511</v>
      </c>
      <c r="D210" s="237">
        <f t="shared" si="4"/>
        <v>209</v>
      </c>
      <c r="E210" s="243" t="s">
        <v>1789</v>
      </c>
      <c r="F210" s="238" t="s">
        <v>1838</v>
      </c>
      <c r="G210" s="244">
        <f>220</f>
        <v>220</v>
      </c>
      <c r="H210" s="1292"/>
      <c r="I210" s="237">
        <v>5111</v>
      </c>
      <c r="J210" s="241"/>
      <c r="K210" s="237" t="s">
        <v>19</v>
      </c>
      <c r="L210" s="242"/>
    </row>
    <row r="211" spans="1:12" ht="12" customHeight="1" x14ac:dyDescent="0.25">
      <c r="A211" s="1292"/>
      <c r="B211" s="1293"/>
      <c r="C211" s="237" t="s">
        <v>511</v>
      </c>
      <c r="D211" s="237">
        <f t="shared" si="4"/>
        <v>210</v>
      </c>
      <c r="E211" s="243" t="s">
        <v>1789</v>
      </c>
      <c r="F211" s="238" t="s">
        <v>1838</v>
      </c>
      <c r="G211" s="244">
        <f>220</f>
        <v>220</v>
      </c>
      <c r="H211" s="1292"/>
      <c r="I211" s="237">
        <v>5111</v>
      </c>
      <c r="J211" s="241"/>
      <c r="K211" s="237" t="s">
        <v>19</v>
      </c>
      <c r="L211" s="242"/>
    </row>
    <row r="212" spans="1:12" ht="12" customHeight="1" x14ac:dyDescent="0.25">
      <c r="A212" s="237">
        <v>81</v>
      </c>
      <c r="B212" s="238" t="s">
        <v>1839</v>
      </c>
      <c r="C212" s="237" t="s">
        <v>511</v>
      </c>
      <c r="D212" s="237">
        <f t="shared" si="4"/>
        <v>211</v>
      </c>
      <c r="E212" s="243" t="s">
        <v>1587</v>
      </c>
      <c r="F212" s="238" t="s">
        <v>1840</v>
      </c>
      <c r="G212" s="244">
        <v>380</v>
      </c>
      <c r="H212" s="237"/>
      <c r="I212" s="237">
        <v>5112</v>
      </c>
      <c r="J212" s="241" t="s">
        <v>255</v>
      </c>
      <c r="K212" s="237" t="s">
        <v>19</v>
      </c>
      <c r="L212" s="242"/>
    </row>
    <row r="213" spans="1:12" ht="12" customHeight="1" x14ac:dyDescent="0.25">
      <c r="A213" s="1292">
        <f>A212+1</f>
        <v>82</v>
      </c>
      <c r="B213" s="1293" t="s">
        <v>1841</v>
      </c>
      <c r="C213" s="237" t="s">
        <v>511</v>
      </c>
      <c r="D213" s="237">
        <f t="shared" si="4"/>
        <v>212</v>
      </c>
      <c r="E213" s="243" t="s">
        <v>1842</v>
      </c>
      <c r="F213" s="238" t="s">
        <v>1843</v>
      </c>
      <c r="G213" s="244">
        <v>380</v>
      </c>
      <c r="H213" s="1292">
        <v>5127</v>
      </c>
      <c r="I213" s="237">
        <v>5136</v>
      </c>
      <c r="J213" s="241"/>
      <c r="K213" s="237" t="s">
        <v>19</v>
      </c>
      <c r="L213" s="242"/>
    </row>
    <row r="214" spans="1:12" ht="12" customHeight="1" x14ac:dyDescent="0.25">
      <c r="A214" s="1292"/>
      <c r="B214" s="1293"/>
      <c r="C214" s="237" t="s">
        <v>511</v>
      </c>
      <c r="D214" s="237">
        <f t="shared" si="4"/>
        <v>213</v>
      </c>
      <c r="E214" s="243" t="s">
        <v>1842</v>
      </c>
      <c r="F214" s="238" t="s">
        <v>1843</v>
      </c>
      <c r="G214" s="244">
        <f>220</f>
        <v>220</v>
      </c>
      <c r="H214" s="1292"/>
      <c r="I214" s="237">
        <v>5136</v>
      </c>
      <c r="J214" s="241"/>
      <c r="K214" s="237" t="s">
        <v>19</v>
      </c>
      <c r="L214" s="242"/>
    </row>
    <row r="215" spans="1:12" ht="12" customHeight="1" x14ac:dyDescent="0.25">
      <c r="A215" s="1292"/>
      <c r="B215" s="1293"/>
      <c r="C215" s="237" t="s">
        <v>511</v>
      </c>
      <c r="D215" s="237">
        <f t="shared" si="4"/>
        <v>214</v>
      </c>
      <c r="E215" s="243" t="s">
        <v>1785</v>
      </c>
      <c r="F215" s="238" t="s">
        <v>1843</v>
      </c>
      <c r="G215" s="244">
        <f>220</f>
        <v>220</v>
      </c>
      <c r="H215" s="1292"/>
      <c r="I215" s="237">
        <v>5138</v>
      </c>
      <c r="J215" s="241"/>
      <c r="K215" s="237" t="s">
        <v>19</v>
      </c>
      <c r="L215" s="242"/>
    </row>
    <row r="216" spans="1:12" ht="12" customHeight="1" x14ac:dyDescent="0.25">
      <c r="A216" s="237">
        <v>83</v>
      </c>
      <c r="B216" s="238" t="s">
        <v>1844</v>
      </c>
      <c r="C216" s="237" t="s">
        <v>511</v>
      </c>
      <c r="D216" s="237">
        <f t="shared" si="4"/>
        <v>215</v>
      </c>
      <c r="E216" s="243" t="s">
        <v>1777</v>
      </c>
      <c r="F216" s="238" t="s">
        <v>1845</v>
      </c>
      <c r="G216" s="244">
        <v>380</v>
      </c>
      <c r="H216" s="237"/>
      <c r="I216" s="237">
        <v>5114</v>
      </c>
      <c r="J216" s="241" t="s">
        <v>255</v>
      </c>
      <c r="K216" s="237" t="s">
        <v>19</v>
      </c>
      <c r="L216" s="242"/>
    </row>
    <row r="217" spans="1:12" ht="12" customHeight="1" x14ac:dyDescent="0.25">
      <c r="A217" s="1292">
        <f>A216+1</f>
        <v>84</v>
      </c>
      <c r="B217" s="1293" t="s">
        <v>1846</v>
      </c>
      <c r="C217" s="237" t="s">
        <v>511</v>
      </c>
      <c r="D217" s="237">
        <f t="shared" si="4"/>
        <v>216</v>
      </c>
      <c r="E217" s="243" t="s">
        <v>1789</v>
      </c>
      <c r="F217" s="238" t="s">
        <v>1845</v>
      </c>
      <c r="G217" s="244">
        <f>220</f>
        <v>220</v>
      </c>
      <c r="H217" s="237"/>
      <c r="I217" s="237">
        <v>5114</v>
      </c>
      <c r="J217" s="241"/>
      <c r="K217" s="237" t="s">
        <v>19</v>
      </c>
      <c r="L217" s="242"/>
    </row>
    <row r="218" spans="1:12" ht="12" customHeight="1" x14ac:dyDescent="0.25">
      <c r="A218" s="1292"/>
      <c r="B218" s="1293"/>
      <c r="C218" s="237" t="s">
        <v>511</v>
      </c>
      <c r="D218" s="237">
        <f t="shared" si="4"/>
        <v>217</v>
      </c>
      <c r="E218" s="243" t="s">
        <v>1789</v>
      </c>
      <c r="F218" s="238" t="s">
        <v>1845</v>
      </c>
      <c r="G218" s="244">
        <f>220</f>
        <v>220</v>
      </c>
      <c r="H218" s="237"/>
      <c r="I218" s="237">
        <v>5114</v>
      </c>
      <c r="J218" s="241"/>
      <c r="K218" s="237" t="s">
        <v>19</v>
      </c>
      <c r="L218" s="242"/>
    </row>
    <row r="219" spans="1:12" ht="12" customHeight="1" x14ac:dyDescent="0.25">
      <c r="A219" s="1292">
        <v>85</v>
      </c>
      <c r="B219" s="1293" t="s">
        <v>1847</v>
      </c>
      <c r="C219" s="237" t="s">
        <v>511</v>
      </c>
      <c r="D219" s="237">
        <f t="shared" si="4"/>
        <v>218</v>
      </c>
      <c r="E219" s="243" t="s">
        <v>1779</v>
      </c>
      <c r="F219" s="238" t="s">
        <v>1848</v>
      </c>
      <c r="G219" s="244">
        <v>380</v>
      </c>
      <c r="H219" s="237"/>
      <c r="I219" s="237">
        <v>5165</v>
      </c>
      <c r="J219" s="241" t="s">
        <v>255</v>
      </c>
      <c r="K219" s="237" t="s">
        <v>19</v>
      </c>
      <c r="L219" s="242"/>
    </row>
    <row r="220" spans="1:12" ht="12" customHeight="1" x14ac:dyDescent="0.25">
      <c r="A220" s="1292"/>
      <c r="B220" s="1293"/>
      <c r="C220" s="237" t="s">
        <v>511</v>
      </c>
      <c r="D220" s="237">
        <f t="shared" si="4"/>
        <v>219</v>
      </c>
      <c r="E220" s="243" t="s">
        <v>1779</v>
      </c>
      <c r="F220" s="238" t="s">
        <v>1848</v>
      </c>
      <c r="G220" s="244">
        <v>380</v>
      </c>
      <c r="H220" s="237"/>
      <c r="I220" s="237">
        <v>5165</v>
      </c>
      <c r="J220" s="241" t="s">
        <v>255</v>
      </c>
      <c r="K220" s="237" t="s">
        <v>19</v>
      </c>
      <c r="L220" s="242"/>
    </row>
    <row r="221" spans="1:12" ht="12" customHeight="1" x14ac:dyDescent="0.25">
      <c r="A221" s="1292"/>
      <c r="B221" s="1293"/>
      <c r="C221" s="237" t="s">
        <v>511</v>
      </c>
      <c r="D221" s="237">
        <f t="shared" si="4"/>
        <v>220</v>
      </c>
      <c r="E221" s="243" t="s">
        <v>1797</v>
      </c>
      <c r="F221" s="238" t="s">
        <v>1848</v>
      </c>
      <c r="G221" s="244">
        <v>380</v>
      </c>
      <c r="H221" s="237"/>
      <c r="I221" s="237">
        <v>5165</v>
      </c>
      <c r="J221" s="241" t="s">
        <v>255</v>
      </c>
      <c r="K221" s="237" t="s">
        <v>19</v>
      </c>
      <c r="L221" s="242"/>
    </row>
    <row r="222" spans="1:12" ht="12" customHeight="1" x14ac:dyDescent="0.25">
      <c r="A222" s="237">
        <v>86</v>
      </c>
      <c r="B222" s="238" t="s">
        <v>1849</v>
      </c>
      <c r="C222" s="237" t="s">
        <v>511</v>
      </c>
      <c r="D222" s="237">
        <f t="shared" si="4"/>
        <v>221</v>
      </c>
      <c r="E222" s="243" t="s">
        <v>1785</v>
      </c>
      <c r="F222" s="238" t="s">
        <v>1850</v>
      </c>
      <c r="G222" s="244">
        <f>220</f>
        <v>220</v>
      </c>
      <c r="H222" s="237"/>
      <c r="I222" s="237">
        <v>5167</v>
      </c>
      <c r="J222" s="241"/>
      <c r="K222" s="237" t="s">
        <v>19</v>
      </c>
      <c r="L222" s="242"/>
    </row>
    <row r="223" spans="1:12" ht="12" customHeight="1" x14ac:dyDescent="0.25">
      <c r="A223" s="237">
        <f t="shared" ref="A223:A232" si="5">A222+1</f>
        <v>87</v>
      </c>
      <c r="B223" s="238" t="s">
        <v>1851</v>
      </c>
      <c r="C223" s="237" t="s">
        <v>511</v>
      </c>
      <c r="D223" s="237">
        <f t="shared" si="4"/>
        <v>222</v>
      </c>
      <c r="E223" s="243" t="s">
        <v>1587</v>
      </c>
      <c r="F223" s="238" t="s">
        <v>1840</v>
      </c>
      <c r="G223" s="244">
        <v>380</v>
      </c>
      <c r="H223" s="237"/>
      <c r="I223" s="237">
        <v>5117</v>
      </c>
      <c r="J223" s="241" t="s">
        <v>255</v>
      </c>
      <c r="K223" s="237" t="s">
        <v>19</v>
      </c>
      <c r="L223" s="242"/>
    </row>
    <row r="224" spans="1:12" ht="12" customHeight="1" x14ac:dyDescent="0.25">
      <c r="A224" s="237">
        <f t="shared" si="5"/>
        <v>88</v>
      </c>
      <c r="B224" s="238" t="s">
        <v>1852</v>
      </c>
      <c r="C224" s="237" t="s">
        <v>511</v>
      </c>
      <c r="D224" s="237">
        <f t="shared" si="4"/>
        <v>223</v>
      </c>
      <c r="E224" s="243" t="s">
        <v>1853</v>
      </c>
      <c r="F224" s="238" t="s">
        <v>1854</v>
      </c>
      <c r="G224" s="244">
        <f>440</f>
        <v>440</v>
      </c>
      <c r="H224" s="237"/>
      <c r="I224" s="237">
        <v>5140</v>
      </c>
      <c r="J224" s="241"/>
      <c r="K224" s="237" t="s">
        <v>19</v>
      </c>
      <c r="L224" s="242"/>
    </row>
    <row r="225" spans="1:12" ht="12" customHeight="1" x14ac:dyDescent="0.25">
      <c r="A225" s="237">
        <f t="shared" si="5"/>
        <v>89</v>
      </c>
      <c r="B225" s="238" t="s">
        <v>1855</v>
      </c>
      <c r="C225" s="237" t="s">
        <v>511</v>
      </c>
      <c r="D225" s="237">
        <f t="shared" si="4"/>
        <v>224</v>
      </c>
      <c r="E225" s="243" t="s">
        <v>1789</v>
      </c>
      <c r="F225" s="238" t="s">
        <v>1854</v>
      </c>
      <c r="G225" s="244">
        <f>440</f>
        <v>440</v>
      </c>
      <c r="H225" s="237"/>
      <c r="I225" s="237">
        <v>5140</v>
      </c>
      <c r="J225" s="241"/>
      <c r="K225" s="237" t="s">
        <v>19</v>
      </c>
      <c r="L225" s="242"/>
    </row>
    <row r="226" spans="1:12" ht="12" customHeight="1" x14ac:dyDescent="0.25">
      <c r="A226" s="237">
        <f t="shared" si="5"/>
        <v>90</v>
      </c>
      <c r="B226" s="238" t="s">
        <v>1856</v>
      </c>
      <c r="C226" s="237" t="s">
        <v>511</v>
      </c>
      <c r="D226" s="237">
        <f t="shared" si="4"/>
        <v>225</v>
      </c>
      <c r="E226" s="243" t="s">
        <v>1857</v>
      </c>
      <c r="F226" s="238" t="s">
        <v>1858</v>
      </c>
      <c r="G226" s="244">
        <v>380</v>
      </c>
      <c r="H226" s="237"/>
      <c r="I226" s="237">
        <v>5142</v>
      </c>
      <c r="J226" s="241" t="s">
        <v>255</v>
      </c>
      <c r="K226" s="237" t="s">
        <v>19</v>
      </c>
      <c r="L226" s="242"/>
    </row>
    <row r="227" spans="1:12" ht="12" customHeight="1" x14ac:dyDescent="0.25">
      <c r="A227" s="237">
        <f t="shared" si="5"/>
        <v>91</v>
      </c>
      <c r="B227" s="238" t="s">
        <v>1856</v>
      </c>
      <c r="C227" s="237" t="s">
        <v>511</v>
      </c>
      <c r="D227" s="237">
        <f t="shared" si="4"/>
        <v>226</v>
      </c>
      <c r="E227" s="243" t="s">
        <v>1587</v>
      </c>
      <c r="F227" s="238" t="s">
        <v>1858</v>
      </c>
      <c r="G227" s="244">
        <v>380</v>
      </c>
      <c r="H227" s="237"/>
      <c r="I227" s="237">
        <v>5142</v>
      </c>
      <c r="J227" s="241" t="s">
        <v>255</v>
      </c>
      <c r="K227" s="237" t="s">
        <v>19</v>
      </c>
      <c r="L227" s="242"/>
    </row>
    <row r="228" spans="1:12" ht="12" customHeight="1" x14ac:dyDescent="0.25">
      <c r="A228" s="237">
        <f t="shared" si="5"/>
        <v>92</v>
      </c>
      <c r="B228" s="238" t="s">
        <v>1859</v>
      </c>
      <c r="C228" s="237" t="s">
        <v>511</v>
      </c>
      <c r="D228" s="237">
        <f t="shared" si="4"/>
        <v>227</v>
      </c>
      <c r="E228" s="243" t="s">
        <v>1860</v>
      </c>
      <c r="F228" s="238" t="s">
        <v>1858</v>
      </c>
      <c r="G228" s="244">
        <v>380</v>
      </c>
      <c r="H228" s="237"/>
      <c r="I228" s="237">
        <v>5142</v>
      </c>
      <c r="J228" s="241" t="s">
        <v>255</v>
      </c>
      <c r="K228" s="237" t="s">
        <v>19</v>
      </c>
      <c r="L228" s="242"/>
    </row>
    <row r="229" spans="1:12" ht="12" customHeight="1" x14ac:dyDescent="0.25">
      <c r="A229" s="237">
        <f t="shared" si="5"/>
        <v>93</v>
      </c>
      <c r="B229" s="238" t="s">
        <v>1859</v>
      </c>
      <c r="C229" s="237" t="s">
        <v>511</v>
      </c>
      <c r="D229" s="237">
        <f t="shared" si="4"/>
        <v>228</v>
      </c>
      <c r="E229" s="243" t="s">
        <v>1587</v>
      </c>
      <c r="F229" s="238" t="s">
        <v>1858</v>
      </c>
      <c r="G229" s="244">
        <v>380</v>
      </c>
      <c r="H229" s="237"/>
      <c r="I229" s="237">
        <v>5142</v>
      </c>
      <c r="J229" s="241" t="s">
        <v>255</v>
      </c>
      <c r="K229" s="237" t="s">
        <v>19</v>
      </c>
      <c r="L229" s="242"/>
    </row>
    <row r="230" spans="1:12" ht="12" customHeight="1" x14ac:dyDescent="0.25">
      <c r="A230" s="237">
        <f t="shared" si="5"/>
        <v>94</v>
      </c>
      <c r="B230" s="238" t="s">
        <v>1861</v>
      </c>
      <c r="C230" s="237" t="s">
        <v>511</v>
      </c>
      <c r="D230" s="237">
        <f t="shared" si="4"/>
        <v>229</v>
      </c>
      <c r="E230" s="243" t="s">
        <v>1785</v>
      </c>
      <c r="F230" s="238" t="s">
        <v>1858</v>
      </c>
      <c r="G230" s="244">
        <v>380</v>
      </c>
      <c r="H230" s="237"/>
      <c r="I230" s="237">
        <v>5143</v>
      </c>
      <c r="J230" s="241"/>
      <c r="K230" s="237" t="s">
        <v>19</v>
      </c>
      <c r="L230" s="242"/>
    </row>
    <row r="231" spans="1:12" ht="12" customHeight="1" x14ac:dyDescent="0.25">
      <c r="A231" s="237">
        <f t="shared" si="5"/>
        <v>95</v>
      </c>
      <c r="B231" s="238" t="s">
        <v>1862</v>
      </c>
      <c r="C231" s="237" t="s">
        <v>511</v>
      </c>
      <c r="D231" s="237">
        <f t="shared" si="4"/>
        <v>230</v>
      </c>
      <c r="E231" s="243" t="s">
        <v>1785</v>
      </c>
      <c r="F231" s="238" t="s">
        <v>1858</v>
      </c>
      <c r="G231" s="244">
        <v>380</v>
      </c>
      <c r="H231" s="237"/>
      <c r="I231" s="237">
        <v>5144</v>
      </c>
      <c r="J231" s="241"/>
      <c r="K231" s="237" t="s">
        <v>19</v>
      </c>
      <c r="L231" s="242"/>
    </row>
    <row r="232" spans="1:12" ht="12" customHeight="1" x14ac:dyDescent="0.25">
      <c r="A232" s="1292">
        <f t="shared" si="5"/>
        <v>96</v>
      </c>
      <c r="B232" s="1293" t="s">
        <v>1863</v>
      </c>
      <c r="C232" s="237" t="s">
        <v>511</v>
      </c>
      <c r="D232" s="237">
        <f t="shared" si="4"/>
        <v>231</v>
      </c>
      <c r="E232" s="243" t="s">
        <v>1777</v>
      </c>
      <c r="F232" s="238" t="s">
        <v>1864</v>
      </c>
      <c r="G232" s="244">
        <v>380</v>
      </c>
      <c r="H232" s="237"/>
      <c r="I232" s="237">
        <v>5130</v>
      </c>
      <c r="J232" s="241" t="s">
        <v>255</v>
      </c>
      <c r="K232" s="237" t="s">
        <v>19</v>
      </c>
      <c r="L232" s="242"/>
    </row>
    <row r="233" spans="1:12" ht="12" customHeight="1" x14ac:dyDescent="0.25">
      <c r="A233" s="1292"/>
      <c r="B233" s="1293"/>
      <c r="C233" s="237" t="s">
        <v>511</v>
      </c>
      <c r="D233" s="237">
        <f t="shared" si="4"/>
        <v>232</v>
      </c>
      <c r="E233" s="243" t="s">
        <v>1789</v>
      </c>
      <c r="F233" s="238" t="s">
        <v>1864</v>
      </c>
      <c r="G233" s="244">
        <f>220</f>
        <v>220</v>
      </c>
      <c r="H233" s="237"/>
      <c r="I233" s="237">
        <v>5130</v>
      </c>
      <c r="J233" s="241"/>
      <c r="K233" s="237" t="s">
        <v>19</v>
      </c>
      <c r="L233" s="242"/>
    </row>
    <row r="234" spans="1:12" ht="12" customHeight="1" x14ac:dyDescent="0.25">
      <c r="A234" s="1292"/>
      <c r="B234" s="1293"/>
      <c r="C234" s="237" t="s">
        <v>511</v>
      </c>
      <c r="D234" s="237">
        <f t="shared" si="4"/>
        <v>233</v>
      </c>
      <c r="E234" s="243" t="s">
        <v>1789</v>
      </c>
      <c r="F234" s="238" t="s">
        <v>1864</v>
      </c>
      <c r="G234" s="244">
        <f>220</f>
        <v>220</v>
      </c>
      <c r="H234" s="237"/>
      <c r="I234" s="237">
        <v>5130</v>
      </c>
      <c r="J234" s="241"/>
      <c r="K234" s="237" t="s">
        <v>19</v>
      </c>
      <c r="L234" s="242"/>
    </row>
    <row r="235" spans="1:12" ht="12" customHeight="1" x14ac:dyDescent="0.25">
      <c r="A235" s="1292">
        <v>97</v>
      </c>
      <c r="B235" s="1293" t="s">
        <v>1865</v>
      </c>
      <c r="C235" s="237" t="s">
        <v>511</v>
      </c>
      <c r="D235" s="237">
        <f t="shared" si="4"/>
        <v>234</v>
      </c>
      <c r="E235" s="243" t="s">
        <v>1777</v>
      </c>
      <c r="F235" s="238" t="s">
        <v>1866</v>
      </c>
      <c r="G235" s="244">
        <v>380</v>
      </c>
      <c r="H235" s="237"/>
      <c r="I235" s="237">
        <v>5148</v>
      </c>
      <c r="J235" s="241" t="s">
        <v>255</v>
      </c>
      <c r="K235" s="237" t="s">
        <v>19</v>
      </c>
      <c r="L235" s="242"/>
    </row>
    <row r="236" spans="1:12" ht="12" customHeight="1" x14ac:dyDescent="0.25">
      <c r="A236" s="1292"/>
      <c r="B236" s="1293"/>
      <c r="C236" s="237" t="s">
        <v>511</v>
      </c>
      <c r="D236" s="237">
        <f t="shared" si="4"/>
        <v>235</v>
      </c>
      <c r="E236" s="243" t="s">
        <v>1789</v>
      </c>
      <c r="F236" s="238" t="s">
        <v>1866</v>
      </c>
      <c r="G236" s="244">
        <f>220</f>
        <v>220</v>
      </c>
      <c r="H236" s="237"/>
      <c r="I236" s="237">
        <v>5147</v>
      </c>
      <c r="J236" s="241"/>
      <c r="K236" s="237" t="s">
        <v>19</v>
      </c>
      <c r="L236" s="242"/>
    </row>
    <row r="237" spans="1:12" ht="12" customHeight="1" x14ac:dyDescent="0.25">
      <c r="A237" s="1292"/>
      <c r="B237" s="1293"/>
      <c r="C237" s="237" t="s">
        <v>511</v>
      </c>
      <c r="D237" s="237">
        <f t="shared" si="4"/>
        <v>236</v>
      </c>
      <c r="E237" s="243" t="s">
        <v>1789</v>
      </c>
      <c r="F237" s="238" t="s">
        <v>1866</v>
      </c>
      <c r="G237" s="244">
        <f>220</f>
        <v>220</v>
      </c>
      <c r="H237" s="237"/>
      <c r="I237" s="237">
        <v>5147</v>
      </c>
      <c r="J237" s="241"/>
      <c r="K237" s="237" t="s">
        <v>19</v>
      </c>
      <c r="L237" s="242"/>
    </row>
    <row r="238" spans="1:12" ht="12" customHeight="1" x14ac:dyDescent="0.25">
      <c r="A238" s="1292"/>
      <c r="B238" s="1293"/>
      <c r="C238" s="237" t="s">
        <v>511</v>
      </c>
      <c r="D238" s="237">
        <f t="shared" si="4"/>
        <v>237</v>
      </c>
      <c r="E238" s="243" t="s">
        <v>1867</v>
      </c>
      <c r="F238" s="238" t="s">
        <v>1868</v>
      </c>
      <c r="G238" s="244">
        <f>80</f>
        <v>80</v>
      </c>
      <c r="H238" s="237"/>
      <c r="I238" s="237">
        <v>5149</v>
      </c>
      <c r="J238" s="241" t="s">
        <v>255</v>
      </c>
      <c r="K238" s="237" t="s">
        <v>19</v>
      </c>
      <c r="L238" s="242"/>
    </row>
    <row r="239" spans="1:12" ht="12" customHeight="1" x14ac:dyDescent="0.25">
      <c r="A239" s="1292">
        <v>98</v>
      </c>
      <c r="B239" s="1293" t="s">
        <v>1869</v>
      </c>
      <c r="C239" s="237" t="s">
        <v>511</v>
      </c>
      <c r="D239" s="237">
        <f t="shared" si="4"/>
        <v>238</v>
      </c>
      <c r="E239" s="243" t="s">
        <v>1777</v>
      </c>
      <c r="F239" s="238" t="s">
        <v>1868</v>
      </c>
      <c r="G239" s="244">
        <v>380</v>
      </c>
      <c r="H239" s="237"/>
      <c r="I239" s="237">
        <v>5151</v>
      </c>
      <c r="J239" s="241" t="s">
        <v>255</v>
      </c>
      <c r="K239" s="237" t="s">
        <v>19</v>
      </c>
      <c r="L239" s="242"/>
    </row>
    <row r="240" spans="1:12" ht="12" customHeight="1" x14ac:dyDescent="0.25">
      <c r="A240" s="1292"/>
      <c r="B240" s="1293"/>
      <c r="C240" s="237" t="s">
        <v>511</v>
      </c>
      <c r="D240" s="237">
        <f t="shared" si="4"/>
        <v>239</v>
      </c>
      <c r="E240" s="243" t="s">
        <v>1789</v>
      </c>
      <c r="F240" s="238" t="s">
        <v>1868</v>
      </c>
      <c r="G240" s="244">
        <f>220</f>
        <v>220</v>
      </c>
      <c r="H240" s="237"/>
      <c r="I240" s="237">
        <v>5150</v>
      </c>
      <c r="J240" s="241"/>
      <c r="K240" s="237" t="s">
        <v>19</v>
      </c>
      <c r="L240" s="242"/>
    </row>
    <row r="241" spans="1:12" ht="12" customHeight="1" x14ac:dyDescent="0.25">
      <c r="A241" s="1292"/>
      <c r="B241" s="1293"/>
      <c r="C241" s="237" t="s">
        <v>511</v>
      </c>
      <c r="D241" s="237">
        <f t="shared" si="4"/>
        <v>240</v>
      </c>
      <c r="E241" s="243" t="s">
        <v>1789</v>
      </c>
      <c r="F241" s="238" t="s">
        <v>1868</v>
      </c>
      <c r="G241" s="244">
        <f>220</f>
        <v>220</v>
      </c>
      <c r="H241" s="237"/>
      <c r="I241" s="237">
        <v>5150</v>
      </c>
      <c r="J241" s="241"/>
      <c r="K241" s="237" t="s">
        <v>19</v>
      </c>
      <c r="L241" s="242"/>
    </row>
    <row r="242" spans="1:12" ht="12" customHeight="1" x14ac:dyDescent="0.25">
      <c r="A242" s="1292"/>
      <c r="B242" s="1293"/>
      <c r="C242" s="237" t="s">
        <v>511</v>
      </c>
      <c r="D242" s="237">
        <f t="shared" si="4"/>
        <v>241</v>
      </c>
      <c r="E242" s="243" t="s">
        <v>1867</v>
      </c>
      <c r="F242" s="238" t="s">
        <v>1868</v>
      </c>
      <c r="G242" s="244">
        <f>80</f>
        <v>80</v>
      </c>
      <c r="H242" s="237"/>
      <c r="I242" s="237">
        <v>5149</v>
      </c>
      <c r="J242" s="241" t="s">
        <v>255</v>
      </c>
      <c r="K242" s="237" t="s">
        <v>19</v>
      </c>
      <c r="L242" s="242"/>
    </row>
    <row r="243" spans="1:12" ht="12" customHeight="1" x14ac:dyDescent="0.25">
      <c r="A243" s="1292">
        <v>99</v>
      </c>
      <c r="B243" s="1293" t="s">
        <v>1870</v>
      </c>
      <c r="C243" s="237" t="s">
        <v>511</v>
      </c>
      <c r="D243" s="237">
        <f t="shared" si="4"/>
        <v>242</v>
      </c>
      <c r="E243" s="243" t="s">
        <v>1777</v>
      </c>
      <c r="F243" s="238" t="s">
        <v>1871</v>
      </c>
      <c r="G243" s="244">
        <v>380</v>
      </c>
      <c r="H243" s="237"/>
      <c r="I243" s="237">
        <v>5153</v>
      </c>
      <c r="J243" s="241" t="s">
        <v>255</v>
      </c>
      <c r="K243" s="237" t="s">
        <v>19</v>
      </c>
      <c r="L243" s="242"/>
    </row>
    <row r="244" spans="1:12" ht="12" customHeight="1" x14ac:dyDescent="0.25">
      <c r="A244" s="1292"/>
      <c r="B244" s="1293"/>
      <c r="C244" s="237" t="s">
        <v>511</v>
      </c>
      <c r="D244" s="237">
        <f t="shared" si="4"/>
        <v>243</v>
      </c>
      <c r="E244" s="243" t="s">
        <v>1789</v>
      </c>
      <c r="F244" s="238" t="s">
        <v>1871</v>
      </c>
      <c r="G244" s="244">
        <f>220</f>
        <v>220</v>
      </c>
      <c r="H244" s="237"/>
      <c r="I244" s="237">
        <v>5152</v>
      </c>
      <c r="J244" s="241"/>
      <c r="K244" s="237" t="s">
        <v>19</v>
      </c>
      <c r="L244" s="242"/>
    </row>
    <row r="245" spans="1:12" ht="12" customHeight="1" x14ac:dyDescent="0.25">
      <c r="A245" s="1292"/>
      <c r="B245" s="1293"/>
      <c r="C245" s="237" t="s">
        <v>511</v>
      </c>
      <c r="D245" s="237">
        <f t="shared" si="4"/>
        <v>244</v>
      </c>
      <c r="E245" s="243" t="s">
        <v>1789</v>
      </c>
      <c r="F245" s="238" t="s">
        <v>1871</v>
      </c>
      <c r="G245" s="244">
        <f>220</f>
        <v>220</v>
      </c>
      <c r="H245" s="237"/>
      <c r="I245" s="237">
        <v>5152</v>
      </c>
      <c r="J245" s="241"/>
      <c r="K245" s="237" t="s">
        <v>19</v>
      </c>
      <c r="L245" s="242"/>
    </row>
    <row r="246" spans="1:12" ht="12" customHeight="1" x14ac:dyDescent="0.25">
      <c r="A246" s="1292"/>
      <c r="B246" s="1293"/>
      <c r="C246" s="237" t="s">
        <v>511</v>
      </c>
      <c r="D246" s="237">
        <f t="shared" si="4"/>
        <v>245</v>
      </c>
      <c r="E246" s="243" t="s">
        <v>1867</v>
      </c>
      <c r="F246" s="238" t="s">
        <v>1868</v>
      </c>
      <c r="G246" s="244">
        <f>80</f>
        <v>80</v>
      </c>
      <c r="H246" s="237"/>
      <c r="I246" s="237">
        <v>5149</v>
      </c>
      <c r="J246" s="241" t="s">
        <v>255</v>
      </c>
      <c r="K246" s="237" t="s">
        <v>19</v>
      </c>
      <c r="L246" s="242"/>
    </row>
    <row r="247" spans="1:12" ht="12" customHeight="1" x14ac:dyDescent="0.25">
      <c r="A247" s="1292">
        <v>100</v>
      </c>
      <c r="B247" s="1293" t="s">
        <v>1872</v>
      </c>
      <c r="C247" s="237" t="s">
        <v>511</v>
      </c>
      <c r="D247" s="237">
        <f t="shared" si="4"/>
        <v>246</v>
      </c>
      <c r="E247" s="243" t="s">
        <v>1789</v>
      </c>
      <c r="F247" s="238" t="s">
        <v>1873</v>
      </c>
      <c r="G247" s="244">
        <f>220</f>
        <v>220</v>
      </c>
      <c r="H247" s="237"/>
      <c r="I247" s="237">
        <v>5122</v>
      </c>
      <c r="J247" s="241"/>
      <c r="K247" s="237" t="s">
        <v>19</v>
      </c>
      <c r="L247" s="242"/>
    </row>
    <row r="248" spans="1:12" ht="12" customHeight="1" x14ac:dyDescent="0.25">
      <c r="A248" s="1292"/>
      <c r="B248" s="1293"/>
      <c r="C248" s="237" t="s">
        <v>511</v>
      </c>
      <c r="D248" s="237">
        <f t="shared" si="4"/>
        <v>247</v>
      </c>
      <c r="E248" s="243" t="s">
        <v>1789</v>
      </c>
      <c r="F248" s="238" t="s">
        <v>1873</v>
      </c>
      <c r="G248" s="244">
        <f>220</f>
        <v>220</v>
      </c>
      <c r="H248" s="237"/>
      <c r="I248" s="237">
        <v>5122</v>
      </c>
      <c r="J248" s="241"/>
      <c r="K248" s="237" t="s">
        <v>19</v>
      </c>
      <c r="L248" s="242"/>
    </row>
    <row r="249" spans="1:12" ht="12" customHeight="1" x14ac:dyDescent="0.25">
      <c r="A249" s="237">
        <v>101</v>
      </c>
      <c r="B249" s="238" t="s">
        <v>1874</v>
      </c>
      <c r="C249" s="237" t="s">
        <v>511</v>
      </c>
      <c r="D249" s="237">
        <f t="shared" si="4"/>
        <v>248</v>
      </c>
      <c r="E249" s="243" t="s">
        <v>1785</v>
      </c>
      <c r="F249" s="238" t="s">
        <v>1875</v>
      </c>
      <c r="G249" s="244">
        <f>660</f>
        <v>660</v>
      </c>
      <c r="H249" s="237"/>
      <c r="I249" s="237">
        <v>5154</v>
      </c>
      <c r="J249" s="241"/>
      <c r="K249" s="237" t="s">
        <v>19</v>
      </c>
      <c r="L249" s="242"/>
    </row>
    <row r="250" spans="1:12" ht="12" customHeight="1" x14ac:dyDescent="0.25">
      <c r="A250" s="237">
        <v>102</v>
      </c>
      <c r="B250" s="238" t="s">
        <v>1876</v>
      </c>
      <c r="C250" s="237" t="s">
        <v>511</v>
      </c>
      <c r="D250" s="237">
        <f t="shared" si="4"/>
        <v>249</v>
      </c>
      <c r="E250" s="243" t="s">
        <v>1853</v>
      </c>
      <c r="F250" s="238" t="s">
        <v>1877</v>
      </c>
      <c r="G250" s="244">
        <f>660</f>
        <v>660</v>
      </c>
      <c r="H250" s="237"/>
      <c r="I250" s="237">
        <v>5157</v>
      </c>
      <c r="J250" s="241"/>
      <c r="K250" s="237" t="s">
        <v>19</v>
      </c>
      <c r="L250" s="242"/>
    </row>
    <row r="251" spans="1:12" ht="12" customHeight="1" x14ac:dyDescent="0.25">
      <c r="A251" s="237">
        <v>103</v>
      </c>
      <c r="B251" s="238" t="s">
        <v>1878</v>
      </c>
      <c r="C251" s="237" t="s">
        <v>511</v>
      </c>
      <c r="D251" s="237">
        <f t="shared" si="4"/>
        <v>250</v>
      </c>
      <c r="E251" s="243" t="s">
        <v>1853</v>
      </c>
      <c r="F251" s="238" t="s">
        <v>1879</v>
      </c>
      <c r="G251" s="244">
        <f>660</f>
        <v>660</v>
      </c>
      <c r="H251" s="237"/>
      <c r="I251" s="237">
        <v>5158</v>
      </c>
      <c r="J251" s="241"/>
      <c r="K251" s="237" t="s">
        <v>19</v>
      </c>
      <c r="L251" s="242"/>
    </row>
    <row r="252" spans="1:12" ht="12" customHeight="1" x14ac:dyDescent="0.25">
      <c r="A252" s="237">
        <f>A251+1</f>
        <v>104</v>
      </c>
      <c r="B252" s="238" t="s">
        <v>1880</v>
      </c>
      <c r="C252" s="237" t="s">
        <v>511</v>
      </c>
      <c r="D252" s="237">
        <f t="shared" si="4"/>
        <v>251</v>
      </c>
      <c r="E252" s="243" t="s">
        <v>1587</v>
      </c>
      <c r="F252" s="238" t="s">
        <v>1881</v>
      </c>
      <c r="G252" s="244">
        <v>380</v>
      </c>
      <c r="H252" s="237"/>
      <c r="I252" s="237">
        <v>5159</v>
      </c>
      <c r="J252" s="241" t="s">
        <v>255</v>
      </c>
      <c r="K252" s="237" t="s">
        <v>19</v>
      </c>
      <c r="L252" s="242"/>
    </row>
    <row r="253" spans="1:12" ht="12" customHeight="1" x14ac:dyDescent="0.25">
      <c r="A253" s="1292">
        <f>A252+1</f>
        <v>105</v>
      </c>
      <c r="B253" s="1293" t="s">
        <v>1882</v>
      </c>
      <c r="C253" s="237" t="s">
        <v>511</v>
      </c>
      <c r="D253" s="237">
        <f t="shared" si="4"/>
        <v>252</v>
      </c>
      <c r="E253" s="243" t="s">
        <v>1789</v>
      </c>
      <c r="F253" s="238" t="s">
        <v>1883</v>
      </c>
      <c r="G253" s="244">
        <f>220</f>
        <v>220</v>
      </c>
      <c r="H253" s="237"/>
      <c r="I253" s="237">
        <v>5193</v>
      </c>
      <c r="J253" s="241"/>
      <c r="K253" s="237" t="s">
        <v>19</v>
      </c>
      <c r="L253" s="242"/>
    </row>
    <row r="254" spans="1:12" ht="12" customHeight="1" x14ac:dyDescent="0.25">
      <c r="A254" s="1292"/>
      <c r="B254" s="1293"/>
      <c r="C254" s="237" t="s">
        <v>511</v>
      </c>
      <c r="D254" s="237">
        <f t="shared" si="4"/>
        <v>253</v>
      </c>
      <c r="E254" s="243" t="s">
        <v>1789</v>
      </c>
      <c r="F254" s="238" t="s">
        <v>1883</v>
      </c>
      <c r="G254" s="244">
        <f>220</f>
        <v>220</v>
      </c>
      <c r="H254" s="237"/>
      <c r="I254" s="237">
        <v>5193</v>
      </c>
      <c r="J254" s="241"/>
      <c r="K254" s="237" t="s">
        <v>19</v>
      </c>
      <c r="L254" s="242"/>
    </row>
    <row r="255" spans="1:12" ht="12" customHeight="1" x14ac:dyDescent="0.25">
      <c r="A255" s="1292">
        <v>106</v>
      </c>
      <c r="B255" s="1293" t="s">
        <v>1884</v>
      </c>
      <c r="C255" s="237" t="s">
        <v>511</v>
      </c>
      <c r="D255" s="237">
        <f t="shared" si="4"/>
        <v>254</v>
      </c>
      <c r="E255" s="243" t="s">
        <v>1789</v>
      </c>
      <c r="F255" s="238" t="s">
        <v>1883</v>
      </c>
      <c r="G255" s="244">
        <f>220</f>
        <v>220</v>
      </c>
      <c r="H255" s="237"/>
      <c r="I255" s="237">
        <v>5194</v>
      </c>
      <c r="J255" s="241"/>
      <c r="K255" s="237" t="s">
        <v>19</v>
      </c>
      <c r="L255" s="242"/>
    </row>
    <row r="256" spans="1:12" ht="12" customHeight="1" x14ac:dyDescent="0.25">
      <c r="A256" s="1292"/>
      <c r="B256" s="1293"/>
      <c r="C256" s="237" t="s">
        <v>511</v>
      </c>
      <c r="D256" s="237">
        <f t="shared" si="4"/>
        <v>255</v>
      </c>
      <c r="E256" s="243" t="s">
        <v>1789</v>
      </c>
      <c r="F256" s="238" t="s">
        <v>1883</v>
      </c>
      <c r="G256" s="244">
        <f>220</f>
        <v>220</v>
      </c>
      <c r="H256" s="237"/>
      <c r="I256" s="237">
        <v>5194</v>
      </c>
      <c r="J256" s="241"/>
      <c r="K256" s="237" t="s">
        <v>19</v>
      </c>
      <c r="L256" s="242"/>
    </row>
    <row r="257" spans="1:12" ht="12" customHeight="1" x14ac:dyDescent="0.25">
      <c r="A257" s="1292">
        <v>107</v>
      </c>
      <c r="B257" s="1293" t="s">
        <v>1885</v>
      </c>
      <c r="C257" s="237" t="s">
        <v>511</v>
      </c>
      <c r="D257" s="237">
        <f t="shared" si="4"/>
        <v>256</v>
      </c>
      <c r="E257" s="243" t="s">
        <v>1777</v>
      </c>
      <c r="F257" s="238" t="s">
        <v>1886</v>
      </c>
      <c r="G257" s="244">
        <v>380</v>
      </c>
      <c r="H257" s="237"/>
      <c r="I257" s="237">
        <v>5196</v>
      </c>
      <c r="J257" s="241" t="s">
        <v>255</v>
      </c>
      <c r="K257" s="237" t="s">
        <v>19</v>
      </c>
      <c r="L257" s="242"/>
    </row>
    <row r="258" spans="1:12" ht="12" customHeight="1" x14ac:dyDescent="0.25">
      <c r="A258" s="1292"/>
      <c r="B258" s="1293"/>
      <c r="C258" s="237" t="s">
        <v>511</v>
      </c>
      <c r="D258" s="237">
        <f t="shared" si="4"/>
        <v>257</v>
      </c>
      <c r="E258" s="243" t="s">
        <v>1789</v>
      </c>
      <c r="F258" s="238" t="s">
        <v>1886</v>
      </c>
      <c r="G258" s="244">
        <f>220</f>
        <v>220</v>
      </c>
      <c r="H258" s="237"/>
      <c r="I258" s="237">
        <v>5195</v>
      </c>
      <c r="J258" s="241"/>
      <c r="K258" s="237" t="s">
        <v>19</v>
      </c>
      <c r="L258" s="242"/>
    </row>
    <row r="259" spans="1:12" ht="12" customHeight="1" x14ac:dyDescent="0.25">
      <c r="A259" s="1292"/>
      <c r="B259" s="1293"/>
      <c r="C259" s="237" t="s">
        <v>511</v>
      </c>
      <c r="D259" s="237">
        <f t="shared" ref="D259:D322" si="6">D258+1</f>
        <v>258</v>
      </c>
      <c r="E259" s="243" t="s">
        <v>1789</v>
      </c>
      <c r="F259" s="238" t="s">
        <v>1886</v>
      </c>
      <c r="G259" s="244">
        <f>220</f>
        <v>220</v>
      </c>
      <c r="H259" s="237"/>
      <c r="I259" s="237">
        <v>5195</v>
      </c>
      <c r="J259" s="241"/>
      <c r="K259" s="237" t="s">
        <v>19</v>
      </c>
      <c r="L259" s="242"/>
    </row>
    <row r="260" spans="1:12" ht="12" customHeight="1" x14ac:dyDescent="0.25">
      <c r="A260" s="237">
        <v>108</v>
      </c>
      <c r="B260" s="238" t="s">
        <v>1887</v>
      </c>
      <c r="C260" s="237" t="s">
        <v>511</v>
      </c>
      <c r="D260" s="237">
        <f t="shared" si="6"/>
        <v>259</v>
      </c>
      <c r="E260" s="243" t="s">
        <v>1779</v>
      </c>
      <c r="F260" s="238" t="s">
        <v>1888</v>
      </c>
      <c r="G260" s="244">
        <v>380</v>
      </c>
      <c r="H260" s="237"/>
      <c r="I260" s="237">
        <v>5212</v>
      </c>
      <c r="J260" s="241" t="s">
        <v>255</v>
      </c>
      <c r="K260" s="237" t="s">
        <v>19</v>
      </c>
      <c r="L260" s="242"/>
    </row>
    <row r="261" spans="1:12" ht="12" customHeight="1" x14ac:dyDescent="0.25">
      <c r="A261" s="237">
        <v>109</v>
      </c>
      <c r="B261" s="238" t="s">
        <v>1889</v>
      </c>
      <c r="C261" s="237" t="s">
        <v>511</v>
      </c>
      <c r="D261" s="237">
        <f t="shared" si="6"/>
        <v>260</v>
      </c>
      <c r="E261" s="243" t="s">
        <v>1777</v>
      </c>
      <c r="F261" s="238" t="s">
        <v>1888</v>
      </c>
      <c r="G261" s="244">
        <v>380</v>
      </c>
      <c r="H261" s="237"/>
      <c r="I261" s="237">
        <v>5212</v>
      </c>
      <c r="J261" s="241" t="s">
        <v>255</v>
      </c>
      <c r="K261" s="237" t="s">
        <v>19</v>
      </c>
      <c r="L261" s="242"/>
    </row>
    <row r="262" spans="1:12" ht="12" customHeight="1" x14ac:dyDescent="0.25">
      <c r="A262" s="1292">
        <v>110</v>
      </c>
      <c r="B262" s="1293" t="s">
        <v>1890</v>
      </c>
      <c r="C262" s="237" t="s">
        <v>511</v>
      </c>
      <c r="D262" s="237">
        <f t="shared" si="6"/>
        <v>261</v>
      </c>
      <c r="E262" s="243" t="s">
        <v>1777</v>
      </c>
      <c r="F262" s="238" t="s">
        <v>1891</v>
      </c>
      <c r="G262" s="244">
        <v>380</v>
      </c>
      <c r="H262" s="237"/>
      <c r="I262" s="237">
        <v>5199</v>
      </c>
      <c r="J262" s="241" t="s">
        <v>255</v>
      </c>
      <c r="K262" s="237" t="s">
        <v>19</v>
      </c>
      <c r="L262" s="242"/>
    </row>
    <row r="263" spans="1:12" ht="12" customHeight="1" x14ac:dyDescent="0.25">
      <c r="A263" s="1292"/>
      <c r="B263" s="1293"/>
      <c r="C263" s="237" t="s">
        <v>511</v>
      </c>
      <c r="D263" s="237">
        <f t="shared" si="6"/>
        <v>262</v>
      </c>
      <c r="E263" s="243" t="s">
        <v>1789</v>
      </c>
      <c r="F263" s="238" t="s">
        <v>1891</v>
      </c>
      <c r="G263" s="244">
        <f>220</f>
        <v>220</v>
      </c>
      <c r="H263" s="237"/>
      <c r="I263" s="237">
        <v>5198</v>
      </c>
      <c r="J263" s="241"/>
      <c r="K263" s="237" t="s">
        <v>19</v>
      </c>
      <c r="L263" s="242"/>
    </row>
    <row r="264" spans="1:12" ht="12" customHeight="1" x14ac:dyDescent="0.25">
      <c r="A264" s="1292"/>
      <c r="B264" s="1293"/>
      <c r="C264" s="237" t="s">
        <v>511</v>
      </c>
      <c r="D264" s="237">
        <f t="shared" si="6"/>
        <v>263</v>
      </c>
      <c r="E264" s="243" t="s">
        <v>1789</v>
      </c>
      <c r="F264" s="238" t="s">
        <v>1891</v>
      </c>
      <c r="G264" s="244">
        <f>220</f>
        <v>220</v>
      </c>
      <c r="H264" s="237"/>
      <c r="I264" s="237">
        <v>5198</v>
      </c>
      <c r="J264" s="241"/>
      <c r="K264" s="237" t="s">
        <v>19</v>
      </c>
      <c r="L264" s="242"/>
    </row>
    <row r="265" spans="1:12" ht="12" customHeight="1" x14ac:dyDescent="0.25">
      <c r="A265" s="1292">
        <v>111</v>
      </c>
      <c r="B265" s="1293" t="s">
        <v>1892</v>
      </c>
      <c r="C265" s="237" t="s">
        <v>511</v>
      </c>
      <c r="D265" s="237">
        <f t="shared" si="6"/>
        <v>264</v>
      </c>
      <c r="E265" s="243" t="s">
        <v>1775</v>
      </c>
      <c r="F265" s="238" t="s">
        <v>1893</v>
      </c>
      <c r="G265" s="244">
        <v>380</v>
      </c>
      <c r="H265" s="237"/>
      <c r="I265" s="237">
        <v>5200</v>
      </c>
      <c r="J265" s="241"/>
      <c r="K265" s="237" t="s">
        <v>19</v>
      </c>
      <c r="L265" s="242"/>
    </row>
    <row r="266" spans="1:12" ht="12" customHeight="1" x14ac:dyDescent="0.25">
      <c r="A266" s="1292"/>
      <c r="B266" s="1293"/>
      <c r="C266" s="237" t="s">
        <v>511</v>
      </c>
      <c r="D266" s="237">
        <f t="shared" si="6"/>
        <v>265</v>
      </c>
      <c r="E266" s="243" t="s">
        <v>1789</v>
      </c>
      <c r="F266" s="238" t="s">
        <v>1893</v>
      </c>
      <c r="G266" s="244">
        <f>220</f>
        <v>220</v>
      </c>
      <c r="H266" s="237"/>
      <c r="I266" s="237">
        <v>5200</v>
      </c>
      <c r="J266" s="241"/>
      <c r="K266" s="237" t="s">
        <v>19</v>
      </c>
      <c r="L266" s="242"/>
    </row>
    <row r="267" spans="1:12" ht="12" customHeight="1" x14ac:dyDescent="0.25">
      <c r="A267" s="1292"/>
      <c r="B267" s="1293"/>
      <c r="C267" s="237" t="s">
        <v>511</v>
      </c>
      <c r="D267" s="237">
        <f t="shared" si="6"/>
        <v>266</v>
      </c>
      <c r="E267" s="243" t="s">
        <v>1789</v>
      </c>
      <c r="F267" s="238" t="s">
        <v>1893</v>
      </c>
      <c r="G267" s="244">
        <f>220</f>
        <v>220</v>
      </c>
      <c r="H267" s="237"/>
      <c r="I267" s="237">
        <v>5200</v>
      </c>
      <c r="J267" s="241"/>
      <c r="K267" s="237" t="s">
        <v>19</v>
      </c>
      <c r="L267" s="242"/>
    </row>
    <row r="268" spans="1:12" ht="12" customHeight="1" x14ac:dyDescent="0.25">
      <c r="A268" s="1292">
        <v>112</v>
      </c>
      <c r="B268" s="1293" t="s">
        <v>1894</v>
      </c>
      <c r="C268" s="237" t="s">
        <v>511</v>
      </c>
      <c r="D268" s="237">
        <f t="shared" si="6"/>
        <v>267</v>
      </c>
      <c r="E268" s="243" t="s">
        <v>1775</v>
      </c>
      <c r="F268" s="238" t="s">
        <v>1893</v>
      </c>
      <c r="G268" s="244">
        <v>380</v>
      </c>
      <c r="H268" s="237"/>
      <c r="I268" s="237">
        <v>5201</v>
      </c>
      <c r="J268" s="241"/>
      <c r="K268" s="237" t="s">
        <v>19</v>
      </c>
      <c r="L268" s="242"/>
    </row>
    <row r="269" spans="1:12" ht="12" customHeight="1" x14ac:dyDescent="0.25">
      <c r="A269" s="1292"/>
      <c r="B269" s="1293" t="s">
        <v>1895</v>
      </c>
      <c r="C269" s="237" t="s">
        <v>511</v>
      </c>
      <c r="D269" s="237">
        <f t="shared" si="6"/>
        <v>268</v>
      </c>
      <c r="E269" s="243" t="s">
        <v>1789</v>
      </c>
      <c r="F269" s="238" t="s">
        <v>1893</v>
      </c>
      <c r="G269" s="244">
        <f>220</f>
        <v>220</v>
      </c>
      <c r="H269" s="237"/>
      <c r="I269" s="237">
        <v>5201</v>
      </c>
      <c r="J269" s="241"/>
      <c r="K269" s="237" t="s">
        <v>19</v>
      </c>
      <c r="L269" s="242"/>
    </row>
    <row r="270" spans="1:12" ht="12" customHeight="1" x14ac:dyDescent="0.25">
      <c r="A270" s="1292"/>
      <c r="B270" s="1293" t="s">
        <v>1896</v>
      </c>
      <c r="C270" s="237" t="s">
        <v>511</v>
      </c>
      <c r="D270" s="237">
        <f t="shared" si="6"/>
        <v>269</v>
      </c>
      <c r="E270" s="243" t="s">
        <v>1789</v>
      </c>
      <c r="F270" s="238" t="s">
        <v>1893</v>
      </c>
      <c r="G270" s="244">
        <f>220</f>
        <v>220</v>
      </c>
      <c r="H270" s="237"/>
      <c r="I270" s="237">
        <v>5201</v>
      </c>
      <c r="J270" s="241"/>
      <c r="K270" s="237" t="s">
        <v>19</v>
      </c>
      <c r="L270" s="242"/>
    </row>
    <row r="271" spans="1:12" ht="12" customHeight="1" x14ac:dyDescent="0.25">
      <c r="A271" s="1292">
        <v>113</v>
      </c>
      <c r="B271" s="1293" t="s">
        <v>1897</v>
      </c>
      <c r="C271" s="237" t="s">
        <v>511</v>
      </c>
      <c r="D271" s="237">
        <f t="shared" si="6"/>
        <v>270</v>
      </c>
      <c r="E271" s="243" t="s">
        <v>1587</v>
      </c>
      <c r="F271" s="238" t="s">
        <v>1898</v>
      </c>
      <c r="G271" s="244">
        <v>380</v>
      </c>
      <c r="H271" s="237"/>
      <c r="I271" s="237">
        <v>5202</v>
      </c>
      <c r="J271" s="241" t="s">
        <v>255</v>
      </c>
      <c r="K271" s="237" t="s">
        <v>19</v>
      </c>
      <c r="L271" s="242"/>
    </row>
    <row r="272" spans="1:12" ht="12" customHeight="1" x14ac:dyDescent="0.25">
      <c r="A272" s="1292"/>
      <c r="B272" s="1293" t="s">
        <v>1899</v>
      </c>
      <c r="C272" s="237" t="s">
        <v>511</v>
      </c>
      <c r="D272" s="237">
        <f t="shared" si="6"/>
        <v>271</v>
      </c>
      <c r="E272" s="243" t="s">
        <v>1789</v>
      </c>
      <c r="F272" s="238" t="s">
        <v>1898</v>
      </c>
      <c r="G272" s="244">
        <f>220</f>
        <v>220</v>
      </c>
      <c r="H272" s="237"/>
      <c r="I272" s="237">
        <v>5203</v>
      </c>
      <c r="J272" s="241"/>
      <c r="K272" s="237" t="s">
        <v>19</v>
      </c>
      <c r="L272" s="242"/>
    </row>
    <row r="273" spans="1:12" ht="12" customHeight="1" x14ac:dyDescent="0.25">
      <c r="A273" s="1292"/>
      <c r="B273" s="1293" t="s">
        <v>1900</v>
      </c>
      <c r="C273" s="237" t="s">
        <v>511</v>
      </c>
      <c r="D273" s="237">
        <f t="shared" si="6"/>
        <v>272</v>
      </c>
      <c r="E273" s="243" t="s">
        <v>1789</v>
      </c>
      <c r="F273" s="238" t="s">
        <v>1898</v>
      </c>
      <c r="G273" s="244">
        <f>220</f>
        <v>220</v>
      </c>
      <c r="H273" s="237"/>
      <c r="I273" s="237">
        <v>5203</v>
      </c>
      <c r="J273" s="241"/>
      <c r="K273" s="237" t="s">
        <v>19</v>
      </c>
      <c r="L273" s="242"/>
    </row>
    <row r="274" spans="1:12" ht="12" customHeight="1" x14ac:dyDescent="0.25">
      <c r="A274" s="1292">
        <v>114</v>
      </c>
      <c r="B274" s="1293" t="s">
        <v>1901</v>
      </c>
      <c r="C274" s="237" t="s">
        <v>511</v>
      </c>
      <c r="D274" s="237">
        <f t="shared" si="6"/>
        <v>273</v>
      </c>
      <c r="E274" s="243" t="s">
        <v>1777</v>
      </c>
      <c r="F274" s="238" t="s">
        <v>1902</v>
      </c>
      <c r="G274" s="244">
        <v>380</v>
      </c>
      <c r="H274" s="237"/>
      <c r="I274" s="237">
        <v>5205</v>
      </c>
      <c r="J274" s="241" t="s">
        <v>255</v>
      </c>
      <c r="K274" s="237" t="s">
        <v>19</v>
      </c>
      <c r="L274" s="242"/>
    </row>
    <row r="275" spans="1:12" ht="12" customHeight="1" x14ac:dyDescent="0.25">
      <c r="A275" s="1292"/>
      <c r="B275" s="1293" t="s">
        <v>1903</v>
      </c>
      <c r="C275" s="237" t="s">
        <v>511</v>
      </c>
      <c r="D275" s="237">
        <f t="shared" si="6"/>
        <v>274</v>
      </c>
      <c r="E275" s="243" t="s">
        <v>1789</v>
      </c>
      <c r="F275" s="238" t="s">
        <v>1902</v>
      </c>
      <c r="G275" s="244">
        <f>220</f>
        <v>220</v>
      </c>
      <c r="H275" s="237"/>
      <c r="I275" s="237">
        <v>5204</v>
      </c>
      <c r="J275" s="241"/>
      <c r="K275" s="237" t="s">
        <v>19</v>
      </c>
      <c r="L275" s="242"/>
    </row>
    <row r="276" spans="1:12" ht="12" customHeight="1" x14ac:dyDescent="0.25">
      <c r="A276" s="1292"/>
      <c r="B276" s="1293" t="s">
        <v>1904</v>
      </c>
      <c r="C276" s="237" t="s">
        <v>511</v>
      </c>
      <c r="D276" s="237">
        <f t="shared" si="6"/>
        <v>275</v>
      </c>
      <c r="E276" s="243" t="s">
        <v>1789</v>
      </c>
      <c r="F276" s="238" t="s">
        <v>1902</v>
      </c>
      <c r="G276" s="244">
        <f>220</f>
        <v>220</v>
      </c>
      <c r="H276" s="237"/>
      <c r="I276" s="237">
        <v>5204</v>
      </c>
      <c r="J276" s="241"/>
      <c r="K276" s="237" t="s">
        <v>19</v>
      </c>
      <c r="L276" s="242"/>
    </row>
    <row r="277" spans="1:12" ht="12" customHeight="1" x14ac:dyDescent="0.25">
      <c r="A277" s="1292">
        <v>115</v>
      </c>
      <c r="B277" s="1293" t="s">
        <v>1905</v>
      </c>
      <c r="C277" s="237" t="s">
        <v>511</v>
      </c>
      <c r="D277" s="237">
        <f t="shared" si="6"/>
        <v>276</v>
      </c>
      <c r="E277" s="243" t="s">
        <v>1777</v>
      </c>
      <c r="F277" s="238" t="s">
        <v>1902</v>
      </c>
      <c r="G277" s="244">
        <v>380</v>
      </c>
      <c r="H277" s="237"/>
      <c r="I277" s="237">
        <v>5205</v>
      </c>
      <c r="J277" s="241" t="s">
        <v>255</v>
      </c>
      <c r="K277" s="237" t="s">
        <v>19</v>
      </c>
      <c r="L277" s="242"/>
    </row>
    <row r="278" spans="1:12" ht="12" customHeight="1" x14ac:dyDescent="0.25">
      <c r="A278" s="1292"/>
      <c r="B278" s="1293" t="s">
        <v>1906</v>
      </c>
      <c r="C278" s="237" t="s">
        <v>511</v>
      </c>
      <c r="D278" s="237">
        <f t="shared" si="6"/>
        <v>277</v>
      </c>
      <c r="E278" s="243" t="s">
        <v>1789</v>
      </c>
      <c r="F278" s="238" t="s">
        <v>1902</v>
      </c>
      <c r="G278" s="244">
        <f>220</f>
        <v>220</v>
      </c>
      <c r="H278" s="237"/>
      <c r="I278" s="237">
        <v>5204</v>
      </c>
      <c r="J278" s="241"/>
      <c r="K278" s="237" t="s">
        <v>19</v>
      </c>
      <c r="L278" s="242"/>
    </row>
    <row r="279" spans="1:12" ht="12" customHeight="1" x14ac:dyDescent="0.25">
      <c r="A279" s="1292"/>
      <c r="B279" s="1293" t="s">
        <v>1907</v>
      </c>
      <c r="C279" s="237" t="s">
        <v>511</v>
      </c>
      <c r="D279" s="237">
        <f t="shared" si="6"/>
        <v>278</v>
      </c>
      <c r="E279" s="243" t="s">
        <v>1789</v>
      </c>
      <c r="F279" s="238" t="s">
        <v>1902</v>
      </c>
      <c r="G279" s="244">
        <f>220</f>
        <v>220</v>
      </c>
      <c r="H279" s="237"/>
      <c r="I279" s="237">
        <v>5204</v>
      </c>
      <c r="J279" s="241"/>
      <c r="K279" s="237" t="s">
        <v>19</v>
      </c>
      <c r="L279" s="242"/>
    </row>
    <row r="280" spans="1:12" ht="12" customHeight="1" x14ac:dyDescent="0.25">
      <c r="A280" s="1292">
        <v>116</v>
      </c>
      <c r="B280" s="1293" t="s">
        <v>1908</v>
      </c>
      <c r="C280" s="237" t="s">
        <v>511</v>
      </c>
      <c r="D280" s="237">
        <f t="shared" si="6"/>
        <v>279</v>
      </c>
      <c r="E280" s="243" t="s">
        <v>1777</v>
      </c>
      <c r="F280" s="238" t="s">
        <v>1902</v>
      </c>
      <c r="G280" s="244">
        <v>380</v>
      </c>
      <c r="H280" s="237"/>
      <c r="I280" s="237">
        <v>5205</v>
      </c>
      <c r="J280" s="241" t="s">
        <v>255</v>
      </c>
      <c r="K280" s="237" t="s">
        <v>19</v>
      </c>
      <c r="L280" s="242"/>
    </row>
    <row r="281" spans="1:12" ht="12" customHeight="1" x14ac:dyDescent="0.25">
      <c r="A281" s="1292"/>
      <c r="B281" s="1293" t="s">
        <v>1909</v>
      </c>
      <c r="C281" s="237" t="s">
        <v>511</v>
      </c>
      <c r="D281" s="237">
        <f t="shared" si="6"/>
        <v>280</v>
      </c>
      <c r="E281" s="243" t="s">
        <v>1789</v>
      </c>
      <c r="F281" s="238" t="s">
        <v>1902</v>
      </c>
      <c r="G281" s="244">
        <f>220</f>
        <v>220</v>
      </c>
      <c r="H281" s="237"/>
      <c r="I281" s="237">
        <v>5204</v>
      </c>
      <c r="J281" s="241"/>
      <c r="K281" s="237" t="s">
        <v>19</v>
      </c>
      <c r="L281" s="242"/>
    </row>
    <row r="282" spans="1:12" ht="12" customHeight="1" x14ac:dyDescent="0.25">
      <c r="A282" s="1292"/>
      <c r="B282" s="1293" t="s">
        <v>1910</v>
      </c>
      <c r="C282" s="237" t="s">
        <v>511</v>
      </c>
      <c r="D282" s="237">
        <f t="shared" si="6"/>
        <v>281</v>
      </c>
      <c r="E282" s="243" t="s">
        <v>1789</v>
      </c>
      <c r="F282" s="238" t="s">
        <v>1902</v>
      </c>
      <c r="G282" s="244">
        <f>220</f>
        <v>220</v>
      </c>
      <c r="H282" s="237"/>
      <c r="I282" s="237">
        <v>5204</v>
      </c>
      <c r="J282" s="241"/>
      <c r="K282" s="237" t="s">
        <v>19</v>
      </c>
      <c r="L282" s="242"/>
    </row>
    <row r="283" spans="1:12" ht="12" customHeight="1" x14ac:dyDescent="0.25">
      <c r="A283" s="1292">
        <v>117</v>
      </c>
      <c r="B283" s="1293" t="s">
        <v>1911</v>
      </c>
      <c r="C283" s="237" t="s">
        <v>511</v>
      </c>
      <c r="D283" s="237">
        <f t="shared" si="6"/>
        <v>282</v>
      </c>
      <c r="E283" s="243" t="s">
        <v>1789</v>
      </c>
      <c r="F283" s="238" t="s">
        <v>1912</v>
      </c>
      <c r="G283" s="244">
        <f>220</f>
        <v>220</v>
      </c>
      <c r="H283" s="1292">
        <v>5207</v>
      </c>
      <c r="I283" s="237">
        <v>5206</v>
      </c>
      <c r="J283" s="241"/>
      <c r="K283" s="237" t="s">
        <v>19</v>
      </c>
      <c r="L283" s="242"/>
    </row>
    <row r="284" spans="1:12" ht="12" customHeight="1" x14ac:dyDescent="0.25">
      <c r="A284" s="1292"/>
      <c r="B284" s="1293"/>
      <c r="C284" s="237" t="s">
        <v>511</v>
      </c>
      <c r="D284" s="237">
        <f t="shared" si="6"/>
        <v>283</v>
      </c>
      <c r="E284" s="243" t="s">
        <v>1789</v>
      </c>
      <c r="F284" s="238" t="s">
        <v>1912</v>
      </c>
      <c r="G284" s="244">
        <f>220</f>
        <v>220</v>
      </c>
      <c r="H284" s="1292"/>
      <c r="I284" s="237">
        <v>5206</v>
      </c>
      <c r="J284" s="241"/>
      <c r="K284" s="237" t="s">
        <v>19</v>
      </c>
      <c r="L284" s="242"/>
    </row>
    <row r="285" spans="1:12" ht="12" customHeight="1" x14ac:dyDescent="0.25">
      <c r="A285" s="1292">
        <v>118</v>
      </c>
      <c r="B285" s="1293" t="s">
        <v>1913</v>
      </c>
      <c r="C285" s="237" t="s">
        <v>511</v>
      </c>
      <c r="D285" s="237">
        <f t="shared" si="6"/>
        <v>284</v>
      </c>
      <c r="E285" s="243" t="s">
        <v>1775</v>
      </c>
      <c r="F285" s="238" t="s">
        <v>1914</v>
      </c>
      <c r="G285" s="244">
        <v>380</v>
      </c>
      <c r="H285" s="237"/>
      <c r="I285" s="237">
        <v>5220</v>
      </c>
      <c r="J285" s="241"/>
      <c r="K285" s="237" t="s">
        <v>19</v>
      </c>
      <c r="L285" s="242"/>
    </row>
    <row r="286" spans="1:12" ht="12" customHeight="1" x14ac:dyDescent="0.25">
      <c r="A286" s="1292"/>
      <c r="B286" s="1293"/>
      <c r="C286" s="237" t="s">
        <v>511</v>
      </c>
      <c r="D286" s="237">
        <f t="shared" si="6"/>
        <v>285</v>
      </c>
      <c r="E286" s="243" t="s">
        <v>1789</v>
      </c>
      <c r="F286" s="238" t="s">
        <v>1914</v>
      </c>
      <c r="G286" s="244">
        <f>220</f>
        <v>220</v>
      </c>
      <c r="H286" s="237"/>
      <c r="I286" s="237">
        <v>5520</v>
      </c>
      <c r="J286" s="241"/>
      <c r="K286" s="237" t="s">
        <v>19</v>
      </c>
      <c r="L286" s="242"/>
    </row>
    <row r="287" spans="1:12" ht="12" customHeight="1" x14ac:dyDescent="0.25">
      <c r="A287" s="1292"/>
      <c r="B287" s="1293"/>
      <c r="C287" s="237" t="s">
        <v>511</v>
      </c>
      <c r="D287" s="237">
        <f t="shared" si="6"/>
        <v>286</v>
      </c>
      <c r="E287" s="243" t="s">
        <v>1789</v>
      </c>
      <c r="F287" s="238" t="s">
        <v>1914</v>
      </c>
      <c r="G287" s="244">
        <f>220</f>
        <v>220</v>
      </c>
      <c r="H287" s="237"/>
      <c r="I287" s="237">
        <v>5220</v>
      </c>
      <c r="J287" s="241"/>
      <c r="K287" s="237" t="s">
        <v>19</v>
      </c>
      <c r="L287" s="242"/>
    </row>
    <row r="288" spans="1:12" ht="12" customHeight="1" x14ac:dyDescent="0.25">
      <c r="A288" s="1292">
        <v>119</v>
      </c>
      <c r="B288" s="1293" t="s">
        <v>1915</v>
      </c>
      <c r="C288" s="237" t="s">
        <v>511</v>
      </c>
      <c r="D288" s="237">
        <f t="shared" si="6"/>
        <v>287</v>
      </c>
      <c r="E288" s="243" t="s">
        <v>1775</v>
      </c>
      <c r="F288" s="238" t="s">
        <v>1916</v>
      </c>
      <c r="G288" s="244">
        <v>380</v>
      </c>
      <c r="H288" s="237"/>
      <c r="I288" s="237">
        <v>5221</v>
      </c>
      <c r="J288" s="241"/>
      <c r="K288" s="237" t="s">
        <v>19</v>
      </c>
      <c r="L288" s="242"/>
    </row>
    <row r="289" spans="1:12" ht="12" customHeight="1" x14ac:dyDescent="0.25">
      <c r="A289" s="1292"/>
      <c r="B289" s="1293" t="s">
        <v>1917</v>
      </c>
      <c r="C289" s="237" t="s">
        <v>511</v>
      </c>
      <c r="D289" s="237">
        <f t="shared" si="6"/>
        <v>288</v>
      </c>
      <c r="E289" s="243" t="s">
        <v>1789</v>
      </c>
      <c r="F289" s="238" t="s">
        <v>1916</v>
      </c>
      <c r="G289" s="244">
        <f>220</f>
        <v>220</v>
      </c>
      <c r="H289" s="237"/>
      <c r="I289" s="237">
        <v>5221</v>
      </c>
      <c r="J289" s="241"/>
      <c r="K289" s="237" t="s">
        <v>19</v>
      </c>
      <c r="L289" s="242"/>
    </row>
    <row r="290" spans="1:12" ht="12" customHeight="1" x14ac:dyDescent="0.25">
      <c r="A290" s="1292"/>
      <c r="B290" s="1293" t="s">
        <v>1918</v>
      </c>
      <c r="C290" s="237" t="s">
        <v>511</v>
      </c>
      <c r="D290" s="237">
        <f t="shared" si="6"/>
        <v>289</v>
      </c>
      <c r="E290" s="243" t="s">
        <v>1789</v>
      </c>
      <c r="F290" s="238" t="s">
        <v>1916</v>
      </c>
      <c r="G290" s="244">
        <f>220</f>
        <v>220</v>
      </c>
      <c r="H290" s="237"/>
      <c r="I290" s="237">
        <v>5221</v>
      </c>
      <c r="J290" s="241"/>
      <c r="K290" s="237" t="s">
        <v>19</v>
      </c>
      <c r="L290" s="242"/>
    </row>
    <row r="291" spans="1:12" ht="12" customHeight="1" x14ac:dyDescent="0.25">
      <c r="A291" s="1292">
        <v>120</v>
      </c>
      <c r="B291" s="1293" t="s">
        <v>1919</v>
      </c>
      <c r="C291" s="237" t="s">
        <v>511</v>
      </c>
      <c r="D291" s="237">
        <f t="shared" si="6"/>
        <v>290</v>
      </c>
      <c r="E291" s="243" t="s">
        <v>1587</v>
      </c>
      <c r="F291" s="238" t="s">
        <v>1920</v>
      </c>
      <c r="G291" s="244">
        <v>380</v>
      </c>
      <c r="H291" s="237"/>
      <c r="I291" s="237">
        <v>5214</v>
      </c>
      <c r="J291" s="241" t="s">
        <v>255</v>
      </c>
      <c r="K291" s="237" t="s">
        <v>19</v>
      </c>
      <c r="L291" s="242"/>
    </row>
    <row r="292" spans="1:12" ht="12" customHeight="1" x14ac:dyDescent="0.25">
      <c r="A292" s="1292"/>
      <c r="B292" s="1293" t="s">
        <v>1921</v>
      </c>
      <c r="C292" s="237" t="s">
        <v>511</v>
      </c>
      <c r="D292" s="237">
        <f t="shared" si="6"/>
        <v>291</v>
      </c>
      <c r="E292" s="243" t="s">
        <v>1789</v>
      </c>
      <c r="F292" s="238" t="s">
        <v>1920</v>
      </c>
      <c r="G292" s="244">
        <f>220</f>
        <v>220</v>
      </c>
      <c r="H292" s="237"/>
      <c r="I292" s="237">
        <v>5213</v>
      </c>
      <c r="J292" s="241"/>
      <c r="K292" s="237" t="s">
        <v>19</v>
      </c>
      <c r="L292" s="242"/>
    </row>
    <row r="293" spans="1:12" ht="12" customHeight="1" x14ac:dyDescent="0.25">
      <c r="A293" s="1292"/>
      <c r="B293" s="1293" t="s">
        <v>1922</v>
      </c>
      <c r="C293" s="237" t="s">
        <v>511</v>
      </c>
      <c r="D293" s="237">
        <f t="shared" si="6"/>
        <v>292</v>
      </c>
      <c r="E293" s="243" t="s">
        <v>1789</v>
      </c>
      <c r="F293" s="238" t="s">
        <v>1920</v>
      </c>
      <c r="G293" s="244">
        <f>220</f>
        <v>220</v>
      </c>
      <c r="H293" s="237"/>
      <c r="I293" s="237">
        <v>5213</v>
      </c>
      <c r="J293" s="241"/>
      <c r="K293" s="237" t="s">
        <v>19</v>
      </c>
      <c r="L293" s="242"/>
    </row>
    <row r="294" spans="1:12" ht="12" customHeight="1" x14ac:dyDescent="0.25">
      <c r="A294" s="1292">
        <v>121</v>
      </c>
      <c r="B294" s="1293" t="s">
        <v>1923</v>
      </c>
      <c r="C294" s="237" t="s">
        <v>511</v>
      </c>
      <c r="D294" s="237">
        <f t="shared" si="6"/>
        <v>293</v>
      </c>
      <c r="E294" s="243" t="s">
        <v>1587</v>
      </c>
      <c r="F294" s="238" t="s">
        <v>1920</v>
      </c>
      <c r="G294" s="244">
        <v>380</v>
      </c>
      <c r="H294" s="237"/>
      <c r="I294" s="237">
        <v>5214</v>
      </c>
      <c r="J294" s="241" t="s">
        <v>255</v>
      </c>
      <c r="K294" s="237" t="s">
        <v>19</v>
      </c>
      <c r="L294" s="242"/>
    </row>
    <row r="295" spans="1:12" ht="12" customHeight="1" x14ac:dyDescent="0.25">
      <c r="A295" s="1292"/>
      <c r="B295" s="1293" t="s">
        <v>1924</v>
      </c>
      <c r="C295" s="237" t="s">
        <v>511</v>
      </c>
      <c r="D295" s="237">
        <f t="shared" si="6"/>
        <v>294</v>
      </c>
      <c r="E295" s="243" t="s">
        <v>1789</v>
      </c>
      <c r="F295" s="238" t="s">
        <v>1920</v>
      </c>
      <c r="G295" s="244">
        <f>220</f>
        <v>220</v>
      </c>
      <c r="H295" s="237"/>
      <c r="I295" s="237">
        <v>5213</v>
      </c>
      <c r="J295" s="241"/>
      <c r="K295" s="237" t="s">
        <v>19</v>
      </c>
      <c r="L295" s="242"/>
    </row>
    <row r="296" spans="1:12" ht="12" customHeight="1" x14ac:dyDescent="0.25">
      <c r="A296" s="1292"/>
      <c r="B296" s="1293" t="s">
        <v>1925</v>
      </c>
      <c r="C296" s="237" t="s">
        <v>511</v>
      </c>
      <c r="D296" s="237">
        <f t="shared" si="6"/>
        <v>295</v>
      </c>
      <c r="E296" s="243" t="s">
        <v>1789</v>
      </c>
      <c r="F296" s="238" t="s">
        <v>1920</v>
      </c>
      <c r="G296" s="244">
        <f>220</f>
        <v>220</v>
      </c>
      <c r="H296" s="237"/>
      <c r="I296" s="237">
        <v>5213</v>
      </c>
      <c r="J296" s="241"/>
      <c r="K296" s="237" t="s">
        <v>19</v>
      </c>
      <c r="L296" s="242"/>
    </row>
    <row r="297" spans="1:12" ht="12" customHeight="1" x14ac:dyDescent="0.25">
      <c r="A297" s="237">
        <v>122</v>
      </c>
      <c r="B297" s="238" t="s">
        <v>1926</v>
      </c>
      <c r="C297" s="237" t="s">
        <v>511</v>
      </c>
      <c r="D297" s="237">
        <f t="shared" si="6"/>
        <v>296</v>
      </c>
      <c r="E297" s="243" t="s">
        <v>1927</v>
      </c>
      <c r="F297" s="238"/>
      <c r="G297" s="244">
        <v>380</v>
      </c>
      <c r="H297" s="1292">
        <v>5223</v>
      </c>
      <c r="I297" s="237">
        <v>5222</v>
      </c>
      <c r="J297" s="241" t="s">
        <v>255</v>
      </c>
      <c r="K297" s="237" t="s">
        <v>19</v>
      </c>
      <c r="L297" s="242"/>
    </row>
    <row r="298" spans="1:12" ht="12" customHeight="1" x14ac:dyDescent="0.25">
      <c r="A298" s="237">
        <f>A297+1</f>
        <v>123</v>
      </c>
      <c r="B298" s="238" t="s">
        <v>1928</v>
      </c>
      <c r="C298" s="237" t="s">
        <v>511</v>
      </c>
      <c r="D298" s="237">
        <f t="shared" si="6"/>
        <v>297</v>
      </c>
      <c r="E298" s="243" t="s">
        <v>1927</v>
      </c>
      <c r="F298" s="238"/>
      <c r="G298" s="244">
        <v>380</v>
      </c>
      <c r="H298" s="1292"/>
      <c r="I298" s="237">
        <v>5222</v>
      </c>
      <c r="J298" s="241" t="s">
        <v>255</v>
      </c>
      <c r="K298" s="237" t="s">
        <v>19</v>
      </c>
      <c r="L298" s="242"/>
    </row>
    <row r="299" spans="1:12" ht="12" customHeight="1" x14ac:dyDescent="0.25">
      <c r="A299" s="237">
        <f>A298+1</f>
        <v>124</v>
      </c>
      <c r="B299" s="238" t="s">
        <v>1929</v>
      </c>
      <c r="C299" s="237" t="s">
        <v>511</v>
      </c>
      <c r="D299" s="237">
        <f t="shared" si="6"/>
        <v>298</v>
      </c>
      <c r="E299" s="243" t="s">
        <v>1927</v>
      </c>
      <c r="F299" s="238"/>
      <c r="G299" s="244">
        <v>380</v>
      </c>
      <c r="H299" s="1292"/>
      <c r="I299" s="237">
        <v>5222</v>
      </c>
      <c r="J299" s="241" t="s">
        <v>255</v>
      </c>
      <c r="K299" s="237" t="s">
        <v>19</v>
      </c>
      <c r="L299" s="242"/>
    </row>
    <row r="300" spans="1:12" ht="12" customHeight="1" x14ac:dyDescent="0.25">
      <c r="A300" s="237">
        <f>A299+1</f>
        <v>125</v>
      </c>
      <c r="B300" s="238" t="s">
        <v>1930</v>
      </c>
      <c r="C300" s="237" t="s">
        <v>511</v>
      </c>
      <c r="D300" s="237">
        <f t="shared" si="6"/>
        <v>299</v>
      </c>
      <c r="E300" s="243" t="s">
        <v>1927</v>
      </c>
      <c r="F300" s="238"/>
      <c r="G300" s="244">
        <v>380</v>
      </c>
      <c r="H300" s="1292"/>
      <c r="I300" s="237">
        <v>5222</v>
      </c>
      <c r="J300" s="241" t="s">
        <v>255</v>
      </c>
      <c r="K300" s="237" t="s">
        <v>19</v>
      </c>
      <c r="L300" s="242"/>
    </row>
    <row r="301" spans="1:12" ht="12" customHeight="1" x14ac:dyDescent="0.25">
      <c r="A301" s="1292">
        <f>A300+1</f>
        <v>126</v>
      </c>
      <c r="B301" s="1293" t="s">
        <v>1931</v>
      </c>
      <c r="C301" s="237" t="s">
        <v>511</v>
      </c>
      <c r="D301" s="237">
        <f t="shared" si="6"/>
        <v>300</v>
      </c>
      <c r="E301" s="243" t="s">
        <v>1927</v>
      </c>
      <c r="F301" s="238"/>
      <c r="G301" s="244">
        <v>380</v>
      </c>
      <c r="H301" s="1292">
        <v>5223</v>
      </c>
      <c r="I301" s="237">
        <v>5225</v>
      </c>
      <c r="J301" s="241" t="s">
        <v>255</v>
      </c>
      <c r="K301" s="237" t="s">
        <v>19</v>
      </c>
      <c r="L301" s="242"/>
    </row>
    <row r="302" spans="1:12" ht="12" customHeight="1" x14ac:dyDescent="0.25">
      <c r="A302" s="1292"/>
      <c r="B302" s="1293"/>
      <c r="C302" s="237" t="s">
        <v>511</v>
      </c>
      <c r="D302" s="237">
        <f t="shared" si="6"/>
        <v>301</v>
      </c>
      <c r="E302" s="243" t="s">
        <v>1927</v>
      </c>
      <c r="F302" s="238"/>
      <c r="G302" s="244">
        <v>380</v>
      </c>
      <c r="H302" s="1292"/>
      <c r="I302" s="237">
        <v>5225</v>
      </c>
      <c r="J302" s="241" t="s">
        <v>255</v>
      </c>
      <c r="K302" s="237" t="s">
        <v>19</v>
      </c>
      <c r="L302" s="242"/>
    </row>
    <row r="303" spans="1:12" ht="12" customHeight="1" x14ac:dyDescent="0.25">
      <c r="A303" s="1292"/>
      <c r="B303" s="1293"/>
      <c r="C303" s="237" t="s">
        <v>511</v>
      </c>
      <c r="D303" s="237">
        <f t="shared" si="6"/>
        <v>302</v>
      </c>
      <c r="E303" s="243" t="s">
        <v>1927</v>
      </c>
      <c r="F303" s="238"/>
      <c r="G303" s="244">
        <v>380</v>
      </c>
      <c r="H303" s="1292"/>
      <c r="I303" s="237">
        <v>5225</v>
      </c>
      <c r="J303" s="241" t="s">
        <v>255</v>
      </c>
      <c r="K303" s="237" t="s">
        <v>19</v>
      </c>
      <c r="L303" s="242"/>
    </row>
    <row r="304" spans="1:12" ht="12" customHeight="1" x14ac:dyDescent="0.25">
      <c r="A304" s="1292"/>
      <c r="B304" s="1293"/>
      <c r="C304" s="237" t="s">
        <v>511</v>
      </c>
      <c r="D304" s="237">
        <f t="shared" si="6"/>
        <v>303</v>
      </c>
      <c r="E304" s="243" t="s">
        <v>1927</v>
      </c>
      <c r="F304" s="238"/>
      <c r="G304" s="244">
        <v>380</v>
      </c>
      <c r="H304" s="1292"/>
      <c r="I304" s="237">
        <v>5225</v>
      </c>
      <c r="J304" s="241" t="s">
        <v>255</v>
      </c>
      <c r="K304" s="237" t="s">
        <v>19</v>
      </c>
      <c r="L304" s="242"/>
    </row>
    <row r="305" spans="1:12" ht="12" customHeight="1" x14ac:dyDescent="0.25">
      <c r="A305" s="1292">
        <v>127</v>
      </c>
      <c r="B305" s="1293" t="s">
        <v>1932</v>
      </c>
      <c r="C305" s="237" t="s">
        <v>511</v>
      </c>
      <c r="D305" s="237">
        <f t="shared" si="6"/>
        <v>304</v>
      </c>
      <c r="E305" s="243" t="s">
        <v>1927</v>
      </c>
      <c r="F305" s="238"/>
      <c r="G305" s="244">
        <v>380</v>
      </c>
      <c r="H305" s="1292">
        <v>5223</v>
      </c>
      <c r="I305" s="237">
        <v>5225</v>
      </c>
      <c r="J305" s="241" t="s">
        <v>255</v>
      </c>
      <c r="K305" s="237" t="s">
        <v>19</v>
      </c>
      <c r="L305" s="242"/>
    </row>
    <row r="306" spans="1:12" ht="12" customHeight="1" x14ac:dyDescent="0.25">
      <c r="A306" s="1292"/>
      <c r="B306" s="1293"/>
      <c r="C306" s="237" t="s">
        <v>511</v>
      </c>
      <c r="D306" s="237">
        <f t="shared" si="6"/>
        <v>305</v>
      </c>
      <c r="E306" s="243" t="s">
        <v>1927</v>
      </c>
      <c r="F306" s="238"/>
      <c r="G306" s="244">
        <v>380</v>
      </c>
      <c r="H306" s="1292"/>
      <c r="I306" s="237">
        <v>5225</v>
      </c>
      <c r="J306" s="241" t="s">
        <v>255</v>
      </c>
      <c r="K306" s="237" t="s">
        <v>19</v>
      </c>
      <c r="L306" s="242"/>
    </row>
    <row r="307" spans="1:12" ht="12" customHeight="1" x14ac:dyDescent="0.25">
      <c r="A307" s="1292"/>
      <c r="B307" s="1293"/>
      <c r="C307" s="237" t="s">
        <v>511</v>
      </c>
      <c r="D307" s="237">
        <f t="shared" si="6"/>
        <v>306</v>
      </c>
      <c r="E307" s="243" t="s">
        <v>1927</v>
      </c>
      <c r="F307" s="238"/>
      <c r="G307" s="244">
        <v>380</v>
      </c>
      <c r="H307" s="1292"/>
      <c r="I307" s="237">
        <v>5225</v>
      </c>
      <c r="J307" s="241" t="s">
        <v>255</v>
      </c>
      <c r="K307" s="237" t="s">
        <v>19</v>
      </c>
      <c r="L307" s="242"/>
    </row>
    <row r="308" spans="1:12" ht="12" customHeight="1" x14ac:dyDescent="0.25">
      <c r="A308" s="1292"/>
      <c r="B308" s="1293"/>
      <c r="C308" s="237" t="s">
        <v>511</v>
      </c>
      <c r="D308" s="237">
        <f t="shared" si="6"/>
        <v>307</v>
      </c>
      <c r="E308" s="243" t="s">
        <v>1927</v>
      </c>
      <c r="F308" s="238"/>
      <c r="G308" s="244">
        <v>380</v>
      </c>
      <c r="H308" s="1292"/>
      <c r="I308" s="237">
        <v>5225</v>
      </c>
      <c r="J308" s="241" t="s">
        <v>255</v>
      </c>
      <c r="K308" s="237" t="s">
        <v>19</v>
      </c>
      <c r="L308" s="242"/>
    </row>
    <row r="309" spans="1:12" ht="12" customHeight="1" x14ac:dyDescent="0.25">
      <c r="A309" s="1292">
        <v>128</v>
      </c>
      <c r="B309" s="1293" t="s">
        <v>1933</v>
      </c>
      <c r="C309" s="237" t="s">
        <v>511</v>
      </c>
      <c r="D309" s="237">
        <f t="shared" si="6"/>
        <v>308</v>
      </c>
      <c r="E309" s="243" t="s">
        <v>1927</v>
      </c>
      <c r="F309" s="238"/>
      <c r="G309" s="244">
        <v>380</v>
      </c>
      <c r="H309" s="1292">
        <v>5223</v>
      </c>
      <c r="I309" s="237">
        <v>5225</v>
      </c>
      <c r="J309" s="241" t="s">
        <v>255</v>
      </c>
      <c r="K309" s="237" t="s">
        <v>19</v>
      </c>
      <c r="L309" s="242"/>
    </row>
    <row r="310" spans="1:12" ht="12" customHeight="1" x14ac:dyDescent="0.25">
      <c r="A310" s="1292"/>
      <c r="B310" s="1293"/>
      <c r="C310" s="237" t="s">
        <v>511</v>
      </c>
      <c r="D310" s="237">
        <f t="shared" si="6"/>
        <v>309</v>
      </c>
      <c r="E310" s="243" t="s">
        <v>1927</v>
      </c>
      <c r="F310" s="238"/>
      <c r="G310" s="244">
        <v>380</v>
      </c>
      <c r="H310" s="1292"/>
      <c r="I310" s="237">
        <v>5225</v>
      </c>
      <c r="J310" s="241" t="s">
        <v>255</v>
      </c>
      <c r="K310" s="237" t="s">
        <v>19</v>
      </c>
      <c r="L310" s="242"/>
    </row>
    <row r="311" spans="1:12" ht="12" customHeight="1" x14ac:dyDescent="0.25">
      <c r="A311" s="1292"/>
      <c r="B311" s="1293"/>
      <c r="C311" s="237" t="s">
        <v>511</v>
      </c>
      <c r="D311" s="237">
        <f t="shared" si="6"/>
        <v>310</v>
      </c>
      <c r="E311" s="243" t="s">
        <v>1927</v>
      </c>
      <c r="F311" s="238"/>
      <c r="G311" s="244">
        <v>380</v>
      </c>
      <c r="H311" s="1292"/>
      <c r="I311" s="237">
        <v>5225</v>
      </c>
      <c r="J311" s="241" t="s">
        <v>255</v>
      </c>
      <c r="K311" s="237" t="s">
        <v>19</v>
      </c>
      <c r="L311" s="242"/>
    </row>
    <row r="312" spans="1:12" ht="12" customHeight="1" x14ac:dyDescent="0.25">
      <c r="A312" s="1292"/>
      <c r="B312" s="1293"/>
      <c r="C312" s="237" t="s">
        <v>511</v>
      </c>
      <c r="D312" s="237">
        <f t="shared" si="6"/>
        <v>311</v>
      </c>
      <c r="E312" s="243" t="s">
        <v>1927</v>
      </c>
      <c r="F312" s="238"/>
      <c r="G312" s="244">
        <v>380</v>
      </c>
      <c r="H312" s="1292"/>
      <c r="I312" s="237">
        <v>5225</v>
      </c>
      <c r="J312" s="241" t="s">
        <v>255</v>
      </c>
      <c r="K312" s="237" t="s">
        <v>19</v>
      </c>
      <c r="L312" s="242"/>
    </row>
    <row r="313" spans="1:12" ht="12" customHeight="1" x14ac:dyDescent="0.25">
      <c r="A313" s="1292">
        <v>129</v>
      </c>
      <c r="B313" s="1293" t="s">
        <v>1934</v>
      </c>
      <c r="C313" s="237" t="s">
        <v>511</v>
      </c>
      <c r="D313" s="237">
        <f t="shared" si="6"/>
        <v>312</v>
      </c>
      <c r="E313" s="243" t="s">
        <v>1927</v>
      </c>
      <c r="F313" s="238"/>
      <c r="G313" s="244">
        <v>380</v>
      </c>
      <c r="H313" s="1292">
        <v>5223</v>
      </c>
      <c r="I313" s="237">
        <v>5225</v>
      </c>
      <c r="J313" s="241" t="s">
        <v>255</v>
      </c>
      <c r="K313" s="237" t="s">
        <v>19</v>
      </c>
      <c r="L313" s="242"/>
    </row>
    <row r="314" spans="1:12" ht="12" customHeight="1" x14ac:dyDescent="0.25">
      <c r="A314" s="1292"/>
      <c r="B314" s="1293"/>
      <c r="C314" s="237" t="s">
        <v>511</v>
      </c>
      <c r="D314" s="237">
        <f t="shared" si="6"/>
        <v>313</v>
      </c>
      <c r="E314" s="243" t="s">
        <v>1927</v>
      </c>
      <c r="F314" s="238"/>
      <c r="G314" s="244">
        <v>380</v>
      </c>
      <c r="H314" s="1292"/>
      <c r="I314" s="237">
        <v>5225</v>
      </c>
      <c r="J314" s="241" t="s">
        <v>255</v>
      </c>
      <c r="K314" s="237" t="s">
        <v>19</v>
      </c>
      <c r="L314" s="242"/>
    </row>
    <row r="315" spans="1:12" ht="12" customHeight="1" x14ac:dyDescent="0.25">
      <c r="A315" s="1292"/>
      <c r="B315" s="1293"/>
      <c r="C315" s="237" t="s">
        <v>511</v>
      </c>
      <c r="D315" s="237">
        <f t="shared" si="6"/>
        <v>314</v>
      </c>
      <c r="E315" s="243" t="s">
        <v>1927</v>
      </c>
      <c r="F315" s="238"/>
      <c r="G315" s="244">
        <v>380</v>
      </c>
      <c r="H315" s="1292"/>
      <c r="I315" s="237">
        <v>5225</v>
      </c>
      <c r="J315" s="241" t="s">
        <v>255</v>
      </c>
      <c r="K315" s="237" t="s">
        <v>19</v>
      </c>
      <c r="L315" s="242"/>
    </row>
    <row r="316" spans="1:12" ht="12" customHeight="1" x14ac:dyDescent="0.25">
      <c r="A316" s="1292"/>
      <c r="B316" s="1293"/>
      <c r="C316" s="237" t="s">
        <v>511</v>
      </c>
      <c r="D316" s="237">
        <f t="shared" si="6"/>
        <v>315</v>
      </c>
      <c r="E316" s="243" t="s">
        <v>1927</v>
      </c>
      <c r="F316" s="238"/>
      <c r="G316" s="244">
        <v>380</v>
      </c>
      <c r="H316" s="1292"/>
      <c r="I316" s="237">
        <v>5225</v>
      </c>
      <c r="J316" s="241" t="s">
        <v>255</v>
      </c>
      <c r="K316" s="237" t="s">
        <v>19</v>
      </c>
      <c r="L316" s="242"/>
    </row>
    <row r="317" spans="1:12" ht="12" customHeight="1" x14ac:dyDescent="0.25">
      <c r="A317" s="237">
        <v>130</v>
      </c>
      <c r="B317" s="238" t="s">
        <v>1935</v>
      </c>
      <c r="C317" s="237" t="s">
        <v>511</v>
      </c>
      <c r="D317" s="237">
        <f t="shared" si="6"/>
        <v>316</v>
      </c>
      <c r="E317" s="243" t="s">
        <v>1777</v>
      </c>
      <c r="F317" s="238" t="s">
        <v>1920</v>
      </c>
      <c r="G317" s="244">
        <v>380</v>
      </c>
      <c r="H317" s="237"/>
      <c r="I317" s="237">
        <v>5215</v>
      </c>
      <c r="J317" s="241" t="s">
        <v>255</v>
      </c>
      <c r="K317" s="237" t="s">
        <v>19</v>
      </c>
      <c r="L317" s="242"/>
    </row>
    <row r="318" spans="1:12" ht="12" customHeight="1" x14ac:dyDescent="0.25">
      <c r="A318" s="237">
        <v>131</v>
      </c>
      <c r="B318" s="238" t="s">
        <v>1936</v>
      </c>
      <c r="C318" s="237" t="s">
        <v>511</v>
      </c>
      <c r="D318" s="237">
        <f t="shared" si="6"/>
        <v>317</v>
      </c>
      <c r="E318" s="243" t="s">
        <v>1937</v>
      </c>
      <c r="F318" s="238" t="s">
        <v>1840</v>
      </c>
      <c r="G318" s="244">
        <v>380</v>
      </c>
      <c r="H318" s="237"/>
      <c r="I318" s="237">
        <v>5116</v>
      </c>
      <c r="J318" s="241" t="s">
        <v>255</v>
      </c>
      <c r="K318" s="237" t="s">
        <v>19</v>
      </c>
      <c r="L318" s="242"/>
    </row>
    <row r="319" spans="1:12" ht="12" customHeight="1" x14ac:dyDescent="0.25">
      <c r="A319" s="237">
        <v>132</v>
      </c>
      <c r="B319" s="238" t="s">
        <v>954</v>
      </c>
      <c r="C319" s="237" t="s">
        <v>511</v>
      </c>
      <c r="D319" s="237">
        <f t="shared" si="6"/>
        <v>318</v>
      </c>
      <c r="E319" s="243" t="s">
        <v>1938</v>
      </c>
      <c r="F319" s="238"/>
      <c r="G319" s="244">
        <v>380</v>
      </c>
      <c r="H319" s="237">
        <v>5187</v>
      </c>
      <c r="I319" s="237">
        <v>5186</v>
      </c>
      <c r="J319" s="241" t="s">
        <v>255</v>
      </c>
      <c r="K319" s="237" t="s">
        <v>19</v>
      </c>
      <c r="L319" s="242"/>
    </row>
    <row r="320" spans="1:12" ht="12" customHeight="1" x14ac:dyDescent="0.25">
      <c r="A320" s="237">
        <v>133</v>
      </c>
      <c r="B320" s="238" t="s">
        <v>1939</v>
      </c>
      <c r="C320" s="237" t="s">
        <v>511</v>
      </c>
      <c r="D320" s="237">
        <f t="shared" si="6"/>
        <v>319</v>
      </c>
      <c r="E320" s="243" t="s">
        <v>1860</v>
      </c>
      <c r="F320" s="238"/>
      <c r="G320" s="244">
        <v>380</v>
      </c>
      <c r="H320" s="237">
        <v>5210</v>
      </c>
      <c r="I320" s="237">
        <v>5209</v>
      </c>
      <c r="J320" s="241" t="s">
        <v>255</v>
      </c>
      <c r="K320" s="237" t="s">
        <v>19</v>
      </c>
      <c r="L320" s="242"/>
    </row>
    <row r="321" spans="1:12" ht="12" customHeight="1" x14ac:dyDescent="0.25">
      <c r="A321" s="237">
        <v>134</v>
      </c>
      <c r="B321" s="238" t="s">
        <v>1939</v>
      </c>
      <c r="C321" s="237" t="s">
        <v>511</v>
      </c>
      <c r="D321" s="237">
        <f t="shared" si="6"/>
        <v>320</v>
      </c>
      <c r="E321" s="243" t="s">
        <v>1860</v>
      </c>
      <c r="F321" s="238"/>
      <c r="G321" s="244">
        <v>380</v>
      </c>
      <c r="H321" s="237">
        <v>5210</v>
      </c>
      <c r="I321" s="237">
        <v>5209</v>
      </c>
      <c r="J321" s="241" t="s">
        <v>255</v>
      </c>
      <c r="K321" s="237" t="s">
        <v>19</v>
      </c>
      <c r="L321" s="242"/>
    </row>
    <row r="322" spans="1:12" ht="12" customHeight="1" x14ac:dyDescent="0.25">
      <c r="A322" s="237">
        <v>135</v>
      </c>
      <c r="B322" s="238" t="s">
        <v>1940</v>
      </c>
      <c r="C322" s="237" t="s">
        <v>511</v>
      </c>
      <c r="D322" s="237">
        <f t="shared" si="6"/>
        <v>321</v>
      </c>
      <c r="E322" s="243" t="s">
        <v>1860</v>
      </c>
      <c r="F322" s="238"/>
      <c r="G322" s="244">
        <v>380</v>
      </c>
      <c r="H322" s="237"/>
      <c r="I322" s="237">
        <v>5075</v>
      </c>
      <c r="J322" s="241" t="s">
        <v>255</v>
      </c>
      <c r="K322" s="237" t="s">
        <v>19</v>
      </c>
      <c r="L322" s="242"/>
    </row>
    <row r="323" spans="1:12" ht="12" customHeight="1" x14ac:dyDescent="0.25">
      <c r="A323" s="237">
        <v>136</v>
      </c>
      <c r="B323" s="238" t="s">
        <v>1941</v>
      </c>
      <c r="C323" s="237" t="s">
        <v>511</v>
      </c>
      <c r="D323" s="237">
        <f t="shared" ref="D323:D334" si="7">D322+1</f>
        <v>322</v>
      </c>
      <c r="E323" s="243" t="s">
        <v>1860</v>
      </c>
      <c r="F323" s="238"/>
      <c r="G323" s="244">
        <v>380</v>
      </c>
      <c r="H323" s="237"/>
      <c r="I323" s="237">
        <v>5075</v>
      </c>
      <c r="J323" s="241" t="s">
        <v>255</v>
      </c>
      <c r="K323" s="237" t="s">
        <v>19</v>
      </c>
      <c r="L323" s="242"/>
    </row>
    <row r="324" spans="1:12" ht="12" customHeight="1" x14ac:dyDescent="0.25">
      <c r="A324" s="237">
        <v>137</v>
      </c>
      <c r="B324" s="238" t="s">
        <v>1942</v>
      </c>
      <c r="C324" s="237" t="s">
        <v>511</v>
      </c>
      <c r="D324" s="237">
        <f t="shared" si="7"/>
        <v>323</v>
      </c>
      <c r="E324" s="243" t="s">
        <v>1587</v>
      </c>
      <c r="F324" s="238"/>
      <c r="G324" s="244">
        <v>380</v>
      </c>
      <c r="H324" s="237"/>
      <c r="I324" s="237">
        <v>5075</v>
      </c>
      <c r="J324" s="241" t="s">
        <v>255</v>
      </c>
      <c r="K324" s="237" t="s">
        <v>19</v>
      </c>
      <c r="L324" s="242"/>
    </row>
    <row r="325" spans="1:12" ht="12" customHeight="1" x14ac:dyDescent="0.25">
      <c r="A325" s="237">
        <v>138</v>
      </c>
      <c r="B325" s="238" t="s">
        <v>1943</v>
      </c>
      <c r="C325" s="237" t="s">
        <v>511</v>
      </c>
      <c r="D325" s="237">
        <f t="shared" si="7"/>
        <v>324</v>
      </c>
      <c r="E325" s="243" t="s">
        <v>1944</v>
      </c>
      <c r="F325" s="238"/>
      <c r="G325" s="244">
        <f>220</f>
        <v>220</v>
      </c>
      <c r="H325" s="237">
        <v>5133</v>
      </c>
      <c r="I325" s="237">
        <v>5134</v>
      </c>
      <c r="J325" s="241" t="s">
        <v>255</v>
      </c>
      <c r="K325" s="237" t="s">
        <v>19</v>
      </c>
      <c r="L325" s="242"/>
    </row>
    <row r="326" spans="1:12" ht="12" customHeight="1" x14ac:dyDescent="0.25">
      <c r="A326" s="237">
        <v>139</v>
      </c>
      <c r="B326" s="238" t="s">
        <v>1943</v>
      </c>
      <c r="C326" s="237" t="s">
        <v>511</v>
      </c>
      <c r="D326" s="237">
        <f t="shared" si="7"/>
        <v>325</v>
      </c>
      <c r="E326" s="243" t="s">
        <v>1944</v>
      </c>
      <c r="F326" s="238"/>
      <c r="G326" s="244">
        <f>220</f>
        <v>220</v>
      </c>
      <c r="H326" s="237">
        <v>5133</v>
      </c>
      <c r="I326" s="237">
        <v>5134</v>
      </c>
      <c r="J326" s="241" t="s">
        <v>255</v>
      </c>
      <c r="K326" s="237" t="s">
        <v>19</v>
      </c>
      <c r="L326" s="242"/>
    </row>
    <row r="327" spans="1:12" ht="12" customHeight="1" x14ac:dyDescent="0.25">
      <c r="A327" s="237">
        <v>140</v>
      </c>
      <c r="B327" s="238" t="s">
        <v>1943</v>
      </c>
      <c r="C327" s="237" t="s">
        <v>511</v>
      </c>
      <c r="D327" s="237">
        <f t="shared" si="7"/>
        <v>326</v>
      </c>
      <c r="E327" s="243" t="s">
        <v>1945</v>
      </c>
      <c r="F327" s="238"/>
      <c r="G327" s="244">
        <f>220</f>
        <v>220</v>
      </c>
      <c r="H327" s="237">
        <v>5133</v>
      </c>
      <c r="I327" s="237">
        <v>5134</v>
      </c>
      <c r="J327" s="241" t="s">
        <v>255</v>
      </c>
      <c r="K327" s="237" t="s">
        <v>19</v>
      </c>
      <c r="L327" s="242"/>
    </row>
    <row r="328" spans="1:12" ht="12" customHeight="1" x14ac:dyDescent="0.25">
      <c r="A328" s="237">
        <v>141</v>
      </c>
      <c r="B328" s="238" t="s">
        <v>1946</v>
      </c>
      <c r="C328" s="237" t="s">
        <v>511</v>
      </c>
      <c r="D328" s="237">
        <f t="shared" si="7"/>
        <v>327</v>
      </c>
      <c r="E328" s="243" t="s">
        <v>1587</v>
      </c>
      <c r="F328" s="238"/>
      <c r="G328" s="244">
        <f>220</f>
        <v>220</v>
      </c>
      <c r="H328" s="237">
        <v>5133</v>
      </c>
      <c r="I328" s="237">
        <v>5134</v>
      </c>
      <c r="J328" s="241" t="s">
        <v>255</v>
      </c>
      <c r="K328" s="237" t="s">
        <v>19</v>
      </c>
      <c r="L328" s="242"/>
    </row>
    <row r="329" spans="1:12" ht="12" customHeight="1" x14ac:dyDescent="0.25">
      <c r="A329" s="237">
        <v>142</v>
      </c>
      <c r="B329" s="238" t="s">
        <v>1947</v>
      </c>
      <c r="C329" s="237" t="s">
        <v>511</v>
      </c>
      <c r="D329" s="237">
        <f t="shared" si="7"/>
        <v>328</v>
      </c>
      <c r="E329" s="243" t="s">
        <v>1944</v>
      </c>
      <c r="F329" s="238"/>
      <c r="G329" s="244">
        <f>220</f>
        <v>220</v>
      </c>
      <c r="H329" s="237"/>
      <c r="I329" s="237">
        <v>5119</v>
      </c>
      <c r="J329" s="241" t="s">
        <v>255</v>
      </c>
      <c r="K329" s="237" t="s">
        <v>19</v>
      </c>
      <c r="L329" s="242"/>
    </row>
    <row r="330" spans="1:12" ht="12" customHeight="1" x14ac:dyDescent="0.25">
      <c r="A330" s="237">
        <v>143</v>
      </c>
      <c r="B330" s="238" t="s">
        <v>1947</v>
      </c>
      <c r="C330" s="237" t="s">
        <v>511</v>
      </c>
      <c r="D330" s="237">
        <f t="shared" si="7"/>
        <v>329</v>
      </c>
      <c r="E330" s="243" t="s">
        <v>1944</v>
      </c>
      <c r="F330" s="238"/>
      <c r="G330" s="244">
        <f>220</f>
        <v>220</v>
      </c>
      <c r="H330" s="237"/>
      <c r="I330" s="237">
        <v>5119</v>
      </c>
      <c r="J330" s="241" t="s">
        <v>255</v>
      </c>
      <c r="K330" s="237" t="s">
        <v>19</v>
      </c>
      <c r="L330" s="242"/>
    </row>
    <row r="331" spans="1:12" ht="12" customHeight="1" x14ac:dyDescent="0.25">
      <c r="A331" s="237">
        <v>144</v>
      </c>
      <c r="B331" s="238" t="s">
        <v>1947</v>
      </c>
      <c r="C331" s="237" t="s">
        <v>511</v>
      </c>
      <c r="D331" s="237">
        <f t="shared" si="7"/>
        <v>330</v>
      </c>
      <c r="E331" s="243" t="s">
        <v>1944</v>
      </c>
      <c r="F331" s="238"/>
      <c r="G331" s="244">
        <f>220</f>
        <v>220</v>
      </c>
      <c r="H331" s="237"/>
      <c r="I331" s="237">
        <v>5119</v>
      </c>
      <c r="J331" s="241" t="s">
        <v>255</v>
      </c>
      <c r="K331" s="237" t="s">
        <v>19</v>
      </c>
      <c r="L331" s="242"/>
    </row>
    <row r="332" spans="1:12" ht="12" customHeight="1" x14ac:dyDescent="0.25">
      <c r="A332" s="237">
        <v>145</v>
      </c>
      <c r="B332" s="238" t="s">
        <v>1947</v>
      </c>
      <c r="C332" s="237" t="s">
        <v>511</v>
      </c>
      <c r="D332" s="237">
        <f t="shared" si="7"/>
        <v>331</v>
      </c>
      <c r="E332" s="243" t="s">
        <v>1948</v>
      </c>
      <c r="F332" s="238"/>
      <c r="G332" s="244">
        <f>220</f>
        <v>220</v>
      </c>
      <c r="H332" s="237">
        <v>5133</v>
      </c>
      <c r="I332" s="237">
        <v>5134</v>
      </c>
      <c r="J332" s="241" t="s">
        <v>255</v>
      </c>
      <c r="K332" s="237" t="s">
        <v>19</v>
      </c>
      <c r="L332" s="242"/>
    </row>
    <row r="333" spans="1:12" ht="12" customHeight="1" x14ac:dyDescent="0.25">
      <c r="A333" s="237">
        <v>146</v>
      </c>
      <c r="B333" s="238" t="s">
        <v>1949</v>
      </c>
      <c r="C333" s="237" t="s">
        <v>511</v>
      </c>
      <c r="D333" s="237">
        <f t="shared" si="7"/>
        <v>332</v>
      </c>
      <c r="E333" s="243" t="s">
        <v>1860</v>
      </c>
      <c r="F333" s="238"/>
      <c r="G333" s="244">
        <f>220</f>
        <v>220</v>
      </c>
      <c r="H333" s="237"/>
      <c r="I333" s="237">
        <v>5121</v>
      </c>
      <c r="J333" s="241" t="s">
        <v>255</v>
      </c>
      <c r="K333" s="237" t="s">
        <v>19</v>
      </c>
      <c r="L333" s="242"/>
    </row>
    <row r="334" spans="1:12" ht="12" customHeight="1" x14ac:dyDescent="0.25">
      <c r="A334" s="237">
        <v>147</v>
      </c>
      <c r="B334" s="238" t="s">
        <v>1949</v>
      </c>
      <c r="C334" s="237" t="s">
        <v>511</v>
      </c>
      <c r="D334" s="237">
        <f t="shared" si="7"/>
        <v>333</v>
      </c>
      <c r="E334" s="243" t="s">
        <v>1860</v>
      </c>
      <c r="F334" s="238"/>
      <c r="G334" s="244">
        <f>220</f>
        <v>220</v>
      </c>
      <c r="H334" s="237"/>
      <c r="I334" s="237">
        <v>5121</v>
      </c>
      <c r="J334" s="241" t="s">
        <v>255</v>
      </c>
      <c r="K334" s="237" t="s">
        <v>19</v>
      </c>
      <c r="L334" s="242"/>
    </row>
    <row r="335" spans="1:12" ht="12" customHeight="1" x14ac:dyDescent="0.25">
      <c r="A335" s="237">
        <v>148</v>
      </c>
      <c r="B335" s="238"/>
      <c r="C335" s="237"/>
      <c r="D335" s="237"/>
      <c r="E335" s="243"/>
      <c r="F335" s="238"/>
      <c r="G335" s="244"/>
      <c r="H335" s="237"/>
      <c r="I335" s="237"/>
      <c r="J335" s="241"/>
      <c r="K335" s="237"/>
      <c r="L335" s="242"/>
    </row>
  </sheetData>
  <mergeCells count="235">
    <mergeCell ref="A309:A312"/>
    <mergeCell ref="B309:B312"/>
    <mergeCell ref="H309:H312"/>
    <mergeCell ref="A313:A316"/>
    <mergeCell ref="B313:B316"/>
    <mergeCell ref="H313:H316"/>
    <mergeCell ref="A294:A296"/>
    <mergeCell ref="B294:B296"/>
    <mergeCell ref="H297:H300"/>
    <mergeCell ref="A301:A304"/>
    <mergeCell ref="B301:B304"/>
    <mergeCell ref="H301:H304"/>
    <mergeCell ref="A305:A308"/>
    <mergeCell ref="B305:B308"/>
    <mergeCell ref="H305:H308"/>
    <mergeCell ref="A283:A284"/>
    <mergeCell ref="B283:B284"/>
    <mergeCell ref="H283:H284"/>
    <mergeCell ref="A285:A287"/>
    <mergeCell ref="B285:B287"/>
    <mergeCell ref="A288:A290"/>
    <mergeCell ref="B288:B290"/>
    <mergeCell ref="A291:A293"/>
    <mergeCell ref="B291:B293"/>
    <mergeCell ref="A268:A270"/>
    <mergeCell ref="B268:B270"/>
    <mergeCell ref="A271:A273"/>
    <mergeCell ref="B271:B273"/>
    <mergeCell ref="A274:A276"/>
    <mergeCell ref="B274:B276"/>
    <mergeCell ref="A277:A279"/>
    <mergeCell ref="B277:B279"/>
    <mergeCell ref="A280:A282"/>
    <mergeCell ref="B280:B282"/>
    <mergeCell ref="A253:A254"/>
    <mergeCell ref="B253:B254"/>
    <mergeCell ref="A255:A256"/>
    <mergeCell ref="B255:B256"/>
    <mergeCell ref="A257:A259"/>
    <mergeCell ref="B257:B259"/>
    <mergeCell ref="A262:A264"/>
    <mergeCell ref="B262:B264"/>
    <mergeCell ref="A265:A267"/>
    <mergeCell ref="B265:B267"/>
    <mergeCell ref="A232:A234"/>
    <mergeCell ref="B232:B234"/>
    <mergeCell ref="A235:A238"/>
    <mergeCell ref="B235:B238"/>
    <mergeCell ref="A239:A242"/>
    <mergeCell ref="B239:B242"/>
    <mergeCell ref="A243:A246"/>
    <mergeCell ref="B243:B246"/>
    <mergeCell ref="A247:A248"/>
    <mergeCell ref="B247:B248"/>
    <mergeCell ref="A209:A211"/>
    <mergeCell ref="B209:B211"/>
    <mergeCell ref="H209:H211"/>
    <mergeCell ref="A213:A215"/>
    <mergeCell ref="B213:B215"/>
    <mergeCell ref="H213:H215"/>
    <mergeCell ref="A217:A218"/>
    <mergeCell ref="B217:B218"/>
    <mergeCell ref="A219:A221"/>
    <mergeCell ref="B219:B221"/>
    <mergeCell ref="A202:A203"/>
    <mergeCell ref="B202:B203"/>
    <mergeCell ref="H202:H203"/>
    <mergeCell ref="A204:A206"/>
    <mergeCell ref="B204:B206"/>
    <mergeCell ref="H204:H206"/>
    <mergeCell ref="A207:A208"/>
    <mergeCell ref="B207:B208"/>
    <mergeCell ref="H207:H208"/>
    <mergeCell ref="A193:A195"/>
    <mergeCell ref="B193:B195"/>
    <mergeCell ref="H193:H195"/>
    <mergeCell ref="A196:A198"/>
    <mergeCell ref="B196:B198"/>
    <mergeCell ref="H196:H198"/>
    <mergeCell ref="A199:A201"/>
    <mergeCell ref="B199:B201"/>
    <mergeCell ref="H199:H201"/>
    <mergeCell ref="A186:A187"/>
    <mergeCell ref="B186:B187"/>
    <mergeCell ref="H186:H187"/>
    <mergeCell ref="A188:A189"/>
    <mergeCell ref="B188:B189"/>
    <mergeCell ref="H188:H189"/>
    <mergeCell ref="A190:A192"/>
    <mergeCell ref="B190:B192"/>
    <mergeCell ref="H190:H192"/>
    <mergeCell ref="A178:A179"/>
    <mergeCell ref="B178:B179"/>
    <mergeCell ref="H178:H179"/>
    <mergeCell ref="A180:A183"/>
    <mergeCell ref="B180:B183"/>
    <mergeCell ref="H180:H183"/>
    <mergeCell ref="A184:A185"/>
    <mergeCell ref="B184:B185"/>
    <mergeCell ref="H184:H185"/>
    <mergeCell ref="A170:A172"/>
    <mergeCell ref="B170:B172"/>
    <mergeCell ref="H170:H172"/>
    <mergeCell ref="A173:A175"/>
    <mergeCell ref="B173:B175"/>
    <mergeCell ref="H173:H175"/>
    <mergeCell ref="A176:A177"/>
    <mergeCell ref="B176:B177"/>
    <mergeCell ref="H176:H177"/>
    <mergeCell ref="A151:A154"/>
    <mergeCell ref="B151:B154"/>
    <mergeCell ref="H151:H154"/>
    <mergeCell ref="A155:A158"/>
    <mergeCell ref="B155:B158"/>
    <mergeCell ref="H155:H158"/>
    <mergeCell ref="A159:A169"/>
    <mergeCell ref="B159:B169"/>
    <mergeCell ref="H159:H169"/>
    <mergeCell ref="A144:A146"/>
    <mergeCell ref="B144:B146"/>
    <mergeCell ref="H144:H146"/>
    <mergeCell ref="A147:A148"/>
    <mergeCell ref="B147:B148"/>
    <mergeCell ref="H147:H148"/>
    <mergeCell ref="A149:A150"/>
    <mergeCell ref="B149:B150"/>
    <mergeCell ref="H149:H150"/>
    <mergeCell ref="A128:A134"/>
    <mergeCell ref="B128:B134"/>
    <mergeCell ref="H128:H134"/>
    <mergeCell ref="A135:A139"/>
    <mergeCell ref="B135:B139"/>
    <mergeCell ref="H135:H139"/>
    <mergeCell ref="A140:A143"/>
    <mergeCell ref="B140:B143"/>
    <mergeCell ref="H140:H143"/>
    <mergeCell ref="A112:A115"/>
    <mergeCell ref="B112:B115"/>
    <mergeCell ref="H112:H115"/>
    <mergeCell ref="A116:A120"/>
    <mergeCell ref="B116:B120"/>
    <mergeCell ref="H116:H120"/>
    <mergeCell ref="A121:A127"/>
    <mergeCell ref="B121:B127"/>
    <mergeCell ref="H121:H127"/>
    <mergeCell ref="A82:A84"/>
    <mergeCell ref="B82:B84"/>
    <mergeCell ref="H82:H84"/>
    <mergeCell ref="A85:A87"/>
    <mergeCell ref="B85:B87"/>
    <mergeCell ref="H85:H87"/>
    <mergeCell ref="A109:A111"/>
    <mergeCell ref="B109:B111"/>
    <mergeCell ref="H109:H111"/>
    <mergeCell ref="A73:A75"/>
    <mergeCell ref="B73:B75"/>
    <mergeCell ref="H73:H75"/>
    <mergeCell ref="A76:A78"/>
    <mergeCell ref="B76:B78"/>
    <mergeCell ref="H76:H78"/>
    <mergeCell ref="A79:A81"/>
    <mergeCell ref="B79:B81"/>
    <mergeCell ref="H79:H81"/>
    <mergeCell ref="A64:A66"/>
    <mergeCell ref="B64:B66"/>
    <mergeCell ref="H64:H66"/>
    <mergeCell ref="A67:A69"/>
    <mergeCell ref="B67:B69"/>
    <mergeCell ref="H67:H69"/>
    <mergeCell ref="A70:A72"/>
    <mergeCell ref="B70:B72"/>
    <mergeCell ref="H70:H72"/>
    <mergeCell ref="A55:A57"/>
    <mergeCell ref="B55:B57"/>
    <mergeCell ref="H55:H57"/>
    <mergeCell ref="A58:A60"/>
    <mergeCell ref="B58:B60"/>
    <mergeCell ref="H58:H60"/>
    <mergeCell ref="A61:A63"/>
    <mergeCell ref="B61:B63"/>
    <mergeCell ref="H61:H63"/>
    <mergeCell ref="A43:A46"/>
    <mergeCell ref="B43:B46"/>
    <mergeCell ref="H43:H46"/>
    <mergeCell ref="A47:A50"/>
    <mergeCell ref="B47:B50"/>
    <mergeCell ref="H47:H50"/>
    <mergeCell ref="A51:A54"/>
    <mergeCell ref="B51:B54"/>
    <mergeCell ref="H51:H54"/>
    <mergeCell ref="A34:A36"/>
    <mergeCell ref="B34:B36"/>
    <mergeCell ref="H34:H36"/>
    <mergeCell ref="A37:A39"/>
    <mergeCell ref="B37:B39"/>
    <mergeCell ref="H37:H39"/>
    <mergeCell ref="A40:A42"/>
    <mergeCell ref="B40:B42"/>
    <mergeCell ref="H40:H42"/>
    <mergeCell ref="A26:A28"/>
    <mergeCell ref="B26:B28"/>
    <mergeCell ref="H26:H28"/>
    <mergeCell ref="A29:A31"/>
    <mergeCell ref="B29:B31"/>
    <mergeCell ref="H29:H31"/>
    <mergeCell ref="A32:A33"/>
    <mergeCell ref="B32:B33"/>
    <mergeCell ref="H32:H33"/>
    <mergeCell ref="A18:A19"/>
    <mergeCell ref="B18:B19"/>
    <mergeCell ref="H18:H19"/>
    <mergeCell ref="A21:A22"/>
    <mergeCell ref="B21:B22"/>
    <mergeCell ref="H21:H22"/>
    <mergeCell ref="A23:A25"/>
    <mergeCell ref="B23:B25"/>
    <mergeCell ref="H23:H25"/>
    <mergeCell ref="A11:A12"/>
    <mergeCell ref="B11:B12"/>
    <mergeCell ref="H11:H12"/>
    <mergeCell ref="A13:A15"/>
    <mergeCell ref="B13:B15"/>
    <mergeCell ref="H13:H15"/>
    <mergeCell ref="A16:A17"/>
    <mergeCell ref="B16:B17"/>
    <mergeCell ref="H16:H17"/>
    <mergeCell ref="A2:A4"/>
    <mergeCell ref="B2:B4"/>
    <mergeCell ref="H2:H4"/>
    <mergeCell ref="A5:A7"/>
    <mergeCell ref="B5:B7"/>
    <mergeCell ref="H5:H7"/>
    <mergeCell ref="A8:A10"/>
    <mergeCell ref="B8:B10"/>
    <mergeCell ref="H8:H1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K1358"/>
  <sheetViews>
    <sheetView zoomScale="80" zoomScaleNormal="80" workbookViewId="0">
      <pane ySplit="1" topLeftCell="A176" activePane="bottomLeft" state="frozen"/>
      <selection pane="bottomLeft" activeCell="A217" sqref="A217:A218"/>
    </sheetView>
  </sheetViews>
  <sheetFormatPr defaultRowHeight="15" x14ac:dyDescent="0.25"/>
  <cols>
    <col min="1" max="1" width="5.85546875" style="245" customWidth="1"/>
    <col min="2" max="2" width="32.28515625" style="245" customWidth="1"/>
    <col min="3" max="3" width="18" style="245" customWidth="1"/>
    <col min="4" max="4" width="6.42578125" style="245" customWidth="1"/>
    <col min="5" max="5" width="51.28515625" style="245" customWidth="1"/>
    <col min="6" max="6" width="39.5703125" style="246" customWidth="1"/>
    <col min="7" max="7" width="9.140625" style="245" customWidth="1"/>
    <col min="8" max="8" width="10.5703125" style="247" customWidth="1"/>
    <col min="9" max="9" width="12.140625" style="245" customWidth="1"/>
    <col min="10" max="10" width="6.5703125" style="248" customWidth="1"/>
    <col min="11" max="11" width="6.5703125" style="245" customWidth="1"/>
    <col min="12" max="12" width="16.570312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59" customFormat="1" ht="12" customHeight="1" x14ac:dyDescent="0.25">
      <c r="A2" s="254"/>
      <c r="B2" s="1302" t="s">
        <v>1950</v>
      </c>
      <c r="C2" s="1302"/>
      <c r="D2" s="1302"/>
      <c r="E2" s="1302"/>
      <c r="F2" s="1302"/>
      <c r="G2" s="1302"/>
      <c r="H2" s="255"/>
      <c r="I2" s="256"/>
      <c r="J2" s="257"/>
      <c r="K2" s="258"/>
    </row>
    <row r="3" spans="1:12" s="266" customFormat="1" ht="12" customHeight="1" x14ac:dyDescent="0.25">
      <c r="A3" s="1303">
        <v>1</v>
      </c>
      <c r="B3" s="1304" t="s">
        <v>1951</v>
      </c>
      <c r="C3" s="260" t="s">
        <v>1952</v>
      </c>
      <c r="D3" s="260">
        <v>1</v>
      </c>
      <c r="E3" s="260" t="s">
        <v>1953</v>
      </c>
      <c r="F3" s="261" t="s">
        <v>1954</v>
      </c>
      <c r="G3" s="262"/>
      <c r="H3" s="1305">
        <v>785</v>
      </c>
      <c r="I3" s="264">
        <v>836</v>
      </c>
      <c r="J3" s="265" t="s">
        <v>998</v>
      </c>
      <c r="K3" s="265" t="s">
        <v>19</v>
      </c>
      <c r="L3" s="264"/>
    </row>
    <row r="4" spans="1:12" s="266" customFormat="1" ht="12" x14ac:dyDescent="0.25">
      <c r="A4" s="1303"/>
      <c r="B4" s="1304"/>
      <c r="C4" s="260" t="s">
        <v>1952</v>
      </c>
      <c r="D4" s="260">
        <v>2</v>
      </c>
      <c r="E4" s="260" t="s">
        <v>1955</v>
      </c>
      <c r="F4" s="261" t="s">
        <v>1954</v>
      </c>
      <c r="G4" s="262"/>
      <c r="H4" s="1305"/>
      <c r="I4" s="264">
        <v>836</v>
      </c>
      <c r="J4" s="265" t="s">
        <v>998</v>
      </c>
      <c r="K4" s="265" t="s">
        <v>19</v>
      </c>
      <c r="L4" s="264"/>
    </row>
    <row r="5" spans="1:12" s="266" customFormat="1" ht="12" customHeight="1" x14ac:dyDescent="0.25">
      <c r="A5" s="1303">
        <v>2</v>
      </c>
      <c r="B5" s="1304" t="s">
        <v>1956</v>
      </c>
      <c r="C5" s="260" t="s">
        <v>1957</v>
      </c>
      <c r="D5" s="260">
        <v>1</v>
      </c>
      <c r="E5" s="260" t="s">
        <v>1958</v>
      </c>
      <c r="F5" s="261" t="s">
        <v>1954</v>
      </c>
      <c r="G5" s="262"/>
      <c r="H5" s="1305" t="s">
        <v>1959</v>
      </c>
      <c r="I5" s="264">
        <v>838</v>
      </c>
      <c r="J5" s="265" t="s">
        <v>998</v>
      </c>
      <c r="K5" s="265" t="s">
        <v>19</v>
      </c>
      <c r="L5" s="264"/>
    </row>
    <row r="6" spans="1:12" s="266" customFormat="1" ht="12" x14ac:dyDescent="0.25">
      <c r="A6" s="1303"/>
      <c r="B6" s="1304"/>
      <c r="C6" s="260" t="s">
        <v>1957</v>
      </c>
      <c r="D6" s="260">
        <v>2</v>
      </c>
      <c r="E6" s="260" t="s">
        <v>1960</v>
      </c>
      <c r="F6" s="261" t="s">
        <v>1954</v>
      </c>
      <c r="G6" s="262"/>
      <c r="H6" s="1305"/>
      <c r="I6" s="264">
        <v>840</v>
      </c>
      <c r="J6" s="265" t="s">
        <v>998</v>
      </c>
      <c r="K6" s="265" t="s">
        <v>19</v>
      </c>
      <c r="L6" s="264"/>
    </row>
    <row r="7" spans="1:12" s="266" customFormat="1" ht="12" x14ac:dyDescent="0.25">
      <c r="A7" s="1303"/>
      <c r="B7" s="1304"/>
      <c r="C7" s="260" t="s">
        <v>1957</v>
      </c>
      <c r="D7" s="260">
        <v>3</v>
      </c>
      <c r="E7" s="260" t="s">
        <v>1961</v>
      </c>
      <c r="F7" s="261" t="s">
        <v>1954</v>
      </c>
      <c r="G7" s="262"/>
      <c r="H7" s="1305"/>
      <c r="I7" s="264">
        <v>841</v>
      </c>
      <c r="J7" s="265" t="s">
        <v>998</v>
      </c>
      <c r="K7" s="265" t="s">
        <v>19</v>
      </c>
      <c r="L7" s="264"/>
    </row>
    <row r="8" spans="1:12" s="266" customFormat="1" ht="12" x14ac:dyDescent="0.25">
      <c r="A8" s="1303"/>
      <c r="B8" s="1304"/>
      <c r="C8" s="260" t="s">
        <v>1962</v>
      </c>
      <c r="D8" s="260">
        <v>4</v>
      </c>
      <c r="E8" s="260" t="s">
        <v>1963</v>
      </c>
      <c r="F8" s="261" t="s">
        <v>1964</v>
      </c>
      <c r="G8" s="262"/>
      <c r="H8" s="1305"/>
      <c r="I8" s="264">
        <v>887</v>
      </c>
      <c r="J8" s="265" t="s">
        <v>998</v>
      </c>
      <c r="K8" s="265" t="s">
        <v>19</v>
      </c>
      <c r="L8" s="264"/>
    </row>
    <row r="9" spans="1:12" s="266" customFormat="1" ht="12" x14ac:dyDescent="0.25">
      <c r="A9" s="1303"/>
      <c r="B9" s="1304"/>
      <c r="C9" s="260" t="s">
        <v>1962</v>
      </c>
      <c r="D9" s="260">
        <v>5</v>
      </c>
      <c r="E9" s="260" t="s">
        <v>1965</v>
      </c>
      <c r="F9" s="261" t="s">
        <v>1964</v>
      </c>
      <c r="G9" s="262"/>
      <c r="H9" s="1305"/>
      <c r="I9" s="264">
        <v>887</v>
      </c>
      <c r="J9" s="265" t="s">
        <v>998</v>
      </c>
      <c r="K9" s="265" t="s">
        <v>19</v>
      </c>
      <c r="L9" s="264"/>
    </row>
    <row r="10" spans="1:12" s="266" customFormat="1" ht="12" customHeight="1" x14ac:dyDescent="0.25">
      <c r="A10" s="1303">
        <v>3</v>
      </c>
      <c r="B10" s="1304" t="s">
        <v>1966</v>
      </c>
      <c r="C10" s="260" t="s">
        <v>1957</v>
      </c>
      <c r="D10" s="260">
        <v>1</v>
      </c>
      <c r="E10" s="260" t="s">
        <v>1967</v>
      </c>
      <c r="F10" s="261" t="s">
        <v>1954</v>
      </c>
      <c r="G10" s="262"/>
      <c r="H10" s="1305" t="s">
        <v>1968</v>
      </c>
      <c r="I10" s="264">
        <v>843</v>
      </c>
      <c r="J10" s="265" t="s">
        <v>998</v>
      </c>
      <c r="K10" s="265" t="s">
        <v>19</v>
      </c>
      <c r="L10" s="264"/>
    </row>
    <row r="11" spans="1:12" s="266" customFormat="1" ht="12" x14ac:dyDescent="0.25">
      <c r="A11" s="1303"/>
      <c r="B11" s="1304"/>
      <c r="C11" s="260" t="s">
        <v>1957</v>
      </c>
      <c r="D11" s="260">
        <v>2</v>
      </c>
      <c r="E11" s="260" t="s">
        <v>1969</v>
      </c>
      <c r="F11" s="261" t="s">
        <v>1954</v>
      </c>
      <c r="G11" s="262"/>
      <c r="H11" s="1305"/>
      <c r="I11" s="264">
        <v>843</v>
      </c>
      <c r="J11" s="265" t="s">
        <v>998</v>
      </c>
      <c r="K11" s="265" t="s">
        <v>19</v>
      </c>
      <c r="L11" s="264"/>
    </row>
    <row r="12" spans="1:12" s="266" customFormat="1" ht="12" x14ac:dyDescent="0.25">
      <c r="A12" s="1303"/>
      <c r="B12" s="1304"/>
      <c r="C12" s="260" t="s">
        <v>1957</v>
      </c>
      <c r="D12" s="260">
        <v>3</v>
      </c>
      <c r="E12" s="260" t="s">
        <v>1970</v>
      </c>
      <c r="F12" s="261" t="s">
        <v>1954</v>
      </c>
      <c r="G12" s="262"/>
      <c r="H12" s="1305"/>
      <c r="I12" s="264">
        <v>843</v>
      </c>
      <c r="J12" s="265" t="s">
        <v>998</v>
      </c>
      <c r="K12" s="265" t="s">
        <v>19</v>
      </c>
      <c r="L12" s="264"/>
    </row>
    <row r="13" spans="1:12" s="266" customFormat="1" ht="12" x14ac:dyDescent="0.25">
      <c r="A13" s="1303"/>
      <c r="B13" s="1304"/>
      <c r="C13" s="260" t="s">
        <v>1957</v>
      </c>
      <c r="D13" s="260">
        <v>4</v>
      </c>
      <c r="E13" s="260" t="s">
        <v>1971</v>
      </c>
      <c r="F13" s="261" t="s">
        <v>1954</v>
      </c>
      <c r="G13" s="262"/>
      <c r="H13" s="1305"/>
      <c r="I13" s="264">
        <v>843</v>
      </c>
      <c r="J13" s="265" t="s">
        <v>998</v>
      </c>
      <c r="K13" s="265" t="s">
        <v>19</v>
      </c>
      <c r="L13" s="264"/>
    </row>
    <row r="14" spans="1:12" s="266" customFormat="1" ht="12" x14ac:dyDescent="0.25">
      <c r="A14" s="1303"/>
      <c r="B14" s="1304"/>
      <c r="C14" s="260" t="s">
        <v>1957</v>
      </c>
      <c r="D14" s="260">
        <v>5</v>
      </c>
      <c r="E14" s="260" t="s">
        <v>1972</v>
      </c>
      <c r="F14" s="261" t="s">
        <v>1954</v>
      </c>
      <c r="G14" s="262"/>
      <c r="H14" s="1305"/>
      <c r="I14" s="264">
        <v>843</v>
      </c>
      <c r="J14" s="265" t="s">
        <v>998</v>
      </c>
      <c r="K14" s="265" t="s">
        <v>19</v>
      </c>
      <c r="L14" s="264"/>
    </row>
    <row r="15" spans="1:12" s="266" customFormat="1" ht="12" x14ac:dyDescent="0.25">
      <c r="A15" s="1303"/>
      <c r="B15" s="1304"/>
      <c r="C15" s="260" t="s">
        <v>1957</v>
      </c>
      <c r="D15" s="260">
        <v>6</v>
      </c>
      <c r="E15" s="260" t="s">
        <v>1973</v>
      </c>
      <c r="F15" s="261" t="s">
        <v>1954</v>
      </c>
      <c r="G15" s="262"/>
      <c r="H15" s="1305"/>
      <c r="I15" s="264">
        <v>843</v>
      </c>
      <c r="J15" s="265" t="s">
        <v>998</v>
      </c>
      <c r="K15" s="265" t="s">
        <v>19</v>
      </c>
      <c r="L15" s="264"/>
    </row>
    <row r="16" spans="1:12" s="266" customFormat="1" ht="12" x14ac:dyDescent="0.25">
      <c r="A16" s="1303"/>
      <c r="B16" s="1304"/>
      <c r="C16" s="260" t="s">
        <v>1957</v>
      </c>
      <c r="D16" s="260">
        <v>7</v>
      </c>
      <c r="E16" s="260" t="s">
        <v>1974</v>
      </c>
      <c r="F16" s="261" t="s">
        <v>1954</v>
      </c>
      <c r="G16" s="262"/>
      <c r="H16" s="1305"/>
      <c r="I16" s="264">
        <v>843</v>
      </c>
      <c r="J16" s="265" t="s">
        <v>998</v>
      </c>
      <c r="K16" s="265" t="s">
        <v>19</v>
      </c>
      <c r="L16" s="264"/>
    </row>
    <row r="17" spans="1:12" s="266" customFormat="1" ht="12" x14ac:dyDescent="0.25">
      <c r="A17" s="1303"/>
      <c r="B17" s="1304"/>
      <c r="C17" s="260" t="s">
        <v>1957</v>
      </c>
      <c r="D17" s="260">
        <v>8</v>
      </c>
      <c r="E17" s="260" t="s">
        <v>1975</v>
      </c>
      <c r="F17" s="261" t="s">
        <v>1954</v>
      </c>
      <c r="G17" s="262"/>
      <c r="H17" s="1305"/>
      <c r="I17" s="264">
        <v>843</v>
      </c>
      <c r="J17" s="265" t="s">
        <v>998</v>
      </c>
      <c r="K17" s="265" t="s">
        <v>19</v>
      </c>
      <c r="L17" s="264"/>
    </row>
    <row r="18" spans="1:12" s="266" customFormat="1" ht="12" x14ac:dyDescent="0.25">
      <c r="A18" s="1303"/>
      <c r="B18" s="1304"/>
      <c r="C18" s="260" t="s">
        <v>1957</v>
      </c>
      <c r="D18" s="260">
        <v>9</v>
      </c>
      <c r="E18" s="260" t="s">
        <v>1976</v>
      </c>
      <c r="F18" s="261" t="s">
        <v>1954</v>
      </c>
      <c r="G18" s="262"/>
      <c r="H18" s="1305"/>
      <c r="I18" s="264">
        <v>843</v>
      </c>
      <c r="J18" s="265" t="s">
        <v>998</v>
      </c>
      <c r="K18" s="265" t="s">
        <v>19</v>
      </c>
      <c r="L18" s="264"/>
    </row>
    <row r="19" spans="1:12" s="266" customFormat="1" ht="12" x14ac:dyDescent="0.25">
      <c r="A19" s="1303"/>
      <c r="B19" s="1304"/>
      <c r="C19" s="260" t="s">
        <v>1957</v>
      </c>
      <c r="D19" s="260">
        <v>10</v>
      </c>
      <c r="E19" s="260" t="s">
        <v>1977</v>
      </c>
      <c r="F19" s="261" t="s">
        <v>1954</v>
      </c>
      <c r="G19" s="262"/>
      <c r="H19" s="1305"/>
      <c r="I19" s="264">
        <v>843</v>
      </c>
      <c r="J19" s="265" t="s">
        <v>998</v>
      </c>
      <c r="K19" s="265" t="s">
        <v>19</v>
      </c>
      <c r="L19" s="264"/>
    </row>
    <row r="20" spans="1:12" s="266" customFormat="1" ht="12" x14ac:dyDescent="0.25">
      <c r="A20" s="1303"/>
      <c r="B20" s="1304"/>
      <c r="C20" s="260" t="s">
        <v>1978</v>
      </c>
      <c r="D20" s="260">
        <v>11</v>
      </c>
      <c r="E20" s="260" t="s">
        <v>1979</v>
      </c>
      <c r="F20" s="261" t="s">
        <v>1954</v>
      </c>
      <c r="G20" s="262"/>
      <c r="H20" s="1305"/>
      <c r="I20" s="264">
        <v>844</v>
      </c>
      <c r="J20" s="265" t="s">
        <v>998</v>
      </c>
      <c r="K20" s="265" t="s">
        <v>19</v>
      </c>
      <c r="L20" s="264"/>
    </row>
    <row r="21" spans="1:12" s="266" customFormat="1" ht="12" x14ac:dyDescent="0.25">
      <c r="A21" s="1303"/>
      <c r="B21" s="1304"/>
      <c r="C21" s="260" t="s">
        <v>1978</v>
      </c>
      <c r="D21" s="260">
        <v>12</v>
      </c>
      <c r="E21" s="260" t="s">
        <v>1980</v>
      </c>
      <c r="F21" s="261" t="s">
        <v>1954</v>
      </c>
      <c r="G21" s="262"/>
      <c r="H21" s="1305"/>
      <c r="I21" s="264">
        <v>844</v>
      </c>
      <c r="J21" s="265" t="s">
        <v>998</v>
      </c>
      <c r="K21" s="265" t="s">
        <v>19</v>
      </c>
      <c r="L21" s="264"/>
    </row>
    <row r="22" spans="1:12" s="266" customFormat="1" ht="12" x14ac:dyDescent="0.25">
      <c r="A22" s="1303"/>
      <c r="B22" s="1304"/>
      <c r="C22" s="260" t="s">
        <v>1978</v>
      </c>
      <c r="D22" s="260">
        <v>13</v>
      </c>
      <c r="E22" s="260" t="s">
        <v>1981</v>
      </c>
      <c r="F22" s="261" t="s">
        <v>1954</v>
      </c>
      <c r="G22" s="262"/>
      <c r="H22" s="1305"/>
      <c r="I22" s="264">
        <v>844</v>
      </c>
      <c r="J22" s="265" t="s">
        <v>998</v>
      </c>
      <c r="K22" s="265" t="s">
        <v>19</v>
      </c>
      <c r="L22" s="264"/>
    </row>
    <row r="23" spans="1:12" s="266" customFormat="1" ht="12" x14ac:dyDescent="0.25">
      <c r="A23" s="1303"/>
      <c r="B23" s="1304"/>
      <c r="C23" s="260" t="s">
        <v>1978</v>
      </c>
      <c r="D23" s="260">
        <v>14</v>
      </c>
      <c r="E23" s="260" t="s">
        <v>1982</v>
      </c>
      <c r="F23" s="261" t="s">
        <v>1954</v>
      </c>
      <c r="G23" s="262"/>
      <c r="H23" s="1305"/>
      <c r="I23" s="264">
        <v>844</v>
      </c>
      <c r="J23" s="265" t="s">
        <v>998</v>
      </c>
      <c r="K23" s="265" t="s">
        <v>19</v>
      </c>
      <c r="L23" s="264"/>
    </row>
    <row r="24" spans="1:12" s="266" customFormat="1" ht="12" x14ac:dyDescent="0.25">
      <c r="A24" s="1303"/>
      <c r="B24" s="1304"/>
      <c r="C24" s="260" t="s">
        <v>1978</v>
      </c>
      <c r="D24" s="260">
        <v>15</v>
      </c>
      <c r="E24" s="260" t="s">
        <v>1983</v>
      </c>
      <c r="F24" s="261" t="s">
        <v>1954</v>
      </c>
      <c r="G24" s="262"/>
      <c r="H24" s="1305"/>
      <c r="I24" s="264">
        <v>844</v>
      </c>
      <c r="J24" s="265" t="s">
        <v>998</v>
      </c>
      <c r="K24" s="265" t="s">
        <v>19</v>
      </c>
      <c r="L24" s="264"/>
    </row>
    <row r="25" spans="1:12" s="266" customFormat="1" ht="12" x14ac:dyDescent="0.25">
      <c r="A25" s="1303"/>
      <c r="B25" s="1304"/>
      <c r="C25" s="260" t="s">
        <v>1978</v>
      </c>
      <c r="D25" s="260">
        <v>16</v>
      </c>
      <c r="E25" s="260" t="s">
        <v>1984</v>
      </c>
      <c r="F25" s="261" t="s">
        <v>1954</v>
      </c>
      <c r="G25" s="262"/>
      <c r="H25" s="1305"/>
      <c r="I25" s="264">
        <v>845</v>
      </c>
      <c r="J25" s="265" t="s">
        <v>998</v>
      </c>
      <c r="K25" s="265" t="s">
        <v>19</v>
      </c>
      <c r="L25" s="264"/>
    </row>
    <row r="26" spans="1:12" s="266" customFormat="1" ht="12" x14ac:dyDescent="0.25">
      <c r="A26" s="1303"/>
      <c r="B26" s="1304"/>
      <c r="C26" s="260" t="s">
        <v>1978</v>
      </c>
      <c r="D26" s="260">
        <v>17</v>
      </c>
      <c r="E26" s="260" t="s">
        <v>1985</v>
      </c>
      <c r="F26" s="261" t="s">
        <v>1954</v>
      </c>
      <c r="G26" s="262"/>
      <c r="H26" s="1305"/>
      <c r="I26" s="264">
        <v>845</v>
      </c>
      <c r="J26" s="265" t="s">
        <v>998</v>
      </c>
      <c r="K26" s="265" t="s">
        <v>19</v>
      </c>
      <c r="L26" s="264"/>
    </row>
    <row r="27" spans="1:12" s="266" customFormat="1" ht="12" x14ac:dyDescent="0.25">
      <c r="A27" s="1303"/>
      <c r="B27" s="1304"/>
      <c r="C27" s="260" t="s">
        <v>1978</v>
      </c>
      <c r="D27" s="260">
        <v>18</v>
      </c>
      <c r="E27" s="260" t="s">
        <v>1986</v>
      </c>
      <c r="F27" s="261" t="s">
        <v>1954</v>
      </c>
      <c r="G27" s="262"/>
      <c r="H27" s="1305"/>
      <c r="I27" s="264">
        <v>845</v>
      </c>
      <c r="J27" s="265" t="s">
        <v>998</v>
      </c>
      <c r="K27" s="265" t="s">
        <v>19</v>
      </c>
      <c r="L27" s="264"/>
    </row>
    <row r="28" spans="1:12" s="266" customFormat="1" ht="12" x14ac:dyDescent="0.25">
      <c r="A28" s="1303"/>
      <c r="B28" s="1304"/>
      <c r="C28" s="260" t="s">
        <v>1978</v>
      </c>
      <c r="D28" s="260">
        <v>19</v>
      </c>
      <c r="E28" s="260" t="s">
        <v>1987</v>
      </c>
      <c r="F28" s="261" t="s">
        <v>1954</v>
      </c>
      <c r="G28" s="262"/>
      <c r="H28" s="1305"/>
      <c r="I28" s="264">
        <v>845</v>
      </c>
      <c r="J28" s="265" t="s">
        <v>998</v>
      </c>
      <c r="K28" s="265" t="s">
        <v>19</v>
      </c>
      <c r="L28" s="264"/>
    </row>
    <row r="29" spans="1:12" s="266" customFormat="1" ht="12" x14ac:dyDescent="0.25">
      <c r="A29" s="1303"/>
      <c r="B29" s="1304"/>
      <c r="C29" s="260" t="s">
        <v>1978</v>
      </c>
      <c r="D29" s="260">
        <v>20</v>
      </c>
      <c r="E29" s="260" t="s">
        <v>1988</v>
      </c>
      <c r="F29" s="261" t="s">
        <v>1954</v>
      </c>
      <c r="G29" s="262"/>
      <c r="H29" s="1305"/>
      <c r="I29" s="264">
        <v>845</v>
      </c>
      <c r="J29" s="265" t="s">
        <v>998</v>
      </c>
      <c r="K29" s="265" t="s">
        <v>19</v>
      </c>
      <c r="L29" s="264"/>
    </row>
    <row r="30" spans="1:12" s="259" customFormat="1" ht="12" customHeight="1" x14ac:dyDescent="0.25">
      <c r="A30" s="1306">
        <v>4</v>
      </c>
      <c r="B30" s="1307" t="s">
        <v>1989</v>
      </c>
      <c r="C30" s="269" t="s">
        <v>1962</v>
      </c>
      <c r="D30" s="269">
        <v>1</v>
      </c>
      <c r="E30" s="269" t="s">
        <v>1990</v>
      </c>
      <c r="F30" s="270" t="s">
        <v>1954</v>
      </c>
      <c r="G30" s="271"/>
      <c r="H30" s="1308" t="s">
        <v>1991</v>
      </c>
      <c r="I30" s="273">
        <v>848</v>
      </c>
      <c r="J30" s="274" t="s">
        <v>998</v>
      </c>
      <c r="K30" s="237" t="s">
        <v>19</v>
      </c>
      <c r="L30" s="254"/>
    </row>
    <row r="31" spans="1:12" s="259" customFormat="1" ht="12" x14ac:dyDescent="0.25">
      <c r="A31" s="1306"/>
      <c r="B31" s="1307"/>
      <c r="C31" s="269" t="s">
        <v>1962</v>
      </c>
      <c r="D31" s="269">
        <v>2</v>
      </c>
      <c r="E31" s="269" t="s">
        <v>1992</v>
      </c>
      <c r="F31" s="270" t="s">
        <v>1954</v>
      </c>
      <c r="G31" s="271"/>
      <c r="H31" s="1308"/>
      <c r="I31" s="273">
        <v>847</v>
      </c>
      <c r="J31" s="274" t="s">
        <v>998</v>
      </c>
      <c r="K31" s="237" t="s">
        <v>19</v>
      </c>
      <c r="L31" s="254"/>
    </row>
    <row r="32" spans="1:12" s="259" customFormat="1" ht="24" x14ac:dyDescent="0.25">
      <c r="A32" s="1306"/>
      <c r="B32" s="1307"/>
      <c r="C32" s="269" t="s">
        <v>511</v>
      </c>
      <c r="D32" s="269">
        <v>3</v>
      </c>
      <c r="E32" s="275" t="s">
        <v>1993</v>
      </c>
      <c r="F32" s="270" t="s">
        <v>1994</v>
      </c>
      <c r="G32" s="276" t="s">
        <v>1995</v>
      </c>
      <c r="H32" s="1308"/>
      <c r="I32" s="273" t="s">
        <v>1996</v>
      </c>
      <c r="J32" s="274" t="s">
        <v>998</v>
      </c>
      <c r="K32" s="237" t="s">
        <v>19</v>
      </c>
      <c r="L32" s="254" t="s">
        <v>1368</v>
      </c>
    </row>
    <row r="33" spans="1:12" s="259" customFormat="1" ht="24" x14ac:dyDescent="0.25">
      <c r="A33" s="1306"/>
      <c r="B33" s="1307"/>
      <c r="C33" s="269" t="s">
        <v>511</v>
      </c>
      <c r="D33" s="269">
        <v>4</v>
      </c>
      <c r="E33" s="275" t="s">
        <v>1997</v>
      </c>
      <c r="F33" s="270" t="s">
        <v>1994</v>
      </c>
      <c r="G33" s="276" t="s">
        <v>1995</v>
      </c>
      <c r="H33" s="1308"/>
      <c r="I33" s="273" t="s">
        <v>1998</v>
      </c>
      <c r="J33" s="274" t="s">
        <v>1999</v>
      </c>
      <c r="K33" s="237" t="s">
        <v>19</v>
      </c>
      <c r="L33" s="254" t="s">
        <v>1368</v>
      </c>
    </row>
    <row r="34" spans="1:12" s="259" customFormat="1" ht="12" customHeight="1" x14ac:dyDescent="0.25">
      <c r="A34" s="1306">
        <v>5</v>
      </c>
      <c r="B34" s="1307" t="s">
        <v>2000</v>
      </c>
      <c r="C34" s="269" t="s">
        <v>1962</v>
      </c>
      <c r="D34" s="269">
        <v>1</v>
      </c>
      <c r="E34" s="269" t="s">
        <v>2001</v>
      </c>
      <c r="F34" s="270" t="s">
        <v>1954</v>
      </c>
      <c r="G34" s="271"/>
      <c r="H34" s="1308" t="s">
        <v>2002</v>
      </c>
      <c r="I34" s="273">
        <v>851</v>
      </c>
      <c r="J34" s="274" t="s">
        <v>998</v>
      </c>
      <c r="K34" s="237" t="s">
        <v>19</v>
      </c>
      <c r="L34" s="254"/>
    </row>
    <row r="35" spans="1:12" s="259" customFormat="1" ht="12" x14ac:dyDescent="0.25">
      <c r="A35" s="1306"/>
      <c r="B35" s="1307"/>
      <c r="C35" s="269" t="s">
        <v>1962</v>
      </c>
      <c r="D35" s="269">
        <v>2</v>
      </c>
      <c r="E35" s="269" t="s">
        <v>2003</v>
      </c>
      <c r="F35" s="270" t="s">
        <v>1954</v>
      </c>
      <c r="G35" s="271"/>
      <c r="H35" s="1308"/>
      <c r="I35" s="273">
        <v>850</v>
      </c>
      <c r="J35" s="274" t="s">
        <v>998</v>
      </c>
      <c r="K35" s="237" t="s">
        <v>19</v>
      </c>
      <c r="L35" s="254"/>
    </row>
    <row r="36" spans="1:12" s="259" customFormat="1" ht="24" x14ac:dyDescent="0.25">
      <c r="A36" s="1306"/>
      <c r="B36" s="1307"/>
      <c r="C36" s="269" t="s">
        <v>511</v>
      </c>
      <c r="D36" s="269">
        <v>3</v>
      </c>
      <c r="E36" s="275" t="s">
        <v>2004</v>
      </c>
      <c r="F36" s="270" t="s">
        <v>2005</v>
      </c>
      <c r="G36" s="276" t="s">
        <v>1995</v>
      </c>
      <c r="H36" s="1308"/>
      <c r="I36" s="273" t="s">
        <v>2006</v>
      </c>
      <c r="J36" s="274" t="s">
        <v>998</v>
      </c>
      <c r="K36" s="237" t="s">
        <v>19</v>
      </c>
      <c r="L36" s="254" t="s">
        <v>1365</v>
      </c>
    </row>
    <row r="37" spans="1:12" s="259" customFormat="1" ht="24" x14ac:dyDescent="0.25">
      <c r="A37" s="1306"/>
      <c r="B37" s="1307"/>
      <c r="C37" s="269" t="s">
        <v>511</v>
      </c>
      <c r="D37" s="269">
        <v>4</v>
      </c>
      <c r="E37" s="275" t="s">
        <v>2007</v>
      </c>
      <c r="F37" s="270" t="s">
        <v>2005</v>
      </c>
      <c r="G37" s="276" t="s">
        <v>1995</v>
      </c>
      <c r="H37" s="1308"/>
      <c r="I37" s="273">
        <v>751</v>
      </c>
      <c r="J37" s="274" t="s">
        <v>1999</v>
      </c>
      <c r="K37" s="237" t="s">
        <v>19</v>
      </c>
      <c r="L37" s="254" t="s">
        <v>1370</v>
      </c>
    </row>
    <row r="38" spans="1:12" s="259" customFormat="1" ht="12" customHeight="1" x14ac:dyDescent="0.25">
      <c r="A38" s="1306">
        <v>6</v>
      </c>
      <c r="B38" s="1307" t="s">
        <v>2008</v>
      </c>
      <c r="C38" s="269" t="s">
        <v>1962</v>
      </c>
      <c r="D38" s="269">
        <v>1</v>
      </c>
      <c r="E38" s="269" t="s">
        <v>2009</v>
      </c>
      <c r="F38" s="270" t="s">
        <v>1954</v>
      </c>
      <c r="G38" s="271"/>
      <c r="H38" s="1308" t="s">
        <v>2010</v>
      </c>
      <c r="I38" s="273">
        <v>852</v>
      </c>
      <c r="J38" s="274" t="s">
        <v>998</v>
      </c>
      <c r="K38" s="237" t="s">
        <v>19</v>
      </c>
      <c r="L38" s="254"/>
    </row>
    <row r="39" spans="1:12" s="259" customFormat="1" ht="12" x14ac:dyDescent="0.25">
      <c r="A39" s="1306"/>
      <c r="B39" s="1307"/>
      <c r="C39" s="269" t="s">
        <v>1962</v>
      </c>
      <c r="D39" s="269">
        <v>2</v>
      </c>
      <c r="E39" s="269" t="s">
        <v>2011</v>
      </c>
      <c r="F39" s="270" t="s">
        <v>1954</v>
      </c>
      <c r="G39" s="271"/>
      <c r="H39" s="1308"/>
      <c r="I39" s="273">
        <v>852</v>
      </c>
      <c r="J39" s="274" t="s">
        <v>998</v>
      </c>
      <c r="K39" s="237" t="s">
        <v>19</v>
      </c>
      <c r="L39" s="254"/>
    </row>
    <row r="40" spans="1:12" s="259" customFormat="1" ht="24" x14ac:dyDescent="0.25">
      <c r="A40" s="1306"/>
      <c r="B40" s="1307"/>
      <c r="C40" s="269" t="s">
        <v>511</v>
      </c>
      <c r="D40" s="269">
        <v>3</v>
      </c>
      <c r="E40" s="275" t="s">
        <v>2004</v>
      </c>
      <c r="F40" s="270" t="s">
        <v>2012</v>
      </c>
      <c r="G40" s="276" t="s">
        <v>1995</v>
      </c>
      <c r="H40" s="1308"/>
      <c r="I40" s="273" t="s">
        <v>2013</v>
      </c>
      <c r="J40" s="274" t="s">
        <v>998</v>
      </c>
      <c r="K40" s="237" t="s">
        <v>19</v>
      </c>
      <c r="L40" s="254" t="s">
        <v>1365</v>
      </c>
    </row>
    <row r="41" spans="1:12" s="259" customFormat="1" ht="24" x14ac:dyDescent="0.25">
      <c r="A41" s="1306"/>
      <c r="B41" s="1307"/>
      <c r="C41" s="269" t="s">
        <v>511</v>
      </c>
      <c r="D41" s="269">
        <v>4</v>
      </c>
      <c r="E41" s="275" t="s">
        <v>2014</v>
      </c>
      <c r="F41" s="270" t="s">
        <v>2012</v>
      </c>
      <c r="G41" s="276" t="s">
        <v>1995</v>
      </c>
      <c r="H41" s="1308"/>
      <c r="I41" s="273">
        <v>741</v>
      </c>
      <c r="J41" s="274" t="s">
        <v>1999</v>
      </c>
      <c r="K41" s="237" t="s">
        <v>19</v>
      </c>
      <c r="L41" s="254" t="s">
        <v>1370</v>
      </c>
    </row>
    <row r="42" spans="1:12" s="266" customFormat="1" ht="12" customHeight="1" x14ac:dyDescent="0.25">
      <c r="A42" s="1303">
        <v>7</v>
      </c>
      <c r="B42" s="1304" t="s">
        <v>2015</v>
      </c>
      <c r="C42" s="260" t="s">
        <v>1957</v>
      </c>
      <c r="D42" s="260">
        <v>1</v>
      </c>
      <c r="E42" s="260" t="s">
        <v>2016</v>
      </c>
      <c r="F42" s="261" t="s">
        <v>1954</v>
      </c>
      <c r="G42" s="262"/>
      <c r="H42" s="1305" t="s">
        <v>2017</v>
      </c>
      <c r="I42" s="264">
        <v>854</v>
      </c>
      <c r="J42" s="265" t="s">
        <v>998</v>
      </c>
      <c r="K42" s="265" t="s">
        <v>19</v>
      </c>
      <c r="L42" s="264"/>
    </row>
    <row r="43" spans="1:12" s="266" customFormat="1" ht="24" x14ac:dyDescent="0.25">
      <c r="A43" s="1303"/>
      <c r="B43" s="1304"/>
      <c r="C43" s="260" t="s">
        <v>511</v>
      </c>
      <c r="D43" s="260">
        <v>2</v>
      </c>
      <c r="E43" s="260" t="s">
        <v>2018</v>
      </c>
      <c r="F43" s="261" t="s">
        <v>2019</v>
      </c>
      <c r="G43" s="262">
        <v>6000</v>
      </c>
      <c r="H43" s="1305"/>
      <c r="I43" s="264">
        <v>498</v>
      </c>
      <c r="J43" s="265" t="s">
        <v>998</v>
      </c>
      <c r="K43" s="265" t="s">
        <v>19</v>
      </c>
      <c r="L43" s="264"/>
    </row>
    <row r="44" spans="1:12" s="266" customFormat="1" ht="24" x14ac:dyDescent="0.25">
      <c r="A44" s="1303"/>
      <c r="B44" s="1304"/>
      <c r="C44" s="260" t="s">
        <v>511</v>
      </c>
      <c r="D44" s="260">
        <v>3</v>
      </c>
      <c r="E44" s="260" t="s">
        <v>2020</v>
      </c>
      <c r="F44" s="261" t="s">
        <v>2019</v>
      </c>
      <c r="G44" s="262">
        <v>-220</v>
      </c>
      <c r="H44" s="1305"/>
      <c r="I44" s="264">
        <v>499</v>
      </c>
      <c r="J44" s="265" t="s">
        <v>1999</v>
      </c>
      <c r="K44" s="265" t="s">
        <v>19</v>
      </c>
      <c r="L44" s="264"/>
    </row>
    <row r="45" spans="1:12" s="266" customFormat="1" ht="24" x14ac:dyDescent="0.25">
      <c r="A45" s="1303"/>
      <c r="B45" s="1304"/>
      <c r="C45" s="260" t="s">
        <v>511</v>
      </c>
      <c r="D45" s="260">
        <v>4</v>
      </c>
      <c r="E45" s="260" t="s">
        <v>2020</v>
      </c>
      <c r="F45" s="261" t="s">
        <v>2019</v>
      </c>
      <c r="G45" s="262">
        <v>-220</v>
      </c>
      <c r="H45" s="1305"/>
      <c r="I45" s="264">
        <v>499</v>
      </c>
      <c r="J45" s="265" t="s">
        <v>1999</v>
      </c>
      <c r="K45" s="265" t="s">
        <v>19</v>
      </c>
      <c r="L45" s="264"/>
    </row>
    <row r="46" spans="1:12" s="266" customFormat="1" ht="24" x14ac:dyDescent="0.25">
      <c r="A46" s="1303"/>
      <c r="B46" s="1304"/>
      <c r="C46" s="260" t="s">
        <v>511</v>
      </c>
      <c r="D46" s="260">
        <v>5</v>
      </c>
      <c r="E46" s="260" t="s">
        <v>2020</v>
      </c>
      <c r="F46" s="261" t="s">
        <v>2019</v>
      </c>
      <c r="G46" s="262">
        <v>-220</v>
      </c>
      <c r="H46" s="1305"/>
      <c r="I46" s="264">
        <v>499</v>
      </c>
      <c r="J46" s="265" t="s">
        <v>1999</v>
      </c>
      <c r="K46" s="265" t="s">
        <v>19</v>
      </c>
      <c r="L46" s="264"/>
    </row>
    <row r="47" spans="1:12" s="266" customFormat="1" ht="12" customHeight="1" x14ac:dyDescent="0.25">
      <c r="A47" s="1303">
        <v>8</v>
      </c>
      <c r="B47" s="1304" t="s">
        <v>2021</v>
      </c>
      <c r="C47" s="260" t="s">
        <v>1957</v>
      </c>
      <c r="D47" s="260">
        <v>1</v>
      </c>
      <c r="E47" s="260" t="s">
        <v>2022</v>
      </c>
      <c r="F47" s="261" t="s">
        <v>1954</v>
      </c>
      <c r="G47" s="262"/>
      <c r="H47" s="1305" t="s">
        <v>2023</v>
      </c>
      <c r="I47" s="264">
        <v>856</v>
      </c>
      <c r="J47" s="265" t="s">
        <v>998</v>
      </c>
      <c r="K47" s="265" t="s">
        <v>19</v>
      </c>
      <c r="L47" s="264"/>
    </row>
    <row r="48" spans="1:12" s="266" customFormat="1" ht="24" x14ac:dyDescent="0.25">
      <c r="A48" s="1303"/>
      <c r="B48" s="1304"/>
      <c r="C48" s="260" t="s">
        <v>511</v>
      </c>
      <c r="D48" s="260">
        <v>2</v>
      </c>
      <c r="E48" s="260" t="s">
        <v>2024</v>
      </c>
      <c r="F48" s="261" t="s">
        <v>2025</v>
      </c>
      <c r="G48" s="262">
        <v>6000</v>
      </c>
      <c r="H48" s="1305"/>
      <c r="I48" s="264">
        <v>497</v>
      </c>
      <c r="J48" s="265" t="s">
        <v>998</v>
      </c>
      <c r="K48" s="265" t="s">
        <v>19</v>
      </c>
      <c r="L48" s="264"/>
    </row>
    <row r="49" spans="1:12" s="266" customFormat="1" ht="24" x14ac:dyDescent="0.25">
      <c r="A49" s="1303"/>
      <c r="B49" s="1304"/>
      <c r="C49" s="260" t="s">
        <v>511</v>
      </c>
      <c r="D49" s="260">
        <v>3</v>
      </c>
      <c r="E49" s="260" t="s">
        <v>2020</v>
      </c>
      <c r="F49" s="261" t="s">
        <v>2025</v>
      </c>
      <c r="G49" s="262">
        <v>-220</v>
      </c>
      <c r="H49" s="1305"/>
      <c r="I49" s="264">
        <v>498</v>
      </c>
      <c r="J49" s="265" t="s">
        <v>1999</v>
      </c>
      <c r="K49" s="265" t="s">
        <v>19</v>
      </c>
      <c r="L49" s="264"/>
    </row>
    <row r="50" spans="1:12" s="266" customFormat="1" ht="24" x14ac:dyDescent="0.25">
      <c r="A50" s="1303"/>
      <c r="B50" s="1304"/>
      <c r="C50" s="260" t="s">
        <v>511</v>
      </c>
      <c r="D50" s="260">
        <v>4</v>
      </c>
      <c r="E50" s="260" t="s">
        <v>2020</v>
      </c>
      <c r="F50" s="261" t="s">
        <v>2025</v>
      </c>
      <c r="G50" s="262">
        <v>-220</v>
      </c>
      <c r="H50" s="1305"/>
      <c r="I50" s="264">
        <v>498</v>
      </c>
      <c r="J50" s="265" t="s">
        <v>1999</v>
      </c>
      <c r="K50" s="265" t="s">
        <v>19</v>
      </c>
      <c r="L50" s="264"/>
    </row>
    <row r="51" spans="1:12" s="266" customFormat="1" ht="24" x14ac:dyDescent="0.25">
      <c r="A51" s="1303"/>
      <c r="B51" s="1304"/>
      <c r="C51" s="260" t="s">
        <v>511</v>
      </c>
      <c r="D51" s="260">
        <v>5</v>
      </c>
      <c r="E51" s="260" t="s">
        <v>2020</v>
      </c>
      <c r="F51" s="261" t="s">
        <v>2025</v>
      </c>
      <c r="G51" s="262">
        <v>-220</v>
      </c>
      <c r="H51" s="1305"/>
      <c r="I51" s="264">
        <v>498</v>
      </c>
      <c r="J51" s="265" t="s">
        <v>1999</v>
      </c>
      <c r="K51" s="265" t="s">
        <v>19</v>
      </c>
      <c r="L51" s="264"/>
    </row>
    <row r="52" spans="1:12" s="266" customFormat="1" ht="12" x14ac:dyDescent="0.25">
      <c r="A52" s="277">
        <v>9</v>
      </c>
      <c r="B52" s="278" t="s">
        <v>2026</v>
      </c>
      <c r="C52" s="260" t="s">
        <v>713</v>
      </c>
      <c r="D52" s="260">
        <v>1</v>
      </c>
      <c r="E52" s="260" t="s">
        <v>2027</v>
      </c>
      <c r="F52" s="261" t="s">
        <v>2028</v>
      </c>
      <c r="G52" s="262"/>
      <c r="H52" s="263">
        <v>785</v>
      </c>
      <c r="I52" s="264">
        <v>1005</v>
      </c>
      <c r="J52" s="265" t="s">
        <v>998</v>
      </c>
      <c r="K52" s="265" t="s">
        <v>19</v>
      </c>
      <c r="L52" s="264"/>
    </row>
    <row r="53" spans="1:12" s="266" customFormat="1" ht="12" customHeight="1" x14ac:dyDescent="0.25">
      <c r="A53" s="1303">
        <v>10</v>
      </c>
      <c r="B53" s="1304" t="s">
        <v>2029</v>
      </c>
      <c r="C53" s="260" t="s">
        <v>1957</v>
      </c>
      <c r="D53" s="260">
        <v>1</v>
      </c>
      <c r="E53" s="260" t="s">
        <v>2030</v>
      </c>
      <c r="F53" s="261" t="s">
        <v>2031</v>
      </c>
      <c r="G53" s="262"/>
      <c r="H53" s="1305">
        <v>785</v>
      </c>
      <c r="I53" s="264">
        <v>1008</v>
      </c>
      <c r="J53" s="265" t="s">
        <v>998</v>
      </c>
      <c r="K53" s="265" t="s">
        <v>19</v>
      </c>
      <c r="L53" s="264"/>
    </row>
    <row r="54" spans="1:12" s="266" customFormat="1" ht="12" x14ac:dyDescent="0.25">
      <c r="A54" s="1303"/>
      <c r="B54" s="1304"/>
      <c r="C54" s="260" t="s">
        <v>1957</v>
      </c>
      <c r="D54" s="260">
        <v>2</v>
      </c>
      <c r="E54" s="260" t="s">
        <v>2032</v>
      </c>
      <c r="F54" s="261" t="s">
        <v>2031</v>
      </c>
      <c r="G54" s="262"/>
      <c r="H54" s="1305"/>
      <c r="I54" s="264">
        <v>1008</v>
      </c>
      <c r="J54" s="265" t="s">
        <v>998</v>
      </c>
      <c r="K54" s="265" t="s">
        <v>19</v>
      </c>
      <c r="L54" s="264"/>
    </row>
    <row r="55" spans="1:12" s="259" customFormat="1" ht="12" customHeight="1" x14ac:dyDescent="0.25">
      <c r="A55" s="1306">
        <v>11</v>
      </c>
      <c r="B55" s="1307" t="s">
        <v>2033</v>
      </c>
      <c r="C55" s="269" t="s">
        <v>1978</v>
      </c>
      <c r="D55" s="269">
        <v>1</v>
      </c>
      <c r="E55" s="269" t="s">
        <v>2034</v>
      </c>
      <c r="F55" s="270" t="s">
        <v>1954</v>
      </c>
      <c r="G55" s="271"/>
      <c r="H55" s="1308" t="s">
        <v>2035</v>
      </c>
      <c r="I55" s="273">
        <v>858</v>
      </c>
      <c r="J55" s="274" t="s">
        <v>998</v>
      </c>
      <c r="K55" s="237" t="s">
        <v>19</v>
      </c>
      <c r="L55" s="254"/>
    </row>
    <row r="56" spans="1:12" s="259" customFormat="1" ht="12" x14ac:dyDescent="0.25">
      <c r="A56" s="1306"/>
      <c r="B56" s="1307"/>
      <c r="C56" s="269" t="s">
        <v>1978</v>
      </c>
      <c r="D56" s="269">
        <v>2</v>
      </c>
      <c r="E56" s="269" t="s">
        <v>2036</v>
      </c>
      <c r="F56" s="270" t="s">
        <v>1954</v>
      </c>
      <c r="G56" s="271"/>
      <c r="H56" s="1308"/>
      <c r="I56" s="273">
        <v>858</v>
      </c>
      <c r="J56" s="274" t="s">
        <v>998</v>
      </c>
      <c r="K56" s="237" t="s">
        <v>19</v>
      </c>
      <c r="L56" s="254"/>
    </row>
    <row r="57" spans="1:12" s="259" customFormat="1" ht="24" x14ac:dyDescent="0.25">
      <c r="A57" s="1306"/>
      <c r="B57" s="1307"/>
      <c r="C57" s="269" t="s">
        <v>511</v>
      </c>
      <c r="D57" s="269">
        <v>3</v>
      </c>
      <c r="E57" s="275" t="s">
        <v>2037</v>
      </c>
      <c r="F57" s="270" t="s">
        <v>2038</v>
      </c>
      <c r="G57" s="271">
        <v>-220</v>
      </c>
      <c r="H57" s="1308"/>
      <c r="I57" s="273">
        <v>370</v>
      </c>
      <c r="J57" s="274" t="s">
        <v>998</v>
      </c>
      <c r="K57" s="237" t="s">
        <v>19</v>
      </c>
      <c r="L57" s="254" t="s">
        <v>2039</v>
      </c>
    </row>
    <row r="58" spans="1:12" s="259" customFormat="1" ht="12" customHeight="1" x14ac:dyDescent="0.25">
      <c r="A58" s="1306">
        <v>12</v>
      </c>
      <c r="B58" s="1307" t="s">
        <v>2040</v>
      </c>
      <c r="C58" s="269" t="s">
        <v>1978</v>
      </c>
      <c r="D58" s="269">
        <v>1</v>
      </c>
      <c r="E58" s="269" t="s">
        <v>2041</v>
      </c>
      <c r="F58" s="270" t="s">
        <v>1954</v>
      </c>
      <c r="G58" s="271"/>
      <c r="H58" s="1308" t="s">
        <v>2035</v>
      </c>
      <c r="I58" s="273">
        <v>859</v>
      </c>
      <c r="J58" s="274" t="s">
        <v>998</v>
      </c>
      <c r="K58" s="237" t="s">
        <v>19</v>
      </c>
      <c r="L58" s="254"/>
    </row>
    <row r="59" spans="1:12" s="259" customFormat="1" ht="12" x14ac:dyDescent="0.25">
      <c r="A59" s="1306"/>
      <c r="B59" s="1307"/>
      <c r="C59" s="269" t="s">
        <v>1978</v>
      </c>
      <c r="D59" s="269">
        <v>2</v>
      </c>
      <c r="E59" s="269" t="s">
        <v>2042</v>
      </c>
      <c r="F59" s="270" t="s">
        <v>1954</v>
      </c>
      <c r="G59" s="271"/>
      <c r="H59" s="1308"/>
      <c r="I59" s="273">
        <v>859</v>
      </c>
      <c r="J59" s="274" t="s">
        <v>998</v>
      </c>
      <c r="K59" s="237" t="s">
        <v>19</v>
      </c>
      <c r="L59" s="254"/>
    </row>
    <row r="60" spans="1:12" s="259" customFormat="1" ht="24" x14ac:dyDescent="0.25">
      <c r="A60" s="1306"/>
      <c r="B60" s="1307"/>
      <c r="C60" s="269" t="s">
        <v>511</v>
      </c>
      <c r="D60" s="269">
        <v>3</v>
      </c>
      <c r="E60" s="269" t="s">
        <v>2043</v>
      </c>
      <c r="F60" s="279" t="s">
        <v>2044</v>
      </c>
      <c r="G60" s="276" t="s">
        <v>1995</v>
      </c>
      <c r="H60" s="1308"/>
      <c r="I60" s="273">
        <v>789</v>
      </c>
      <c r="J60" s="274" t="s">
        <v>1999</v>
      </c>
      <c r="K60" s="237" t="s">
        <v>19</v>
      </c>
      <c r="L60" s="254" t="s">
        <v>1365</v>
      </c>
    </row>
    <row r="61" spans="1:12" s="259" customFormat="1" ht="12" customHeight="1" x14ac:dyDescent="0.25">
      <c r="A61" s="1306">
        <v>13</v>
      </c>
      <c r="B61" s="1307" t="s">
        <v>2045</v>
      </c>
      <c r="C61" s="269" t="s">
        <v>1978</v>
      </c>
      <c r="D61" s="269">
        <v>1</v>
      </c>
      <c r="E61" s="269" t="s">
        <v>2046</v>
      </c>
      <c r="F61" s="270" t="s">
        <v>1954</v>
      </c>
      <c r="G61" s="271"/>
      <c r="H61" s="1308" t="s">
        <v>2035</v>
      </c>
      <c r="I61" s="273">
        <v>860</v>
      </c>
      <c r="J61" s="274" t="s">
        <v>998</v>
      </c>
      <c r="K61" s="237" t="s">
        <v>19</v>
      </c>
      <c r="L61" s="254"/>
    </row>
    <row r="62" spans="1:12" s="259" customFormat="1" ht="12" x14ac:dyDescent="0.25">
      <c r="A62" s="1306"/>
      <c r="B62" s="1307"/>
      <c r="C62" s="269" t="s">
        <v>1978</v>
      </c>
      <c r="D62" s="269">
        <v>2</v>
      </c>
      <c r="E62" s="269" t="s">
        <v>2047</v>
      </c>
      <c r="F62" s="270" t="s">
        <v>1954</v>
      </c>
      <c r="G62" s="271"/>
      <c r="H62" s="1308"/>
      <c r="I62" s="273">
        <v>860</v>
      </c>
      <c r="J62" s="274" t="s">
        <v>998</v>
      </c>
      <c r="K62" s="237" t="s">
        <v>19</v>
      </c>
      <c r="L62" s="254"/>
    </row>
    <row r="63" spans="1:12" s="259" customFormat="1" ht="24" x14ac:dyDescent="0.25">
      <c r="A63" s="1306"/>
      <c r="B63" s="1307"/>
      <c r="C63" s="269" t="s">
        <v>511</v>
      </c>
      <c r="D63" s="269">
        <v>3</v>
      </c>
      <c r="E63" s="275" t="s">
        <v>2048</v>
      </c>
      <c r="F63" s="270" t="s">
        <v>2049</v>
      </c>
      <c r="G63" s="276" t="s">
        <v>1995</v>
      </c>
      <c r="H63" s="1308"/>
      <c r="I63" s="273" t="s">
        <v>2050</v>
      </c>
      <c r="J63" s="274" t="s">
        <v>998</v>
      </c>
      <c r="K63" s="237" t="s">
        <v>19</v>
      </c>
      <c r="L63" s="254" t="s">
        <v>1368</v>
      </c>
    </row>
    <row r="64" spans="1:12" s="259" customFormat="1" ht="24" x14ac:dyDescent="0.25">
      <c r="A64" s="1306"/>
      <c r="B64" s="1307"/>
      <c r="C64" s="269" t="s">
        <v>511</v>
      </c>
      <c r="D64" s="269">
        <v>4</v>
      </c>
      <c r="E64" s="269" t="s">
        <v>2051</v>
      </c>
      <c r="F64" s="270" t="s">
        <v>2049</v>
      </c>
      <c r="G64" s="276" t="s">
        <v>1995</v>
      </c>
      <c r="H64" s="1308"/>
      <c r="I64" s="259">
        <v>760</v>
      </c>
      <c r="J64" s="274" t="s">
        <v>1999</v>
      </c>
      <c r="K64" s="237" t="s">
        <v>19</v>
      </c>
      <c r="L64" s="254" t="s">
        <v>1368</v>
      </c>
    </row>
    <row r="65" spans="1:12" s="259" customFormat="1" ht="24" x14ac:dyDescent="0.25">
      <c r="A65" s="280">
        <v>14</v>
      </c>
      <c r="B65" s="268" t="s">
        <v>2052</v>
      </c>
      <c r="C65" s="269" t="s">
        <v>511</v>
      </c>
      <c r="D65" s="269">
        <v>1</v>
      </c>
      <c r="E65" s="269" t="s">
        <v>2053</v>
      </c>
      <c r="F65" s="270" t="s">
        <v>2054</v>
      </c>
      <c r="G65" s="276" t="s">
        <v>1995</v>
      </c>
      <c r="H65" s="281" t="s">
        <v>2055</v>
      </c>
      <c r="I65" s="273">
        <v>787</v>
      </c>
      <c r="J65" s="274" t="s">
        <v>1999</v>
      </c>
      <c r="K65" s="237" t="s">
        <v>19</v>
      </c>
      <c r="L65" s="254" t="s">
        <v>1370</v>
      </c>
    </row>
    <row r="66" spans="1:12" s="259" customFormat="1" ht="24" x14ac:dyDescent="0.25">
      <c r="A66" s="280">
        <v>16</v>
      </c>
      <c r="B66" s="282" t="s">
        <v>2056</v>
      </c>
      <c r="C66" s="269" t="s">
        <v>511</v>
      </c>
      <c r="D66" s="269">
        <v>1</v>
      </c>
      <c r="E66" s="269" t="s">
        <v>2057</v>
      </c>
      <c r="F66" s="270" t="s">
        <v>2058</v>
      </c>
      <c r="G66" s="276" t="s">
        <v>2059</v>
      </c>
      <c r="H66" s="281">
        <v>785</v>
      </c>
      <c r="I66" s="273">
        <v>806</v>
      </c>
      <c r="J66" s="274" t="s">
        <v>1999</v>
      </c>
      <c r="K66" s="237" t="s">
        <v>19</v>
      </c>
      <c r="L66" s="254" t="s">
        <v>2060</v>
      </c>
    </row>
    <row r="67" spans="1:12" s="259" customFormat="1" ht="24" x14ac:dyDescent="0.25">
      <c r="A67" s="280">
        <v>17</v>
      </c>
      <c r="B67" s="282" t="s">
        <v>2056</v>
      </c>
      <c r="C67" s="269" t="s">
        <v>511</v>
      </c>
      <c r="D67" s="269">
        <v>1</v>
      </c>
      <c r="E67" s="269" t="s">
        <v>2061</v>
      </c>
      <c r="F67" s="270" t="s">
        <v>2062</v>
      </c>
      <c r="G67" s="276" t="s">
        <v>2059</v>
      </c>
      <c r="H67" s="281">
        <v>785</v>
      </c>
      <c r="I67" s="273" t="s">
        <v>2063</v>
      </c>
      <c r="J67" s="274" t="s">
        <v>1999</v>
      </c>
      <c r="K67" s="237" t="s">
        <v>19</v>
      </c>
      <c r="L67" s="254" t="s">
        <v>2064</v>
      </c>
    </row>
    <row r="68" spans="1:12" s="259" customFormat="1" ht="24" x14ac:dyDescent="0.25">
      <c r="A68" s="280">
        <v>18</v>
      </c>
      <c r="B68" s="282" t="s">
        <v>2056</v>
      </c>
      <c r="C68" s="269" t="s">
        <v>511</v>
      </c>
      <c r="D68" s="269">
        <v>1</v>
      </c>
      <c r="E68" s="269" t="s">
        <v>2065</v>
      </c>
      <c r="F68" s="270" t="s">
        <v>2066</v>
      </c>
      <c r="G68" s="271">
        <v>-220</v>
      </c>
      <c r="H68" s="281">
        <v>785</v>
      </c>
      <c r="I68" s="273" t="s">
        <v>2067</v>
      </c>
      <c r="J68" s="274" t="s">
        <v>1999</v>
      </c>
      <c r="K68" s="237" t="s">
        <v>19</v>
      </c>
      <c r="L68" s="254" t="s">
        <v>2068</v>
      </c>
    </row>
    <row r="69" spans="1:12" s="259" customFormat="1" ht="12" x14ac:dyDescent="0.25">
      <c r="A69" s="273"/>
      <c r="B69" s="283" t="s">
        <v>2069</v>
      </c>
      <c r="C69" s="284"/>
      <c r="D69" s="284"/>
      <c r="E69" s="284"/>
      <c r="F69" s="284"/>
      <c r="G69" s="285"/>
      <c r="H69" s="284"/>
      <c r="I69" s="285"/>
      <c r="J69" s="284"/>
      <c r="K69" s="286"/>
      <c r="L69" s="254"/>
    </row>
    <row r="70" spans="1:12" s="266" customFormat="1" ht="12" customHeight="1" x14ac:dyDescent="0.25">
      <c r="A70" s="1303">
        <v>19</v>
      </c>
      <c r="B70" s="1304" t="s">
        <v>1951</v>
      </c>
      <c r="C70" s="260" t="s">
        <v>1952</v>
      </c>
      <c r="D70" s="260">
        <v>1</v>
      </c>
      <c r="E70" s="260" t="s">
        <v>2070</v>
      </c>
      <c r="F70" s="261" t="s">
        <v>2071</v>
      </c>
      <c r="G70" s="262">
        <v>390</v>
      </c>
      <c r="H70" s="1305">
        <v>807</v>
      </c>
      <c r="I70" s="264">
        <v>861</v>
      </c>
      <c r="J70" s="265" t="s">
        <v>998</v>
      </c>
      <c r="K70" s="265" t="s">
        <v>19</v>
      </c>
      <c r="L70" s="264"/>
    </row>
    <row r="71" spans="1:12" s="266" customFormat="1" ht="12" x14ac:dyDescent="0.25">
      <c r="A71" s="1303"/>
      <c r="B71" s="1304"/>
      <c r="C71" s="260" t="s">
        <v>1952</v>
      </c>
      <c r="D71" s="260">
        <v>2</v>
      </c>
      <c r="E71" s="260" t="s">
        <v>2072</v>
      </c>
      <c r="F71" s="261" t="s">
        <v>2071</v>
      </c>
      <c r="G71" s="262">
        <v>390</v>
      </c>
      <c r="H71" s="1305"/>
      <c r="I71" s="264">
        <v>862</v>
      </c>
      <c r="J71" s="265" t="s">
        <v>998</v>
      </c>
      <c r="K71" s="265" t="s">
        <v>19</v>
      </c>
      <c r="L71" s="264"/>
    </row>
    <row r="72" spans="1:12" s="266" customFormat="1" ht="12" customHeight="1" x14ac:dyDescent="0.25">
      <c r="A72" s="1303">
        <v>20</v>
      </c>
      <c r="B72" s="1304" t="s">
        <v>1956</v>
      </c>
      <c r="C72" s="260" t="s">
        <v>1957</v>
      </c>
      <c r="D72" s="260">
        <v>1</v>
      </c>
      <c r="E72" s="260" t="s">
        <v>2073</v>
      </c>
      <c r="F72" s="261" t="s">
        <v>2071</v>
      </c>
      <c r="G72" s="262"/>
      <c r="H72" s="1305" t="s">
        <v>2074</v>
      </c>
      <c r="I72" s="264">
        <v>864</v>
      </c>
      <c r="J72" s="265" t="s">
        <v>998</v>
      </c>
      <c r="K72" s="265" t="s">
        <v>19</v>
      </c>
      <c r="L72" s="264"/>
    </row>
    <row r="73" spans="1:12" s="266" customFormat="1" ht="12" x14ac:dyDescent="0.25">
      <c r="A73" s="1303"/>
      <c r="B73" s="1304"/>
      <c r="C73" s="260" t="s">
        <v>1957</v>
      </c>
      <c r="D73" s="260">
        <v>2</v>
      </c>
      <c r="E73" s="260" t="s">
        <v>2075</v>
      </c>
      <c r="F73" s="261" t="s">
        <v>2071</v>
      </c>
      <c r="G73" s="262"/>
      <c r="H73" s="1305"/>
      <c r="I73" s="264">
        <v>865</v>
      </c>
      <c r="J73" s="265" t="s">
        <v>998</v>
      </c>
      <c r="K73" s="265" t="s">
        <v>19</v>
      </c>
      <c r="L73" s="264"/>
    </row>
    <row r="74" spans="1:12" s="266" customFormat="1" ht="12" x14ac:dyDescent="0.25">
      <c r="A74" s="1303"/>
      <c r="B74" s="1304"/>
      <c r="C74" s="260" t="s">
        <v>1957</v>
      </c>
      <c r="D74" s="260">
        <v>3</v>
      </c>
      <c r="E74" s="260" t="s">
        <v>2076</v>
      </c>
      <c r="F74" s="261" t="s">
        <v>2071</v>
      </c>
      <c r="G74" s="262"/>
      <c r="H74" s="1305"/>
      <c r="I74" s="264">
        <v>866</v>
      </c>
      <c r="J74" s="265" t="s">
        <v>998</v>
      </c>
      <c r="K74" s="265" t="s">
        <v>19</v>
      </c>
      <c r="L74" s="264"/>
    </row>
    <row r="75" spans="1:12" s="266" customFormat="1" ht="12" x14ac:dyDescent="0.25">
      <c r="A75" s="1303"/>
      <c r="B75" s="1304"/>
      <c r="C75" s="260" t="s">
        <v>1962</v>
      </c>
      <c r="D75" s="260">
        <v>4</v>
      </c>
      <c r="E75" s="260" t="s">
        <v>2077</v>
      </c>
      <c r="F75" s="261" t="s">
        <v>2078</v>
      </c>
      <c r="G75" s="262"/>
      <c r="H75" s="1305"/>
      <c r="I75" s="264">
        <v>884</v>
      </c>
      <c r="J75" s="265" t="s">
        <v>998</v>
      </c>
      <c r="K75" s="265" t="s">
        <v>19</v>
      </c>
      <c r="L75" s="264"/>
    </row>
    <row r="76" spans="1:12" s="266" customFormat="1" ht="12" x14ac:dyDescent="0.25">
      <c r="A76" s="1303"/>
      <c r="B76" s="1304"/>
      <c r="C76" s="260" t="s">
        <v>1962</v>
      </c>
      <c r="D76" s="260">
        <v>5</v>
      </c>
      <c r="E76" s="260" t="s">
        <v>2079</v>
      </c>
      <c r="F76" s="261" t="s">
        <v>2078</v>
      </c>
      <c r="G76" s="262"/>
      <c r="H76" s="1305"/>
      <c r="I76" s="264">
        <v>884</v>
      </c>
      <c r="J76" s="265" t="s">
        <v>998</v>
      </c>
      <c r="K76" s="265" t="s">
        <v>19</v>
      </c>
      <c r="L76" s="264"/>
    </row>
    <row r="77" spans="1:12" s="266" customFormat="1" ht="12" customHeight="1" x14ac:dyDescent="0.25">
      <c r="A77" s="1309">
        <v>21</v>
      </c>
      <c r="B77" s="1304" t="s">
        <v>1966</v>
      </c>
      <c r="C77" s="260" t="s">
        <v>1957</v>
      </c>
      <c r="D77" s="260">
        <v>1</v>
      </c>
      <c r="E77" s="260" t="s">
        <v>2080</v>
      </c>
      <c r="F77" s="261" t="s">
        <v>2071</v>
      </c>
      <c r="G77" s="262"/>
      <c r="H77" s="1305" t="s">
        <v>2081</v>
      </c>
      <c r="I77" s="264">
        <v>867</v>
      </c>
      <c r="J77" s="265" t="s">
        <v>998</v>
      </c>
      <c r="K77" s="265" t="s">
        <v>19</v>
      </c>
      <c r="L77" s="264"/>
    </row>
    <row r="78" spans="1:12" s="266" customFormat="1" ht="12" x14ac:dyDescent="0.25">
      <c r="A78" s="1309"/>
      <c r="B78" s="1304"/>
      <c r="C78" s="260" t="s">
        <v>1957</v>
      </c>
      <c r="D78" s="260">
        <v>2</v>
      </c>
      <c r="E78" s="260" t="s">
        <v>2082</v>
      </c>
      <c r="F78" s="261" t="s">
        <v>2071</v>
      </c>
      <c r="G78" s="262"/>
      <c r="H78" s="1305"/>
      <c r="I78" s="264">
        <v>867</v>
      </c>
      <c r="J78" s="265" t="s">
        <v>998</v>
      </c>
      <c r="K78" s="265" t="s">
        <v>19</v>
      </c>
      <c r="L78" s="264"/>
    </row>
    <row r="79" spans="1:12" s="266" customFormat="1" ht="12" x14ac:dyDescent="0.25">
      <c r="A79" s="1309"/>
      <c r="B79" s="1304"/>
      <c r="C79" s="260" t="s">
        <v>1957</v>
      </c>
      <c r="D79" s="260">
        <v>3</v>
      </c>
      <c r="E79" s="260" t="s">
        <v>2083</v>
      </c>
      <c r="F79" s="261" t="s">
        <v>2071</v>
      </c>
      <c r="G79" s="262"/>
      <c r="H79" s="1305"/>
      <c r="I79" s="264">
        <v>867</v>
      </c>
      <c r="J79" s="265" t="s">
        <v>998</v>
      </c>
      <c r="K79" s="265" t="s">
        <v>19</v>
      </c>
      <c r="L79" s="264"/>
    </row>
    <row r="80" spans="1:12" s="266" customFormat="1" ht="12" x14ac:dyDescent="0.25">
      <c r="A80" s="1309"/>
      <c r="B80" s="1304"/>
      <c r="C80" s="260" t="s">
        <v>1957</v>
      </c>
      <c r="D80" s="260">
        <v>4</v>
      </c>
      <c r="E80" s="260" t="s">
        <v>2084</v>
      </c>
      <c r="F80" s="261" t="s">
        <v>2071</v>
      </c>
      <c r="G80" s="262"/>
      <c r="H80" s="1305"/>
      <c r="I80" s="264">
        <v>867</v>
      </c>
      <c r="J80" s="265" t="s">
        <v>998</v>
      </c>
      <c r="K80" s="265" t="s">
        <v>19</v>
      </c>
      <c r="L80" s="264"/>
    </row>
    <row r="81" spans="1:12" s="266" customFormat="1" ht="12" x14ac:dyDescent="0.25">
      <c r="A81" s="1309"/>
      <c r="B81" s="1304"/>
      <c r="C81" s="260" t="s">
        <v>1957</v>
      </c>
      <c r="D81" s="260">
        <v>5</v>
      </c>
      <c r="E81" s="260" t="s">
        <v>2085</v>
      </c>
      <c r="F81" s="261" t="s">
        <v>2071</v>
      </c>
      <c r="G81" s="262"/>
      <c r="H81" s="1305"/>
      <c r="I81" s="264">
        <v>868</v>
      </c>
      <c r="J81" s="265" t="s">
        <v>998</v>
      </c>
      <c r="K81" s="265" t="s">
        <v>19</v>
      </c>
      <c r="L81" s="264"/>
    </row>
    <row r="82" spans="1:12" s="266" customFormat="1" ht="12" x14ac:dyDescent="0.25">
      <c r="A82" s="1309"/>
      <c r="B82" s="1304"/>
      <c r="C82" s="260" t="s">
        <v>1957</v>
      </c>
      <c r="D82" s="260">
        <v>6</v>
      </c>
      <c r="E82" s="260" t="s">
        <v>2086</v>
      </c>
      <c r="F82" s="261" t="s">
        <v>2071</v>
      </c>
      <c r="G82" s="262"/>
      <c r="H82" s="1305"/>
      <c r="I82" s="264">
        <v>868</v>
      </c>
      <c r="J82" s="265" t="s">
        <v>998</v>
      </c>
      <c r="K82" s="265" t="s">
        <v>19</v>
      </c>
      <c r="L82" s="264"/>
    </row>
    <row r="83" spans="1:12" s="266" customFormat="1" ht="12" x14ac:dyDescent="0.25">
      <c r="A83" s="1309"/>
      <c r="B83" s="1304"/>
      <c r="C83" s="260" t="s">
        <v>1957</v>
      </c>
      <c r="D83" s="260">
        <v>7</v>
      </c>
      <c r="E83" s="260" t="s">
        <v>2087</v>
      </c>
      <c r="F83" s="261" t="s">
        <v>2071</v>
      </c>
      <c r="G83" s="262"/>
      <c r="H83" s="1305"/>
      <c r="I83" s="264">
        <v>869</v>
      </c>
      <c r="J83" s="265" t="s">
        <v>998</v>
      </c>
      <c r="K83" s="265" t="s">
        <v>19</v>
      </c>
      <c r="L83" s="264"/>
    </row>
    <row r="84" spans="1:12" s="266" customFormat="1" ht="12" x14ac:dyDescent="0.25">
      <c r="A84" s="1309"/>
      <c r="B84" s="1304"/>
      <c r="C84" s="260" t="s">
        <v>1957</v>
      </c>
      <c r="D84" s="260">
        <v>8</v>
      </c>
      <c r="E84" s="260" t="s">
        <v>2088</v>
      </c>
      <c r="F84" s="261" t="s">
        <v>2071</v>
      </c>
      <c r="G84" s="262"/>
      <c r="H84" s="1305"/>
      <c r="I84" s="264">
        <v>869</v>
      </c>
      <c r="J84" s="265" t="s">
        <v>998</v>
      </c>
      <c r="K84" s="265" t="s">
        <v>19</v>
      </c>
      <c r="L84" s="264"/>
    </row>
    <row r="85" spans="1:12" s="266" customFormat="1" ht="12" x14ac:dyDescent="0.25">
      <c r="A85" s="1309"/>
      <c r="B85" s="1304"/>
      <c r="C85" s="260" t="s">
        <v>1978</v>
      </c>
      <c r="D85" s="260">
        <v>9</v>
      </c>
      <c r="E85" s="260" t="s">
        <v>2089</v>
      </c>
      <c r="F85" s="261" t="s">
        <v>2071</v>
      </c>
      <c r="G85" s="262"/>
      <c r="H85" s="1305"/>
      <c r="I85" s="264">
        <v>870</v>
      </c>
      <c r="J85" s="265" t="s">
        <v>998</v>
      </c>
      <c r="K85" s="265" t="s">
        <v>19</v>
      </c>
      <c r="L85" s="264"/>
    </row>
    <row r="86" spans="1:12" s="266" customFormat="1" ht="12" x14ac:dyDescent="0.25">
      <c r="A86" s="1309"/>
      <c r="B86" s="1304"/>
      <c r="C86" s="260" t="s">
        <v>1978</v>
      </c>
      <c r="D86" s="260">
        <v>10</v>
      </c>
      <c r="E86" s="260" t="s">
        <v>2090</v>
      </c>
      <c r="F86" s="261" t="s">
        <v>2071</v>
      </c>
      <c r="G86" s="262"/>
      <c r="H86" s="1305"/>
      <c r="I86" s="264">
        <v>870</v>
      </c>
      <c r="J86" s="265" t="s">
        <v>998</v>
      </c>
      <c r="K86" s="265" t="s">
        <v>19</v>
      </c>
      <c r="L86" s="264"/>
    </row>
    <row r="87" spans="1:12" s="266" customFormat="1" ht="12" x14ac:dyDescent="0.25">
      <c r="A87" s="1309"/>
      <c r="B87" s="1304"/>
      <c r="C87" s="260" t="s">
        <v>1978</v>
      </c>
      <c r="D87" s="260">
        <v>11</v>
      </c>
      <c r="E87" s="260" t="s">
        <v>2091</v>
      </c>
      <c r="F87" s="261" t="s">
        <v>2071</v>
      </c>
      <c r="G87" s="262"/>
      <c r="H87" s="1305"/>
      <c r="I87" s="264">
        <v>871</v>
      </c>
      <c r="J87" s="265" t="s">
        <v>998</v>
      </c>
      <c r="K87" s="265" t="s">
        <v>19</v>
      </c>
      <c r="L87" s="264"/>
    </row>
    <row r="88" spans="1:12" s="266" customFormat="1" ht="12" x14ac:dyDescent="0.25">
      <c r="A88" s="1309"/>
      <c r="B88" s="1304"/>
      <c r="C88" s="260" t="s">
        <v>1978</v>
      </c>
      <c r="D88" s="260">
        <v>12</v>
      </c>
      <c r="E88" s="260" t="s">
        <v>2092</v>
      </c>
      <c r="F88" s="261" t="s">
        <v>2071</v>
      </c>
      <c r="G88" s="262"/>
      <c r="H88" s="1305"/>
      <c r="I88" s="264">
        <v>871</v>
      </c>
      <c r="J88" s="265" t="s">
        <v>998</v>
      </c>
      <c r="K88" s="265" t="s">
        <v>19</v>
      </c>
      <c r="L88" s="264"/>
    </row>
    <row r="89" spans="1:12" s="266" customFormat="1" ht="12" x14ac:dyDescent="0.25">
      <c r="A89" s="1309"/>
      <c r="B89" s="1304"/>
      <c r="C89" s="260" t="s">
        <v>1978</v>
      </c>
      <c r="D89" s="260">
        <v>13</v>
      </c>
      <c r="E89" s="260" t="s">
        <v>2093</v>
      </c>
      <c r="F89" s="261" t="s">
        <v>2071</v>
      </c>
      <c r="G89" s="262"/>
      <c r="H89" s="1305"/>
      <c r="I89" s="264">
        <v>872</v>
      </c>
      <c r="J89" s="265" t="s">
        <v>998</v>
      </c>
      <c r="K89" s="265" t="s">
        <v>19</v>
      </c>
      <c r="L89" s="264"/>
    </row>
    <row r="90" spans="1:12" s="266" customFormat="1" ht="12" x14ac:dyDescent="0.25">
      <c r="A90" s="1309"/>
      <c r="B90" s="1304"/>
      <c r="C90" s="260" t="s">
        <v>1978</v>
      </c>
      <c r="D90" s="260">
        <v>14</v>
      </c>
      <c r="E90" s="260" t="s">
        <v>2094</v>
      </c>
      <c r="F90" s="261" t="s">
        <v>2071</v>
      </c>
      <c r="G90" s="262"/>
      <c r="H90" s="1305"/>
      <c r="I90" s="264">
        <v>872</v>
      </c>
      <c r="J90" s="265" t="s">
        <v>998</v>
      </c>
      <c r="K90" s="265" t="s">
        <v>19</v>
      </c>
      <c r="L90" s="264"/>
    </row>
    <row r="91" spans="1:12" s="266" customFormat="1" ht="12" x14ac:dyDescent="0.25">
      <c r="A91" s="1309"/>
      <c r="B91" s="1304"/>
      <c r="C91" s="260" t="s">
        <v>1978</v>
      </c>
      <c r="D91" s="260">
        <v>15</v>
      </c>
      <c r="E91" s="260" t="s">
        <v>2095</v>
      </c>
      <c r="F91" s="261" t="s">
        <v>2071</v>
      </c>
      <c r="G91" s="262"/>
      <c r="H91" s="1305"/>
      <c r="I91" s="264">
        <v>873</v>
      </c>
      <c r="J91" s="265" t="s">
        <v>998</v>
      </c>
      <c r="K91" s="265" t="s">
        <v>19</v>
      </c>
      <c r="L91" s="264"/>
    </row>
    <row r="92" spans="1:12" s="266" customFormat="1" ht="12" x14ac:dyDescent="0.25">
      <c r="A92" s="1309"/>
      <c r="B92" s="1304"/>
      <c r="C92" s="260" t="s">
        <v>1978</v>
      </c>
      <c r="D92" s="260">
        <v>16</v>
      </c>
      <c r="E92" s="260" t="s">
        <v>2096</v>
      </c>
      <c r="F92" s="261" t="s">
        <v>2071</v>
      </c>
      <c r="G92" s="262"/>
      <c r="H92" s="1305"/>
      <c r="I92" s="264">
        <v>874</v>
      </c>
      <c r="J92" s="265" t="s">
        <v>998</v>
      </c>
      <c r="K92" s="265" t="s">
        <v>19</v>
      </c>
      <c r="L92" s="264"/>
    </row>
    <row r="93" spans="1:12" s="259" customFormat="1" ht="12" customHeight="1" x14ac:dyDescent="0.25">
      <c r="A93" s="1310">
        <v>22</v>
      </c>
      <c r="B93" s="1311" t="s">
        <v>2097</v>
      </c>
      <c r="C93" s="269" t="s">
        <v>1962</v>
      </c>
      <c r="D93" s="269">
        <v>1</v>
      </c>
      <c r="E93" s="269" t="s">
        <v>2098</v>
      </c>
      <c r="F93" s="270" t="s">
        <v>2071</v>
      </c>
      <c r="G93" s="271"/>
      <c r="H93" s="1312" t="s">
        <v>2099</v>
      </c>
      <c r="I93" s="273">
        <v>876</v>
      </c>
      <c r="J93" s="274" t="s">
        <v>998</v>
      </c>
      <c r="K93" s="237" t="s">
        <v>19</v>
      </c>
      <c r="L93" s="254"/>
    </row>
    <row r="94" spans="1:12" s="259" customFormat="1" ht="12" x14ac:dyDescent="0.25">
      <c r="A94" s="1310"/>
      <c r="B94" s="1311"/>
      <c r="C94" s="269" t="s">
        <v>1962</v>
      </c>
      <c r="D94" s="269">
        <v>2</v>
      </c>
      <c r="E94" s="269" t="s">
        <v>2100</v>
      </c>
      <c r="F94" s="270" t="s">
        <v>2071</v>
      </c>
      <c r="G94" s="271"/>
      <c r="H94" s="1312"/>
      <c r="I94" s="273">
        <v>875</v>
      </c>
      <c r="J94" s="274" t="s">
        <v>998</v>
      </c>
      <c r="K94" s="237" t="s">
        <v>19</v>
      </c>
      <c r="L94" s="254"/>
    </row>
    <row r="95" spans="1:12" s="259" customFormat="1" ht="24" x14ac:dyDescent="0.25">
      <c r="A95" s="1310"/>
      <c r="B95" s="1311"/>
      <c r="C95" s="269" t="s">
        <v>511</v>
      </c>
      <c r="D95" s="269">
        <v>3</v>
      </c>
      <c r="E95" s="269" t="s">
        <v>2101</v>
      </c>
      <c r="F95" s="270"/>
      <c r="G95" s="271">
        <v>380</v>
      </c>
      <c r="H95" s="1312"/>
      <c r="I95" s="273">
        <v>741</v>
      </c>
      <c r="J95" s="274" t="s">
        <v>44</v>
      </c>
      <c r="K95" s="237" t="s">
        <v>19</v>
      </c>
      <c r="L95" s="254" t="s">
        <v>1368</v>
      </c>
    </row>
    <row r="96" spans="1:12" s="259" customFormat="1" ht="24" x14ac:dyDescent="0.25">
      <c r="A96" s="1310"/>
      <c r="B96" s="1311"/>
      <c r="C96" s="269" t="s">
        <v>511</v>
      </c>
      <c r="D96" s="269">
        <v>4</v>
      </c>
      <c r="E96" s="269" t="s">
        <v>54</v>
      </c>
      <c r="F96" s="270"/>
      <c r="G96" s="271">
        <v>380</v>
      </c>
      <c r="H96" s="1312"/>
      <c r="I96" s="273" t="s">
        <v>2013</v>
      </c>
      <c r="J96" s="274" t="s">
        <v>998</v>
      </c>
      <c r="K96" s="237" t="s">
        <v>19</v>
      </c>
      <c r="L96" s="254" t="s">
        <v>1368</v>
      </c>
    </row>
    <row r="97" spans="1:12" s="259" customFormat="1" ht="12" customHeight="1" x14ac:dyDescent="0.25">
      <c r="A97" s="1310">
        <v>23</v>
      </c>
      <c r="B97" s="1311" t="s">
        <v>2102</v>
      </c>
      <c r="C97" s="269" t="s">
        <v>1962</v>
      </c>
      <c r="D97" s="269">
        <v>1</v>
      </c>
      <c r="E97" s="269" t="s">
        <v>2103</v>
      </c>
      <c r="F97" s="270" t="s">
        <v>2071</v>
      </c>
      <c r="G97" s="271"/>
      <c r="H97" s="1312" t="s">
        <v>2099</v>
      </c>
      <c r="I97" s="273">
        <v>876</v>
      </c>
      <c r="J97" s="274" t="s">
        <v>998</v>
      </c>
      <c r="K97" s="237" t="s">
        <v>19</v>
      </c>
      <c r="L97" s="254"/>
    </row>
    <row r="98" spans="1:12" s="259" customFormat="1" ht="12" x14ac:dyDescent="0.25">
      <c r="A98" s="1310"/>
      <c r="B98" s="1311"/>
      <c r="C98" s="269" t="s">
        <v>1962</v>
      </c>
      <c r="D98" s="269">
        <v>2</v>
      </c>
      <c r="E98" s="269" t="s">
        <v>2104</v>
      </c>
      <c r="F98" s="270" t="s">
        <v>2071</v>
      </c>
      <c r="G98" s="271"/>
      <c r="H98" s="1312"/>
      <c r="I98" s="273">
        <v>875</v>
      </c>
      <c r="J98" s="274" t="s">
        <v>998</v>
      </c>
      <c r="K98" s="237" t="s">
        <v>19</v>
      </c>
      <c r="L98" s="254"/>
    </row>
    <row r="99" spans="1:12" s="259" customFormat="1" ht="24" x14ac:dyDescent="0.25">
      <c r="A99" s="1310"/>
      <c r="B99" s="1311"/>
      <c r="C99" s="269" t="s">
        <v>511</v>
      </c>
      <c r="D99" s="269">
        <v>3</v>
      </c>
      <c r="E99" s="269" t="s">
        <v>54</v>
      </c>
      <c r="F99" s="270"/>
      <c r="G99" s="271">
        <v>380</v>
      </c>
      <c r="H99" s="1312"/>
      <c r="I99" s="273" t="s">
        <v>2105</v>
      </c>
      <c r="J99" s="274" t="s">
        <v>998</v>
      </c>
      <c r="K99" s="237" t="s">
        <v>19</v>
      </c>
      <c r="L99" s="254" t="s">
        <v>1368</v>
      </c>
    </row>
    <row r="100" spans="1:12" s="259" customFormat="1" ht="24" x14ac:dyDescent="0.25">
      <c r="A100" s="1310"/>
      <c r="B100" s="1311"/>
      <c r="C100" s="269" t="s">
        <v>511</v>
      </c>
      <c r="D100" s="269">
        <v>4</v>
      </c>
      <c r="E100" s="269" t="s">
        <v>2106</v>
      </c>
      <c r="F100" s="270"/>
      <c r="G100" s="271">
        <v>380</v>
      </c>
      <c r="H100" s="1312"/>
      <c r="I100" s="254">
        <v>776</v>
      </c>
      <c r="J100" s="274" t="s">
        <v>44</v>
      </c>
      <c r="K100" s="237" t="s">
        <v>19</v>
      </c>
      <c r="L100" s="254" t="s">
        <v>1368</v>
      </c>
    </row>
    <row r="101" spans="1:12" s="259" customFormat="1" ht="12" customHeight="1" x14ac:dyDescent="0.25">
      <c r="A101" s="1310">
        <v>24</v>
      </c>
      <c r="B101" s="1311" t="s">
        <v>2107</v>
      </c>
      <c r="C101" s="269" t="s">
        <v>1962</v>
      </c>
      <c r="D101" s="269">
        <v>1</v>
      </c>
      <c r="E101" s="269" t="s">
        <v>2108</v>
      </c>
      <c r="F101" s="270" t="s">
        <v>2071</v>
      </c>
      <c r="G101" s="271"/>
      <c r="H101" s="1312" t="s">
        <v>2099</v>
      </c>
      <c r="I101" s="273">
        <v>876</v>
      </c>
      <c r="J101" s="274" t="s">
        <v>998</v>
      </c>
      <c r="K101" s="237" t="s">
        <v>19</v>
      </c>
      <c r="L101" s="254"/>
    </row>
    <row r="102" spans="1:12" s="259" customFormat="1" ht="12" x14ac:dyDescent="0.25">
      <c r="A102" s="1310"/>
      <c r="B102" s="1311"/>
      <c r="C102" s="269" t="s">
        <v>1962</v>
      </c>
      <c r="D102" s="269">
        <v>2</v>
      </c>
      <c r="E102" s="269" t="s">
        <v>2109</v>
      </c>
      <c r="F102" s="270" t="s">
        <v>2071</v>
      </c>
      <c r="G102" s="271"/>
      <c r="H102" s="1312"/>
      <c r="I102" s="273">
        <v>875</v>
      </c>
      <c r="J102" s="274" t="s">
        <v>998</v>
      </c>
      <c r="K102" s="237" t="s">
        <v>19</v>
      </c>
      <c r="L102" s="254"/>
    </row>
    <row r="103" spans="1:12" s="259" customFormat="1" ht="24" x14ac:dyDescent="0.25">
      <c r="A103" s="1310"/>
      <c r="B103" s="1311"/>
      <c r="C103" s="269" t="s">
        <v>511</v>
      </c>
      <c r="D103" s="269">
        <v>3</v>
      </c>
      <c r="E103" s="269" t="s">
        <v>2106</v>
      </c>
      <c r="F103" s="270"/>
      <c r="G103" s="271">
        <v>380</v>
      </c>
      <c r="H103" s="1312"/>
      <c r="I103" s="273" t="s">
        <v>2110</v>
      </c>
      <c r="J103" s="274" t="s">
        <v>998</v>
      </c>
      <c r="K103" s="237" t="s">
        <v>19</v>
      </c>
      <c r="L103" s="254" t="s">
        <v>1370</v>
      </c>
    </row>
    <row r="104" spans="1:12" s="259" customFormat="1" ht="24" x14ac:dyDescent="0.25">
      <c r="A104" s="1310"/>
      <c r="B104" s="1311"/>
      <c r="C104" s="269" t="s">
        <v>511</v>
      </c>
      <c r="D104" s="269">
        <v>4</v>
      </c>
      <c r="E104" s="269" t="s">
        <v>54</v>
      </c>
      <c r="F104" s="270"/>
      <c r="G104" s="271">
        <v>380</v>
      </c>
      <c r="H104" s="1312"/>
      <c r="I104" s="273">
        <v>733</v>
      </c>
      <c r="J104" s="274" t="s">
        <v>44</v>
      </c>
      <c r="K104" s="237" t="s">
        <v>19</v>
      </c>
      <c r="L104" s="254" t="s">
        <v>1365</v>
      </c>
    </row>
    <row r="105" spans="1:12" s="259" customFormat="1" ht="12" customHeight="1" x14ac:dyDescent="0.25">
      <c r="A105" s="1310">
        <v>25</v>
      </c>
      <c r="B105" s="1311" t="s">
        <v>2111</v>
      </c>
      <c r="C105" s="269" t="s">
        <v>1957</v>
      </c>
      <c r="D105" s="269">
        <v>1</v>
      </c>
      <c r="E105" s="269" t="s">
        <v>2112</v>
      </c>
      <c r="F105" s="270" t="s">
        <v>2071</v>
      </c>
      <c r="G105" s="271"/>
      <c r="H105" s="1312" t="s">
        <v>2113</v>
      </c>
      <c r="I105" s="273">
        <v>878</v>
      </c>
      <c r="J105" s="274" t="s">
        <v>998</v>
      </c>
      <c r="K105" s="237" t="s">
        <v>19</v>
      </c>
      <c r="L105" s="254"/>
    </row>
    <row r="106" spans="1:12" s="259" customFormat="1" ht="24" x14ac:dyDescent="0.25">
      <c r="A106" s="1310"/>
      <c r="B106" s="1311"/>
      <c r="C106" s="269" t="s">
        <v>511</v>
      </c>
      <c r="D106" s="269">
        <v>2</v>
      </c>
      <c r="E106" s="269" t="s">
        <v>2114</v>
      </c>
      <c r="F106" s="270"/>
      <c r="G106" s="271">
        <v>380</v>
      </c>
      <c r="H106" s="1312"/>
      <c r="I106" s="273">
        <v>307</v>
      </c>
      <c r="J106" s="274" t="s">
        <v>44</v>
      </c>
      <c r="K106" s="237" t="s">
        <v>19</v>
      </c>
      <c r="L106" s="254"/>
    </row>
    <row r="107" spans="1:12" s="259" customFormat="1" ht="24" x14ac:dyDescent="0.25">
      <c r="A107" s="1310"/>
      <c r="B107" s="1311"/>
      <c r="C107" s="269" t="s">
        <v>511</v>
      </c>
      <c r="D107" s="269">
        <v>3</v>
      </c>
      <c r="E107" s="269" t="s">
        <v>2114</v>
      </c>
      <c r="F107" s="270"/>
      <c r="G107" s="271">
        <v>380</v>
      </c>
      <c r="H107" s="1312"/>
      <c r="I107" s="273">
        <v>307</v>
      </c>
      <c r="J107" s="274" t="s">
        <v>44</v>
      </c>
      <c r="K107" s="237" t="s">
        <v>19</v>
      </c>
      <c r="L107" s="254"/>
    </row>
    <row r="108" spans="1:12" s="259" customFormat="1" ht="24" x14ac:dyDescent="0.25">
      <c r="A108" s="1310"/>
      <c r="B108" s="1311"/>
      <c r="C108" s="269" t="s">
        <v>511</v>
      </c>
      <c r="D108" s="269">
        <v>4</v>
      </c>
      <c r="E108" s="269" t="s">
        <v>2114</v>
      </c>
      <c r="F108" s="270"/>
      <c r="G108" s="271">
        <v>380</v>
      </c>
      <c r="H108" s="1312"/>
      <c r="I108" s="273">
        <v>307</v>
      </c>
      <c r="J108" s="274" t="s">
        <v>44</v>
      </c>
      <c r="K108" s="237" t="s">
        <v>19</v>
      </c>
      <c r="L108" s="254"/>
    </row>
    <row r="109" spans="1:12" s="259" customFormat="1" ht="24" x14ac:dyDescent="0.25">
      <c r="A109" s="1310"/>
      <c r="B109" s="1311"/>
      <c r="C109" s="269" t="s">
        <v>511</v>
      </c>
      <c r="D109" s="269">
        <v>5</v>
      </c>
      <c r="E109" s="269" t="s">
        <v>2115</v>
      </c>
      <c r="F109" s="270"/>
      <c r="G109" s="271">
        <v>6000</v>
      </c>
      <c r="H109" s="1312"/>
      <c r="I109" s="273">
        <v>307</v>
      </c>
      <c r="J109" s="274" t="s">
        <v>998</v>
      </c>
      <c r="K109" s="237" t="s">
        <v>19</v>
      </c>
      <c r="L109" s="254"/>
    </row>
    <row r="110" spans="1:12" s="259" customFormat="1" ht="12" customHeight="1" x14ac:dyDescent="0.25">
      <c r="A110" s="1310">
        <v>26</v>
      </c>
      <c r="B110" s="1311" t="s">
        <v>2116</v>
      </c>
      <c r="C110" s="269" t="s">
        <v>1957</v>
      </c>
      <c r="D110" s="269">
        <v>1</v>
      </c>
      <c r="E110" s="269" t="s">
        <v>2117</v>
      </c>
      <c r="F110" s="270" t="s">
        <v>2071</v>
      </c>
      <c r="G110" s="271"/>
      <c r="H110" s="1312" t="s">
        <v>2118</v>
      </c>
      <c r="I110" s="273">
        <v>880</v>
      </c>
      <c r="J110" s="274" t="s">
        <v>998</v>
      </c>
      <c r="K110" s="237" t="s">
        <v>19</v>
      </c>
      <c r="L110" s="254"/>
    </row>
    <row r="111" spans="1:12" s="259" customFormat="1" ht="24" x14ac:dyDescent="0.25">
      <c r="A111" s="1310"/>
      <c r="B111" s="1311"/>
      <c r="C111" s="269" t="s">
        <v>511</v>
      </c>
      <c r="D111" s="269">
        <v>2</v>
      </c>
      <c r="E111" s="269" t="s">
        <v>2114</v>
      </c>
      <c r="F111" s="270"/>
      <c r="G111" s="271">
        <v>380</v>
      </c>
      <c r="H111" s="1312"/>
      <c r="I111" s="273">
        <v>501</v>
      </c>
      <c r="J111" s="274" t="s">
        <v>44</v>
      </c>
      <c r="K111" s="237" t="s">
        <v>19</v>
      </c>
      <c r="L111" s="254"/>
    </row>
    <row r="112" spans="1:12" s="259" customFormat="1" ht="24" x14ac:dyDescent="0.25">
      <c r="A112" s="1310"/>
      <c r="B112" s="1311"/>
      <c r="C112" s="269" t="s">
        <v>511</v>
      </c>
      <c r="D112" s="269">
        <v>3</v>
      </c>
      <c r="E112" s="269" t="s">
        <v>2114</v>
      </c>
      <c r="F112" s="270"/>
      <c r="G112" s="271">
        <v>380</v>
      </c>
      <c r="H112" s="1312"/>
      <c r="I112" s="273">
        <v>501</v>
      </c>
      <c r="J112" s="274" t="s">
        <v>44</v>
      </c>
      <c r="K112" s="237" t="s">
        <v>19</v>
      </c>
      <c r="L112" s="254"/>
    </row>
    <row r="113" spans="1:12" s="259" customFormat="1" ht="24" x14ac:dyDescent="0.25">
      <c r="A113" s="1310"/>
      <c r="B113" s="1311"/>
      <c r="C113" s="269" t="s">
        <v>511</v>
      </c>
      <c r="D113" s="269">
        <v>4</v>
      </c>
      <c r="E113" s="269" t="s">
        <v>2114</v>
      </c>
      <c r="F113" s="270"/>
      <c r="G113" s="271">
        <v>380</v>
      </c>
      <c r="H113" s="1312"/>
      <c r="I113" s="273">
        <v>501</v>
      </c>
      <c r="J113" s="274" t="s">
        <v>44</v>
      </c>
      <c r="K113" s="237" t="s">
        <v>19</v>
      </c>
      <c r="L113" s="254"/>
    </row>
    <row r="114" spans="1:12" s="259" customFormat="1" ht="24" x14ac:dyDescent="0.25">
      <c r="A114" s="1310"/>
      <c r="B114" s="1311"/>
      <c r="C114" s="269" t="s">
        <v>511</v>
      </c>
      <c r="D114" s="269">
        <v>5</v>
      </c>
      <c r="E114" s="269" t="s">
        <v>2115</v>
      </c>
      <c r="F114" s="270"/>
      <c r="G114" s="271">
        <v>6000</v>
      </c>
      <c r="H114" s="1312"/>
      <c r="I114" s="273">
        <v>500</v>
      </c>
      <c r="J114" s="274" t="s">
        <v>998</v>
      </c>
      <c r="K114" s="237" t="s">
        <v>19</v>
      </c>
      <c r="L114" s="254"/>
    </row>
    <row r="115" spans="1:12" s="266" customFormat="1" ht="12" x14ac:dyDescent="0.25">
      <c r="A115" s="277">
        <v>27</v>
      </c>
      <c r="B115" s="278" t="s">
        <v>2026</v>
      </c>
      <c r="C115" s="260" t="s">
        <v>713</v>
      </c>
      <c r="D115" s="260">
        <v>1</v>
      </c>
      <c r="E115" s="260" t="s">
        <v>2119</v>
      </c>
      <c r="F115" s="261" t="s">
        <v>2028</v>
      </c>
      <c r="G115" s="262"/>
      <c r="H115" s="263">
        <v>807</v>
      </c>
      <c r="I115" s="264">
        <v>1007</v>
      </c>
      <c r="J115" s="274" t="s">
        <v>998</v>
      </c>
      <c r="K115" s="265" t="s">
        <v>19</v>
      </c>
      <c r="L115" s="264"/>
    </row>
    <row r="116" spans="1:12" s="266" customFormat="1" ht="12" customHeight="1" x14ac:dyDescent="0.25">
      <c r="A116" s="1303">
        <v>28</v>
      </c>
      <c r="B116" s="1304" t="s">
        <v>2029</v>
      </c>
      <c r="C116" s="260" t="s">
        <v>1957</v>
      </c>
      <c r="D116" s="260">
        <v>1</v>
      </c>
      <c r="E116" s="260" t="s">
        <v>2120</v>
      </c>
      <c r="F116" s="261" t="s">
        <v>2031</v>
      </c>
      <c r="G116" s="262"/>
      <c r="H116" s="263">
        <v>807</v>
      </c>
      <c r="I116" s="264">
        <v>1011</v>
      </c>
      <c r="J116" s="274" t="s">
        <v>998</v>
      </c>
      <c r="K116" s="265" t="s">
        <v>19</v>
      </c>
      <c r="L116" s="264"/>
    </row>
    <row r="117" spans="1:12" s="266" customFormat="1" ht="12" x14ac:dyDescent="0.25">
      <c r="A117" s="1303"/>
      <c r="B117" s="1304"/>
      <c r="C117" s="260" t="s">
        <v>1957</v>
      </c>
      <c r="D117" s="260">
        <v>2</v>
      </c>
      <c r="E117" s="260" t="s">
        <v>2121</v>
      </c>
      <c r="F117" s="261" t="s">
        <v>2031</v>
      </c>
      <c r="G117" s="262"/>
      <c r="H117" s="263">
        <v>807</v>
      </c>
      <c r="I117" s="264">
        <v>1011</v>
      </c>
      <c r="J117" s="274" t="s">
        <v>998</v>
      </c>
      <c r="K117" s="265" t="s">
        <v>19</v>
      </c>
      <c r="L117" s="264"/>
    </row>
    <row r="118" spans="1:12" s="266" customFormat="1" ht="12" customHeight="1" x14ac:dyDescent="0.25">
      <c r="A118" s="1303">
        <v>29</v>
      </c>
      <c r="B118" s="1304" t="s">
        <v>2033</v>
      </c>
      <c r="C118" s="260" t="s">
        <v>511</v>
      </c>
      <c r="D118" s="260">
        <v>1</v>
      </c>
      <c r="E118" s="260" t="s">
        <v>2122</v>
      </c>
      <c r="F118" s="261"/>
      <c r="G118" s="262">
        <v>220</v>
      </c>
      <c r="H118" s="1305" t="s">
        <v>2123</v>
      </c>
      <c r="I118" s="264" t="s">
        <v>2124</v>
      </c>
      <c r="J118" s="274" t="s">
        <v>1999</v>
      </c>
      <c r="K118" s="265" t="s">
        <v>19</v>
      </c>
      <c r="L118" s="264"/>
    </row>
    <row r="119" spans="1:12" s="266" customFormat="1" ht="24" x14ac:dyDescent="0.25">
      <c r="A119" s="1303"/>
      <c r="B119" s="1304"/>
      <c r="C119" s="260" t="s">
        <v>511</v>
      </c>
      <c r="D119" s="260">
        <v>2</v>
      </c>
      <c r="E119" s="260" t="s">
        <v>2122</v>
      </c>
      <c r="F119" s="261"/>
      <c r="G119" s="262">
        <v>220</v>
      </c>
      <c r="H119" s="1305"/>
      <c r="I119" s="264" t="s">
        <v>2124</v>
      </c>
      <c r="J119" s="274" t="s">
        <v>1999</v>
      </c>
      <c r="K119" s="265" t="s">
        <v>19</v>
      </c>
      <c r="L119" s="264"/>
    </row>
    <row r="120" spans="1:12" s="259" customFormat="1" ht="24" x14ac:dyDescent="0.25">
      <c r="A120" s="287">
        <v>30</v>
      </c>
      <c r="B120" s="282" t="s">
        <v>2040</v>
      </c>
      <c r="C120" s="269" t="s">
        <v>511</v>
      </c>
      <c r="D120" s="269">
        <v>1</v>
      </c>
      <c r="E120" s="269" t="s">
        <v>2114</v>
      </c>
      <c r="F120" s="270"/>
      <c r="G120" s="271">
        <v>380</v>
      </c>
      <c r="H120" s="288" t="s">
        <v>2123</v>
      </c>
      <c r="I120" s="273">
        <v>1276</v>
      </c>
      <c r="J120" s="274" t="s">
        <v>44</v>
      </c>
      <c r="K120" s="237" t="s">
        <v>19</v>
      </c>
      <c r="L120" s="254"/>
    </row>
    <row r="121" spans="1:12" s="259" customFormat="1" ht="12" customHeight="1" x14ac:dyDescent="0.25">
      <c r="A121" s="1310">
        <v>31</v>
      </c>
      <c r="B121" s="1311" t="s">
        <v>2045</v>
      </c>
      <c r="C121" s="269" t="s">
        <v>511</v>
      </c>
      <c r="D121" s="269">
        <v>1</v>
      </c>
      <c r="E121" s="269" t="s">
        <v>54</v>
      </c>
      <c r="F121" s="270"/>
      <c r="G121" s="271">
        <v>380</v>
      </c>
      <c r="H121" s="1312" t="s">
        <v>2125</v>
      </c>
      <c r="I121" s="273" t="s">
        <v>2105</v>
      </c>
      <c r="J121" s="274" t="s">
        <v>998</v>
      </c>
      <c r="K121" s="237" t="s">
        <v>19</v>
      </c>
      <c r="L121" s="254" t="s">
        <v>1365</v>
      </c>
    </row>
    <row r="122" spans="1:12" s="259" customFormat="1" ht="24" x14ac:dyDescent="0.25">
      <c r="A122" s="1310"/>
      <c r="B122" s="1311"/>
      <c r="C122" s="269" t="s">
        <v>511</v>
      </c>
      <c r="D122" s="269">
        <v>2</v>
      </c>
      <c r="E122" s="269" t="s">
        <v>2126</v>
      </c>
      <c r="F122" s="270"/>
      <c r="G122" s="271">
        <v>380</v>
      </c>
      <c r="H122" s="1312"/>
      <c r="I122" s="273">
        <v>776</v>
      </c>
      <c r="J122" s="274" t="s">
        <v>44</v>
      </c>
      <c r="K122" s="237" t="s">
        <v>19</v>
      </c>
      <c r="L122" s="254" t="s">
        <v>1370</v>
      </c>
    </row>
    <row r="123" spans="1:12" s="259" customFormat="1" ht="24" x14ac:dyDescent="0.25">
      <c r="A123" s="280">
        <v>32</v>
      </c>
      <c r="B123" s="282" t="s">
        <v>2056</v>
      </c>
      <c r="C123" s="269" t="s">
        <v>511</v>
      </c>
      <c r="D123" s="269">
        <v>1</v>
      </c>
      <c r="E123" s="269" t="s">
        <v>2114</v>
      </c>
      <c r="F123" s="270"/>
      <c r="G123" s="271">
        <v>220</v>
      </c>
      <c r="H123" s="281">
        <v>807</v>
      </c>
      <c r="I123" s="273">
        <v>1271</v>
      </c>
      <c r="J123" s="274" t="s">
        <v>44</v>
      </c>
      <c r="K123" s="237" t="s">
        <v>19</v>
      </c>
      <c r="L123" s="254"/>
    </row>
    <row r="124" spans="1:12" s="259" customFormat="1" ht="24" x14ac:dyDescent="0.25">
      <c r="A124" s="280">
        <v>33</v>
      </c>
      <c r="B124" s="282" t="s">
        <v>2052</v>
      </c>
      <c r="C124" s="269" t="s">
        <v>511</v>
      </c>
      <c r="D124" s="269">
        <v>1</v>
      </c>
      <c r="E124" s="269" t="s">
        <v>2114</v>
      </c>
      <c r="F124" s="270"/>
      <c r="G124" s="271">
        <v>380</v>
      </c>
      <c r="H124" s="281" t="s">
        <v>2127</v>
      </c>
      <c r="I124" s="273">
        <v>1275</v>
      </c>
      <c r="J124" s="274" t="s">
        <v>44</v>
      </c>
      <c r="K124" s="237" t="s">
        <v>19</v>
      </c>
      <c r="L124" s="254"/>
    </row>
    <row r="125" spans="1:12" s="259" customFormat="1" ht="12" x14ac:dyDescent="0.25">
      <c r="A125" s="273"/>
      <c r="B125" s="283" t="s">
        <v>2128</v>
      </c>
      <c r="C125" s="284"/>
      <c r="D125" s="284"/>
      <c r="E125" s="284"/>
      <c r="F125" s="284"/>
      <c r="G125" s="285"/>
      <c r="H125" s="285"/>
      <c r="I125" s="285"/>
      <c r="J125" s="285"/>
      <c r="K125" s="286"/>
      <c r="L125" s="254"/>
    </row>
    <row r="126" spans="1:12" s="266" customFormat="1" ht="12" customHeight="1" x14ac:dyDescent="0.25">
      <c r="A126" s="1303">
        <v>34</v>
      </c>
      <c r="B126" s="1304" t="s">
        <v>1951</v>
      </c>
      <c r="C126" s="260" t="s">
        <v>1952</v>
      </c>
      <c r="D126" s="260">
        <v>1</v>
      </c>
      <c r="E126" s="260" t="s">
        <v>2129</v>
      </c>
      <c r="F126" s="261" t="s">
        <v>2130</v>
      </c>
      <c r="G126" s="262"/>
      <c r="H126" s="1305">
        <v>820</v>
      </c>
      <c r="I126" s="264">
        <v>922</v>
      </c>
      <c r="J126" s="265" t="s">
        <v>998</v>
      </c>
      <c r="K126" s="265" t="s">
        <v>19</v>
      </c>
      <c r="L126" s="264"/>
    </row>
    <row r="127" spans="1:12" s="266" customFormat="1" ht="12" x14ac:dyDescent="0.25">
      <c r="A127" s="1303"/>
      <c r="B127" s="1304"/>
      <c r="C127" s="260" t="s">
        <v>1952</v>
      </c>
      <c r="D127" s="260">
        <v>2</v>
      </c>
      <c r="E127" s="260" t="s">
        <v>2131</v>
      </c>
      <c r="F127" s="261" t="s">
        <v>2130</v>
      </c>
      <c r="G127" s="262"/>
      <c r="H127" s="1305"/>
      <c r="I127" s="264">
        <v>923</v>
      </c>
      <c r="J127" s="265" t="s">
        <v>998</v>
      </c>
      <c r="K127" s="265" t="s">
        <v>19</v>
      </c>
      <c r="L127" s="264"/>
    </row>
    <row r="128" spans="1:12" s="266" customFormat="1" ht="12" customHeight="1" x14ac:dyDescent="0.25">
      <c r="A128" s="1303">
        <v>35</v>
      </c>
      <c r="B128" s="1304" t="s">
        <v>1956</v>
      </c>
      <c r="C128" s="260" t="s">
        <v>1957</v>
      </c>
      <c r="D128" s="260">
        <v>1</v>
      </c>
      <c r="E128" s="260" t="s">
        <v>2132</v>
      </c>
      <c r="F128" s="261" t="s">
        <v>2130</v>
      </c>
      <c r="G128" s="262"/>
      <c r="H128" s="1305" t="s">
        <v>2133</v>
      </c>
      <c r="I128" s="264">
        <v>925</v>
      </c>
      <c r="J128" s="265" t="s">
        <v>998</v>
      </c>
      <c r="K128" s="265" t="s">
        <v>19</v>
      </c>
      <c r="L128" s="264"/>
    </row>
    <row r="129" spans="1:12" s="266" customFormat="1" ht="12" x14ac:dyDescent="0.25">
      <c r="A129" s="1303"/>
      <c r="B129" s="1304"/>
      <c r="C129" s="260" t="s">
        <v>1957</v>
      </c>
      <c r="D129" s="260">
        <v>2</v>
      </c>
      <c r="E129" s="260" t="s">
        <v>2134</v>
      </c>
      <c r="F129" s="261" t="s">
        <v>2130</v>
      </c>
      <c r="G129" s="262"/>
      <c r="H129" s="1305"/>
      <c r="I129" s="264">
        <v>926</v>
      </c>
      <c r="J129" s="265" t="s">
        <v>998</v>
      </c>
      <c r="K129" s="265" t="s">
        <v>19</v>
      </c>
      <c r="L129" s="264"/>
    </row>
    <row r="130" spans="1:12" s="266" customFormat="1" ht="12" x14ac:dyDescent="0.25">
      <c r="A130" s="1303"/>
      <c r="B130" s="1304"/>
      <c r="C130" s="260" t="s">
        <v>1957</v>
      </c>
      <c r="D130" s="260">
        <v>3</v>
      </c>
      <c r="E130" s="260" t="s">
        <v>2135</v>
      </c>
      <c r="F130" s="261" t="s">
        <v>2130</v>
      </c>
      <c r="G130" s="262"/>
      <c r="H130" s="1305"/>
      <c r="I130" s="264">
        <v>927</v>
      </c>
      <c r="J130" s="265" t="s">
        <v>998</v>
      </c>
      <c r="K130" s="265" t="s">
        <v>19</v>
      </c>
      <c r="L130" s="264"/>
    </row>
    <row r="131" spans="1:12" s="266" customFormat="1" ht="12" x14ac:dyDescent="0.25">
      <c r="A131" s="1303"/>
      <c r="B131" s="1304"/>
      <c r="C131" s="260" t="s">
        <v>1962</v>
      </c>
      <c r="D131" s="260">
        <v>4</v>
      </c>
      <c r="E131" s="260" t="s">
        <v>2136</v>
      </c>
      <c r="F131" s="261" t="s">
        <v>2137</v>
      </c>
      <c r="G131" s="262"/>
      <c r="H131" s="1305"/>
      <c r="I131" s="264">
        <v>886</v>
      </c>
      <c r="J131" s="265" t="s">
        <v>998</v>
      </c>
      <c r="K131" s="265" t="s">
        <v>19</v>
      </c>
      <c r="L131" s="264"/>
    </row>
    <row r="132" spans="1:12" s="266" customFormat="1" ht="12" x14ac:dyDescent="0.25">
      <c r="A132" s="1303"/>
      <c r="B132" s="1304"/>
      <c r="C132" s="260" t="s">
        <v>1962</v>
      </c>
      <c r="D132" s="260">
        <v>5</v>
      </c>
      <c r="E132" s="260" t="s">
        <v>2138</v>
      </c>
      <c r="F132" s="261" t="s">
        <v>2137</v>
      </c>
      <c r="G132" s="262"/>
      <c r="H132" s="1305"/>
      <c r="I132" s="264">
        <v>886</v>
      </c>
      <c r="J132" s="265" t="s">
        <v>998</v>
      </c>
      <c r="K132" s="265" t="s">
        <v>19</v>
      </c>
      <c r="L132" s="264"/>
    </row>
    <row r="133" spans="1:12" s="266" customFormat="1" ht="12" customHeight="1" x14ac:dyDescent="0.25">
      <c r="A133" s="1303">
        <v>36</v>
      </c>
      <c r="B133" s="1304" t="s">
        <v>1966</v>
      </c>
      <c r="C133" s="260" t="s">
        <v>1957</v>
      </c>
      <c r="D133" s="260">
        <v>1</v>
      </c>
      <c r="E133" s="260" t="s">
        <v>2139</v>
      </c>
      <c r="F133" s="261" t="s">
        <v>2130</v>
      </c>
      <c r="G133" s="262"/>
      <c r="H133" s="1305" t="s">
        <v>2140</v>
      </c>
      <c r="I133" s="264">
        <v>929</v>
      </c>
      <c r="J133" s="265" t="s">
        <v>998</v>
      </c>
      <c r="K133" s="265" t="s">
        <v>19</v>
      </c>
      <c r="L133" s="264"/>
    </row>
    <row r="134" spans="1:12" s="266" customFormat="1" ht="12" x14ac:dyDescent="0.25">
      <c r="A134" s="1303"/>
      <c r="B134" s="1304"/>
      <c r="C134" s="260" t="s">
        <v>1957</v>
      </c>
      <c r="D134" s="260">
        <v>2</v>
      </c>
      <c r="E134" s="260" t="s">
        <v>2141</v>
      </c>
      <c r="F134" s="261" t="s">
        <v>2130</v>
      </c>
      <c r="G134" s="262"/>
      <c r="H134" s="1305"/>
      <c r="I134" s="264">
        <v>929</v>
      </c>
      <c r="J134" s="265" t="s">
        <v>998</v>
      </c>
      <c r="K134" s="265" t="s">
        <v>19</v>
      </c>
      <c r="L134" s="264"/>
    </row>
    <row r="135" spans="1:12" s="266" customFormat="1" ht="12" x14ac:dyDescent="0.25">
      <c r="A135" s="1303"/>
      <c r="B135" s="1304"/>
      <c r="C135" s="260" t="s">
        <v>1957</v>
      </c>
      <c r="D135" s="260">
        <v>3</v>
      </c>
      <c r="E135" s="260" t="s">
        <v>2142</v>
      </c>
      <c r="F135" s="261" t="s">
        <v>2130</v>
      </c>
      <c r="G135" s="262"/>
      <c r="H135" s="1305"/>
      <c r="I135" s="264">
        <v>929</v>
      </c>
      <c r="J135" s="265" t="s">
        <v>998</v>
      </c>
      <c r="K135" s="265" t="s">
        <v>19</v>
      </c>
      <c r="L135" s="264"/>
    </row>
    <row r="136" spans="1:12" s="266" customFormat="1" ht="12" x14ac:dyDescent="0.25">
      <c r="A136" s="1303"/>
      <c r="B136" s="1304"/>
      <c r="C136" s="260" t="s">
        <v>1957</v>
      </c>
      <c r="D136" s="260">
        <v>4</v>
      </c>
      <c r="E136" s="260" t="s">
        <v>2143</v>
      </c>
      <c r="F136" s="261" t="s">
        <v>2130</v>
      </c>
      <c r="G136" s="262"/>
      <c r="H136" s="1305"/>
      <c r="I136" s="264">
        <v>929</v>
      </c>
      <c r="J136" s="265" t="s">
        <v>998</v>
      </c>
      <c r="K136" s="265" t="s">
        <v>19</v>
      </c>
      <c r="L136" s="264"/>
    </row>
    <row r="137" spans="1:12" s="266" customFormat="1" ht="12" x14ac:dyDescent="0.25">
      <c r="A137" s="1303"/>
      <c r="B137" s="1304"/>
      <c r="C137" s="260" t="s">
        <v>1957</v>
      </c>
      <c r="D137" s="260">
        <v>5</v>
      </c>
      <c r="E137" s="260" t="s">
        <v>2144</v>
      </c>
      <c r="F137" s="261" t="s">
        <v>2130</v>
      </c>
      <c r="G137" s="262"/>
      <c r="H137" s="1305"/>
      <c r="I137" s="264">
        <v>929</v>
      </c>
      <c r="J137" s="265" t="s">
        <v>998</v>
      </c>
      <c r="K137" s="265" t="s">
        <v>19</v>
      </c>
      <c r="L137" s="264"/>
    </row>
    <row r="138" spans="1:12" s="266" customFormat="1" ht="12" x14ac:dyDescent="0.25">
      <c r="A138" s="1303"/>
      <c r="B138" s="1304"/>
      <c r="C138" s="260" t="s">
        <v>1957</v>
      </c>
      <c r="D138" s="260">
        <v>6</v>
      </c>
      <c r="E138" s="260" t="s">
        <v>2145</v>
      </c>
      <c r="F138" s="261" t="s">
        <v>2130</v>
      </c>
      <c r="G138" s="262"/>
      <c r="H138" s="1305"/>
      <c r="I138" s="264">
        <v>929</v>
      </c>
      <c r="J138" s="265" t="s">
        <v>998</v>
      </c>
      <c r="K138" s="265" t="s">
        <v>19</v>
      </c>
      <c r="L138" s="264"/>
    </row>
    <row r="139" spans="1:12" s="266" customFormat="1" ht="12" x14ac:dyDescent="0.25">
      <c r="A139" s="1303"/>
      <c r="B139" s="1304"/>
      <c r="C139" s="260" t="s">
        <v>1957</v>
      </c>
      <c r="D139" s="260">
        <v>7</v>
      </c>
      <c r="E139" s="260" t="s">
        <v>2146</v>
      </c>
      <c r="F139" s="261" t="s">
        <v>2130</v>
      </c>
      <c r="G139" s="262"/>
      <c r="H139" s="1305"/>
      <c r="I139" s="264">
        <v>929</v>
      </c>
      <c r="J139" s="265" t="s">
        <v>998</v>
      </c>
      <c r="K139" s="265" t="s">
        <v>19</v>
      </c>
      <c r="L139" s="264"/>
    </row>
    <row r="140" spans="1:12" s="266" customFormat="1" ht="12" x14ac:dyDescent="0.25">
      <c r="A140" s="1303"/>
      <c r="B140" s="1304"/>
      <c r="C140" s="260" t="s">
        <v>1957</v>
      </c>
      <c r="D140" s="260">
        <v>8</v>
      </c>
      <c r="E140" s="260" t="s">
        <v>2147</v>
      </c>
      <c r="F140" s="261" t="s">
        <v>2130</v>
      </c>
      <c r="G140" s="262"/>
      <c r="H140" s="1305"/>
      <c r="I140" s="264">
        <v>929</v>
      </c>
      <c r="J140" s="265" t="s">
        <v>998</v>
      </c>
      <c r="K140" s="265" t="s">
        <v>19</v>
      </c>
      <c r="L140" s="264"/>
    </row>
    <row r="141" spans="1:12" s="266" customFormat="1" ht="12" x14ac:dyDescent="0.25">
      <c r="A141" s="1303"/>
      <c r="B141" s="1304"/>
      <c r="C141" s="260" t="s">
        <v>1978</v>
      </c>
      <c r="D141" s="260">
        <v>9</v>
      </c>
      <c r="E141" s="260" t="s">
        <v>2148</v>
      </c>
      <c r="F141" s="261" t="s">
        <v>2130</v>
      </c>
      <c r="G141" s="262"/>
      <c r="H141" s="1305"/>
      <c r="I141" s="264">
        <v>930</v>
      </c>
      <c r="J141" s="265" t="s">
        <v>998</v>
      </c>
      <c r="K141" s="265" t="s">
        <v>19</v>
      </c>
      <c r="L141" s="264"/>
    </row>
    <row r="142" spans="1:12" s="266" customFormat="1" ht="12" x14ac:dyDescent="0.25">
      <c r="A142" s="1303"/>
      <c r="B142" s="1304"/>
      <c r="C142" s="260" t="s">
        <v>1978</v>
      </c>
      <c r="D142" s="260">
        <v>10</v>
      </c>
      <c r="E142" s="260" t="s">
        <v>2149</v>
      </c>
      <c r="F142" s="261" t="s">
        <v>2130</v>
      </c>
      <c r="G142" s="262"/>
      <c r="H142" s="1305"/>
      <c r="I142" s="264">
        <v>930</v>
      </c>
      <c r="J142" s="265" t="s">
        <v>998</v>
      </c>
      <c r="K142" s="265" t="s">
        <v>19</v>
      </c>
      <c r="L142" s="264"/>
    </row>
    <row r="143" spans="1:12" s="266" customFormat="1" ht="12" x14ac:dyDescent="0.25">
      <c r="A143" s="1303"/>
      <c r="B143" s="1304"/>
      <c r="C143" s="260" t="s">
        <v>1978</v>
      </c>
      <c r="D143" s="260">
        <v>11</v>
      </c>
      <c r="E143" s="260" t="s">
        <v>2150</v>
      </c>
      <c r="F143" s="261" t="s">
        <v>2130</v>
      </c>
      <c r="G143" s="262"/>
      <c r="H143" s="1305"/>
      <c r="I143" s="264">
        <v>930</v>
      </c>
      <c r="J143" s="265" t="s">
        <v>998</v>
      </c>
      <c r="K143" s="265" t="s">
        <v>19</v>
      </c>
      <c r="L143" s="264"/>
    </row>
    <row r="144" spans="1:12" s="266" customFormat="1" ht="12" x14ac:dyDescent="0.25">
      <c r="A144" s="1303"/>
      <c r="B144" s="1304"/>
      <c r="C144" s="260" t="s">
        <v>1978</v>
      </c>
      <c r="D144" s="260">
        <v>12</v>
      </c>
      <c r="E144" s="260" t="s">
        <v>2151</v>
      </c>
      <c r="F144" s="261" t="s">
        <v>2130</v>
      </c>
      <c r="G144" s="262"/>
      <c r="H144" s="1305"/>
      <c r="I144" s="264">
        <v>928</v>
      </c>
      <c r="J144" s="265" t="s">
        <v>998</v>
      </c>
      <c r="K144" s="265" t="s">
        <v>19</v>
      </c>
      <c r="L144" s="264"/>
    </row>
    <row r="145" spans="1:12" s="266" customFormat="1" ht="12" x14ac:dyDescent="0.25">
      <c r="A145" s="1303"/>
      <c r="B145" s="1304"/>
      <c r="C145" s="260" t="s">
        <v>1978</v>
      </c>
      <c r="D145" s="260">
        <v>13</v>
      </c>
      <c r="E145" s="260" t="s">
        <v>2152</v>
      </c>
      <c r="F145" s="261" t="s">
        <v>2130</v>
      </c>
      <c r="G145" s="262"/>
      <c r="H145" s="1305"/>
      <c r="I145" s="264">
        <v>931</v>
      </c>
      <c r="J145" s="265" t="s">
        <v>998</v>
      </c>
      <c r="K145" s="265" t="s">
        <v>19</v>
      </c>
      <c r="L145" s="264"/>
    </row>
    <row r="146" spans="1:12" s="266" customFormat="1" ht="12" x14ac:dyDescent="0.25">
      <c r="A146" s="1303"/>
      <c r="B146" s="1304"/>
      <c r="C146" s="260" t="s">
        <v>1978</v>
      </c>
      <c r="D146" s="260">
        <v>14</v>
      </c>
      <c r="E146" s="260" t="s">
        <v>2153</v>
      </c>
      <c r="F146" s="261" t="s">
        <v>2130</v>
      </c>
      <c r="G146" s="262"/>
      <c r="H146" s="1305"/>
      <c r="I146" s="264">
        <v>931</v>
      </c>
      <c r="J146" s="265" t="s">
        <v>998</v>
      </c>
      <c r="K146" s="265" t="s">
        <v>19</v>
      </c>
      <c r="L146" s="264"/>
    </row>
    <row r="147" spans="1:12" s="266" customFormat="1" ht="12" x14ac:dyDescent="0.25">
      <c r="A147" s="1303"/>
      <c r="B147" s="1304"/>
      <c r="C147" s="260" t="s">
        <v>1978</v>
      </c>
      <c r="D147" s="260">
        <v>15</v>
      </c>
      <c r="E147" s="260" t="s">
        <v>2154</v>
      </c>
      <c r="F147" s="261" t="s">
        <v>2130</v>
      </c>
      <c r="G147" s="262"/>
      <c r="H147" s="1305"/>
      <c r="I147" s="264">
        <v>931</v>
      </c>
      <c r="J147" s="265" t="s">
        <v>998</v>
      </c>
      <c r="K147" s="265" t="s">
        <v>19</v>
      </c>
      <c r="L147" s="264"/>
    </row>
    <row r="148" spans="1:12" s="266" customFormat="1" ht="12" x14ac:dyDescent="0.25">
      <c r="A148" s="1303"/>
      <c r="B148" s="1304"/>
      <c r="C148" s="260" t="s">
        <v>1978</v>
      </c>
      <c r="D148" s="260">
        <v>16</v>
      </c>
      <c r="E148" s="260" t="s">
        <v>2155</v>
      </c>
      <c r="F148" s="261" t="s">
        <v>2130</v>
      </c>
      <c r="G148" s="262"/>
      <c r="H148" s="1305"/>
      <c r="I148" s="264">
        <v>931</v>
      </c>
      <c r="J148" s="265" t="s">
        <v>998</v>
      </c>
      <c r="K148" s="265" t="s">
        <v>19</v>
      </c>
      <c r="L148" s="264"/>
    </row>
    <row r="149" spans="1:12" s="259" customFormat="1" ht="12" customHeight="1" x14ac:dyDescent="0.25">
      <c r="A149" s="1310">
        <v>37</v>
      </c>
      <c r="B149" s="1311" t="s">
        <v>2156</v>
      </c>
      <c r="C149" s="269" t="s">
        <v>1962</v>
      </c>
      <c r="D149" s="269">
        <v>1</v>
      </c>
      <c r="E149" s="269" t="s">
        <v>2157</v>
      </c>
      <c r="F149" s="270" t="s">
        <v>2130</v>
      </c>
      <c r="G149" s="271"/>
      <c r="H149" s="1312" t="s">
        <v>2158</v>
      </c>
      <c r="I149" s="273">
        <v>933</v>
      </c>
      <c r="J149" s="274" t="s">
        <v>998</v>
      </c>
      <c r="K149" s="237" t="s">
        <v>19</v>
      </c>
      <c r="L149" s="254"/>
    </row>
    <row r="150" spans="1:12" s="259" customFormat="1" ht="12" x14ac:dyDescent="0.25">
      <c r="A150" s="1310"/>
      <c r="B150" s="1311"/>
      <c r="C150" s="269" t="s">
        <v>1962</v>
      </c>
      <c r="D150" s="269">
        <v>2</v>
      </c>
      <c r="E150" s="269" t="s">
        <v>2159</v>
      </c>
      <c r="F150" s="270" t="s">
        <v>2130</v>
      </c>
      <c r="G150" s="271"/>
      <c r="H150" s="1312"/>
      <c r="I150" s="273">
        <v>934</v>
      </c>
      <c r="J150" s="274" t="s">
        <v>998</v>
      </c>
      <c r="K150" s="237" t="s">
        <v>19</v>
      </c>
      <c r="L150" s="254"/>
    </row>
    <row r="151" spans="1:12" s="259" customFormat="1" ht="24" x14ac:dyDescent="0.25">
      <c r="A151" s="1310"/>
      <c r="B151" s="1311"/>
      <c r="C151" s="269" t="s">
        <v>511</v>
      </c>
      <c r="D151" s="269">
        <v>3</v>
      </c>
      <c r="E151" s="269" t="s">
        <v>54</v>
      </c>
      <c r="F151" s="270"/>
      <c r="G151" s="271">
        <v>380</v>
      </c>
      <c r="H151" s="1312"/>
      <c r="I151" s="273" t="s">
        <v>2160</v>
      </c>
      <c r="J151" s="274" t="s">
        <v>998</v>
      </c>
      <c r="K151" s="237" t="s">
        <v>19</v>
      </c>
      <c r="L151" s="254" t="s">
        <v>2161</v>
      </c>
    </row>
    <row r="152" spans="1:12" s="259" customFormat="1" ht="24" x14ac:dyDescent="0.25">
      <c r="A152" s="1310"/>
      <c r="B152" s="1311"/>
      <c r="C152" s="269" t="s">
        <v>511</v>
      </c>
      <c r="D152" s="269">
        <v>4</v>
      </c>
      <c r="E152" s="269" t="s">
        <v>2126</v>
      </c>
      <c r="F152" s="270"/>
      <c r="G152" s="271">
        <v>380</v>
      </c>
      <c r="H152" s="1312"/>
      <c r="I152" s="254">
        <v>743</v>
      </c>
      <c r="J152" s="274" t="s">
        <v>44</v>
      </c>
      <c r="K152" s="237" t="s">
        <v>19</v>
      </c>
      <c r="L152" s="254" t="s">
        <v>1365</v>
      </c>
    </row>
    <row r="153" spans="1:12" s="259" customFormat="1" ht="12" customHeight="1" x14ac:dyDescent="0.25">
      <c r="A153" s="1310">
        <v>38</v>
      </c>
      <c r="B153" s="1311" t="s">
        <v>2162</v>
      </c>
      <c r="C153" s="269" t="s">
        <v>1962</v>
      </c>
      <c r="D153" s="269">
        <v>1</v>
      </c>
      <c r="E153" s="269" t="s">
        <v>2163</v>
      </c>
      <c r="F153" s="270" t="s">
        <v>2130</v>
      </c>
      <c r="G153" s="271"/>
      <c r="H153" s="1312" t="s">
        <v>2158</v>
      </c>
      <c r="I153" s="273">
        <v>935</v>
      </c>
      <c r="J153" s="274" t="s">
        <v>998</v>
      </c>
      <c r="K153" s="237" t="s">
        <v>19</v>
      </c>
      <c r="L153" s="254"/>
    </row>
    <row r="154" spans="1:12" s="259" customFormat="1" ht="12" x14ac:dyDescent="0.25">
      <c r="A154" s="1310"/>
      <c r="B154" s="1311"/>
      <c r="C154" s="269" t="s">
        <v>1962</v>
      </c>
      <c r="D154" s="269">
        <v>2</v>
      </c>
      <c r="E154" s="269" t="s">
        <v>2164</v>
      </c>
      <c r="F154" s="270" t="s">
        <v>2130</v>
      </c>
      <c r="G154" s="271"/>
      <c r="H154" s="1312"/>
      <c r="I154" s="273">
        <v>936</v>
      </c>
      <c r="J154" s="274" t="s">
        <v>998</v>
      </c>
      <c r="K154" s="237" t="s">
        <v>19</v>
      </c>
      <c r="L154" s="254"/>
    </row>
    <row r="155" spans="1:12" s="259" customFormat="1" ht="24" x14ac:dyDescent="0.25">
      <c r="A155" s="1310"/>
      <c r="B155" s="1311"/>
      <c r="C155" s="269" t="s">
        <v>511</v>
      </c>
      <c r="D155" s="269">
        <v>3</v>
      </c>
      <c r="E155" s="269" t="s">
        <v>54</v>
      </c>
      <c r="F155" s="270"/>
      <c r="G155" s="271">
        <v>380</v>
      </c>
      <c r="H155" s="1312"/>
      <c r="I155" s="273" t="s">
        <v>2165</v>
      </c>
      <c r="J155" s="274" t="s">
        <v>998</v>
      </c>
      <c r="K155" s="237" t="s">
        <v>19</v>
      </c>
      <c r="L155" s="254" t="s">
        <v>1365</v>
      </c>
    </row>
    <row r="156" spans="1:12" s="259" customFormat="1" ht="12" customHeight="1" x14ac:dyDescent="0.25">
      <c r="A156" s="1310">
        <v>39</v>
      </c>
      <c r="B156" s="1311" t="s">
        <v>2166</v>
      </c>
      <c r="C156" s="269" t="s">
        <v>1962</v>
      </c>
      <c r="D156" s="269">
        <v>1</v>
      </c>
      <c r="E156" s="269" t="s">
        <v>2167</v>
      </c>
      <c r="F156" s="270" t="s">
        <v>2130</v>
      </c>
      <c r="G156" s="271"/>
      <c r="H156" s="1312" t="s">
        <v>2168</v>
      </c>
      <c r="I156" s="273">
        <v>938</v>
      </c>
      <c r="J156" s="274" t="s">
        <v>998</v>
      </c>
      <c r="K156" s="237" t="s">
        <v>19</v>
      </c>
      <c r="L156" s="254"/>
    </row>
    <row r="157" spans="1:12" s="259" customFormat="1" ht="24" x14ac:dyDescent="0.25">
      <c r="A157" s="1310"/>
      <c r="B157" s="1311"/>
      <c r="C157" s="269" t="s">
        <v>511</v>
      </c>
      <c r="D157" s="269">
        <v>2</v>
      </c>
      <c r="E157" s="269" t="s">
        <v>2114</v>
      </c>
      <c r="F157" s="270"/>
      <c r="G157" s="271">
        <v>380</v>
      </c>
      <c r="H157" s="1312"/>
      <c r="I157" s="273">
        <v>271</v>
      </c>
      <c r="J157" s="274" t="s">
        <v>44</v>
      </c>
      <c r="K157" s="237" t="s">
        <v>19</v>
      </c>
      <c r="L157" s="254"/>
    </row>
    <row r="158" spans="1:12" s="259" customFormat="1" ht="24" x14ac:dyDescent="0.25">
      <c r="A158" s="1310"/>
      <c r="B158" s="1311"/>
      <c r="C158" s="269" t="s">
        <v>511</v>
      </c>
      <c r="D158" s="269">
        <v>3</v>
      </c>
      <c r="E158" s="269" t="s">
        <v>2114</v>
      </c>
      <c r="F158" s="270"/>
      <c r="G158" s="271">
        <v>380</v>
      </c>
      <c r="H158" s="1312"/>
      <c r="I158" s="273">
        <v>271</v>
      </c>
      <c r="J158" s="274" t="s">
        <v>44</v>
      </c>
      <c r="K158" s="237" t="s">
        <v>19</v>
      </c>
      <c r="L158" s="254"/>
    </row>
    <row r="159" spans="1:12" s="259" customFormat="1" ht="24" x14ac:dyDescent="0.25">
      <c r="A159" s="1310"/>
      <c r="B159" s="1311"/>
      <c r="C159" s="269" t="s">
        <v>511</v>
      </c>
      <c r="D159" s="269">
        <v>4</v>
      </c>
      <c r="E159" s="269" t="s">
        <v>2114</v>
      </c>
      <c r="F159" s="270"/>
      <c r="G159" s="271">
        <v>380</v>
      </c>
      <c r="H159" s="1312"/>
      <c r="I159" s="273">
        <v>271</v>
      </c>
      <c r="J159" s="274" t="s">
        <v>44</v>
      </c>
      <c r="K159" s="237" t="s">
        <v>19</v>
      </c>
      <c r="L159" s="254"/>
    </row>
    <row r="160" spans="1:12" s="259" customFormat="1" ht="24" x14ac:dyDescent="0.25">
      <c r="A160" s="1310"/>
      <c r="B160" s="1311"/>
      <c r="C160" s="269" t="s">
        <v>511</v>
      </c>
      <c r="D160" s="269">
        <v>5</v>
      </c>
      <c r="E160" s="269" t="s">
        <v>2115</v>
      </c>
      <c r="F160" s="270"/>
      <c r="G160" s="271">
        <v>6000</v>
      </c>
      <c r="H160" s="1312"/>
      <c r="I160" s="273">
        <v>271</v>
      </c>
      <c r="J160" s="274" t="s">
        <v>998</v>
      </c>
      <c r="K160" s="237" t="s">
        <v>19</v>
      </c>
      <c r="L160" s="254"/>
    </row>
    <row r="161" spans="1:12" s="259" customFormat="1" ht="12" customHeight="1" x14ac:dyDescent="0.25">
      <c r="A161" s="1310">
        <v>40</v>
      </c>
      <c r="B161" s="1311" t="s">
        <v>2169</v>
      </c>
      <c r="C161" s="269" t="s">
        <v>1962</v>
      </c>
      <c r="D161" s="269">
        <v>1</v>
      </c>
      <c r="E161" s="269" t="s">
        <v>2170</v>
      </c>
      <c r="F161" s="270" t="s">
        <v>2130</v>
      </c>
      <c r="G161" s="271"/>
      <c r="H161" s="1312" t="s">
        <v>2171</v>
      </c>
      <c r="I161" s="273">
        <v>940</v>
      </c>
      <c r="J161" s="274" t="s">
        <v>998</v>
      </c>
      <c r="K161" s="237" t="s">
        <v>19</v>
      </c>
      <c r="L161" s="254"/>
    </row>
    <row r="162" spans="1:12" s="259" customFormat="1" ht="24" x14ac:dyDescent="0.25">
      <c r="A162" s="1310"/>
      <c r="B162" s="1311"/>
      <c r="C162" s="269" t="s">
        <v>511</v>
      </c>
      <c r="D162" s="269">
        <v>2</v>
      </c>
      <c r="E162" s="269" t="s">
        <v>2114</v>
      </c>
      <c r="F162" s="270"/>
      <c r="G162" s="271">
        <v>380</v>
      </c>
      <c r="H162" s="1312"/>
      <c r="I162" s="273">
        <v>272</v>
      </c>
      <c r="J162" s="274" t="s">
        <v>44</v>
      </c>
      <c r="K162" s="237" t="s">
        <v>19</v>
      </c>
      <c r="L162" s="254"/>
    </row>
    <row r="163" spans="1:12" s="259" customFormat="1" ht="24" x14ac:dyDescent="0.25">
      <c r="A163" s="1310"/>
      <c r="B163" s="1311"/>
      <c r="C163" s="269" t="s">
        <v>511</v>
      </c>
      <c r="D163" s="269">
        <v>3</v>
      </c>
      <c r="E163" s="269" t="s">
        <v>2114</v>
      </c>
      <c r="F163" s="270"/>
      <c r="G163" s="271">
        <v>380</v>
      </c>
      <c r="H163" s="1312"/>
      <c r="I163" s="273">
        <v>272</v>
      </c>
      <c r="J163" s="274" t="s">
        <v>44</v>
      </c>
      <c r="K163" s="237" t="s">
        <v>19</v>
      </c>
      <c r="L163" s="254"/>
    </row>
    <row r="164" spans="1:12" s="259" customFormat="1" ht="24" x14ac:dyDescent="0.25">
      <c r="A164" s="1310"/>
      <c r="B164" s="1311"/>
      <c r="C164" s="269" t="s">
        <v>511</v>
      </c>
      <c r="D164" s="269">
        <v>4</v>
      </c>
      <c r="E164" s="269" t="s">
        <v>2114</v>
      </c>
      <c r="F164" s="270"/>
      <c r="G164" s="271">
        <v>380</v>
      </c>
      <c r="H164" s="1312"/>
      <c r="I164" s="273">
        <v>272</v>
      </c>
      <c r="J164" s="274" t="s">
        <v>44</v>
      </c>
      <c r="K164" s="237" t="s">
        <v>19</v>
      </c>
      <c r="L164" s="254"/>
    </row>
    <row r="165" spans="1:12" s="259" customFormat="1" ht="24" x14ac:dyDescent="0.25">
      <c r="A165" s="1310"/>
      <c r="B165" s="1311"/>
      <c r="C165" s="269" t="s">
        <v>511</v>
      </c>
      <c r="D165" s="269">
        <v>5</v>
      </c>
      <c r="E165" s="269" t="s">
        <v>2115</v>
      </c>
      <c r="F165" s="270"/>
      <c r="G165" s="271">
        <v>6000</v>
      </c>
      <c r="H165" s="1312"/>
      <c r="I165" s="273">
        <v>272</v>
      </c>
      <c r="J165" s="274" t="s">
        <v>998</v>
      </c>
      <c r="K165" s="237" t="s">
        <v>19</v>
      </c>
      <c r="L165" s="254"/>
    </row>
    <row r="166" spans="1:12" s="266" customFormat="1" ht="12" x14ac:dyDescent="0.25">
      <c r="A166" s="277">
        <v>41</v>
      </c>
      <c r="B166" s="278" t="s">
        <v>2026</v>
      </c>
      <c r="C166" s="260" t="s">
        <v>713</v>
      </c>
      <c r="D166" s="260">
        <v>1</v>
      </c>
      <c r="E166" s="260" t="s">
        <v>2172</v>
      </c>
      <c r="F166" s="261" t="s">
        <v>2028</v>
      </c>
      <c r="G166" s="262"/>
      <c r="H166" s="263">
        <v>820</v>
      </c>
      <c r="I166" s="264">
        <v>1005</v>
      </c>
      <c r="J166" s="265" t="s">
        <v>998</v>
      </c>
      <c r="K166" s="265" t="s">
        <v>19</v>
      </c>
      <c r="L166" s="264"/>
    </row>
    <row r="167" spans="1:12" s="266" customFormat="1" ht="12" customHeight="1" x14ac:dyDescent="0.25">
      <c r="A167" s="1303">
        <v>42</v>
      </c>
      <c r="B167" s="1304" t="s">
        <v>2029</v>
      </c>
      <c r="C167" s="260" t="s">
        <v>1957</v>
      </c>
      <c r="D167" s="260">
        <v>1</v>
      </c>
      <c r="E167" s="260" t="s">
        <v>2173</v>
      </c>
      <c r="F167" s="261" t="s">
        <v>2031</v>
      </c>
      <c r="G167" s="262"/>
      <c r="H167" s="1305">
        <v>820</v>
      </c>
      <c r="I167" s="264">
        <v>1013</v>
      </c>
      <c r="J167" s="265" t="s">
        <v>998</v>
      </c>
      <c r="K167" s="265" t="s">
        <v>19</v>
      </c>
      <c r="L167" s="264"/>
    </row>
    <row r="168" spans="1:12" s="266" customFormat="1" ht="12" x14ac:dyDescent="0.25">
      <c r="A168" s="1303"/>
      <c r="B168" s="1304"/>
      <c r="C168" s="260" t="s">
        <v>1957</v>
      </c>
      <c r="D168" s="260">
        <v>2</v>
      </c>
      <c r="E168" s="260" t="s">
        <v>2174</v>
      </c>
      <c r="F168" s="261" t="s">
        <v>2031</v>
      </c>
      <c r="G168" s="262"/>
      <c r="H168" s="1305"/>
      <c r="I168" s="264">
        <v>1013</v>
      </c>
      <c r="J168" s="265" t="s">
        <v>998</v>
      </c>
      <c r="K168" s="265" t="s">
        <v>19</v>
      </c>
      <c r="L168" s="264"/>
    </row>
    <row r="169" spans="1:12" s="266" customFormat="1" ht="12" customHeight="1" x14ac:dyDescent="0.25">
      <c r="A169" s="1303">
        <v>43</v>
      </c>
      <c r="B169" s="1304" t="s">
        <v>2040</v>
      </c>
      <c r="C169" s="260" t="s">
        <v>1978</v>
      </c>
      <c r="D169" s="260">
        <v>1</v>
      </c>
      <c r="E169" s="260" t="s">
        <v>2175</v>
      </c>
      <c r="F169" s="261" t="s">
        <v>2130</v>
      </c>
      <c r="G169" s="262"/>
      <c r="H169" s="1305" t="s">
        <v>2176</v>
      </c>
      <c r="I169" s="264">
        <v>941</v>
      </c>
      <c r="J169" s="265" t="s">
        <v>998</v>
      </c>
      <c r="K169" s="265" t="s">
        <v>19</v>
      </c>
      <c r="L169" s="264"/>
    </row>
    <row r="170" spans="1:12" s="266" customFormat="1" ht="12" x14ac:dyDescent="0.25">
      <c r="A170" s="1303"/>
      <c r="B170" s="1304"/>
      <c r="C170" s="260" t="s">
        <v>1978</v>
      </c>
      <c r="D170" s="260">
        <v>2</v>
      </c>
      <c r="E170" s="260" t="s">
        <v>2177</v>
      </c>
      <c r="F170" s="261" t="s">
        <v>2130</v>
      </c>
      <c r="G170" s="262"/>
      <c r="H170" s="1305"/>
      <c r="I170" s="264">
        <v>941</v>
      </c>
      <c r="J170" s="265" t="s">
        <v>998</v>
      </c>
      <c r="K170" s="265" t="s">
        <v>19</v>
      </c>
      <c r="L170" s="264"/>
    </row>
    <row r="171" spans="1:12" s="266" customFormat="1" ht="24" x14ac:dyDescent="0.25">
      <c r="A171" s="1303"/>
      <c r="B171" s="1304"/>
      <c r="C171" s="260" t="s">
        <v>511</v>
      </c>
      <c r="D171" s="260">
        <v>3</v>
      </c>
      <c r="E171" s="260" t="s">
        <v>54</v>
      </c>
      <c r="G171" s="262">
        <v>220</v>
      </c>
      <c r="H171" s="1305"/>
      <c r="I171" s="264" t="s">
        <v>2178</v>
      </c>
      <c r="J171" s="265" t="s">
        <v>998</v>
      </c>
      <c r="K171" s="265" t="s">
        <v>19</v>
      </c>
      <c r="L171" s="264" t="s">
        <v>2179</v>
      </c>
    </row>
    <row r="172" spans="1:12" s="266" customFormat="1" ht="12" customHeight="1" x14ac:dyDescent="0.25">
      <c r="A172" s="1303">
        <v>44</v>
      </c>
      <c r="B172" s="1304" t="s">
        <v>2180</v>
      </c>
      <c r="C172" s="260" t="s">
        <v>1978</v>
      </c>
      <c r="D172" s="260">
        <v>1</v>
      </c>
      <c r="E172" s="260" t="s">
        <v>2181</v>
      </c>
      <c r="F172" s="261" t="s">
        <v>2130</v>
      </c>
      <c r="G172" s="262"/>
      <c r="H172" s="1305" t="s">
        <v>2182</v>
      </c>
      <c r="I172" s="264">
        <v>942</v>
      </c>
      <c r="J172" s="265" t="s">
        <v>998</v>
      </c>
      <c r="K172" s="265" t="s">
        <v>19</v>
      </c>
      <c r="L172" s="264"/>
    </row>
    <row r="173" spans="1:12" s="266" customFormat="1" ht="12" x14ac:dyDescent="0.25">
      <c r="A173" s="1303"/>
      <c r="B173" s="1304"/>
      <c r="C173" s="260" t="s">
        <v>1978</v>
      </c>
      <c r="D173" s="260">
        <v>2</v>
      </c>
      <c r="E173" s="260" t="s">
        <v>2183</v>
      </c>
      <c r="F173" s="261" t="s">
        <v>2130</v>
      </c>
      <c r="G173" s="262"/>
      <c r="H173" s="1305"/>
      <c r="I173" s="264">
        <v>942</v>
      </c>
      <c r="J173" s="265" t="s">
        <v>998</v>
      </c>
      <c r="K173" s="265" t="s">
        <v>19</v>
      </c>
      <c r="L173" s="264"/>
    </row>
    <row r="174" spans="1:12" s="266" customFormat="1" ht="12" x14ac:dyDescent="0.25">
      <c r="A174" s="1303"/>
      <c r="B174" s="1304"/>
      <c r="C174" s="260" t="s">
        <v>1952</v>
      </c>
      <c r="D174" s="260">
        <v>3</v>
      </c>
      <c r="E174" s="260" t="s">
        <v>2184</v>
      </c>
      <c r="F174" s="261" t="s">
        <v>2185</v>
      </c>
      <c r="G174" s="262">
        <v>380</v>
      </c>
      <c r="H174" s="1305"/>
      <c r="I174" s="264">
        <v>942</v>
      </c>
      <c r="J174" s="265" t="s">
        <v>998</v>
      </c>
      <c r="K174" s="265" t="s">
        <v>19</v>
      </c>
      <c r="L174" s="264" t="s">
        <v>2186</v>
      </c>
    </row>
    <row r="175" spans="1:12" s="259" customFormat="1" ht="24" x14ac:dyDescent="0.25">
      <c r="A175" s="280">
        <v>45</v>
      </c>
      <c r="B175" s="282" t="s">
        <v>2056</v>
      </c>
      <c r="C175" s="269" t="s">
        <v>511</v>
      </c>
      <c r="D175" s="269">
        <v>1</v>
      </c>
      <c r="E175" s="269" t="s">
        <v>2114</v>
      </c>
      <c r="F175" s="270"/>
      <c r="G175" s="271">
        <v>220</v>
      </c>
      <c r="H175" s="281">
        <v>820</v>
      </c>
      <c r="I175" s="273">
        <v>1272</v>
      </c>
      <c r="J175" s="274" t="s">
        <v>44</v>
      </c>
      <c r="K175" s="237" t="s">
        <v>19</v>
      </c>
      <c r="L175" s="254"/>
    </row>
    <row r="176" spans="1:12" s="259" customFormat="1" ht="24" x14ac:dyDescent="0.25">
      <c r="A176" s="280">
        <v>46</v>
      </c>
      <c r="B176" s="282" t="s">
        <v>2052</v>
      </c>
      <c r="C176" s="269" t="s">
        <v>511</v>
      </c>
      <c r="D176" s="269">
        <v>1</v>
      </c>
      <c r="E176" s="269" t="s">
        <v>2114</v>
      </c>
      <c r="F176" s="270"/>
      <c r="G176" s="271">
        <v>380</v>
      </c>
      <c r="H176" s="281" t="s">
        <v>2187</v>
      </c>
      <c r="I176" s="273">
        <v>1274</v>
      </c>
      <c r="J176" s="274" t="s">
        <v>44</v>
      </c>
      <c r="K176" s="237" t="s">
        <v>19</v>
      </c>
      <c r="L176" s="254"/>
    </row>
    <row r="177" spans="1:12" s="259" customFormat="1" ht="12" x14ac:dyDescent="0.25">
      <c r="A177" s="273"/>
      <c r="B177" s="283" t="s">
        <v>2188</v>
      </c>
      <c r="C177" s="284"/>
      <c r="D177" s="284"/>
      <c r="E177" s="284"/>
      <c r="F177" s="284"/>
      <c r="G177" s="285"/>
      <c r="H177" s="285"/>
      <c r="I177" s="285"/>
      <c r="J177" s="285"/>
      <c r="K177" s="286"/>
      <c r="L177" s="254"/>
    </row>
    <row r="178" spans="1:12" s="266" customFormat="1" ht="12" customHeight="1" x14ac:dyDescent="0.25">
      <c r="A178" s="1303">
        <v>47</v>
      </c>
      <c r="B178" s="1304" t="s">
        <v>1951</v>
      </c>
      <c r="C178" s="260" t="s">
        <v>1952</v>
      </c>
      <c r="D178" s="260">
        <v>1</v>
      </c>
      <c r="E178" s="260" t="s">
        <v>2189</v>
      </c>
      <c r="F178" s="261" t="s">
        <v>2190</v>
      </c>
      <c r="G178" s="262"/>
      <c r="H178" s="1305">
        <v>821</v>
      </c>
      <c r="I178" s="264">
        <v>943</v>
      </c>
      <c r="J178" s="265" t="s">
        <v>998</v>
      </c>
      <c r="K178" s="265" t="s">
        <v>19</v>
      </c>
      <c r="L178" s="264"/>
    </row>
    <row r="179" spans="1:12" s="266" customFormat="1" ht="12" x14ac:dyDescent="0.25">
      <c r="A179" s="1303"/>
      <c r="B179" s="1304"/>
      <c r="C179" s="260" t="s">
        <v>1952</v>
      </c>
      <c r="D179" s="260">
        <v>2</v>
      </c>
      <c r="E179" s="260" t="s">
        <v>2191</v>
      </c>
      <c r="F179" s="261" t="s">
        <v>2190</v>
      </c>
      <c r="G179" s="262"/>
      <c r="H179" s="1305"/>
      <c r="I179" s="264">
        <v>944</v>
      </c>
      <c r="J179" s="265" t="s">
        <v>998</v>
      </c>
      <c r="K179" s="265" t="s">
        <v>19</v>
      </c>
      <c r="L179" s="264"/>
    </row>
    <row r="180" spans="1:12" s="266" customFormat="1" ht="12" customHeight="1" x14ac:dyDescent="0.25">
      <c r="A180" s="1303">
        <v>48</v>
      </c>
      <c r="B180" s="1304" t="s">
        <v>1956</v>
      </c>
      <c r="C180" s="260" t="s">
        <v>1957</v>
      </c>
      <c r="D180" s="260">
        <v>1</v>
      </c>
      <c r="E180" s="260" t="s">
        <v>2192</v>
      </c>
      <c r="F180" s="261" t="s">
        <v>2190</v>
      </c>
      <c r="G180" s="262"/>
      <c r="H180" s="1305" t="s">
        <v>2193</v>
      </c>
      <c r="I180" s="264">
        <v>946</v>
      </c>
      <c r="J180" s="265" t="s">
        <v>998</v>
      </c>
      <c r="K180" s="265" t="s">
        <v>19</v>
      </c>
      <c r="L180" s="264"/>
    </row>
    <row r="181" spans="1:12" s="266" customFormat="1" ht="12" x14ac:dyDescent="0.25">
      <c r="A181" s="1303"/>
      <c r="B181" s="1304"/>
      <c r="C181" s="260" t="s">
        <v>1957</v>
      </c>
      <c r="D181" s="260">
        <v>2</v>
      </c>
      <c r="E181" s="260" t="s">
        <v>2194</v>
      </c>
      <c r="F181" s="261" t="s">
        <v>2190</v>
      </c>
      <c r="G181" s="262"/>
      <c r="H181" s="1305"/>
      <c r="I181" s="264">
        <v>947</v>
      </c>
      <c r="J181" s="265" t="s">
        <v>998</v>
      </c>
      <c r="K181" s="265" t="s">
        <v>19</v>
      </c>
      <c r="L181" s="264"/>
    </row>
    <row r="182" spans="1:12" s="266" customFormat="1" ht="12" x14ac:dyDescent="0.25">
      <c r="A182" s="1303"/>
      <c r="B182" s="1304"/>
      <c r="C182" s="260" t="s">
        <v>1957</v>
      </c>
      <c r="D182" s="260">
        <v>3</v>
      </c>
      <c r="E182" s="260" t="s">
        <v>2195</v>
      </c>
      <c r="F182" s="261" t="s">
        <v>2190</v>
      </c>
      <c r="G182" s="262"/>
      <c r="H182" s="1305"/>
      <c r="I182" s="264">
        <v>948</v>
      </c>
      <c r="J182" s="265" t="s">
        <v>998</v>
      </c>
      <c r="K182" s="265" t="s">
        <v>19</v>
      </c>
      <c r="L182" s="264"/>
    </row>
    <row r="183" spans="1:12" s="266" customFormat="1" ht="12" x14ac:dyDescent="0.25">
      <c r="A183" s="1303"/>
      <c r="B183" s="1304"/>
      <c r="C183" s="260" t="s">
        <v>1962</v>
      </c>
      <c r="D183" s="260">
        <v>4</v>
      </c>
      <c r="E183" s="260" t="s">
        <v>2196</v>
      </c>
      <c r="F183" s="261" t="s">
        <v>2197</v>
      </c>
      <c r="G183" s="262"/>
      <c r="H183" s="1305"/>
      <c r="I183" s="264">
        <v>888</v>
      </c>
      <c r="J183" s="265" t="s">
        <v>998</v>
      </c>
      <c r="K183" s="265" t="s">
        <v>19</v>
      </c>
      <c r="L183" s="264"/>
    </row>
    <row r="184" spans="1:12" s="266" customFormat="1" ht="12" x14ac:dyDescent="0.25">
      <c r="A184" s="1303"/>
      <c r="B184" s="1304"/>
      <c r="C184" s="260" t="s">
        <v>1962</v>
      </c>
      <c r="D184" s="260">
        <v>5</v>
      </c>
      <c r="E184" s="260" t="s">
        <v>2198</v>
      </c>
      <c r="F184" s="261" t="s">
        <v>2197</v>
      </c>
      <c r="G184" s="262"/>
      <c r="H184" s="1305"/>
      <c r="I184" s="264">
        <v>888</v>
      </c>
      <c r="J184" s="265" t="s">
        <v>998</v>
      </c>
      <c r="K184" s="265" t="s">
        <v>19</v>
      </c>
      <c r="L184" s="264"/>
    </row>
    <row r="185" spans="1:12" s="266" customFormat="1" ht="12" customHeight="1" x14ac:dyDescent="0.25">
      <c r="A185" s="1303">
        <v>49</v>
      </c>
      <c r="B185" s="1304" t="s">
        <v>1966</v>
      </c>
      <c r="C185" s="260" t="s">
        <v>1957</v>
      </c>
      <c r="D185" s="260">
        <v>1</v>
      </c>
      <c r="E185" s="260" t="s">
        <v>2199</v>
      </c>
      <c r="F185" s="261" t="s">
        <v>2190</v>
      </c>
      <c r="G185" s="262"/>
      <c r="H185" s="1305" t="s">
        <v>2200</v>
      </c>
      <c r="I185" s="264">
        <v>950</v>
      </c>
      <c r="J185" s="265" t="s">
        <v>998</v>
      </c>
      <c r="K185" s="265" t="s">
        <v>19</v>
      </c>
      <c r="L185" s="264"/>
    </row>
    <row r="186" spans="1:12" s="266" customFormat="1" ht="12" x14ac:dyDescent="0.25">
      <c r="A186" s="1303"/>
      <c r="B186" s="1304"/>
      <c r="C186" s="260" t="s">
        <v>1957</v>
      </c>
      <c r="D186" s="260">
        <v>2</v>
      </c>
      <c r="E186" s="260" t="s">
        <v>2201</v>
      </c>
      <c r="F186" s="261" t="s">
        <v>2190</v>
      </c>
      <c r="G186" s="262"/>
      <c r="H186" s="1305"/>
      <c r="I186" s="264">
        <v>950</v>
      </c>
      <c r="J186" s="265" t="s">
        <v>998</v>
      </c>
      <c r="K186" s="265" t="s">
        <v>19</v>
      </c>
      <c r="L186" s="264"/>
    </row>
    <row r="187" spans="1:12" s="266" customFormat="1" ht="12" x14ac:dyDescent="0.25">
      <c r="A187" s="1303"/>
      <c r="B187" s="1304"/>
      <c r="C187" s="260" t="s">
        <v>1957</v>
      </c>
      <c r="D187" s="260">
        <v>3</v>
      </c>
      <c r="E187" s="260" t="s">
        <v>2202</v>
      </c>
      <c r="F187" s="261" t="s">
        <v>2190</v>
      </c>
      <c r="G187" s="262"/>
      <c r="H187" s="1305"/>
      <c r="I187" s="264">
        <v>950</v>
      </c>
      <c r="J187" s="265" t="s">
        <v>998</v>
      </c>
      <c r="K187" s="265" t="s">
        <v>19</v>
      </c>
      <c r="L187" s="264"/>
    </row>
    <row r="188" spans="1:12" s="266" customFormat="1" ht="12" x14ac:dyDescent="0.25">
      <c r="A188" s="1303"/>
      <c r="B188" s="1304"/>
      <c r="C188" s="260" t="s">
        <v>1957</v>
      </c>
      <c r="D188" s="260">
        <v>4</v>
      </c>
      <c r="E188" s="260" t="s">
        <v>2203</v>
      </c>
      <c r="F188" s="261" t="s">
        <v>2190</v>
      </c>
      <c r="G188" s="262"/>
      <c r="H188" s="1305"/>
      <c r="I188" s="264">
        <v>950</v>
      </c>
      <c r="J188" s="265" t="s">
        <v>998</v>
      </c>
      <c r="K188" s="265" t="s">
        <v>19</v>
      </c>
      <c r="L188" s="264"/>
    </row>
    <row r="189" spans="1:12" s="266" customFormat="1" ht="12" x14ac:dyDescent="0.25">
      <c r="A189" s="1303"/>
      <c r="B189" s="1304"/>
      <c r="C189" s="260" t="s">
        <v>1957</v>
      </c>
      <c r="D189" s="260">
        <v>5</v>
      </c>
      <c r="E189" s="260" t="s">
        <v>2204</v>
      </c>
      <c r="F189" s="261" t="s">
        <v>2190</v>
      </c>
      <c r="G189" s="262"/>
      <c r="H189" s="1305"/>
      <c r="I189" s="264">
        <v>950</v>
      </c>
      <c r="J189" s="265" t="s">
        <v>998</v>
      </c>
      <c r="K189" s="265" t="s">
        <v>19</v>
      </c>
      <c r="L189" s="264"/>
    </row>
    <row r="190" spans="1:12" s="266" customFormat="1" ht="12" x14ac:dyDescent="0.25">
      <c r="A190" s="1303"/>
      <c r="B190" s="1304"/>
      <c r="C190" s="260" t="s">
        <v>1957</v>
      </c>
      <c r="D190" s="260">
        <v>6</v>
      </c>
      <c r="E190" s="260" t="s">
        <v>2205</v>
      </c>
      <c r="F190" s="261" t="s">
        <v>2190</v>
      </c>
      <c r="G190" s="262"/>
      <c r="H190" s="1305"/>
      <c r="I190" s="264">
        <v>950</v>
      </c>
      <c r="J190" s="265" t="s">
        <v>998</v>
      </c>
      <c r="K190" s="265" t="s">
        <v>19</v>
      </c>
      <c r="L190" s="264"/>
    </row>
    <row r="191" spans="1:12" s="266" customFormat="1" ht="12" x14ac:dyDescent="0.25">
      <c r="A191" s="1303"/>
      <c r="B191" s="1304"/>
      <c r="C191" s="260" t="s">
        <v>1957</v>
      </c>
      <c r="D191" s="260">
        <v>7</v>
      </c>
      <c r="E191" s="260" t="s">
        <v>2206</v>
      </c>
      <c r="F191" s="261" t="s">
        <v>2190</v>
      </c>
      <c r="G191" s="262"/>
      <c r="H191" s="1305"/>
      <c r="I191" s="264">
        <v>950</v>
      </c>
      <c r="J191" s="265" t="s">
        <v>998</v>
      </c>
      <c r="K191" s="265" t="s">
        <v>19</v>
      </c>
      <c r="L191" s="264"/>
    </row>
    <row r="192" spans="1:12" s="266" customFormat="1" ht="12" x14ac:dyDescent="0.25">
      <c r="A192" s="1303"/>
      <c r="B192" s="1304"/>
      <c r="C192" s="260" t="s">
        <v>1957</v>
      </c>
      <c r="D192" s="260">
        <v>8</v>
      </c>
      <c r="E192" s="260" t="s">
        <v>2207</v>
      </c>
      <c r="F192" s="261" t="s">
        <v>2190</v>
      </c>
      <c r="G192" s="262"/>
      <c r="H192" s="1305"/>
      <c r="I192" s="264">
        <v>950</v>
      </c>
      <c r="J192" s="265" t="s">
        <v>998</v>
      </c>
      <c r="K192" s="265" t="s">
        <v>19</v>
      </c>
      <c r="L192" s="264"/>
    </row>
    <row r="193" spans="1:12" s="266" customFormat="1" ht="12" x14ac:dyDescent="0.25">
      <c r="A193" s="1303"/>
      <c r="B193" s="1304"/>
      <c r="C193" s="260" t="s">
        <v>1978</v>
      </c>
      <c r="D193" s="260">
        <v>9</v>
      </c>
      <c r="E193" s="260" t="s">
        <v>2208</v>
      </c>
      <c r="F193" s="261" t="s">
        <v>2190</v>
      </c>
      <c r="G193" s="262"/>
      <c r="H193" s="1305"/>
      <c r="I193" s="264">
        <v>951</v>
      </c>
      <c r="J193" s="265" t="s">
        <v>998</v>
      </c>
      <c r="K193" s="265" t="s">
        <v>19</v>
      </c>
      <c r="L193" s="264"/>
    </row>
    <row r="194" spans="1:12" s="266" customFormat="1" ht="12" x14ac:dyDescent="0.25">
      <c r="A194" s="1303"/>
      <c r="B194" s="1304"/>
      <c r="C194" s="260" t="s">
        <v>1978</v>
      </c>
      <c r="D194" s="260">
        <v>10</v>
      </c>
      <c r="E194" s="260" t="s">
        <v>2209</v>
      </c>
      <c r="F194" s="261" t="s">
        <v>2190</v>
      </c>
      <c r="G194" s="262"/>
      <c r="H194" s="1305"/>
      <c r="I194" s="264">
        <v>951</v>
      </c>
      <c r="J194" s="265" t="s">
        <v>998</v>
      </c>
      <c r="K194" s="265" t="s">
        <v>19</v>
      </c>
      <c r="L194" s="264"/>
    </row>
    <row r="195" spans="1:12" s="266" customFormat="1" ht="12" x14ac:dyDescent="0.25">
      <c r="A195" s="1303"/>
      <c r="B195" s="1304"/>
      <c r="C195" s="260" t="s">
        <v>1978</v>
      </c>
      <c r="D195" s="260">
        <v>11</v>
      </c>
      <c r="E195" s="260" t="s">
        <v>2210</v>
      </c>
      <c r="F195" s="261" t="s">
        <v>2190</v>
      </c>
      <c r="G195" s="262"/>
      <c r="H195" s="1305"/>
      <c r="I195" s="264">
        <v>951</v>
      </c>
      <c r="J195" s="265" t="s">
        <v>998</v>
      </c>
      <c r="K195" s="265" t="s">
        <v>19</v>
      </c>
      <c r="L195" s="264"/>
    </row>
    <row r="196" spans="1:12" s="266" customFormat="1" ht="12" x14ac:dyDescent="0.25">
      <c r="A196" s="1303"/>
      <c r="B196" s="1304"/>
      <c r="C196" s="260" t="s">
        <v>1978</v>
      </c>
      <c r="D196" s="260">
        <v>12</v>
      </c>
      <c r="E196" s="260" t="s">
        <v>2211</v>
      </c>
      <c r="F196" s="261" t="s">
        <v>2190</v>
      </c>
      <c r="G196" s="262"/>
      <c r="H196" s="1305"/>
      <c r="I196" s="264">
        <v>951</v>
      </c>
      <c r="J196" s="265" t="s">
        <v>998</v>
      </c>
      <c r="K196" s="265" t="s">
        <v>19</v>
      </c>
      <c r="L196" s="264"/>
    </row>
    <row r="197" spans="1:12" s="266" customFormat="1" ht="12" x14ac:dyDescent="0.25">
      <c r="A197" s="1303"/>
      <c r="B197" s="1304"/>
      <c r="C197" s="260" t="s">
        <v>1978</v>
      </c>
      <c r="D197" s="260">
        <v>13</v>
      </c>
      <c r="E197" s="260" t="s">
        <v>2212</v>
      </c>
      <c r="F197" s="261" t="s">
        <v>2190</v>
      </c>
      <c r="G197" s="262"/>
      <c r="H197" s="1305"/>
      <c r="I197" s="264">
        <v>952</v>
      </c>
      <c r="J197" s="265" t="s">
        <v>998</v>
      </c>
      <c r="K197" s="265" t="s">
        <v>19</v>
      </c>
      <c r="L197" s="264"/>
    </row>
    <row r="198" spans="1:12" s="266" customFormat="1" ht="12" x14ac:dyDescent="0.25">
      <c r="A198" s="1303"/>
      <c r="B198" s="1304"/>
      <c r="C198" s="260" t="s">
        <v>1978</v>
      </c>
      <c r="D198" s="260">
        <v>14</v>
      </c>
      <c r="E198" s="260" t="s">
        <v>2213</v>
      </c>
      <c r="F198" s="261" t="s">
        <v>2190</v>
      </c>
      <c r="G198" s="262"/>
      <c r="H198" s="1305"/>
      <c r="I198" s="264">
        <v>952</v>
      </c>
      <c r="J198" s="265" t="s">
        <v>998</v>
      </c>
      <c r="K198" s="265" t="s">
        <v>19</v>
      </c>
      <c r="L198" s="264"/>
    </row>
    <row r="199" spans="1:12" s="266" customFormat="1" ht="12" x14ac:dyDescent="0.25">
      <c r="A199" s="1303"/>
      <c r="B199" s="1304"/>
      <c r="C199" s="260" t="s">
        <v>1978</v>
      </c>
      <c r="D199" s="260">
        <v>15</v>
      </c>
      <c r="E199" s="260" t="s">
        <v>2214</v>
      </c>
      <c r="F199" s="261" t="s">
        <v>2190</v>
      </c>
      <c r="G199" s="262"/>
      <c r="H199" s="1305"/>
      <c r="I199" s="264">
        <v>952</v>
      </c>
      <c r="J199" s="265" t="s">
        <v>998</v>
      </c>
      <c r="K199" s="265" t="s">
        <v>19</v>
      </c>
      <c r="L199" s="264"/>
    </row>
    <row r="200" spans="1:12" s="266" customFormat="1" ht="12" x14ac:dyDescent="0.25">
      <c r="A200" s="1303"/>
      <c r="B200" s="1304"/>
      <c r="C200" s="260" t="s">
        <v>1978</v>
      </c>
      <c r="D200" s="260">
        <v>16</v>
      </c>
      <c r="E200" s="260" t="s">
        <v>2215</v>
      </c>
      <c r="F200" s="261" t="s">
        <v>2190</v>
      </c>
      <c r="G200" s="262"/>
      <c r="H200" s="1305"/>
      <c r="I200" s="264">
        <v>952</v>
      </c>
      <c r="J200" s="265" t="s">
        <v>998</v>
      </c>
      <c r="K200" s="265" t="s">
        <v>19</v>
      </c>
      <c r="L200" s="264"/>
    </row>
    <row r="201" spans="1:12" s="259" customFormat="1" ht="12" customHeight="1" x14ac:dyDescent="0.25">
      <c r="A201" s="1310">
        <v>50</v>
      </c>
      <c r="B201" s="1311" t="s">
        <v>2216</v>
      </c>
      <c r="C201" s="269" t="s">
        <v>1962</v>
      </c>
      <c r="D201" s="269">
        <v>1</v>
      </c>
      <c r="E201" s="269" t="s">
        <v>2217</v>
      </c>
      <c r="F201" s="270" t="s">
        <v>2190</v>
      </c>
      <c r="G201" s="271"/>
      <c r="H201" s="1312" t="s">
        <v>2218</v>
      </c>
      <c r="I201" s="273">
        <v>954</v>
      </c>
      <c r="J201" s="274" t="s">
        <v>998</v>
      </c>
      <c r="K201" s="237" t="s">
        <v>19</v>
      </c>
      <c r="L201" s="254"/>
    </row>
    <row r="202" spans="1:12" s="259" customFormat="1" ht="12" x14ac:dyDescent="0.25">
      <c r="A202" s="1310"/>
      <c r="B202" s="1311"/>
      <c r="C202" s="269" t="s">
        <v>1962</v>
      </c>
      <c r="D202" s="269">
        <v>2</v>
      </c>
      <c r="E202" s="269" t="s">
        <v>2219</v>
      </c>
      <c r="F202" s="270" t="s">
        <v>2190</v>
      </c>
      <c r="G202" s="271"/>
      <c r="H202" s="1312"/>
      <c r="I202" s="273">
        <v>955</v>
      </c>
      <c r="J202" s="274" t="s">
        <v>998</v>
      </c>
      <c r="K202" s="237" t="s">
        <v>19</v>
      </c>
      <c r="L202" s="254"/>
    </row>
    <row r="203" spans="1:12" s="259" customFormat="1" ht="24" x14ac:dyDescent="0.25">
      <c r="A203" s="1310"/>
      <c r="B203" s="1311"/>
      <c r="C203" s="269" t="s">
        <v>511</v>
      </c>
      <c r="D203" s="269">
        <v>3</v>
      </c>
      <c r="E203" s="269" t="s">
        <v>54</v>
      </c>
      <c r="F203" s="270"/>
      <c r="G203" s="271">
        <v>380</v>
      </c>
      <c r="H203" s="1312"/>
      <c r="I203" s="273" t="s">
        <v>2220</v>
      </c>
      <c r="J203" s="274" t="s">
        <v>998</v>
      </c>
      <c r="K203" s="237" t="s">
        <v>19</v>
      </c>
      <c r="L203" s="254" t="s">
        <v>1365</v>
      </c>
    </row>
    <row r="204" spans="1:12" s="259" customFormat="1" ht="12" customHeight="1" x14ac:dyDescent="0.25">
      <c r="A204" s="1310">
        <v>51</v>
      </c>
      <c r="B204" s="1311" t="s">
        <v>2221</v>
      </c>
      <c r="C204" s="269" t="s">
        <v>1962</v>
      </c>
      <c r="D204" s="269">
        <v>1</v>
      </c>
      <c r="E204" s="269" t="s">
        <v>2222</v>
      </c>
      <c r="F204" s="270" t="s">
        <v>2190</v>
      </c>
      <c r="G204" s="271"/>
      <c r="H204" s="1312" t="s">
        <v>2223</v>
      </c>
      <c r="I204" s="273">
        <v>956</v>
      </c>
      <c r="J204" s="274" t="s">
        <v>998</v>
      </c>
      <c r="K204" s="237" t="s">
        <v>19</v>
      </c>
      <c r="L204" s="254"/>
    </row>
    <row r="205" spans="1:12" s="259" customFormat="1" ht="12" x14ac:dyDescent="0.25">
      <c r="A205" s="1310"/>
      <c r="B205" s="1311"/>
      <c r="C205" s="269" t="s">
        <v>1962</v>
      </c>
      <c r="D205" s="269">
        <v>2</v>
      </c>
      <c r="E205" s="269" t="s">
        <v>2224</v>
      </c>
      <c r="F205" s="270" t="s">
        <v>2190</v>
      </c>
      <c r="G205" s="271"/>
      <c r="H205" s="1312"/>
      <c r="I205" s="273">
        <v>957</v>
      </c>
      <c r="J205" s="274" t="s">
        <v>998</v>
      </c>
      <c r="K205" s="237" t="s">
        <v>19</v>
      </c>
      <c r="L205" s="254"/>
    </row>
    <row r="206" spans="1:12" s="259" customFormat="1" ht="24" x14ac:dyDescent="0.25">
      <c r="A206" s="1310"/>
      <c r="B206" s="1311"/>
      <c r="C206" s="269" t="s">
        <v>511</v>
      </c>
      <c r="D206" s="269">
        <v>3</v>
      </c>
      <c r="E206" s="269" t="s">
        <v>54</v>
      </c>
      <c r="F206" s="270"/>
      <c r="G206" s="271"/>
      <c r="H206" s="1312"/>
      <c r="I206" s="273" t="s">
        <v>2225</v>
      </c>
      <c r="J206" s="274" t="s">
        <v>998</v>
      </c>
      <c r="K206" s="237" t="s">
        <v>19</v>
      </c>
      <c r="L206" s="254" t="s">
        <v>1370</v>
      </c>
    </row>
    <row r="207" spans="1:12" s="259" customFormat="1" ht="24" x14ac:dyDescent="0.25">
      <c r="A207" s="1310"/>
      <c r="B207" s="1311"/>
      <c r="C207" s="269" t="s">
        <v>511</v>
      </c>
      <c r="D207" s="269">
        <v>4</v>
      </c>
      <c r="E207" s="269" t="s">
        <v>2126</v>
      </c>
      <c r="F207" s="270"/>
      <c r="G207" s="271">
        <v>380</v>
      </c>
      <c r="H207" s="1312"/>
      <c r="I207" s="254">
        <v>762</v>
      </c>
      <c r="J207" s="274" t="s">
        <v>44</v>
      </c>
      <c r="K207" s="237" t="s">
        <v>19</v>
      </c>
      <c r="L207" s="254" t="s">
        <v>1411</v>
      </c>
    </row>
    <row r="208" spans="1:12" s="259" customFormat="1" ht="12" customHeight="1" x14ac:dyDescent="0.25">
      <c r="A208" s="1310">
        <v>52</v>
      </c>
      <c r="B208" s="1311" t="s">
        <v>2226</v>
      </c>
      <c r="C208" s="269" t="s">
        <v>1957</v>
      </c>
      <c r="D208" s="269">
        <v>1</v>
      </c>
      <c r="E208" s="269" t="s">
        <v>2227</v>
      </c>
      <c r="F208" s="270" t="s">
        <v>2190</v>
      </c>
      <c r="G208" s="271"/>
      <c r="H208" s="1312" t="s">
        <v>2228</v>
      </c>
      <c r="I208" s="273">
        <v>959</v>
      </c>
      <c r="J208" s="274" t="s">
        <v>998</v>
      </c>
      <c r="K208" s="237" t="s">
        <v>19</v>
      </c>
      <c r="L208" s="254"/>
    </row>
    <row r="209" spans="1:12" s="259" customFormat="1" ht="24" x14ac:dyDescent="0.25">
      <c r="A209" s="1310"/>
      <c r="B209" s="1311"/>
      <c r="C209" s="269" t="s">
        <v>511</v>
      </c>
      <c r="D209" s="269">
        <v>2</v>
      </c>
      <c r="E209" s="269" t="s">
        <v>2114</v>
      </c>
      <c r="F209" s="270"/>
      <c r="G209" s="271">
        <v>380</v>
      </c>
      <c r="H209" s="1312"/>
      <c r="I209" s="273">
        <v>834</v>
      </c>
      <c r="J209" s="274" t="s">
        <v>44</v>
      </c>
      <c r="K209" s="237" t="s">
        <v>19</v>
      </c>
      <c r="L209" s="254"/>
    </row>
    <row r="210" spans="1:12" s="259" customFormat="1" ht="24" x14ac:dyDescent="0.25">
      <c r="A210" s="1310"/>
      <c r="B210" s="1311"/>
      <c r="C210" s="269" t="s">
        <v>511</v>
      </c>
      <c r="D210" s="269">
        <v>3</v>
      </c>
      <c r="E210" s="269" t="s">
        <v>2114</v>
      </c>
      <c r="F210" s="270"/>
      <c r="G210" s="271">
        <v>380</v>
      </c>
      <c r="H210" s="1312"/>
      <c r="I210" s="273">
        <v>834</v>
      </c>
      <c r="J210" s="274" t="s">
        <v>44</v>
      </c>
      <c r="K210" s="237" t="s">
        <v>19</v>
      </c>
      <c r="L210" s="254"/>
    </row>
    <row r="211" spans="1:12" s="259" customFormat="1" ht="24" x14ac:dyDescent="0.25">
      <c r="A211" s="1310"/>
      <c r="B211" s="1311"/>
      <c r="C211" s="269" t="s">
        <v>511</v>
      </c>
      <c r="D211" s="269">
        <v>4</v>
      </c>
      <c r="E211" s="269" t="s">
        <v>2115</v>
      </c>
      <c r="F211" s="270"/>
      <c r="G211" s="271">
        <v>6000</v>
      </c>
      <c r="H211" s="1312"/>
      <c r="I211" s="273">
        <v>278</v>
      </c>
      <c r="J211" s="274" t="s">
        <v>998</v>
      </c>
      <c r="K211" s="237" t="s">
        <v>19</v>
      </c>
      <c r="L211" s="254"/>
    </row>
    <row r="212" spans="1:12" s="259" customFormat="1" ht="12" customHeight="1" x14ac:dyDescent="0.25">
      <c r="A212" s="1310">
        <v>53</v>
      </c>
      <c r="B212" s="1311" t="s">
        <v>2229</v>
      </c>
      <c r="C212" s="269" t="s">
        <v>1957</v>
      </c>
      <c r="D212" s="269">
        <v>1</v>
      </c>
      <c r="E212" s="269" t="s">
        <v>2230</v>
      </c>
      <c r="F212" s="270" t="s">
        <v>2190</v>
      </c>
      <c r="G212" s="271"/>
      <c r="H212" s="1312" t="s">
        <v>2231</v>
      </c>
      <c r="I212" s="273">
        <v>961</v>
      </c>
      <c r="J212" s="274" t="s">
        <v>998</v>
      </c>
      <c r="K212" s="237" t="s">
        <v>19</v>
      </c>
      <c r="L212" s="254"/>
    </row>
    <row r="213" spans="1:12" s="259" customFormat="1" ht="24" x14ac:dyDescent="0.25">
      <c r="A213" s="1310"/>
      <c r="B213" s="1311"/>
      <c r="C213" s="269" t="s">
        <v>511</v>
      </c>
      <c r="D213" s="269">
        <v>2</v>
      </c>
      <c r="E213" s="269" t="s">
        <v>2114</v>
      </c>
      <c r="F213" s="270"/>
      <c r="G213" s="271">
        <v>380</v>
      </c>
      <c r="H213" s="1312"/>
      <c r="I213" s="273">
        <v>834</v>
      </c>
      <c r="J213" s="274" t="s">
        <v>44</v>
      </c>
      <c r="K213" s="237" t="s">
        <v>19</v>
      </c>
      <c r="L213" s="254"/>
    </row>
    <row r="214" spans="1:12" s="259" customFormat="1" ht="24" x14ac:dyDescent="0.25">
      <c r="A214" s="1310"/>
      <c r="B214" s="1311"/>
      <c r="C214" s="269" t="s">
        <v>511</v>
      </c>
      <c r="D214" s="269">
        <v>3</v>
      </c>
      <c r="E214" s="269" t="s">
        <v>2114</v>
      </c>
      <c r="F214" s="270"/>
      <c r="G214" s="271">
        <v>380</v>
      </c>
      <c r="H214" s="1312"/>
      <c r="I214" s="273">
        <v>834</v>
      </c>
      <c r="J214" s="274" t="s">
        <v>44</v>
      </c>
      <c r="K214" s="237" t="s">
        <v>19</v>
      </c>
      <c r="L214" s="254"/>
    </row>
    <row r="215" spans="1:12" s="259" customFormat="1" ht="24" x14ac:dyDescent="0.25">
      <c r="A215" s="1310"/>
      <c r="B215" s="1311"/>
      <c r="C215" s="269" t="s">
        <v>511</v>
      </c>
      <c r="D215" s="269">
        <v>4</v>
      </c>
      <c r="E215" s="269" t="s">
        <v>2115</v>
      </c>
      <c r="F215" s="270"/>
      <c r="G215" s="271">
        <v>6000</v>
      </c>
      <c r="H215" s="1312"/>
      <c r="I215" s="273">
        <v>278</v>
      </c>
      <c r="J215" s="274" t="s">
        <v>998</v>
      </c>
      <c r="K215" s="237" t="s">
        <v>19</v>
      </c>
      <c r="L215" s="254"/>
    </row>
    <row r="216" spans="1:12" s="266" customFormat="1" ht="12" x14ac:dyDescent="0.25">
      <c r="A216" s="277">
        <v>54</v>
      </c>
      <c r="B216" s="278" t="s">
        <v>2026</v>
      </c>
      <c r="C216" s="260" t="s">
        <v>713</v>
      </c>
      <c r="D216" s="260">
        <v>1</v>
      </c>
      <c r="E216" s="260" t="s">
        <v>2232</v>
      </c>
      <c r="F216" s="261" t="s">
        <v>2028</v>
      </c>
      <c r="G216" s="262"/>
      <c r="H216" s="263">
        <v>821</v>
      </c>
      <c r="I216" s="264">
        <v>1006</v>
      </c>
      <c r="J216" s="274" t="s">
        <v>998</v>
      </c>
      <c r="K216" s="265" t="s">
        <v>19</v>
      </c>
      <c r="L216" s="264"/>
    </row>
    <row r="217" spans="1:12" s="266" customFormat="1" ht="12" customHeight="1" x14ac:dyDescent="0.25">
      <c r="A217" s="1303">
        <v>55</v>
      </c>
      <c r="B217" s="1304" t="s">
        <v>2029</v>
      </c>
      <c r="C217" s="260" t="s">
        <v>1957</v>
      </c>
      <c r="D217" s="260">
        <v>1</v>
      </c>
      <c r="E217" s="260" t="s">
        <v>2233</v>
      </c>
      <c r="F217" s="261" t="s">
        <v>2031</v>
      </c>
      <c r="G217" s="262"/>
      <c r="H217" s="1305">
        <v>821</v>
      </c>
      <c r="I217" s="264">
        <v>1010</v>
      </c>
      <c r="J217" s="274" t="s">
        <v>998</v>
      </c>
      <c r="K217" s="265" t="s">
        <v>19</v>
      </c>
      <c r="L217" s="264"/>
    </row>
    <row r="218" spans="1:12" s="266" customFormat="1" ht="12" x14ac:dyDescent="0.25">
      <c r="A218" s="1303"/>
      <c r="B218" s="1304"/>
      <c r="C218" s="260" t="s">
        <v>1957</v>
      </c>
      <c r="D218" s="260">
        <v>2</v>
      </c>
      <c r="E218" s="260" t="s">
        <v>2234</v>
      </c>
      <c r="F218" s="261" t="s">
        <v>2031</v>
      </c>
      <c r="G218" s="262"/>
      <c r="H218" s="1305"/>
      <c r="I218" s="264">
        <v>1010</v>
      </c>
      <c r="J218" s="274" t="s">
        <v>998</v>
      </c>
      <c r="K218" s="265" t="s">
        <v>19</v>
      </c>
      <c r="L218" s="264"/>
    </row>
    <row r="219" spans="1:12" s="266" customFormat="1" ht="12" customHeight="1" x14ac:dyDescent="0.25">
      <c r="A219" s="1303">
        <v>56</v>
      </c>
      <c r="B219" s="1304" t="s">
        <v>2040</v>
      </c>
      <c r="C219" s="260" t="s">
        <v>1978</v>
      </c>
      <c r="D219" s="260">
        <v>1</v>
      </c>
      <c r="E219" s="260" t="s">
        <v>2235</v>
      </c>
      <c r="F219" s="261" t="s">
        <v>2190</v>
      </c>
      <c r="G219" s="262"/>
      <c r="H219" s="1305" t="s">
        <v>2236</v>
      </c>
      <c r="I219" s="264">
        <v>962</v>
      </c>
      <c r="J219" s="274" t="s">
        <v>998</v>
      </c>
      <c r="K219" s="265" t="s">
        <v>19</v>
      </c>
      <c r="L219" s="264"/>
    </row>
    <row r="220" spans="1:12" s="266" customFormat="1" ht="12" x14ac:dyDescent="0.25">
      <c r="A220" s="1303"/>
      <c r="B220" s="1304"/>
      <c r="C220" s="260" t="s">
        <v>1978</v>
      </c>
      <c r="D220" s="260">
        <v>2</v>
      </c>
      <c r="E220" s="260" t="s">
        <v>2237</v>
      </c>
      <c r="F220" s="261" t="s">
        <v>2190</v>
      </c>
      <c r="G220" s="262"/>
      <c r="H220" s="1305"/>
      <c r="I220" s="264">
        <v>962</v>
      </c>
      <c r="J220" s="274" t="s">
        <v>998</v>
      </c>
      <c r="K220" s="265" t="s">
        <v>19</v>
      </c>
      <c r="L220" s="264"/>
    </row>
    <row r="221" spans="1:12" s="266" customFormat="1" ht="24" x14ac:dyDescent="0.25">
      <c r="A221" s="1303"/>
      <c r="B221" s="1304"/>
      <c r="C221" s="260" t="s">
        <v>511</v>
      </c>
      <c r="D221" s="260">
        <v>3</v>
      </c>
      <c r="E221" s="260" t="s">
        <v>54</v>
      </c>
      <c r="G221" s="262">
        <v>220</v>
      </c>
      <c r="H221" s="1305"/>
      <c r="I221" s="264" t="s">
        <v>2238</v>
      </c>
      <c r="J221" s="274" t="s">
        <v>998</v>
      </c>
      <c r="K221" s="265" t="s">
        <v>19</v>
      </c>
      <c r="L221" s="264" t="s">
        <v>2179</v>
      </c>
    </row>
    <row r="222" spans="1:12" s="266" customFormat="1" ht="12" customHeight="1" x14ac:dyDescent="0.25">
      <c r="A222" s="1303">
        <v>57</v>
      </c>
      <c r="B222" s="1304" t="s">
        <v>2180</v>
      </c>
      <c r="C222" s="260" t="s">
        <v>1978</v>
      </c>
      <c r="D222" s="260">
        <v>1</v>
      </c>
      <c r="E222" s="260" t="s">
        <v>2239</v>
      </c>
      <c r="F222" s="261" t="s">
        <v>2190</v>
      </c>
      <c r="G222" s="262"/>
      <c r="H222" s="1305" t="s">
        <v>2240</v>
      </c>
      <c r="I222" s="264">
        <v>963</v>
      </c>
      <c r="J222" s="274" t="s">
        <v>998</v>
      </c>
      <c r="K222" s="265" t="s">
        <v>19</v>
      </c>
      <c r="L222" s="264"/>
    </row>
    <row r="223" spans="1:12" s="266" customFormat="1" ht="12" x14ac:dyDescent="0.25">
      <c r="A223" s="1303"/>
      <c r="B223" s="1304"/>
      <c r="C223" s="260" t="s">
        <v>1978</v>
      </c>
      <c r="D223" s="260">
        <v>2</v>
      </c>
      <c r="E223" s="260" t="s">
        <v>2241</v>
      </c>
      <c r="F223" s="261" t="s">
        <v>2190</v>
      </c>
      <c r="G223" s="262"/>
      <c r="H223" s="1305"/>
      <c r="I223" s="264">
        <v>963</v>
      </c>
      <c r="J223" s="274" t="s">
        <v>998</v>
      </c>
      <c r="K223" s="265" t="s">
        <v>19</v>
      </c>
      <c r="L223" s="264"/>
    </row>
    <row r="224" spans="1:12" s="266" customFormat="1" ht="12" x14ac:dyDescent="0.25">
      <c r="A224" s="1303"/>
      <c r="B224" s="1304"/>
      <c r="C224" s="260" t="s">
        <v>1952</v>
      </c>
      <c r="D224" s="260">
        <v>3</v>
      </c>
      <c r="E224" s="260" t="s">
        <v>2242</v>
      </c>
      <c r="F224" s="261" t="s">
        <v>2243</v>
      </c>
      <c r="G224" s="262">
        <v>380</v>
      </c>
      <c r="H224" s="1305"/>
      <c r="I224" s="264">
        <v>963</v>
      </c>
      <c r="J224" s="274" t="s">
        <v>998</v>
      </c>
      <c r="K224" s="265" t="s">
        <v>19</v>
      </c>
      <c r="L224" s="264" t="s">
        <v>2244</v>
      </c>
    </row>
    <row r="225" spans="1:12" s="259" customFormat="1" ht="24" x14ac:dyDescent="0.25">
      <c r="A225" s="280">
        <v>58</v>
      </c>
      <c r="B225" s="282" t="s">
        <v>2056</v>
      </c>
      <c r="C225" s="269" t="s">
        <v>511</v>
      </c>
      <c r="D225" s="269">
        <v>1</v>
      </c>
      <c r="E225" s="269" t="s">
        <v>2114</v>
      </c>
      <c r="F225" s="270"/>
      <c r="G225" s="271">
        <v>220</v>
      </c>
      <c r="H225" s="281">
        <v>821</v>
      </c>
      <c r="I225" s="273">
        <v>1270</v>
      </c>
      <c r="J225" s="274" t="s">
        <v>44</v>
      </c>
      <c r="K225" s="237" t="s">
        <v>19</v>
      </c>
      <c r="L225" s="254"/>
    </row>
    <row r="226" spans="1:12" s="259" customFormat="1" ht="24" x14ac:dyDescent="0.25">
      <c r="A226" s="280">
        <v>59</v>
      </c>
      <c r="B226" s="282" t="s">
        <v>2052</v>
      </c>
      <c r="C226" s="269" t="s">
        <v>511</v>
      </c>
      <c r="D226" s="269">
        <v>1</v>
      </c>
      <c r="E226" s="269" t="s">
        <v>2114</v>
      </c>
      <c r="F226" s="270"/>
      <c r="G226" s="271">
        <v>380</v>
      </c>
      <c r="H226" s="281" t="s">
        <v>2245</v>
      </c>
      <c r="I226" s="273">
        <v>1271</v>
      </c>
      <c r="J226" s="274" t="s">
        <v>44</v>
      </c>
      <c r="K226" s="237" t="s">
        <v>19</v>
      </c>
      <c r="L226" s="254"/>
    </row>
    <row r="227" spans="1:12" s="259" customFormat="1" ht="12" x14ac:dyDescent="0.25">
      <c r="A227" s="273"/>
      <c r="B227" s="283" t="s">
        <v>2246</v>
      </c>
      <c r="C227" s="284"/>
      <c r="D227" s="284"/>
      <c r="E227" s="284"/>
      <c r="F227" s="284"/>
      <c r="G227" s="285"/>
      <c r="H227" s="285"/>
      <c r="I227" s="285"/>
      <c r="J227" s="285"/>
      <c r="K227" s="286"/>
      <c r="L227" s="254"/>
    </row>
    <row r="228" spans="1:12" s="266" customFormat="1" ht="12" customHeight="1" x14ac:dyDescent="0.25">
      <c r="A228" s="1303">
        <v>60</v>
      </c>
      <c r="B228" s="1304" t="s">
        <v>1951</v>
      </c>
      <c r="C228" s="260" t="s">
        <v>1952</v>
      </c>
      <c r="D228" s="260">
        <v>1</v>
      </c>
      <c r="E228" s="260" t="s">
        <v>2247</v>
      </c>
      <c r="F228" s="261" t="s">
        <v>2248</v>
      </c>
      <c r="G228" s="262"/>
      <c r="H228" s="1305">
        <v>832</v>
      </c>
      <c r="I228" s="264">
        <v>964</v>
      </c>
      <c r="J228" s="265" t="s">
        <v>998</v>
      </c>
      <c r="K228" s="265" t="s">
        <v>19</v>
      </c>
      <c r="L228" s="264"/>
    </row>
    <row r="229" spans="1:12" s="266" customFormat="1" ht="12" x14ac:dyDescent="0.25">
      <c r="A229" s="1303"/>
      <c r="B229" s="1304"/>
      <c r="C229" s="260" t="s">
        <v>1952</v>
      </c>
      <c r="D229" s="260">
        <v>2</v>
      </c>
      <c r="E229" s="260" t="s">
        <v>2249</v>
      </c>
      <c r="F229" s="261" t="s">
        <v>2248</v>
      </c>
      <c r="G229" s="262"/>
      <c r="H229" s="1305"/>
      <c r="I229" s="264">
        <v>965</v>
      </c>
      <c r="J229" s="265" t="s">
        <v>998</v>
      </c>
      <c r="K229" s="265" t="s">
        <v>19</v>
      </c>
      <c r="L229" s="264"/>
    </row>
    <row r="230" spans="1:12" s="266" customFormat="1" ht="12" customHeight="1" x14ac:dyDescent="0.25">
      <c r="A230" s="1303">
        <v>61</v>
      </c>
      <c r="B230" s="1304" t="s">
        <v>1956</v>
      </c>
      <c r="C230" s="260" t="s">
        <v>1957</v>
      </c>
      <c r="D230" s="260">
        <v>1</v>
      </c>
      <c r="E230" s="260" t="s">
        <v>2250</v>
      </c>
      <c r="F230" s="261" t="s">
        <v>2248</v>
      </c>
      <c r="G230" s="262"/>
      <c r="H230" s="1305" t="s">
        <v>2251</v>
      </c>
      <c r="I230" s="264">
        <v>967</v>
      </c>
      <c r="J230" s="265" t="s">
        <v>998</v>
      </c>
      <c r="K230" s="265" t="s">
        <v>19</v>
      </c>
      <c r="L230" s="264"/>
    </row>
    <row r="231" spans="1:12" s="266" customFormat="1" ht="12" x14ac:dyDescent="0.25">
      <c r="A231" s="1303"/>
      <c r="B231" s="1304"/>
      <c r="C231" s="260" t="s">
        <v>1957</v>
      </c>
      <c r="D231" s="260">
        <v>2</v>
      </c>
      <c r="E231" s="260" t="s">
        <v>2252</v>
      </c>
      <c r="F231" s="261" t="s">
        <v>2248</v>
      </c>
      <c r="G231" s="262"/>
      <c r="H231" s="1305"/>
      <c r="I231" s="264">
        <v>968</v>
      </c>
      <c r="J231" s="265" t="s">
        <v>998</v>
      </c>
      <c r="K231" s="265" t="s">
        <v>19</v>
      </c>
      <c r="L231" s="264"/>
    </row>
    <row r="232" spans="1:12" s="266" customFormat="1" ht="12" x14ac:dyDescent="0.25">
      <c r="A232" s="1303"/>
      <c r="B232" s="1304"/>
      <c r="C232" s="260" t="s">
        <v>1957</v>
      </c>
      <c r="D232" s="260">
        <v>3</v>
      </c>
      <c r="E232" s="260" t="s">
        <v>2253</v>
      </c>
      <c r="F232" s="261" t="s">
        <v>2248</v>
      </c>
      <c r="G232" s="262"/>
      <c r="H232" s="1305"/>
      <c r="I232" s="264">
        <v>969</v>
      </c>
      <c r="J232" s="265" t="s">
        <v>998</v>
      </c>
      <c r="K232" s="265" t="s">
        <v>19</v>
      </c>
      <c r="L232" s="264"/>
    </row>
    <row r="233" spans="1:12" s="266" customFormat="1" ht="12" x14ac:dyDescent="0.25">
      <c r="A233" s="1303"/>
      <c r="B233" s="1304"/>
      <c r="C233" s="260" t="s">
        <v>1962</v>
      </c>
      <c r="D233" s="260">
        <v>4</v>
      </c>
      <c r="E233" s="260" t="s">
        <v>2254</v>
      </c>
      <c r="F233" s="261" t="s">
        <v>2255</v>
      </c>
      <c r="G233" s="262"/>
      <c r="H233" s="1305"/>
      <c r="I233" s="264">
        <v>903</v>
      </c>
      <c r="J233" s="265" t="s">
        <v>998</v>
      </c>
      <c r="K233" s="265" t="s">
        <v>19</v>
      </c>
      <c r="L233" s="264"/>
    </row>
    <row r="234" spans="1:12" s="266" customFormat="1" ht="12" x14ac:dyDescent="0.25">
      <c r="A234" s="1303"/>
      <c r="B234" s="1304"/>
      <c r="C234" s="260" t="s">
        <v>1962</v>
      </c>
      <c r="D234" s="260">
        <v>5</v>
      </c>
      <c r="E234" s="260" t="s">
        <v>2256</v>
      </c>
      <c r="F234" s="261" t="s">
        <v>2255</v>
      </c>
      <c r="G234" s="262"/>
      <c r="H234" s="1305"/>
      <c r="I234" s="264">
        <v>903</v>
      </c>
      <c r="J234" s="265" t="s">
        <v>998</v>
      </c>
      <c r="K234" s="265" t="s">
        <v>19</v>
      </c>
      <c r="L234" s="264"/>
    </row>
    <row r="235" spans="1:12" s="266" customFormat="1" ht="12" customHeight="1" x14ac:dyDescent="0.25">
      <c r="A235" s="1303">
        <v>62</v>
      </c>
      <c r="B235" s="1304" t="s">
        <v>1966</v>
      </c>
      <c r="C235" s="260" t="s">
        <v>1957</v>
      </c>
      <c r="D235" s="260">
        <v>1</v>
      </c>
      <c r="E235" s="260" t="s">
        <v>2257</v>
      </c>
      <c r="F235" s="261" t="s">
        <v>2248</v>
      </c>
      <c r="G235" s="262"/>
      <c r="H235" s="1305" t="s">
        <v>2258</v>
      </c>
      <c r="I235" s="264">
        <v>971</v>
      </c>
      <c r="J235" s="265" t="s">
        <v>998</v>
      </c>
      <c r="K235" s="265" t="s">
        <v>19</v>
      </c>
      <c r="L235" s="264"/>
    </row>
    <row r="236" spans="1:12" s="266" customFormat="1" ht="12" x14ac:dyDescent="0.25">
      <c r="A236" s="1303"/>
      <c r="B236" s="1304"/>
      <c r="C236" s="260" t="s">
        <v>1957</v>
      </c>
      <c r="D236" s="260">
        <v>2</v>
      </c>
      <c r="E236" s="260" t="s">
        <v>2259</v>
      </c>
      <c r="F236" s="261" t="s">
        <v>2248</v>
      </c>
      <c r="G236" s="262"/>
      <c r="H236" s="1305"/>
      <c r="I236" s="264">
        <v>971</v>
      </c>
      <c r="J236" s="265" t="s">
        <v>998</v>
      </c>
      <c r="K236" s="265" t="s">
        <v>19</v>
      </c>
      <c r="L236" s="264"/>
    </row>
    <row r="237" spans="1:12" s="266" customFormat="1" ht="12" x14ac:dyDescent="0.25">
      <c r="A237" s="1303"/>
      <c r="B237" s="1304"/>
      <c r="C237" s="260" t="s">
        <v>1957</v>
      </c>
      <c r="D237" s="260">
        <v>3</v>
      </c>
      <c r="E237" s="260" t="s">
        <v>2260</v>
      </c>
      <c r="F237" s="261" t="s">
        <v>2248</v>
      </c>
      <c r="G237" s="262"/>
      <c r="H237" s="1305"/>
      <c r="I237" s="264">
        <v>972</v>
      </c>
      <c r="J237" s="265" t="s">
        <v>998</v>
      </c>
      <c r="K237" s="265" t="s">
        <v>19</v>
      </c>
      <c r="L237" s="264"/>
    </row>
    <row r="238" spans="1:12" s="266" customFormat="1" ht="12" x14ac:dyDescent="0.25">
      <c r="A238" s="1303"/>
      <c r="B238" s="1304"/>
      <c r="C238" s="260" t="s">
        <v>1957</v>
      </c>
      <c r="D238" s="260">
        <v>4</v>
      </c>
      <c r="E238" s="260" t="s">
        <v>2261</v>
      </c>
      <c r="F238" s="261" t="s">
        <v>2248</v>
      </c>
      <c r="G238" s="262"/>
      <c r="H238" s="1305"/>
      <c r="I238" s="264">
        <v>972</v>
      </c>
      <c r="J238" s="265" t="s">
        <v>998</v>
      </c>
      <c r="K238" s="265" t="s">
        <v>19</v>
      </c>
      <c r="L238" s="264"/>
    </row>
    <row r="239" spans="1:12" s="266" customFormat="1" ht="12" x14ac:dyDescent="0.25">
      <c r="A239" s="1303"/>
      <c r="B239" s="1304"/>
      <c r="C239" s="260" t="s">
        <v>1957</v>
      </c>
      <c r="D239" s="260">
        <v>5</v>
      </c>
      <c r="E239" s="260" t="s">
        <v>2262</v>
      </c>
      <c r="F239" s="261" t="s">
        <v>2248</v>
      </c>
      <c r="G239" s="262"/>
      <c r="H239" s="1305"/>
      <c r="I239" s="264">
        <v>973</v>
      </c>
      <c r="J239" s="265" t="s">
        <v>998</v>
      </c>
      <c r="K239" s="265" t="s">
        <v>19</v>
      </c>
      <c r="L239" s="264"/>
    </row>
    <row r="240" spans="1:12" s="266" customFormat="1" ht="12" x14ac:dyDescent="0.25">
      <c r="A240" s="1303"/>
      <c r="B240" s="1304"/>
      <c r="C240" s="260" t="s">
        <v>1957</v>
      </c>
      <c r="D240" s="260">
        <v>6</v>
      </c>
      <c r="E240" s="260" t="s">
        <v>2263</v>
      </c>
      <c r="F240" s="261" t="s">
        <v>2248</v>
      </c>
      <c r="G240" s="262"/>
      <c r="H240" s="1305"/>
      <c r="I240" s="264">
        <v>973</v>
      </c>
      <c r="J240" s="265" t="s">
        <v>998</v>
      </c>
      <c r="K240" s="265" t="s">
        <v>19</v>
      </c>
      <c r="L240" s="264"/>
    </row>
    <row r="241" spans="1:12" s="266" customFormat="1" ht="12" x14ac:dyDescent="0.25">
      <c r="A241" s="1303"/>
      <c r="B241" s="1304"/>
      <c r="C241" s="260" t="s">
        <v>1957</v>
      </c>
      <c r="D241" s="260">
        <v>7</v>
      </c>
      <c r="E241" s="260" t="s">
        <v>2264</v>
      </c>
      <c r="F241" s="261" t="s">
        <v>2248</v>
      </c>
      <c r="G241" s="262"/>
      <c r="H241" s="1305"/>
      <c r="I241" s="264">
        <v>974</v>
      </c>
      <c r="J241" s="265" t="s">
        <v>998</v>
      </c>
      <c r="K241" s="265" t="s">
        <v>19</v>
      </c>
      <c r="L241" s="264"/>
    </row>
    <row r="242" spans="1:12" s="266" customFormat="1" ht="12" x14ac:dyDescent="0.25">
      <c r="A242" s="1303"/>
      <c r="B242" s="1304"/>
      <c r="C242" s="260" t="s">
        <v>1957</v>
      </c>
      <c r="D242" s="260">
        <v>8</v>
      </c>
      <c r="E242" s="260" t="s">
        <v>2265</v>
      </c>
      <c r="F242" s="261" t="s">
        <v>2248</v>
      </c>
      <c r="G242" s="262"/>
      <c r="H242" s="1305"/>
      <c r="I242" s="264">
        <v>974</v>
      </c>
      <c r="J242" s="265" t="s">
        <v>998</v>
      </c>
      <c r="K242" s="265" t="s">
        <v>19</v>
      </c>
      <c r="L242" s="264"/>
    </row>
    <row r="243" spans="1:12" s="266" customFormat="1" ht="12" x14ac:dyDescent="0.25">
      <c r="A243" s="1303"/>
      <c r="B243" s="1304"/>
      <c r="C243" s="260" t="s">
        <v>1978</v>
      </c>
      <c r="D243" s="260">
        <v>9</v>
      </c>
      <c r="E243" s="260" t="s">
        <v>2266</v>
      </c>
      <c r="F243" s="261" t="s">
        <v>2248</v>
      </c>
      <c r="G243" s="262"/>
      <c r="H243" s="1305"/>
      <c r="I243" s="264">
        <v>976</v>
      </c>
      <c r="J243" s="265" t="s">
        <v>998</v>
      </c>
      <c r="K243" s="265" t="s">
        <v>19</v>
      </c>
      <c r="L243" s="264"/>
    </row>
    <row r="244" spans="1:12" s="266" customFormat="1" ht="12" x14ac:dyDescent="0.25">
      <c r="A244" s="1303"/>
      <c r="B244" s="1304"/>
      <c r="C244" s="260" t="s">
        <v>1978</v>
      </c>
      <c r="D244" s="260">
        <v>10</v>
      </c>
      <c r="E244" s="260" t="s">
        <v>2267</v>
      </c>
      <c r="F244" s="261" t="s">
        <v>2248</v>
      </c>
      <c r="G244" s="262"/>
      <c r="H244" s="1305"/>
      <c r="I244" s="264">
        <v>976</v>
      </c>
      <c r="J244" s="265" t="s">
        <v>998</v>
      </c>
      <c r="K244" s="265" t="s">
        <v>19</v>
      </c>
      <c r="L244" s="264"/>
    </row>
    <row r="245" spans="1:12" s="259" customFormat="1" ht="12" customHeight="1" x14ac:dyDescent="0.25">
      <c r="A245" s="1310">
        <v>63</v>
      </c>
      <c r="B245" s="1311" t="s">
        <v>2268</v>
      </c>
      <c r="C245" s="269" t="s">
        <v>1962</v>
      </c>
      <c r="D245" s="269">
        <v>1</v>
      </c>
      <c r="E245" s="269" t="s">
        <v>2269</v>
      </c>
      <c r="F245" s="270" t="s">
        <v>2248</v>
      </c>
      <c r="G245" s="271"/>
      <c r="H245" s="1312" t="s">
        <v>2270</v>
      </c>
      <c r="I245" s="273">
        <v>978</v>
      </c>
      <c r="J245" s="274" t="s">
        <v>998</v>
      </c>
      <c r="K245" s="237" t="s">
        <v>19</v>
      </c>
      <c r="L245" s="254"/>
    </row>
    <row r="246" spans="1:12" s="259" customFormat="1" ht="12" x14ac:dyDescent="0.25">
      <c r="A246" s="1310"/>
      <c r="B246" s="1311"/>
      <c r="C246" s="269" t="s">
        <v>1962</v>
      </c>
      <c r="D246" s="269">
        <v>2</v>
      </c>
      <c r="E246" s="269" t="s">
        <v>2271</v>
      </c>
      <c r="F246" s="270" t="s">
        <v>2248</v>
      </c>
      <c r="G246" s="271"/>
      <c r="H246" s="1312"/>
      <c r="I246" s="273">
        <v>977</v>
      </c>
      <c r="J246" s="274" t="s">
        <v>998</v>
      </c>
      <c r="K246" s="237" t="s">
        <v>19</v>
      </c>
      <c r="L246" s="254"/>
    </row>
    <row r="247" spans="1:12" s="259" customFormat="1" ht="24" x14ac:dyDescent="0.25">
      <c r="A247" s="1310"/>
      <c r="B247" s="1311"/>
      <c r="C247" s="269" t="s">
        <v>511</v>
      </c>
      <c r="D247" s="269">
        <v>3</v>
      </c>
      <c r="E247" s="269" t="s">
        <v>2272</v>
      </c>
      <c r="F247" s="270"/>
      <c r="G247" s="271">
        <v>380</v>
      </c>
      <c r="H247" s="1312"/>
      <c r="I247" s="273" t="s">
        <v>2273</v>
      </c>
      <c r="J247" s="274" t="s">
        <v>1999</v>
      </c>
      <c r="K247" s="237" t="s">
        <v>19</v>
      </c>
      <c r="L247" s="254"/>
    </row>
    <row r="248" spans="1:12" s="259" customFormat="1" ht="24" x14ac:dyDescent="0.25">
      <c r="A248" s="1310"/>
      <c r="B248" s="1311"/>
      <c r="C248" s="269" t="s">
        <v>511</v>
      </c>
      <c r="D248" s="269">
        <v>4</v>
      </c>
      <c r="E248" s="269" t="s">
        <v>54</v>
      </c>
      <c r="F248" s="270"/>
      <c r="G248" s="271">
        <v>380</v>
      </c>
      <c r="H248" s="1312"/>
      <c r="I248" s="273">
        <v>651</v>
      </c>
      <c r="J248" s="274" t="s">
        <v>2274</v>
      </c>
      <c r="K248" s="237" t="s">
        <v>19</v>
      </c>
      <c r="L248" s="254"/>
    </row>
    <row r="249" spans="1:12" s="259" customFormat="1" ht="12" customHeight="1" x14ac:dyDescent="0.25">
      <c r="A249" s="1310">
        <v>64</v>
      </c>
      <c r="B249" s="1311" t="s">
        <v>2275</v>
      </c>
      <c r="C249" s="269" t="s">
        <v>1962</v>
      </c>
      <c r="D249" s="269">
        <v>1</v>
      </c>
      <c r="E249" s="269" t="s">
        <v>2276</v>
      </c>
      <c r="F249" s="270" t="s">
        <v>2248</v>
      </c>
      <c r="G249" s="271"/>
      <c r="H249" s="1312" t="s">
        <v>2277</v>
      </c>
      <c r="I249" s="273">
        <v>980</v>
      </c>
      <c r="J249" s="274" t="s">
        <v>998</v>
      </c>
      <c r="K249" s="237" t="s">
        <v>19</v>
      </c>
      <c r="L249" s="254"/>
    </row>
    <row r="250" spans="1:12" s="259" customFormat="1" ht="12" x14ac:dyDescent="0.25">
      <c r="A250" s="1310"/>
      <c r="B250" s="1311"/>
      <c r="C250" s="269" t="s">
        <v>1962</v>
      </c>
      <c r="D250" s="269">
        <v>2</v>
      </c>
      <c r="E250" s="269" t="s">
        <v>2278</v>
      </c>
      <c r="F250" s="270" t="s">
        <v>2248</v>
      </c>
      <c r="G250" s="271"/>
      <c r="H250" s="1312"/>
      <c r="I250" s="273">
        <v>979</v>
      </c>
      <c r="J250" s="274" t="s">
        <v>998</v>
      </c>
      <c r="K250" s="237" t="s">
        <v>19</v>
      </c>
      <c r="L250" s="254"/>
    </row>
    <row r="251" spans="1:12" s="259" customFormat="1" ht="24" x14ac:dyDescent="0.25">
      <c r="A251" s="1310"/>
      <c r="B251" s="1311"/>
      <c r="C251" s="269" t="s">
        <v>511</v>
      </c>
      <c r="D251" s="269">
        <v>3</v>
      </c>
      <c r="E251" s="269" t="s">
        <v>54</v>
      </c>
      <c r="F251" s="270"/>
      <c r="G251" s="271">
        <v>380</v>
      </c>
      <c r="H251" s="1312"/>
      <c r="I251" s="273">
        <v>389</v>
      </c>
      <c r="J251" s="274" t="s">
        <v>998</v>
      </c>
      <c r="K251" s="237" t="s">
        <v>19</v>
      </c>
      <c r="L251" s="254" t="s">
        <v>1365</v>
      </c>
    </row>
    <row r="252" spans="1:12" s="259" customFormat="1" ht="12" customHeight="1" x14ac:dyDescent="0.25">
      <c r="A252" s="1310">
        <v>65</v>
      </c>
      <c r="B252" s="1311" t="s">
        <v>2279</v>
      </c>
      <c r="C252" s="269" t="s">
        <v>1957</v>
      </c>
      <c r="D252" s="269">
        <v>1</v>
      </c>
      <c r="E252" s="269" t="s">
        <v>2280</v>
      </c>
      <c r="F252" s="270" t="s">
        <v>2248</v>
      </c>
      <c r="G252" s="271"/>
      <c r="H252" s="1312" t="s">
        <v>2281</v>
      </c>
      <c r="I252" s="273">
        <v>982</v>
      </c>
      <c r="J252" s="274" t="s">
        <v>998</v>
      </c>
      <c r="K252" s="237" t="s">
        <v>19</v>
      </c>
      <c r="L252" s="254"/>
    </row>
    <row r="253" spans="1:12" s="259" customFormat="1" ht="24" x14ac:dyDescent="0.25">
      <c r="A253" s="1310"/>
      <c r="B253" s="1311"/>
      <c r="C253" s="269" t="s">
        <v>511</v>
      </c>
      <c r="D253" s="269">
        <v>2</v>
      </c>
      <c r="E253" s="269" t="s">
        <v>2282</v>
      </c>
      <c r="F253" s="270"/>
      <c r="G253" s="271">
        <v>380</v>
      </c>
      <c r="H253" s="1312"/>
      <c r="I253" s="273">
        <v>353</v>
      </c>
      <c r="J253" s="274" t="s">
        <v>1999</v>
      </c>
      <c r="K253" s="237" t="s">
        <v>19</v>
      </c>
      <c r="L253" s="254"/>
    </row>
    <row r="254" spans="1:12" s="259" customFormat="1" ht="24" x14ac:dyDescent="0.25">
      <c r="A254" s="1310"/>
      <c r="B254" s="1311"/>
      <c r="C254" s="269" t="s">
        <v>511</v>
      </c>
      <c r="D254" s="269">
        <v>3</v>
      </c>
      <c r="E254" s="269" t="s">
        <v>2283</v>
      </c>
      <c r="F254" s="270"/>
      <c r="G254" s="271">
        <v>380</v>
      </c>
      <c r="H254" s="1312"/>
      <c r="I254" s="273">
        <v>353</v>
      </c>
      <c r="J254" s="274" t="s">
        <v>1999</v>
      </c>
      <c r="K254" s="237" t="s">
        <v>19</v>
      </c>
      <c r="L254" s="254"/>
    </row>
    <row r="255" spans="1:12" s="259" customFormat="1" ht="24" x14ac:dyDescent="0.25">
      <c r="A255" s="1310"/>
      <c r="B255" s="1311"/>
      <c r="C255" s="269" t="s">
        <v>511</v>
      </c>
      <c r="D255" s="269">
        <v>4</v>
      </c>
      <c r="E255" s="269" t="s">
        <v>2115</v>
      </c>
      <c r="F255" s="270"/>
      <c r="G255" s="271">
        <v>6000</v>
      </c>
      <c r="H255" s="1312"/>
      <c r="I255" s="273">
        <v>352</v>
      </c>
      <c r="J255" s="274" t="s">
        <v>998</v>
      </c>
      <c r="K255" s="237" t="s">
        <v>19</v>
      </c>
      <c r="L255" s="254"/>
    </row>
    <row r="256" spans="1:12" s="266" customFormat="1" ht="12" customHeight="1" x14ac:dyDescent="0.25">
      <c r="A256" s="1303">
        <v>66</v>
      </c>
      <c r="B256" s="1304" t="s">
        <v>2284</v>
      </c>
      <c r="C256" s="260" t="s">
        <v>1957</v>
      </c>
      <c r="D256" s="260">
        <v>1</v>
      </c>
      <c r="E256" s="260" t="s">
        <v>2285</v>
      </c>
      <c r="F256" s="261" t="s">
        <v>2248</v>
      </c>
      <c r="G256" s="262"/>
      <c r="H256" s="1305" t="s">
        <v>2286</v>
      </c>
      <c r="I256" s="264">
        <v>984</v>
      </c>
      <c r="J256" s="274" t="s">
        <v>998</v>
      </c>
      <c r="K256" s="265" t="s">
        <v>19</v>
      </c>
      <c r="L256" s="264"/>
    </row>
    <row r="257" spans="1:12" s="266" customFormat="1" ht="24" x14ac:dyDescent="0.25">
      <c r="A257" s="1303"/>
      <c r="B257" s="1304"/>
      <c r="C257" s="260" t="s">
        <v>511</v>
      </c>
      <c r="D257" s="260">
        <v>2</v>
      </c>
      <c r="E257" s="260" t="s">
        <v>54</v>
      </c>
      <c r="F257" s="261"/>
      <c r="G257" s="262">
        <v>6000</v>
      </c>
      <c r="H257" s="1305"/>
      <c r="I257" s="264">
        <v>389</v>
      </c>
      <c r="J257" s="274" t="s">
        <v>998</v>
      </c>
      <c r="K257" s="265" t="s">
        <v>19</v>
      </c>
      <c r="L257" s="264" t="s">
        <v>1365</v>
      </c>
    </row>
    <row r="258" spans="1:12" s="259" customFormat="1" ht="12" x14ac:dyDescent="0.25">
      <c r="A258" s="280">
        <v>67</v>
      </c>
      <c r="B258" s="282" t="s">
        <v>2026</v>
      </c>
      <c r="C258" s="269" t="s">
        <v>713</v>
      </c>
      <c r="D258" s="269">
        <v>1</v>
      </c>
      <c r="E258" s="269" t="s">
        <v>2287</v>
      </c>
      <c r="F258" s="270" t="s">
        <v>2028</v>
      </c>
      <c r="G258" s="271"/>
      <c r="H258" s="281">
        <v>832</v>
      </c>
      <c r="I258" s="273">
        <v>1007</v>
      </c>
      <c r="J258" s="274" t="s">
        <v>998</v>
      </c>
      <c r="K258" s="237" t="s">
        <v>19</v>
      </c>
      <c r="L258" s="254"/>
    </row>
    <row r="259" spans="1:12" s="259" customFormat="1" ht="12" customHeight="1" x14ac:dyDescent="0.25">
      <c r="A259" s="1310">
        <v>68</v>
      </c>
      <c r="B259" s="1311" t="s">
        <v>2029</v>
      </c>
      <c r="C259" s="269" t="s">
        <v>1957</v>
      </c>
      <c r="D259" s="269">
        <v>1</v>
      </c>
      <c r="E259" s="269" t="s">
        <v>2288</v>
      </c>
      <c r="F259" s="270" t="s">
        <v>2031</v>
      </c>
      <c r="G259" s="271"/>
      <c r="H259" s="1312">
        <v>832</v>
      </c>
      <c r="I259" s="273">
        <v>1009</v>
      </c>
      <c r="J259" s="274" t="s">
        <v>998</v>
      </c>
      <c r="K259" s="237" t="s">
        <v>19</v>
      </c>
      <c r="L259" s="254"/>
    </row>
    <row r="260" spans="1:12" s="259" customFormat="1" ht="12" x14ac:dyDescent="0.25">
      <c r="A260" s="1310"/>
      <c r="B260" s="1311"/>
      <c r="C260" s="269" t="s">
        <v>1957</v>
      </c>
      <c r="D260" s="269">
        <v>2</v>
      </c>
      <c r="E260" s="269" t="s">
        <v>2289</v>
      </c>
      <c r="F260" s="270" t="s">
        <v>2031</v>
      </c>
      <c r="G260" s="271"/>
      <c r="H260" s="1312"/>
      <c r="I260" s="273">
        <v>1009</v>
      </c>
      <c r="J260" s="274" t="s">
        <v>998</v>
      </c>
      <c r="K260" s="237" t="s">
        <v>19</v>
      </c>
      <c r="L260" s="254"/>
    </row>
    <row r="261" spans="1:12" s="259" customFormat="1" ht="24" x14ac:dyDescent="0.25">
      <c r="A261" s="267">
        <v>69</v>
      </c>
      <c r="B261" s="268" t="s">
        <v>2040</v>
      </c>
      <c r="C261" s="269" t="s">
        <v>511</v>
      </c>
      <c r="D261" s="269">
        <v>3</v>
      </c>
      <c r="E261" s="269" t="s">
        <v>54</v>
      </c>
      <c r="F261" s="289"/>
      <c r="G261" s="271">
        <v>220</v>
      </c>
      <c r="H261" s="272" t="s">
        <v>2290</v>
      </c>
      <c r="I261" s="273">
        <v>383</v>
      </c>
      <c r="J261" s="274" t="s">
        <v>1999</v>
      </c>
      <c r="K261" s="237" t="s">
        <v>19</v>
      </c>
      <c r="L261" s="254" t="s">
        <v>1365</v>
      </c>
    </row>
    <row r="262" spans="1:12" s="259" customFormat="1" ht="12" customHeight="1" x14ac:dyDescent="0.25">
      <c r="A262" s="1310">
        <v>70</v>
      </c>
      <c r="B262" s="1311" t="s">
        <v>2180</v>
      </c>
      <c r="C262" s="269" t="s">
        <v>1978</v>
      </c>
      <c r="D262" s="269">
        <v>1</v>
      </c>
      <c r="E262" s="269" t="s">
        <v>2291</v>
      </c>
      <c r="F262" s="270" t="s">
        <v>2248</v>
      </c>
      <c r="G262" s="271"/>
      <c r="H262" s="1312" t="s">
        <v>2292</v>
      </c>
      <c r="I262" s="273">
        <v>985</v>
      </c>
      <c r="J262" s="274" t="s">
        <v>998</v>
      </c>
      <c r="K262" s="237" t="s">
        <v>19</v>
      </c>
      <c r="L262" s="254"/>
    </row>
    <row r="263" spans="1:12" s="259" customFormat="1" ht="12" x14ac:dyDescent="0.25">
      <c r="A263" s="1310"/>
      <c r="B263" s="1311"/>
      <c r="C263" s="269" t="s">
        <v>1978</v>
      </c>
      <c r="D263" s="269">
        <v>2</v>
      </c>
      <c r="E263" s="269" t="s">
        <v>2293</v>
      </c>
      <c r="F263" s="270" t="s">
        <v>2248</v>
      </c>
      <c r="G263" s="271"/>
      <c r="H263" s="1312"/>
      <c r="I263" s="273">
        <v>985</v>
      </c>
      <c r="J263" s="274" t="s">
        <v>998</v>
      </c>
      <c r="K263" s="237" t="s">
        <v>19</v>
      </c>
      <c r="L263" s="254"/>
    </row>
    <row r="264" spans="1:12" s="259" customFormat="1" ht="12" x14ac:dyDescent="0.25">
      <c r="A264" s="1310"/>
      <c r="B264" s="1311"/>
      <c r="C264" s="269" t="s">
        <v>1952</v>
      </c>
      <c r="D264" s="269">
        <v>3</v>
      </c>
      <c r="E264" s="269" t="s">
        <v>2294</v>
      </c>
      <c r="F264" s="270" t="s">
        <v>2295</v>
      </c>
      <c r="G264" s="271">
        <v>396</v>
      </c>
      <c r="H264" s="1312"/>
      <c r="I264" s="273">
        <v>985</v>
      </c>
      <c r="J264" s="274" t="s">
        <v>998</v>
      </c>
      <c r="K264" s="237" t="s">
        <v>19</v>
      </c>
      <c r="L264" s="254"/>
    </row>
    <row r="265" spans="1:12" s="259" customFormat="1" ht="24" x14ac:dyDescent="0.25">
      <c r="A265" s="280">
        <v>71</v>
      </c>
      <c r="B265" s="282" t="s">
        <v>2056</v>
      </c>
      <c r="C265" s="269" t="s">
        <v>511</v>
      </c>
      <c r="D265" s="269">
        <v>1</v>
      </c>
      <c r="E265" s="269" t="s">
        <v>2114</v>
      </c>
      <c r="F265" s="270"/>
      <c r="G265" s="271">
        <v>220</v>
      </c>
      <c r="H265" s="281">
        <v>832</v>
      </c>
      <c r="I265" s="273">
        <v>1271</v>
      </c>
      <c r="J265" s="274" t="s">
        <v>44</v>
      </c>
      <c r="K265" s="237" t="s">
        <v>19</v>
      </c>
      <c r="L265" s="254"/>
    </row>
    <row r="266" spans="1:12" s="259" customFormat="1" ht="12" x14ac:dyDescent="0.25">
      <c r="A266" s="273"/>
      <c r="B266" s="283" t="s">
        <v>2296</v>
      </c>
      <c r="C266" s="284"/>
      <c r="D266" s="284"/>
      <c r="E266" s="284"/>
      <c r="F266" s="284"/>
      <c r="G266" s="285"/>
      <c r="H266" s="285"/>
      <c r="I266" s="285"/>
      <c r="J266" s="285"/>
      <c r="K266" s="286"/>
      <c r="L266" s="254"/>
    </row>
    <row r="267" spans="1:12" s="266" customFormat="1" ht="12" customHeight="1" x14ac:dyDescent="0.25">
      <c r="A267" s="1303">
        <v>72</v>
      </c>
      <c r="B267" s="1304" t="s">
        <v>1951</v>
      </c>
      <c r="C267" s="260" t="s">
        <v>1952</v>
      </c>
      <c r="D267" s="260">
        <v>1</v>
      </c>
      <c r="E267" s="260" t="s">
        <v>2297</v>
      </c>
      <c r="F267" s="261" t="s">
        <v>2298</v>
      </c>
      <c r="G267" s="262"/>
      <c r="H267" s="1305">
        <v>833</v>
      </c>
      <c r="I267" s="264">
        <v>986</v>
      </c>
      <c r="J267" s="265" t="s">
        <v>998</v>
      </c>
      <c r="K267" s="265" t="s">
        <v>19</v>
      </c>
      <c r="L267" s="264"/>
    </row>
    <row r="268" spans="1:12" s="266" customFormat="1" ht="12" x14ac:dyDescent="0.25">
      <c r="A268" s="1303"/>
      <c r="B268" s="1304"/>
      <c r="C268" s="260" t="s">
        <v>1952</v>
      </c>
      <c r="D268" s="260">
        <v>2</v>
      </c>
      <c r="E268" s="260" t="s">
        <v>2299</v>
      </c>
      <c r="F268" s="261" t="s">
        <v>2298</v>
      </c>
      <c r="G268" s="262"/>
      <c r="H268" s="1305"/>
      <c r="I268" s="264">
        <v>986</v>
      </c>
      <c r="J268" s="265" t="s">
        <v>998</v>
      </c>
      <c r="K268" s="265" t="s">
        <v>19</v>
      </c>
      <c r="L268" s="264"/>
    </row>
    <row r="269" spans="1:12" s="266" customFormat="1" ht="12" customHeight="1" x14ac:dyDescent="0.25">
      <c r="A269" s="1303">
        <v>73</v>
      </c>
      <c r="B269" s="1304" t="s">
        <v>1956</v>
      </c>
      <c r="C269" s="260" t="s">
        <v>1957</v>
      </c>
      <c r="D269" s="260">
        <v>1</v>
      </c>
      <c r="E269" s="260" t="s">
        <v>2300</v>
      </c>
      <c r="F269" s="261" t="s">
        <v>2298</v>
      </c>
      <c r="G269" s="262"/>
      <c r="H269" s="1305" t="s">
        <v>2301</v>
      </c>
      <c r="I269" s="264">
        <v>988</v>
      </c>
      <c r="J269" s="265" t="s">
        <v>998</v>
      </c>
      <c r="K269" s="265" t="s">
        <v>19</v>
      </c>
      <c r="L269" s="264"/>
    </row>
    <row r="270" spans="1:12" s="266" customFormat="1" ht="12" x14ac:dyDescent="0.25">
      <c r="A270" s="1303"/>
      <c r="B270" s="1304"/>
      <c r="C270" s="260" t="s">
        <v>1957</v>
      </c>
      <c r="D270" s="260">
        <v>2</v>
      </c>
      <c r="E270" s="260" t="s">
        <v>2302</v>
      </c>
      <c r="F270" s="261" t="s">
        <v>2298</v>
      </c>
      <c r="G270" s="262"/>
      <c r="H270" s="1305"/>
      <c r="I270" s="264">
        <v>989</v>
      </c>
      <c r="J270" s="265" t="s">
        <v>998</v>
      </c>
      <c r="K270" s="265" t="s">
        <v>19</v>
      </c>
      <c r="L270" s="264"/>
    </row>
    <row r="271" spans="1:12" s="266" customFormat="1" ht="12" x14ac:dyDescent="0.25">
      <c r="A271" s="1303"/>
      <c r="B271" s="1304"/>
      <c r="C271" s="260" t="s">
        <v>1957</v>
      </c>
      <c r="D271" s="260">
        <v>3</v>
      </c>
      <c r="E271" s="260" t="s">
        <v>2303</v>
      </c>
      <c r="F271" s="261" t="s">
        <v>2298</v>
      </c>
      <c r="G271" s="262"/>
      <c r="H271" s="1305"/>
      <c r="I271" s="264">
        <v>991</v>
      </c>
      <c r="J271" s="265" t="s">
        <v>998</v>
      </c>
      <c r="K271" s="265" t="s">
        <v>19</v>
      </c>
      <c r="L271" s="264"/>
    </row>
    <row r="272" spans="1:12" s="266" customFormat="1" ht="12" x14ac:dyDescent="0.25">
      <c r="A272" s="1303"/>
      <c r="B272" s="1304"/>
      <c r="C272" s="260" t="s">
        <v>1962</v>
      </c>
      <c r="D272" s="260">
        <v>4</v>
      </c>
      <c r="E272" s="260" t="s">
        <v>2304</v>
      </c>
      <c r="F272" s="261" t="s">
        <v>2305</v>
      </c>
      <c r="G272" s="262"/>
      <c r="H272" s="1305"/>
      <c r="I272" s="264">
        <v>904</v>
      </c>
      <c r="J272" s="265" t="s">
        <v>998</v>
      </c>
      <c r="K272" s="265" t="s">
        <v>19</v>
      </c>
      <c r="L272" s="264"/>
    </row>
    <row r="273" spans="1:12" s="266" customFormat="1" ht="12" x14ac:dyDescent="0.25">
      <c r="A273" s="1303"/>
      <c r="B273" s="1304"/>
      <c r="C273" s="260" t="s">
        <v>1962</v>
      </c>
      <c r="D273" s="260">
        <v>5</v>
      </c>
      <c r="E273" s="260" t="s">
        <v>2306</v>
      </c>
      <c r="F273" s="261" t="s">
        <v>2305</v>
      </c>
      <c r="G273" s="262"/>
      <c r="H273" s="1305"/>
      <c r="I273" s="264">
        <v>904</v>
      </c>
      <c r="J273" s="265" t="s">
        <v>998</v>
      </c>
      <c r="K273" s="265" t="s">
        <v>19</v>
      </c>
      <c r="L273" s="264"/>
    </row>
    <row r="274" spans="1:12" s="266" customFormat="1" ht="12" customHeight="1" x14ac:dyDescent="0.25">
      <c r="A274" s="1303">
        <v>74</v>
      </c>
      <c r="B274" s="1304" t="s">
        <v>1966</v>
      </c>
      <c r="C274" s="260" t="s">
        <v>1957</v>
      </c>
      <c r="D274" s="260">
        <v>1</v>
      </c>
      <c r="E274" s="260" t="s">
        <v>2307</v>
      </c>
      <c r="F274" s="261" t="s">
        <v>2298</v>
      </c>
      <c r="G274" s="262"/>
      <c r="H274" s="1305" t="s">
        <v>2308</v>
      </c>
      <c r="I274" s="264">
        <v>992</v>
      </c>
      <c r="J274" s="265" t="s">
        <v>998</v>
      </c>
      <c r="K274" s="265" t="s">
        <v>19</v>
      </c>
      <c r="L274" s="264"/>
    </row>
    <row r="275" spans="1:12" s="266" customFormat="1" ht="12" x14ac:dyDescent="0.25">
      <c r="A275" s="1303"/>
      <c r="B275" s="1304"/>
      <c r="C275" s="260" t="s">
        <v>1957</v>
      </c>
      <c r="D275" s="260">
        <v>2</v>
      </c>
      <c r="E275" s="260" t="s">
        <v>2309</v>
      </c>
      <c r="F275" s="261" t="s">
        <v>2298</v>
      </c>
      <c r="G275" s="262"/>
      <c r="H275" s="1305"/>
      <c r="I275" s="264">
        <v>992</v>
      </c>
      <c r="J275" s="265" t="s">
        <v>998</v>
      </c>
      <c r="K275" s="265" t="s">
        <v>19</v>
      </c>
      <c r="L275" s="264"/>
    </row>
    <row r="276" spans="1:12" s="266" customFormat="1" ht="12" x14ac:dyDescent="0.25">
      <c r="A276" s="1303"/>
      <c r="B276" s="1304"/>
      <c r="C276" s="260" t="s">
        <v>1957</v>
      </c>
      <c r="D276" s="260">
        <v>3</v>
      </c>
      <c r="E276" s="260" t="s">
        <v>2310</v>
      </c>
      <c r="F276" s="261" t="s">
        <v>2298</v>
      </c>
      <c r="G276" s="262"/>
      <c r="H276" s="1305"/>
      <c r="I276" s="264">
        <v>992</v>
      </c>
      <c r="J276" s="265" t="s">
        <v>998</v>
      </c>
      <c r="K276" s="265" t="s">
        <v>19</v>
      </c>
      <c r="L276" s="264"/>
    </row>
    <row r="277" spans="1:12" s="266" customFormat="1" ht="12" x14ac:dyDescent="0.25">
      <c r="A277" s="1303"/>
      <c r="B277" s="1304"/>
      <c r="C277" s="260" t="s">
        <v>1957</v>
      </c>
      <c r="D277" s="260">
        <v>4</v>
      </c>
      <c r="E277" s="260" t="s">
        <v>2311</v>
      </c>
      <c r="F277" s="261" t="s">
        <v>2298</v>
      </c>
      <c r="G277" s="262"/>
      <c r="H277" s="1305"/>
      <c r="I277" s="264">
        <v>992</v>
      </c>
      <c r="J277" s="265" t="s">
        <v>998</v>
      </c>
      <c r="K277" s="265" t="s">
        <v>19</v>
      </c>
      <c r="L277" s="264"/>
    </row>
    <row r="278" spans="1:12" s="266" customFormat="1" ht="12" x14ac:dyDescent="0.25">
      <c r="A278" s="1303"/>
      <c r="B278" s="1304"/>
      <c r="C278" s="260" t="s">
        <v>1957</v>
      </c>
      <c r="D278" s="260">
        <v>5</v>
      </c>
      <c r="E278" s="260" t="s">
        <v>2312</v>
      </c>
      <c r="F278" s="261" t="s">
        <v>2298</v>
      </c>
      <c r="G278" s="262"/>
      <c r="H278" s="1305"/>
      <c r="I278" s="264">
        <v>992</v>
      </c>
      <c r="J278" s="265" t="s">
        <v>998</v>
      </c>
      <c r="K278" s="265" t="s">
        <v>19</v>
      </c>
      <c r="L278" s="264"/>
    </row>
    <row r="279" spans="1:12" s="266" customFormat="1" ht="12" x14ac:dyDescent="0.25">
      <c r="A279" s="1303"/>
      <c r="B279" s="1304"/>
      <c r="C279" s="260" t="s">
        <v>1957</v>
      </c>
      <c r="D279" s="260">
        <v>6</v>
      </c>
      <c r="E279" s="260" t="s">
        <v>2313</v>
      </c>
      <c r="F279" s="261" t="s">
        <v>2298</v>
      </c>
      <c r="G279" s="262"/>
      <c r="H279" s="1305"/>
      <c r="I279" s="264">
        <v>992</v>
      </c>
      <c r="J279" s="265" t="s">
        <v>998</v>
      </c>
      <c r="K279" s="265" t="s">
        <v>19</v>
      </c>
      <c r="L279" s="264"/>
    </row>
    <row r="280" spans="1:12" s="266" customFormat="1" ht="12" x14ac:dyDescent="0.25">
      <c r="A280" s="1303"/>
      <c r="B280" s="1304"/>
      <c r="C280" s="260" t="s">
        <v>1957</v>
      </c>
      <c r="D280" s="260">
        <v>7</v>
      </c>
      <c r="E280" s="260" t="s">
        <v>2314</v>
      </c>
      <c r="F280" s="261" t="s">
        <v>2298</v>
      </c>
      <c r="G280" s="262"/>
      <c r="H280" s="1305"/>
      <c r="I280" s="264">
        <v>992</v>
      </c>
      <c r="J280" s="265" t="s">
        <v>998</v>
      </c>
      <c r="K280" s="265" t="s">
        <v>19</v>
      </c>
      <c r="L280" s="264"/>
    </row>
    <row r="281" spans="1:12" s="266" customFormat="1" ht="12" x14ac:dyDescent="0.25">
      <c r="A281" s="1303"/>
      <c r="B281" s="1304"/>
      <c r="C281" s="260" t="s">
        <v>1957</v>
      </c>
      <c r="D281" s="260">
        <v>8</v>
      </c>
      <c r="E281" s="260" t="s">
        <v>2315</v>
      </c>
      <c r="F281" s="261" t="s">
        <v>2298</v>
      </c>
      <c r="G281" s="262"/>
      <c r="H281" s="1305"/>
      <c r="I281" s="264">
        <v>992</v>
      </c>
      <c r="J281" s="265" t="s">
        <v>998</v>
      </c>
      <c r="K281" s="265" t="s">
        <v>19</v>
      </c>
      <c r="L281" s="264"/>
    </row>
    <row r="282" spans="1:12" s="266" customFormat="1" ht="12" x14ac:dyDescent="0.25">
      <c r="A282" s="1303"/>
      <c r="B282" s="1304"/>
      <c r="C282" s="260" t="s">
        <v>1978</v>
      </c>
      <c r="D282" s="260">
        <v>9</v>
      </c>
      <c r="E282" s="260" t="s">
        <v>2316</v>
      </c>
      <c r="F282" s="261" t="s">
        <v>2298</v>
      </c>
      <c r="G282" s="262"/>
      <c r="H282" s="1305"/>
      <c r="I282" s="264">
        <v>993</v>
      </c>
      <c r="J282" s="265" t="s">
        <v>998</v>
      </c>
      <c r="K282" s="265" t="s">
        <v>19</v>
      </c>
      <c r="L282" s="264"/>
    </row>
    <row r="283" spans="1:12" s="266" customFormat="1" ht="12" x14ac:dyDescent="0.25">
      <c r="A283" s="1303"/>
      <c r="B283" s="1304"/>
      <c r="C283" s="260" t="s">
        <v>1978</v>
      </c>
      <c r="D283" s="260">
        <v>10</v>
      </c>
      <c r="E283" s="260" t="s">
        <v>2317</v>
      </c>
      <c r="F283" s="261" t="s">
        <v>2298</v>
      </c>
      <c r="G283" s="262"/>
      <c r="H283" s="1305"/>
      <c r="I283" s="264">
        <v>993</v>
      </c>
      <c r="J283" s="265" t="s">
        <v>998</v>
      </c>
      <c r="K283" s="265" t="s">
        <v>19</v>
      </c>
      <c r="L283" s="264"/>
    </row>
    <row r="284" spans="1:12" s="266" customFormat="1" ht="12" x14ac:dyDescent="0.25">
      <c r="A284" s="1303"/>
      <c r="B284" s="1304"/>
      <c r="C284" s="260" t="s">
        <v>1978</v>
      </c>
      <c r="D284" s="260">
        <v>11</v>
      </c>
      <c r="E284" s="260" t="s">
        <v>2318</v>
      </c>
      <c r="F284" s="261" t="s">
        <v>2298</v>
      </c>
      <c r="G284" s="262"/>
      <c r="H284" s="1305"/>
      <c r="I284" s="264">
        <v>993</v>
      </c>
      <c r="J284" s="265" t="s">
        <v>998</v>
      </c>
      <c r="K284" s="265" t="s">
        <v>19</v>
      </c>
      <c r="L284" s="264"/>
    </row>
    <row r="285" spans="1:12" s="266" customFormat="1" ht="12" x14ac:dyDescent="0.25">
      <c r="A285" s="1303"/>
      <c r="B285" s="1304"/>
      <c r="C285" s="260" t="s">
        <v>1978</v>
      </c>
      <c r="D285" s="260">
        <v>12</v>
      </c>
      <c r="E285" s="260" t="s">
        <v>2319</v>
      </c>
      <c r="F285" s="261" t="s">
        <v>2298</v>
      </c>
      <c r="G285" s="262"/>
      <c r="H285" s="1305"/>
      <c r="I285" s="264">
        <v>993</v>
      </c>
      <c r="J285" s="265" t="s">
        <v>998</v>
      </c>
      <c r="K285" s="265" t="s">
        <v>19</v>
      </c>
      <c r="L285" s="264"/>
    </row>
    <row r="286" spans="1:12" s="266" customFormat="1" ht="12" x14ac:dyDescent="0.25">
      <c r="A286" s="1303"/>
      <c r="B286" s="1304"/>
      <c r="C286" s="260" t="s">
        <v>1978</v>
      </c>
      <c r="D286" s="260">
        <v>13</v>
      </c>
      <c r="E286" s="260" t="s">
        <v>2320</v>
      </c>
      <c r="F286" s="261" t="s">
        <v>2298</v>
      </c>
      <c r="G286" s="262"/>
      <c r="H286" s="1305"/>
      <c r="I286" s="264">
        <v>994</v>
      </c>
      <c r="J286" s="265" t="s">
        <v>998</v>
      </c>
      <c r="K286" s="265" t="s">
        <v>19</v>
      </c>
      <c r="L286" s="264"/>
    </row>
    <row r="287" spans="1:12" s="266" customFormat="1" ht="12" x14ac:dyDescent="0.25">
      <c r="A287" s="1303"/>
      <c r="B287" s="1304"/>
      <c r="C287" s="260" t="s">
        <v>1978</v>
      </c>
      <c r="D287" s="260">
        <v>14</v>
      </c>
      <c r="E287" s="260" t="s">
        <v>2321</v>
      </c>
      <c r="F287" s="261" t="s">
        <v>2298</v>
      </c>
      <c r="G287" s="262"/>
      <c r="H287" s="1305"/>
      <c r="I287" s="264">
        <v>994</v>
      </c>
      <c r="J287" s="265" t="s">
        <v>998</v>
      </c>
      <c r="K287" s="265" t="s">
        <v>19</v>
      </c>
      <c r="L287" s="264"/>
    </row>
    <row r="288" spans="1:12" s="266" customFormat="1" ht="12" x14ac:dyDescent="0.25">
      <c r="A288" s="1303"/>
      <c r="B288" s="1304"/>
      <c r="C288" s="260" t="s">
        <v>1978</v>
      </c>
      <c r="D288" s="260">
        <v>15</v>
      </c>
      <c r="E288" s="260" t="s">
        <v>2322</v>
      </c>
      <c r="F288" s="261" t="s">
        <v>2298</v>
      </c>
      <c r="G288" s="262"/>
      <c r="H288" s="1305"/>
      <c r="I288" s="264">
        <v>994</v>
      </c>
      <c r="J288" s="265" t="s">
        <v>998</v>
      </c>
      <c r="K288" s="265" t="s">
        <v>19</v>
      </c>
      <c r="L288" s="264"/>
    </row>
    <row r="289" spans="1:12" s="266" customFormat="1" ht="12" x14ac:dyDescent="0.25">
      <c r="A289" s="1303"/>
      <c r="B289" s="1304"/>
      <c r="C289" s="260" t="s">
        <v>1978</v>
      </c>
      <c r="D289" s="260">
        <v>16</v>
      </c>
      <c r="E289" s="260" t="s">
        <v>2323</v>
      </c>
      <c r="F289" s="261" t="s">
        <v>2298</v>
      </c>
      <c r="G289" s="262"/>
      <c r="H289" s="1305"/>
      <c r="I289" s="264">
        <v>994</v>
      </c>
      <c r="J289" s="265" t="s">
        <v>998</v>
      </c>
      <c r="K289" s="265" t="s">
        <v>19</v>
      </c>
      <c r="L289" s="264"/>
    </row>
    <row r="290" spans="1:12" s="259" customFormat="1" ht="12" customHeight="1" x14ac:dyDescent="0.25">
      <c r="A290" s="1310">
        <v>75</v>
      </c>
      <c r="B290" s="1311" t="s">
        <v>2324</v>
      </c>
      <c r="C290" s="269" t="s">
        <v>1962</v>
      </c>
      <c r="D290" s="269">
        <v>1</v>
      </c>
      <c r="E290" s="269" t="s">
        <v>2325</v>
      </c>
      <c r="F290" s="270" t="s">
        <v>2298</v>
      </c>
      <c r="G290" s="271"/>
      <c r="H290" s="1312" t="s">
        <v>2326</v>
      </c>
      <c r="I290" s="273">
        <v>996</v>
      </c>
      <c r="J290" s="274" t="s">
        <v>998</v>
      </c>
      <c r="K290" s="237" t="s">
        <v>19</v>
      </c>
      <c r="L290" s="254"/>
    </row>
    <row r="291" spans="1:12" s="259" customFormat="1" ht="12" x14ac:dyDescent="0.25">
      <c r="A291" s="1310"/>
      <c r="B291" s="1311"/>
      <c r="C291" s="269" t="s">
        <v>1962</v>
      </c>
      <c r="D291" s="269">
        <v>2</v>
      </c>
      <c r="E291" s="269" t="s">
        <v>2327</v>
      </c>
      <c r="F291" s="270" t="s">
        <v>2298</v>
      </c>
      <c r="G291" s="271"/>
      <c r="H291" s="1312"/>
      <c r="I291" s="273">
        <v>995</v>
      </c>
      <c r="J291" s="274" t="s">
        <v>998</v>
      </c>
      <c r="K291" s="237" t="s">
        <v>19</v>
      </c>
      <c r="L291" s="254"/>
    </row>
    <row r="292" spans="1:12" s="259" customFormat="1" ht="24" x14ac:dyDescent="0.25">
      <c r="A292" s="1310"/>
      <c r="B292" s="1311"/>
      <c r="C292" s="269" t="s">
        <v>511</v>
      </c>
      <c r="D292" s="269">
        <v>3</v>
      </c>
      <c r="E292" s="269" t="s">
        <v>2272</v>
      </c>
      <c r="F292" s="270"/>
      <c r="G292" s="271">
        <v>380</v>
      </c>
      <c r="H292" s="1312"/>
      <c r="I292" s="273" t="s">
        <v>2328</v>
      </c>
      <c r="J292" s="274" t="s">
        <v>1999</v>
      </c>
      <c r="K292" s="237" t="s">
        <v>19</v>
      </c>
      <c r="L292" s="254"/>
    </row>
    <row r="293" spans="1:12" s="259" customFormat="1" ht="24" x14ac:dyDescent="0.25">
      <c r="A293" s="1310"/>
      <c r="B293" s="1311"/>
      <c r="C293" s="269" t="s">
        <v>511</v>
      </c>
      <c r="D293" s="269">
        <v>4</v>
      </c>
      <c r="E293" s="269" t="s">
        <v>54</v>
      </c>
      <c r="F293" s="270"/>
      <c r="G293" s="271">
        <v>380</v>
      </c>
      <c r="H293" s="1312"/>
      <c r="I293" s="273">
        <v>650</v>
      </c>
      <c r="J293" s="274" t="s">
        <v>998</v>
      </c>
      <c r="K293" s="237" t="s">
        <v>19</v>
      </c>
      <c r="L293" s="254"/>
    </row>
    <row r="294" spans="1:12" s="266" customFormat="1" ht="12" customHeight="1" x14ac:dyDescent="0.25">
      <c r="A294" s="1303">
        <v>76</v>
      </c>
      <c r="B294" s="1304" t="s">
        <v>2329</v>
      </c>
      <c r="C294" s="260" t="s">
        <v>1962</v>
      </c>
      <c r="D294" s="260">
        <v>1</v>
      </c>
      <c r="E294" s="260" t="s">
        <v>2330</v>
      </c>
      <c r="F294" s="261" t="s">
        <v>2298</v>
      </c>
      <c r="G294" s="262"/>
      <c r="H294" s="1305" t="s">
        <v>2331</v>
      </c>
      <c r="I294" s="264">
        <v>997</v>
      </c>
      <c r="J294" s="265" t="s">
        <v>998</v>
      </c>
      <c r="K294" s="237" t="s">
        <v>19</v>
      </c>
      <c r="L294" s="264"/>
    </row>
    <row r="295" spans="1:12" s="266" customFormat="1" ht="12" x14ac:dyDescent="0.25">
      <c r="A295" s="1303"/>
      <c r="B295" s="1304"/>
      <c r="C295" s="260" t="s">
        <v>1962</v>
      </c>
      <c r="D295" s="260">
        <v>2</v>
      </c>
      <c r="E295" s="260" t="s">
        <v>2332</v>
      </c>
      <c r="F295" s="261" t="s">
        <v>2298</v>
      </c>
      <c r="G295" s="262"/>
      <c r="H295" s="1305"/>
      <c r="I295" s="264">
        <v>997</v>
      </c>
      <c r="J295" s="265" t="s">
        <v>998</v>
      </c>
      <c r="K295" s="237" t="s">
        <v>19</v>
      </c>
      <c r="L295" s="264"/>
    </row>
    <row r="296" spans="1:12" s="266" customFormat="1" ht="24" x14ac:dyDescent="0.25">
      <c r="A296" s="1303"/>
      <c r="B296" s="1304"/>
      <c r="C296" s="260" t="s">
        <v>511</v>
      </c>
      <c r="D296" s="260">
        <v>3</v>
      </c>
      <c r="E296" s="260" t="s">
        <v>54</v>
      </c>
      <c r="G296" s="262">
        <v>380</v>
      </c>
      <c r="H296" s="1305"/>
      <c r="I296" s="264" t="s">
        <v>2333</v>
      </c>
      <c r="J296" s="265" t="s">
        <v>998</v>
      </c>
      <c r="K296" s="237" t="s">
        <v>19</v>
      </c>
      <c r="L296" s="264" t="s">
        <v>1365</v>
      </c>
    </row>
    <row r="297" spans="1:12" s="259" customFormat="1" ht="12" customHeight="1" x14ac:dyDescent="0.25">
      <c r="A297" s="1310">
        <v>77</v>
      </c>
      <c r="B297" s="1311" t="s">
        <v>2334</v>
      </c>
      <c r="C297" s="269" t="s">
        <v>1957</v>
      </c>
      <c r="D297" s="269">
        <v>1</v>
      </c>
      <c r="E297" s="269" t="s">
        <v>2335</v>
      </c>
      <c r="F297" s="270" t="s">
        <v>2298</v>
      </c>
      <c r="G297" s="271"/>
      <c r="H297" s="1312" t="s">
        <v>2336</v>
      </c>
      <c r="I297" s="273">
        <v>999</v>
      </c>
      <c r="J297" s="274" t="s">
        <v>998</v>
      </c>
      <c r="K297" s="237" t="s">
        <v>19</v>
      </c>
      <c r="L297" s="254"/>
    </row>
    <row r="298" spans="1:12" s="259" customFormat="1" ht="24" x14ac:dyDescent="0.25">
      <c r="A298" s="1310"/>
      <c r="B298" s="1311"/>
      <c r="C298" s="269" t="s">
        <v>511</v>
      </c>
      <c r="D298" s="269">
        <v>2</v>
      </c>
      <c r="E298" s="269" t="s">
        <v>2282</v>
      </c>
      <c r="F298" s="270"/>
      <c r="G298" s="271">
        <v>380</v>
      </c>
      <c r="H298" s="1312"/>
      <c r="I298" s="273">
        <v>335</v>
      </c>
      <c r="J298" s="274" t="s">
        <v>1999</v>
      </c>
      <c r="K298" s="237" t="s">
        <v>19</v>
      </c>
      <c r="L298" s="254"/>
    </row>
    <row r="299" spans="1:12" s="259" customFormat="1" ht="24" x14ac:dyDescent="0.25">
      <c r="A299" s="1310"/>
      <c r="B299" s="1311"/>
      <c r="C299" s="269" t="s">
        <v>511</v>
      </c>
      <c r="D299" s="269">
        <v>3</v>
      </c>
      <c r="E299" s="269" t="s">
        <v>2283</v>
      </c>
      <c r="F299" s="270"/>
      <c r="G299" s="271">
        <v>380</v>
      </c>
      <c r="H299" s="1312"/>
      <c r="I299" s="273">
        <v>335</v>
      </c>
      <c r="J299" s="274" t="s">
        <v>1999</v>
      </c>
      <c r="K299" s="237" t="s">
        <v>19</v>
      </c>
      <c r="L299" s="254"/>
    </row>
    <row r="300" spans="1:12" s="259" customFormat="1" ht="24" x14ac:dyDescent="0.25">
      <c r="A300" s="1310"/>
      <c r="B300" s="1311"/>
      <c r="C300" s="269" t="s">
        <v>511</v>
      </c>
      <c r="D300" s="269">
        <v>4</v>
      </c>
      <c r="E300" s="269" t="s">
        <v>2115</v>
      </c>
      <c r="F300" s="270"/>
      <c r="G300" s="271">
        <v>6000</v>
      </c>
      <c r="H300" s="1312"/>
      <c r="I300" s="273">
        <v>334</v>
      </c>
      <c r="J300" s="274" t="s">
        <v>998</v>
      </c>
      <c r="K300" s="237" t="s">
        <v>19</v>
      </c>
      <c r="L300" s="254"/>
    </row>
    <row r="301" spans="1:12" s="259" customFormat="1" ht="12" customHeight="1" x14ac:dyDescent="0.25">
      <c r="A301" s="1310">
        <v>78</v>
      </c>
      <c r="B301" s="1311" t="s">
        <v>2337</v>
      </c>
      <c r="C301" s="269" t="s">
        <v>1957</v>
      </c>
      <c r="D301" s="269">
        <v>1</v>
      </c>
      <c r="E301" s="269" t="s">
        <v>2338</v>
      </c>
      <c r="F301" s="270" t="s">
        <v>2298</v>
      </c>
      <c r="G301" s="271"/>
      <c r="H301" s="1312" t="s">
        <v>2339</v>
      </c>
      <c r="I301" s="273">
        <v>1000</v>
      </c>
      <c r="J301" s="274" t="s">
        <v>998</v>
      </c>
      <c r="K301" s="237" t="s">
        <v>19</v>
      </c>
      <c r="L301" s="254"/>
    </row>
    <row r="302" spans="1:12" s="259" customFormat="1" ht="24" x14ac:dyDescent="0.25">
      <c r="A302" s="1310"/>
      <c r="B302" s="1311"/>
      <c r="C302" s="269" t="s">
        <v>511</v>
      </c>
      <c r="D302" s="269">
        <v>2</v>
      </c>
      <c r="E302" s="269" t="s">
        <v>2340</v>
      </c>
      <c r="F302" s="270"/>
      <c r="G302" s="271">
        <v>380</v>
      </c>
      <c r="H302" s="1312"/>
      <c r="I302" s="273">
        <v>361.36200000000002</v>
      </c>
      <c r="J302" s="274" t="s">
        <v>1999</v>
      </c>
      <c r="K302" s="237" t="s">
        <v>19</v>
      </c>
      <c r="L302" s="254"/>
    </row>
    <row r="303" spans="1:12" s="259" customFormat="1" ht="24" x14ac:dyDescent="0.25">
      <c r="A303" s="1310"/>
      <c r="B303" s="1311"/>
      <c r="C303" s="269" t="s">
        <v>511</v>
      </c>
      <c r="D303" s="269">
        <v>3</v>
      </c>
      <c r="E303" s="269" t="s">
        <v>2341</v>
      </c>
      <c r="F303" s="270"/>
      <c r="G303" s="271">
        <v>380</v>
      </c>
      <c r="H303" s="1312"/>
      <c r="I303" s="273">
        <v>362</v>
      </c>
      <c r="J303" s="274" t="s">
        <v>1999</v>
      </c>
      <c r="K303" s="237" t="s">
        <v>19</v>
      </c>
      <c r="L303" s="254"/>
    </row>
    <row r="304" spans="1:12" s="259" customFormat="1" ht="24" x14ac:dyDescent="0.25">
      <c r="A304" s="1310"/>
      <c r="B304" s="1311"/>
      <c r="C304" s="269" t="s">
        <v>511</v>
      </c>
      <c r="D304" s="269">
        <v>4</v>
      </c>
      <c r="E304" s="269" t="s">
        <v>2342</v>
      </c>
      <c r="F304" s="270"/>
      <c r="G304" s="271">
        <v>380</v>
      </c>
      <c r="H304" s="1312"/>
      <c r="I304" s="273">
        <v>362</v>
      </c>
      <c r="J304" s="274" t="s">
        <v>1999</v>
      </c>
      <c r="K304" s="237" t="s">
        <v>19</v>
      </c>
      <c r="L304" s="254"/>
    </row>
    <row r="305" spans="1:12" s="259" customFormat="1" ht="24" x14ac:dyDescent="0.25">
      <c r="A305" s="1310"/>
      <c r="B305" s="1311"/>
      <c r="C305" s="269" t="s">
        <v>511</v>
      </c>
      <c r="D305" s="269">
        <v>5</v>
      </c>
      <c r="E305" s="269" t="s">
        <v>2343</v>
      </c>
      <c r="F305" s="270"/>
      <c r="G305" s="271">
        <v>6000</v>
      </c>
      <c r="H305" s="1312"/>
      <c r="I305" s="273">
        <v>616</v>
      </c>
      <c r="J305" s="274" t="s">
        <v>998</v>
      </c>
      <c r="K305" s="237" t="s">
        <v>19</v>
      </c>
      <c r="L305" s="254"/>
    </row>
    <row r="306" spans="1:12" s="259" customFormat="1" ht="12" x14ac:dyDescent="0.25">
      <c r="A306" s="280">
        <v>79</v>
      </c>
      <c r="B306" s="282" t="s">
        <v>2026</v>
      </c>
      <c r="C306" s="269" t="s">
        <v>713</v>
      </c>
      <c r="D306" s="269">
        <v>1</v>
      </c>
      <c r="E306" s="269" t="s">
        <v>2344</v>
      </c>
      <c r="F306" s="270" t="s">
        <v>2028</v>
      </c>
      <c r="G306" s="271"/>
      <c r="H306" s="281">
        <v>833</v>
      </c>
      <c r="I306" s="273">
        <v>1005</v>
      </c>
      <c r="J306" s="274" t="s">
        <v>998</v>
      </c>
      <c r="K306" s="237" t="s">
        <v>19</v>
      </c>
      <c r="L306" s="254"/>
    </row>
    <row r="307" spans="1:12" s="259" customFormat="1" ht="12" customHeight="1" x14ac:dyDescent="0.25">
      <c r="A307" s="1306">
        <v>80</v>
      </c>
      <c r="B307" s="1307" t="s">
        <v>2029</v>
      </c>
      <c r="C307" s="269" t="s">
        <v>1957</v>
      </c>
      <c r="D307" s="269">
        <v>1</v>
      </c>
      <c r="E307" s="269" t="s">
        <v>2345</v>
      </c>
      <c r="F307" s="270" t="s">
        <v>2031</v>
      </c>
      <c r="G307" s="271"/>
      <c r="H307" s="1308">
        <v>833</v>
      </c>
      <c r="I307" s="273">
        <v>1008</v>
      </c>
      <c r="J307" s="274" t="s">
        <v>998</v>
      </c>
      <c r="K307" s="237" t="s">
        <v>19</v>
      </c>
      <c r="L307" s="254"/>
    </row>
    <row r="308" spans="1:12" s="259" customFormat="1" ht="12" x14ac:dyDescent="0.25">
      <c r="A308" s="1306"/>
      <c r="B308" s="1307"/>
      <c r="C308" s="269" t="s">
        <v>1957</v>
      </c>
      <c r="D308" s="269">
        <v>2</v>
      </c>
      <c r="E308" s="269" t="s">
        <v>2346</v>
      </c>
      <c r="F308" s="270" t="s">
        <v>2031</v>
      </c>
      <c r="G308" s="271"/>
      <c r="H308" s="1308"/>
      <c r="I308" s="273">
        <v>1008</v>
      </c>
      <c r="J308" s="274" t="s">
        <v>998</v>
      </c>
      <c r="K308" s="237" t="s">
        <v>19</v>
      </c>
      <c r="L308" s="254"/>
    </row>
    <row r="309" spans="1:12" s="266" customFormat="1" ht="12" customHeight="1" x14ac:dyDescent="0.25">
      <c r="A309" s="1303">
        <v>81</v>
      </c>
      <c r="B309" s="1304" t="s">
        <v>2040</v>
      </c>
      <c r="C309" s="260" t="s">
        <v>1978</v>
      </c>
      <c r="D309" s="260">
        <v>1</v>
      </c>
      <c r="E309" s="260" t="s">
        <v>2347</v>
      </c>
      <c r="F309" s="261" t="s">
        <v>2298</v>
      </c>
      <c r="G309" s="262"/>
      <c r="H309" s="1305" t="s">
        <v>2348</v>
      </c>
      <c r="I309" s="264">
        <v>1002</v>
      </c>
      <c r="J309" s="265" t="s">
        <v>998</v>
      </c>
      <c r="K309" s="265" t="s">
        <v>19</v>
      </c>
      <c r="L309" s="264"/>
    </row>
    <row r="310" spans="1:12" s="266" customFormat="1" ht="12" x14ac:dyDescent="0.25">
      <c r="A310" s="1303"/>
      <c r="B310" s="1304"/>
      <c r="C310" s="260" t="s">
        <v>1978</v>
      </c>
      <c r="D310" s="260">
        <v>2</v>
      </c>
      <c r="E310" s="260" t="s">
        <v>2349</v>
      </c>
      <c r="F310" s="261" t="s">
        <v>2298</v>
      </c>
      <c r="G310" s="262"/>
      <c r="H310" s="1305"/>
      <c r="I310" s="264">
        <v>1002</v>
      </c>
      <c r="J310" s="265" t="s">
        <v>998</v>
      </c>
      <c r="K310" s="265" t="s">
        <v>19</v>
      </c>
      <c r="L310" s="264"/>
    </row>
    <row r="311" spans="1:12" s="266" customFormat="1" ht="14.25" customHeight="1" x14ac:dyDescent="0.25">
      <c r="A311" s="1303"/>
      <c r="B311" s="1304"/>
      <c r="C311" s="260" t="s">
        <v>511</v>
      </c>
      <c r="D311" s="260">
        <v>3</v>
      </c>
      <c r="E311" s="260" t="s">
        <v>54</v>
      </c>
      <c r="G311" s="262">
        <v>220</v>
      </c>
      <c r="H311" s="1305"/>
      <c r="I311" s="264" t="s">
        <v>2178</v>
      </c>
      <c r="J311" s="265" t="s">
        <v>998</v>
      </c>
      <c r="K311" s="265" t="s">
        <v>19</v>
      </c>
      <c r="L311" s="264" t="s">
        <v>2186</v>
      </c>
    </row>
    <row r="312" spans="1:12" s="266" customFormat="1" ht="12" customHeight="1" x14ac:dyDescent="0.25">
      <c r="A312" s="1303">
        <v>82</v>
      </c>
      <c r="B312" s="1304" t="s">
        <v>2180</v>
      </c>
      <c r="C312" s="260" t="s">
        <v>1978</v>
      </c>
      <c r="D312" s="260">
        <v>1</v>
      </c>
      <c r="E312" s="260" t="s">
        <v>2350</v>
      </c>
      <c r="F312" s="261" t="s">
        <v>2298</v>
      </c>
      <c r="G312" s="262"/>
      <c r="H312" s="1305" t="s">
        <v>2351</v>
      </c>
      <c r="I312" s="264">
        <v>1001</v>
      </c>
      <c r="J312" s="265" t="s">
        <v>998</v>
      </c>
      <c r="K312" s="265" t="s">
        <v>19</v>
      </c>
      <c r="L312" s="264"/>
    </row>
    <row r="313" spans="1:12" s="266" customFormat="1" ht="12" x14ac:dyDescent="0.25">
      <c r="A313" s="1303"/>
      <c r="B313" s="1304"/>
      <c r="C313" s="260" t="s">
        <v>1978</v>
      </c>
      <c r="D313" s="260">
        <v>2</v>
      </c>
      <c r="E313" s="260" t="s">
        <v>2352</v>
      </c>
      <c r="F313" s="261" t="s">
        <v>2298</v>
      </c>
      <c r="G313" s="262"/>
      <c r="H313" s="1305"/>
      <c r="I313" s="264">
        <v>1001</v>
      </c>
      <c r="J313" s="265" t="s">
        <v>998</v>
      </c>
      <c r="K313" s="265" t="s">
        <v>19</v>
      </c>
      <c r="L313" s="264"/>
    </row>
    <row r="314" spans="1:12" s="266" customFormat="1" ht="12" x14ac:dyDescent="0.25">
      <c r="A314" s="1303"/>
      <c r="B314" s="1304"/>
      <c r="C314" s="260" t="s">
        <v>1952</v>
      </c>
      <c r="D314" s="260">
        <v>3</v>
      </c>
      <c r="E314" s="260" t="s">
        <v>2353</v>
      </c>
      <c r="F314" s="261" t="s">
        <v>2354</v>
      </c>
      <c r="G314" s="262">
        <v>380</v>
      </c>
      <c r="H314" s="1305"/>
      <c r="I314" s="264">
        <v>1001</v>
      </c>
      <c r="J314" s="265" t="s">
        <v>998</v>
      </c>
      <c r="K314" s="265" t="s">
        <v>19</v>
      </c>
      <c r="L314" s="264"/>
    </row>
    <row r="315" spans="1:12" s="259" customFormat="1" ht="24" x14ac:dyDescent="0.25">
      <c r="A315" s="280">
        <v>83</v>
      </c>
      <c r="B315" s="282" t="s">
        <v>2056</v>
      </c>
      <c r="C315" s="269" t="s">
        <v>511</v>
      </c>
      <c r="D315" s="269">
        <v>1</v>
      </c>
      <c r="E315" s="269" t="s">
        <v>2114</v>
      </c>
      <c r="F315" s="270"/>
      <c r="G315" s="271">
        <v>220</v>
      </c>
      <c r="H315" s="281">
        <v>833</v>
      </c>
      <c r="I315" s="273">
        <v>1272</v>
      </c>
      <c r="J315" s="274" t="s">
        <v>44</v>
      </c>
      <c r="K315" s="237" t="s">
        <v>19</v>
      </c>
      <c r="L315" s="254"/>
    </row>
    <row r="316" spans="1:12" s="259" customFormat="1" ht="24" x14ac:dyDescent="0.25">
      <c r="A316" s="280">
        <v>84</v>
      </c>
      <c r="B316" s="269" t="s">
        <v>2052</v>
      </c>
      <c r="C316" s="269" t="s">
        <v>511</v>
      </c>
      <c r="D316" s="269">
        <v>1</v>
      </c>
      <c r="E316" s="269" t="s">
        <v>2114</v>
      </c>
      <c r="F316" s="270"/>
      <c r="G316" s="271">
        <v>380</v>
      </c>
      <c r="H316" s="281" t="s">
        <v>2355</v>
      </c>
      <c r="I316" s="273">
        <v>1273</v>
      </c>
      <c r="J316" s="274" t="s">
        <v>44</v>
      </c>
      <c r="K316" s="237" t="s">
        <v>19</v>
      </c>
      <c r="L316" s="254"/>
    </row>
    <row r="317" spans="1:12" s="259" customFormat="1" ht="12" x14ac:dyDescent="0.25">
      <c r="A317" s="273"/>
      <c r="B317" s="283" t="s">
        <v>2356</v>
      </c>
      <c r="C317" s="284"/>
      <c r="D317" s="284"/>
      <c r="E317" s="284"/>
      <c r="F317" s="284"/>
      <c r="G317" s="285"/>
      <c r="H317" s="285"/>
      <c r="I317" s="285"/>
      <c r="J317" s="285"/>
      <c r="K317" s="286"/>
      <c r="L317" s="254"/>
    </row>
    <row r="318" spans="1:12" s="266" customFormat="1" ht="12" customHeight="1" x14ac:dyDescent="0.25">
      <c r="A318" s="1303">
        <v>85</v>
      </c>
      <c r="B318" s="1304" t="s">
        <v>1951</v>
      </c>
      <c r="C318" s="260" t="s">
        <v>1952</v>
      </c>
      <c r="D318" s="260">
        <v>1</v>
      </c>
      <c r="E318" s="260" t="s">
        <v>2357</v>
      </c>
      <c r="F318" s="261" t="s">
        <v>2358</v>
      </c>
      <c r="G318" s="262"/>
      <c r="H318" s="1305">
        <v>1014</v>
      </c>
      <c r="I318" s="264">
        <v>1017</v>
      </c>
      <c r="J318" s="265" t="s">
        <v>998</v>
      </c>
      <c r="K318" s="265" t="s">
        <v>19</v>
      </c>
      <c r="L318" s="264"/>
    </row>
    <row r="319" spans="1:12" s="266" customFormat="1" ht="12" x14ac:dyDescent="0.25">
      <c r="A319" s="1303"/>
      <c r="B319" s="1304"/>
      <c r="C319" s="260" t="s">
        <v>1952</v>
      </c>
      <c r="D319" s="260">
        <v>2</v>
      </c>
      <c r="E319" s="260" t="s">
        <v>2359</v>
      </c>
      <c r="F319" s="261" t="s">
        <v>2358</v>
      </c>
      <c r="G319" s="262"/>
      <c r="H319" s="1305"/>
      <c r="I319" s="264">
        <v>1018</v>
      </c>
      <c r="J319" s="265" t="s">
        <v>998</v>
      </c>
      <c r="K319" s="265" t="s">
        <v>19</v>
      </c>
      <c r="L319" s="264"/>
    </row>
    <row r="320" spans="1:12" s="266" customFormat="1" ht="24" x14ac:dyDescent="0.25">
      <c r="A320" s="277">
        <v>86</v>
      </c>
      <c r="B320" s="278" t="s">
        <v>2360</v>
      </c>
      <c r="C320" s="260" t="s">
        <v>1952</v>
      </c>
      <c r="D320" s="260">
        <v>1</v>
      </c>
      <c r="E320" s="260" t="s">
        <v>2361</v>
      </c>
      <c r="F320" s="261" t="s">
        <v>2362</v>
      </c>
      <c r="G320" s="262"/>
      <c r="H320" s="1305"/>
      <c r="I320" s="264">
        <v>1015</v>
      </c>
      <c r="J320" s="265" t="s">
        <v>998</v>
      </c>
      <c r="K320" s="265" t="s">
        <v>19</v>
      </c>
      <c r="L320" s="264"/>
    </row>
    <row r="321" spans="1:12" s="266" customFormat="1" ht="24" x14ac:dyDescent="0.25">
      <c r="A321" s="277">
        <v>87</v>
      </c>
      <c r="B321" s="278" t="s">
        <v>2363</v>
      </c>
      <c r="C321" s="260" t="s">
        <v>1952</v>
      </c>
      <c r="D321" s="260">
        <v>2</v>
      </c>
      <c r="E321" s="260" t="s">
        <v>2364</v>
      </c>
      <c r="F321" s="261" t="s">
        <v>2362</v>
      </c>
      <c r="G321" s="262"/>
      <c r="H321" s="1305"/>
      <c r="I321" s="264">
        <v>1016</v>
      </c>
      <c r="J321" s="265" t="s">
        <v>998</v>
      </c>
      <c r="K321" s="265" t="s">
        <v>19</v>
      </c>
      <c r="L321" s="264"/>
    </row>
    <row r="322" spans="1:12" s="266" customFormat="1" ht="12" customHeight="1" x14ac:dyDescent="0.25">
      <c r="A322" s="1303">
        <v>88</v>
      </c>
      <c r="B322" s="1304" t="s">
        <v>1956</v>
      </c>
      <c r="C322" s="260" t="s">
        <v>1957</v>
      </c>
      <c r="D322" s="260">
        <v>3</v>
      </c>
      <c r="E322" s="260" t="s">
        <v>2365</v>
      </c>
      <c r="F322" s="261" t="s">
        <v>2358</v>
      </c>
      <c r="G322" s="262"/>
      <c r="H322" s="1305" t="s">
        <v>2366</v>
      </c>
      <c r="I322" s="264">
        <v>1021</v>
      </c>
      <c r="J322" s="265" t="s">
        <v>998</v>
      </c>
      <c r="K322" s="265" t="s">
        <v>19</v>
      </c>
      <c r="L322" s="264"/>
    </row>
    <row r="323" spans="1:12" s="266" customFormat="1" ht="12" x14ac:dyDescent="0.25">
      <c r="A323" s="1303"/>
      <c r="B323" s="1304"/>
      <c r="C323" s="260" t="s">
        <v>1957</v>
      </c>
      <c r="D323" s="260">
        <v>4</v>
      </c>
      <c r="E323" s="260" t="s">
        <v>2367</v>
      </c>
      <c r="F323" s="261" t="s">
        <v>2358</v>
      </c>
      <c r="G323" s="262"/>
      <c r="H323" s="1305"/>
      <c r="I323" s="264">
        <v>1022</v>
      </c>
      <c r="J323" s="265" t="s">
        <v>998</v>
      </c>
      <c r="K323" s="265" t="s">
        <v>19</v>
      </c>
      <c r="L323" s="264"/>
    </row>
    <row r="324" spans="1:12" s="266" customFormat="1" ht="12" x14ac:dyDescent="0.25">
      <c r="A324" s="1303"/>
      <c r="B324" s="1304"/>
      <c r="C324" s="260" t="s">
        <v>1957</v>
      </c>
      <c r="D324" s="260">
        <v>5</v>
      </c>
      <c r="E324" s="260" t="s">
        <v>2368</v>
      </c>
      <c r="F324" s="261" t="s">
        <v>2358</v>
      </c>
      <c r="G324" s="262"/>
      <c r="H324" s="1305"/>
      <c r="I324" s="264">
        <v>1043</v>
      </c>
      <c r="J324" s="265" t="s">
        <v>998</v>
      </c>
      <c r="K324" s="265" t="s">
        <v>19</v>
      </c>
      <c r="L324" s="264"/>
    </row>
    <row r="325" spans="1:12" s="266" customFormat="1" ht="12" x14ac:dyDescent="0.25">
      <c r="A325" s="1303"/>
      <c r="B325" s="1304"/>
      <c r="C325" s="260" t="s">
        <v>1962</v>
      </c>
      <c r="D325" s="260">
        <v>1</v>
      </c>
      <c r="E325" s="260" t="s">
        <v>2369</v>
      </c>
      <c r="F325" s="261" t="s">
        <v>2358</v>
      </c>
      <c r="G325" s="262"/>
      <c r="H325" s="1305"/>
      <c r="I325" s="264">
        <v>887</v>
      </c>
      <c r="J325" s="265" t="s">
        <v>998</v>
      </c>
      <c r="K325" s="265" t="s">
        <v>19</v>
      </c>
      <c r="L325" s="264"/>
    </row>
    <row r="326" spans="1:12" s="266" customFormat="1" ht="12" x14ac:dyDescent="0.25">
      <c r="A326" s="1303"/>
      <c r="B326" s="1304"/>
      <c r="C326" s="260" t="s">
        <v>1962</v>
      </c>
      <c r="D326" s="260">
        <v>2</v>
      </c>
      <c r="E326" s="260" t="s">
        <v>2370</v>
      </c>
      <c r="F326" s="261" t="s">
        <v>2358</v>
      </c>
      <c r="G326" s="262"/>
      <c r="H326" s="1305"/>
      <c r="I326" s="264">
        <v>887</v>
      </c>
      <c r="J326" s="265" t="s">
        <v>998</v>
      </c>
      <c r="K326" s="265" t="s">
        <v>19</v>
      </c>
      <c r="L326" s="264"/>
    </row>
    <row r="327" spans="1:12" s="266" customFormat="1" ht="12" customHeight="1" x14ac:dyDescent="0.25">
      <c r="A327" s="1303">
        <v>89</v>
      </c>
      <c r="B327" s="1304" t="s">
        <v>1966</v>
      </c>
      <c r="C327" s="260" t="s">
        <v>1957</v>
      </c>
      <c r="D327" s="260">
        <v>3</v>
      </c>
      <c r="E327" s="260" t="s">
        <v>2371</v>
      </c>
      <c r="F327" s="261" t="s">
        <v>2358</v>
      </c>
      <c r="G327" s="262"/>
      <c r="H327" s="1305" t="s">
        <v>2372</v>
      </c>
      <c r="I327" s="264">
        <v>1026</v>
      </c>
      <c r="J327" s="265" t="s">
        <v>998</v>
      </c>
      <c r="K327" s="265" t="s">
        <v>19</v>
      </c>
      <c r="L327" s="264"/>
    </row>
    <row r="328" spans="1:12" s="266" customFormat="1" ht="12" x14ac:dyDescent="0.25">
      <c r="A328" s="1303"/>
      <c r="B328" s="1304"/>
      <c r="C328" s="260" t="s">
        <v>1957</v>
      </c>
      <c r="D328" s="260">
        <v>4</v>
      </c>
      <c r="E328" s="260" t="s">
        <v>2373</v>
      </c>
      <c r="F328" s="261" t="s">
        <v>2358</v>
      </c>
      <c r="G328" s="262"/>
      <c r="H328" s="1305"/>
      <c r="I328" s="264">
        <v>1026</v>
      </c>
      <c r="J328" s="265" t="s">
        <v>998</v>
      </c>
      <c r="K328" s="265" t="s">
        <v>19</v>
      </c>
      <c r="L328" s="264"/>
    </row>
    <row r="329" spans="1:12" s="266" customFormat="1" ht="12" x14ac:dyDescent="0.25">
      <c r="A329" s="1303"/>
      <c r="B329" s="1304"/>
      <c r="C329" s="260" t="s">
        <v>1957</v>
      </c>
      <c r="D329" s="260">
        <v>5</v>
      </c>
      <c r="E329" s="260" t="s">
        <v>2374</v>
      </c>
      <c r="F329" s="261" t="s">
        <v>2358</v>
      </c>
      <c r="G329" s="262"/>
      <c r="H329" s="1305"/>
      <c r="I329" s="264">
        <v>1026</v>
      </c>
      <c r="J329" s="265" t="s">
        <v>998</v>
      </c>
      <c r="K329" s="265" t="s">
        <v>19</v>
      </c>
      <c r="L329" s="264"/>
    </row>
    <row r="330" spans="1:12" s="266" customFormat="1" ht="12" x14ac:dyDescent="0.25">
      <c r="A330" s="1303"/>
      <c r="B330" s="1304"/>
      <c r="C330" s="260" t="s">
        <v>1957</v>
      </c>
      <c r="D330" s="260">
        <v>6</v>
      </c>
      <c r="E330" s="260" t="s">
        <v>2375</v>
      </c>
      <c r="F330" s="261" t="s">
        <v>2358</v>
      </c>
      <c r="G330" s="262"/>
      <c r="H330" s="1305"/>
      <c r="I330" s="264">
        <v>1026</v>
      </c>
      <c r="J330" s="265" t="s">
        <v>998</v>
      </c>
      <c r="K330" s="265" t="s">
        <v>19</v>
      </c>
      <c r="L330" s="264"/>
    </row>
    <row r="331" spans="1:12" s="266" customFormat="1" ht="12" x14ac:dyDescent="0.25">
      <c r="A331" s="1303"/>
      <c r="B331" s="1304"/>
      <c r="C331" s="260" t="s">
        <v>1957</v>
      </c>
      <c r="D331" s="260">
        <v>7</v>
      </c>
      <c r="E331" s="260" t="s">
        <v>2376</v>
      </c>
      <c r="F331" s="261" t="s">
        <v>2358</v>
      </c>
      <c r="G331" s="262"/>
      <c r="H331" s="1305"/>
      <c r="I331" s="264">
        <v>1027</v>
      </c>
      <c r="J331" s="265" t="s">
        <v>998</v>
      </c>
      <c r="K331" s="265" t="s">
        <v>19</v>
      </c>
      <c r="L331" s="264"/>
    </row>
    <row r="332" spans="1:12" s="266" customFormat="1" ht="12" x14ac:dyDescent="0.25">
      <c r="A332" s="1303"/>
      <c r="B332" s="1304"/>
      <c r="C332" s="260" t="s">
        <v>1957</v>
      </c>
      <c r="D332" s="260">
        <v>8</v>
      </c>
      <c r="E332" s="260" t="s">
        <v>2377</v>
      </c>
      <c r="F332" s="261" t="s">
        <v>2358</v>
      </c>
      <c r="G332" s="262"/>
      <c r="H332" s="1305"/>
      <c r="I332" s="264">
        <v>1027</v>
      </c>
      <c r="J332" s="265" t="s">
        <v>998</v>
      </c>
      <c r="K332" s="265" t="s">
        <v>19</v>
      </c>
      <c r="L332" s="264"/>
    </row>
    <row r="333" spans="1:12" s="266" customFormat="1" ht="12" x14ac:dyDescent="0.25">
      <c r="A333" s="1303"/>
      <c r="B333" s="1304"/>
      <c r="C333" s="260" t="s">
        <v>1957</v>
      </c>
      <c r="D333" s="260">
        <v>9</v>
      </c>
      <c r="E333" s="260" t="s">
        <v>2378</v>
      </c>
      <c r="F333" s="261" t="s">
        <v>2358</v>
      </c>
      <c r="G333" s="262"/>
      <c r="H333" s="1305"/>
      <c r="I333" s="264">
        <v>1027</v>
      </c>
      <c r="J333" s="265" t="s">
        <v>998</v>
      </c>
      <c r="K333" s="265" t="s">
        <v>19</v>
      </c>
      <c r="L333" s="264"/>
    </row>
    <row r="334" spans="1:12" s="266" customFormat="1" ht="12" x14ac:dyDescent="0.25">
      <c r="A334" s="1303"/>
      <c r="B334" s="1304"/>
      <c r="C334" s="260" t="s">
        <v>1957</v>
      </c>
      <c r="D334" s="260">
        <v>10</v>
      </c>
      <c r="E334" s="260" t="s">
        <v>2379</v>
      </c>
      <c r="F334" s="261" t="s">
        <v>2358</v>
      </c>
      <c r="G334" s="262"/>
      <c r="H334" s="1305"/>
      <c r="I334" s="264">
        <v>1027</v>
      </c>
      <c r="J334" s="265" t="s">
        <v>998</v>
      </c>
      <c r="K334" s="265" t="s">
        <v>19</v>
      </c>
      <c r="L334" s="264"/>
    </row>
    <row r="335" spans="1:12" s="266" customFormat="1" ht="12" x14ac:dyDescent="0.25">
      <c r="A335" s="1303"/>
      <c r="B335" s="1304"/>
      <c r="C335" s="260" t="s">
        <v>1978</v>
      </c>
      <c r="D335" s="260">
        <v>11</v>
      </c>
      <c r="E335" s="260" t="s">
        <v>2380</v>
      </c>
      <c r="F335" s="261" t="s">
        <v>2358</v>
      </c>
      <c r="G335" s="262"/>
      <c r="H335" s="1305"/>
      <c r="I335" s="264">
        <v>1028</v>
      </c>
      <c r="J335" s="265" t="s">
        <v>998</v>
      </c>
      <c r="K335" s="265" t="s">
        <v>19</v>
      </c>
      <c r="L335" s="264"/>
    </row>
    <row r="336" spans="1:12" s="266" customFormat="1" ht="12" x14ac:dyDescent="0.25">
      <c r="A336" s="1303"/>
      <c r="B336" s="1304"/>
      <c r="C336" s="260" t="s">
        <v>1978</v>
      </c>
      <c r="D336" s="260">
        <v>12</v>
      </c>
      <c r="E336" s="260" t="s">
        <v>2381</v>
      </c>
      <c r="F336" s="261" t="s">
        <v>2358</v>
      </c>
      <c r="G336" s="262"/>
      <c r="H336" s="1305"/>
      <c r="I336" s="264">
        <v>1029</v>
      </c>
      <c r="J336" s="265" t="s">
        <v>998</v>
      </c>
      <c r="K336" s="265" t="s">
        <v>19</v>
      </c>
      <c r="L336" s="264"/>
    </row>
    <row r="337" spans="1:12" s="266" customFormat="1" ht="12" x14ac:dyDescent="0.25">
      <c r="A337" s="1303"/>
      <c r="B337" s="1304"/>
      <c r="C337" s="260" t="s">
        <v>1978</v>
      </c>
      <c r="D337" s="260">
        <v>13</v>
      </c>
      <c r="E337" s="260" t="s">
        <v>2382</v>
      </c>
      <c r="F337" s="261" t="s">
        <v>2358</v>
      </c>
      <c r="G337" s="262"/>
      <c r="H337" s="1305"/>
      <c r="I337" s="264">
        <v>1030</v>
      </c>
      <c r="J337" s="265" t="s">
        <v>998</v>
      </c>
      <c r="K337" s="265" t="s">
        <v>19</v>
      </c>
      <c r="L337" s="264"/>
    </row>
    <row r="338" spans="1:12" s="266" customFormat="1" ht="12" x14ac:dyDescent="0.25">
      <c r="A338" s="1303"/>
      <c r="B338" s="1304"/>
      <c r="C338" s="260" t="s">
        <v>1978</v>
      </c>
      <c r="D338" s="260">
        <v>14</v>
      </c>
      <c r="E338" s="260" t="s">
        <v>2383</v>
      </c>
      <c r="F338" s="261" t="s">
        <v>2358</v>
      </c>
      <c r="G338" s="262"/>
      <c r="H338" s="1305"/>
      <c r="I338" s="264">
        <v>1031</v>
      </c>
      <c r="J338" s="265" t="s">
        <v>998</v>
      </c>
      <c r="K338" s="265" t="s">
        <v>19</v>
      </c>
      <c r="L338" s="264"/>
    </row>
    <row r="339" spans="1:12" s="266" customFormat="1" ht="12" customHeight="1" x14ac:dyDescent="0.25">
      <c r="A339" s="1303">
        <v>90</v>
      </c>
      <c r="B339" s="1304" t="s">
        <v>2384</v>
      </c>
      <c r="C339" s="260" t="s">
        <v>1962</v>
      </c>
      <c r="D339" s="260">
        <v>1</v>
      </c>
      <c r="E339" s="260" t="s">
        <v>2385</v>
      </c>
      <c r="F339" s="261" t="s">
        <v>2358</v>
      </c>
      <c r="G339" s="262"/>
      <c r="H339" s="1305" t="s">
        <v>2386</v>
      </c>
      <c r="I339" s="264">
        <v>1032</v>
      </c>
      <c r="J339" s="265" t="s">
        <v>998</v>
      </c>
      <c r="K339" s="265" t="s">
        <v>19</v>
      </c>
      <c r="L339" s="264"/>
    </row>
    <row r="340" spans="1:12" s="266" customFormat="1" ht="12" x14ac:dyDescent="0.25">
      <c r="A340" s="1303"/>
      <c r="B340" s="1304"/>
      <c r="C340" s="260" t="s">
        <v>1962</v>
      </c>
      <c r="D340" s="260">
        <v>2</v>
      </c>
      <c r="E340" s="260" t="s">
        <v>2387</v>
      </c>
      <c r="F340" s="261" t="s">
        <v>2358</v>
      </c>
      <c r="G340" s="262"/>
      <c r="H340" s="1305"/>
      <c r="I340" s="264">
        <v>1032</v>
      </c>
      <c r="J340" s="265" t="s">
        <v>998</v>
      </c>
      <c r="K340" s="265" t="s">
        <v>19</v>
      </c>
      <c r="L340" s="264"/>
    </row>
    <row r="341" spans="1:12" s="266" customFormat="1" ht="24" x14ac:dyDescent="0.25">
      <c r="A341" s="1303"/>
      <c r="B341" s="1304"/>
      <c r="C341" s="260" t="s">
        <v>511</v>
      </c>
      <c r="D341" s="260">
        <v>3</v>
      </c>
      <c r="E341" s="260" t="s">
        <v>54</v>
      </c>
      <c r="G341" s="262">
        <v>380</v>
      </c>
      <c r="H341" s="1305"/>
      <c r="I341" s="264" t="s">
        <v>2388</v>
      </c>
      <c r="J341" s="265" t="s">
        <v>998</v>
      </c>
      <c r="K341" s="265" t="s">
        <v>19</v>
      </c>
      <c r="L341" s="264" t="s">
        <v>1368</v>
      </c>
    </row>
    <row r="342" spans="1:12" s="259" customFormat="1" ht="12" customHeight="1" x14ac:dyDescent="0.25">
      <c r="A342" s="1310">
        <v>91</v>
      </c>
      <c r="B342" s="1311" t="s">
        <v>2389</v>
      </c>
      <c r="C342" s="269" t="s">
        <v>1962</v>
      </c>
      <c r="D342" s="269">
        <v>1</v>
      </c>
      <c r="E342" s="269" t="s">
        <v>2390</v>
      </c>
      <c r="F342" s="270" t="s">
        <v>2358</v>
      </c>
      <c r="G342" s="271"/>
      <c r="H342" s="1312" t="s">
        <v>2391</v>
      </c>
      <c r="I342" s="273">
        <v>1033</v>
      </c>
      <c r="J342" s="274" t="s">
        <v>998</v>
      </c>
      <c r="K342" s="237" t="s">
        <v>19</v>
      </c>
      <c r="L342" s="254"/>
    </row>
    <row r="343" spans="1:12" s="259" customFormat="1" ht="12" x14ac:dyDescent="0.25">
      <c r="A343" s="1310"/>
      <c r="B343" s="1311"/>
      <c r="C343" s="269" t="s">
        <v>1962</v>
      </c>
      <c r="D343" s="269">
        <v>2</v>
      </c>
      <c r="E343" s="269" t="s">
        <v>2392</v>
      </c>
      <c r="F343" s="270" t="s">
        <v>2358</v>
      </c>
      <c r="G343" s="271"/>
      <c r="H343" s="1312"/>
      <c r="I343" s="273">
        <v>1033</v>
      </c>
      <c r="J343" s="274" t="s">
        <v>998</v>
      </c>
      <c r="K343" s="237" t="s">
        <v>19</v>
      </c>
      <c r="L343" s="254"/>
    </row>
    <row r="344" spans="1:12" s="259" customFormat="1" ht="24" x14ac:dyDescent="0.25">
      <c r="A344" s="1310"/>
      <c r="B344" s="1311"/>
      <c r="C344" s="269" t="s">
        <v>511</v>
      </c>
      <c r="D344" s="269">
        <v>3</v>
      </c>
      <c r="E344" s="269" t="s">
        <v>2126</v>
      </c>
      <c r="F344" s="270"/>
      <c r="G344" s="271">
        <v>380</v>
      </c>
      <c r="H344" s="1312"/>
      <c r="I344" s="273">
        <v>761</v>
      </c>
      <c r="J344" s="274" t="s">
        <v>44</v>
      </c>
      <c r="K344" s="237" t="s">
        <v>19</v>
      </c>
      <c r="L344" s="254" t="s">
        <v>1370</v>
      </c>
    </row>
    <row r="345" spans="1:12" s="259" customFormat="1" ht="24" x14ac:dyDescent="0.25">
      <c r="A345" s="1310"/>
      <c r="B345" s="1311"/>
      <c r="C345" s="269" t="s">
        <v>511</v>
      </c>
      <c r="D345" s="269">
        <v>4</v>
      </c>
      <c r="E345" s="269" t="s">
        <v>54</v>
      </c>
      <c r="F345" s="270"/>
      <c r="G345" s="271">
        <v>380</v>
      </c>
      <c r="H345" s="1312"/>
      <c r="I345" s="273" t="s">
        <v>2393</v>
      </c>
      <c r="J345" s="274" t="s">
        <v>998</v>
      </c>
      <c r="K345" s="237" t="s">
        <v>19</v>
      </c>
      <c r="L345" s="254" t="s">
        <v>1365</v>
      </c>
    </row>
    <row r="346" spans="1:12" s="259" customFormat="1" ht="12" customHeight="1" x14ac:dyDescent="0.25">
      <c r="A346" s="1310">
        <v>92</v>
      </c>
      <c r="B346" s="1311" t="s">
        <v>2394</v>
      </c>
      <c r="C346" s="269" t="s">
        <v>1962</v>
      </c>
      <c r="D346" s="269">
        <v>1</v>
      </c>
      <c r="E346" s="269" t="s">
        <v>2395</v>
      </c>
      <c r="F346" s="270" t="s">
        <v>2358</v>
      </c>
      <c r="G346" s="271"/>
      <c r="H346" s="1312" t="s">
        <v>2396</v>
      </c>
      <c r="I346" s="273">
        <v>1034</v>
      </c>
      <c r="J346" s="274" t="s">
        <v>998</v>
      </c>
      <c r="K346" s="237" t="s">
        <v>19</v>
      </c>
      <c r="L346" s="254"/>
    </row>
    <row r="347" spans="1:12" s="259" customFormat="1" ht="12" x14ac:dyDescent="0.25">
      <c r="A347" s="1310"/>
      <c r="B347" s="1311"/>
      <c r="C347" s="269" t="s">
        <v>1962</v>
      </c>
      <c r="D347" s="269">
        <v>2</v>
      </c>
      <c r="E347" s="269" t="s">
        <v>2397</v>
      </c>
      <c r="F347" s="270" t="s">
        <v>2358</v>
      </c>
      <c r="G347" s="271"/>
      <c r="H347" s="1312"/>
      <c r="I347" s="273">
        <v>1034</v>
      </c>
      <c r="J347" s="274" t="s">
        <v>998</v>
      </c>
      <c r="K347" s="237" t="s">
        <v>19</v>
      </c>
      <c r="L347" s="254"/>
    </row>
    <row r="348" spans="1:12" s="259" customFormat="1" ht="24" x14ac:dyDescent="0.25">
      <c r="A348" s="1310"/>
      <c r="B348" s="1311"/>
      <c r="C348" s="269" t="s">
        <v>511</v>
      </c>
      <c r="D348" s="269">
        <v>3</v>
      </c>
      <c r="E348" s="269" t="s">
        <v>54</v>
      </c>
      <c r="F348" s="270"/>
      <c r="G348" s="271">
        <v>380</v>
      </c>
      <c r="H348" s="1312"/>
      <c r="I348" s="273" t="s">
        <v>2110</v>
      </c>
      <c r="J348" s="274" t="s">
        <v>998</v>
      </c>
      <c r="K348" s="237" t="s">
        <v>19</v>
      </c>
      <c r="L348" s="254" t="s">
        <v>1365</v>
      </c>
    </row>
    <row r="349" spans="1:12" s="259" customFormat="1" ht="24" x14ac:dyDescent="0.25">
      <c r="A349" s="1310"/>
      <c r="B349" s="1311"/>
      <c r="C349" s="269" t="s">
        <v>511</v>
      </c>
      <c r="D349" s="269">
        <v>4</v>
      </c>
      <c r="E349" s="269" t="s">
        <v>2126</v>
      </c>
      <c r="F349" s="270"/>
      <c r="G349" s="271">
        <v>380</v>
      </c>
      <c r="H349" s="1312"/>
      <c r="I349" s="273">
        <v>733</v>
      </c>
      <c r="J349" s="274" t="s">
        <v>44</v>
      </c>
      <c r="K349" s="237" t="s">
        <v>19</v>
      </c>
      <c r="L349" s="254" t="s">
        <v>1370</v>
      </c>
    </row>
    <row r="350" spans="1:12" s="259" customFormat="1" ht="12" customHeight="1" x14ac:dyDescent="0.25">
      <c r="A350" s="1310">
        <v>93</v>
      </c>
      <c r="B350" s="1311" t="s">
        <v>2398</v>
      </c>
      <c r="C350" s="269" t="s">
        <v>1962</v>
      </c>
      <c r="D350" s="269">
        <v>1</v>
      </c>
      <c r="E350" s="269" t="s">
        <v>2399</v>
      </c>
      <c r="F350" s="270" t="s">
        <v>2358</v>
      </c>
      <c r="G350" s="271"/>
      <c r="H350" s="1312" t="s">
        <v>2400</v>
      </c>
      <c r="I350" s="273">
        <v>1036</v>
      </c>
      <c r="J350" s="274" t="s">
        <v>998</v>
      </c>
      <c r="K350" s="237" t="s">
        <v>19</v>
      </c>
      <c r="L350" s="254"/>
    </row>
    <row r="351" spans="1:12" s="259" customFormat="1" ht="12" x14ac:dyDescent="0.25">
      <c r="A351" s="1310"/>
      <c r="B351" s="1311"/>
      <c r="C351" s="269" t="s">
        <v>1962</v>
      </c>
      <c r="D351" s="269">
        <v>2</v>
      </c>
      <c r="E351" s="269" t="s">
        <v>2401</v>
      </c>
      <c r="F351" s="270" t="s">
        <v>2358</v>
      </c>
      <c r="G351" s="271"/>
      <c r="H351" s="1312"/>
      <c r="I351" s="273">
        <v>1035</v>
      </c>
      <c r="J351" s="274" t="s">
        <v>998</v>
      </c>
      <c r="K351" s="237" t="s">
        <v>19</v>
      </c>
      <c r="L351" s="254"/>
    </row>
    <row r="352" spans="1:12" s="259" customFormat="1" ht="24" x14ac:dyDescent="0.25">
      <c r="A352" s="1310"/>
      <c r="B352" s="1311"/>
      <c r="C352" s="269" t="s">
        <v>511</v>
      </c>
      <c r="D352" s="269">
        <v>3</v>
      </c>
      <c r="E352" s="269" t="s">
        <v>54</v>
      </c>
      <c r="F352" s="270"/>
      <c r="G352" s="271">
        <v>380</v>
      </c>
      <c r="H352" s="1312"/>
      <c r="I352" s="273">
        <v>583</v>
      </c>
      <c r="J352" s="274" t="s">
        <v>998</v>
      </c>
      <c r="K352" s="237" t="s">
        <v>19</v>
      </c>
      <c r="L352" s="254"/>
    </row>
    <row r="353" spans="1:12" s="259" customFormat="1" ht="12" customHeight="1" x14ac:dyDescent="0.25">
      <c r="A353" s="1310">
        <v>94</v>
      </c>
      <c r="B353" s="1311" t="s">
        <v>2402</v>
      </c>
      <c r="C353" s="269" t="s">
        <v>1957</v>
      </c>
      <c r="D353" s="269">
        <v>1</v>
      </c>
      <c r="E353" s="269" t="s">
        <v>2403</v>
      </c>
      <c r="F353" s="270" t="s">
        <v>2358</v>
      </c>
      <c r="G353" s="271"/>
      <c r="H353" s="1312" t="s">
        <v>2404</v>
      </c>
      <c r="I353" s="273">
        <v>1038</v>
      </c>
      <c r="J353" s="274" t="s">
        <v>998</v>
      </c>
      <c r="K353" s="237" t="s">
        <v>19</v>
      </c>
      <c r="L353" s="254"/>
    </row>
    <row r="354" spans="1:12" s="259" customFormat="1" ht="24" x14ac:dyDescent="0.25">
      <c r="A354" s="1310"/>
      <c r="B354" s="1311"/>
      <c r="C354" s="269" t="s">
        <v>511</v>
      </c>
      <c r="D354" s="269">
        <v>2</v>
      </c>
      <c r="E354" s="269" t="s">
        <v>2114</v>
      </c>
      <c r="F354" s="270"/>
      <c r="G354" s="271">
        <v>380</v>
      </c>
      <c r="H354" s="1312"/>
      <c r="I354" s="273">
        <v>526</v>
      </c>
      <c r="J354" s="274" t="s">
        <v>44</v>
      </c>
      <c r="K354" s="237" t="s">
        <v>19</v>
      </c>
      <c r="L354" s="254"/>
    </row>
    <row r="355" spans="1:12" s="259" customFormat="1" ht="24" x14ac:dyDescent="0.25">
      <c r="A355" s="1310"/>
      <c r="B355" s="1311"/>
      <c r="C355" s="269" t="s">
        <v>511</v>
      </c>
      <c r="D355" s="269">
        <v>3</v>
      </c>
      <c r="E355" s="269" t="s">
        <v>2114</v>
      </c>
      <c r="F355" s="270"/>
      <c r="G355" s="271">
        <v>380</v>
      </c>
      <c r="H355" s="1312"/>
      <c r="I355" s="273">
        <v>526</v>
      </c>
      <c r="J355" s="274" t="s">
        <v>44</v>
      </c>
      <c r="K355" s="237" t="s">
        <v>19</v>
      </c>
      <c r="L355" s="254"/>
    </row>
    <row r="356" spans="1:12" s="259" customFormat="1" ht="24" x14ac:dyDescent="0.25">
      <c r="A356" s="1310"/>
      <c r="B356" s="1311"/>
      <c r="C356" s="269" t="s">
        <v>511</v>
      </c>
      <c r="D356" s="269">
        <v>4</v>
      </c>
      <c r="E356" s="269" t="s">
        <v>2115</v>
      </c>
      <c r="F356" s="270"/>
      <c r="G356" s="271">
        <v>6000</v>
      </c>
      <c r="H356" s="1312"/>
      <c r="I356" s="273">
        <v>525</v>
      </c>
      <c r="J356" s="274" t="s">
        <v>998</v>
      </c>
      <c r="K356" s="237" t="s">
        <v>19</v>
      </c>
      <c r="L356" s="254"/>
    </row>
    <row r="357" spans="1:12" s="259" customFormat="1" ht="12" customHeight="1" x14ac:dyDescent="0.25">
      <c r="A357" s="1310">
        <v>95</v>
      </c>
      <c r="B357" s="1311" t="s">
        <v>2405</v>
      </c>
      <c r="C357" s="269" t="s">
        <v>1957</v>
      </c>
      <c r="D357" s="269">
        <v>1</v>
      </c>
      <c r="E357" s="269" t="s">
        <v>2406</v>
      </c>
      <c r="F357" s="270" t="s">
        <v>2358</v>
      </c>
      <c r="G357" s="271"/>
      <c r="H357" s="1312" t="s">
        <v>2407</v>
      </c>
      <c r="I357" s="273">
        <v>1039</v>
      </c>
      <c r="J357" s="274" t="s">
        <v>998</v>
      </c>
      <c r="K357" s="237" t="s">
        <v>19</v>
      </c>
      <c r="L357" s="254"/>
    </row>
    <row r="358" spans="1:12" s="259" customFormat="1" ht="24" x14ac:dyDescent="0.25">
      <c r="A358" s="1310"/>
      <c r="B358" s="1311"/>
      <c r="C358" s="269" t="s">
        <v>511</v>
      </c>
      <c r="D358" s="269">
        <v>2</v>
      </c>
      <c r="E358" s="269" t="s">
        <v>2114</v>
      </c>
      <c r="F358" s="270"/>
      <c r="G358" s="271">
        <v>380</v>
      </c>
      <c r="H358" s="1312"/>
      <c r="I358" s="273">
        <v>528</v>
      </c>
      <c r="J358" s="274" t="s">
        <v>44</v>
      </c>
      <c r="K358" s="237" t="s">
        <v>19</v>
      </c>
      <c r="L358" s="254"/>
    </row>
    <row r="359" spans="1:12" s="259" customFormat="1" ht="24" x14ac:dyDescent="0.25">
      <c r="A359" s="1310"/>
      <c r="B359" s="1311"/>
      <c r="C359" s="269" t="s">
        <v>511</v>
      </c>
      <c r="D359" s="269">
        <v>3</v>
      </c>
      <c r="E359" s="269" t="s">
        <v>2114</v>
      </c>
      <c r="F359" s="270"/>
      <c r="G359" s="271">
        <v>380</v>
      </c>
      <c r="H359" s="1312"/>
      <c r="I359" s="273">
        <v>528</v>
      </c>
      <c r="J359" s="274" t="s">
        <v>44</v>
      </c>
      <c r="K359" s="237" t="s">
        <v>19</v>
      </c>
      <c r="L359" s="254"/>
    </row>
    <row r="360" spans="1:12" s="259" customFormat="1" ht="24" x14ac:dyDescent="0.25">
      <c r="A360" s="1310"/>
      <c r="B360" s="1311"/>
      <c r="C360" s="269" t="s">
        <v>511</v>
      </c>
      <c r="D360" s="269">
        <v>4</v>
      </c>
      <c r="E360" s="269" t="s">
        <v>2115</v>
      </c>
      <c r="F360" s="270"/>
      <c r="G360" s="271">
        <v>6000</v>
      </c>
      <c r="H360" s="1312"/>
      <c r="I360" s="273">
        <v>527</v>
      </c>
      <c r="J360" s="274" t="s">
        <v>998</v>
      </c>
      <c r="K360" s="237" t="s">
        <v>19</v>
      </c>
      <c r="L360" s="254"/>
    </row>
    <row r="361" spans="1:12" s="259" customFormat="1" ht="12" customHeight="1" x14ac:dyDescent="0.25">
      <c r="A361" s="1306">
        <v>96</v>
      </c>
      <c r="B361" s="1307" t="s">
        <v>2029</v>
      </c>
      <c r="C361" s="269" t="s">
        <v>1957</v>
      </c>
      <c r="D361" s="269">
        <v>1</v>
      </c>
      <c r="E361" s="269" t="s">
        <v>2408</v>
      </c>
      <c r="F361" s="270" t="s">
        <v>2031</v>
      </c>
      <c r="G361" s="271"/>
      <c r="H361" s="1308">
        <v>1014</v>
      </c>
      <c r="I361" s="273">
        <v>1009</v>
      </c>
      <c r="J361" s="274" t="s">
        <v>998</v>
      </c>
      <c r="K361" s="237" t="s">
        <v>19</v>
      </c>
      <c r="L361" s="254"/>
    </row>
    <row r="362" spans="1:12" s="259" customFormat="1" ht="12" customHeight="1" x14ac:dyDescent="0.25">
      <c r="A362" s="1306"/>
      <c r="B362" s="1307"/>
      <c r="C362" s="269" t="s">
        <v>1957</v>
      </c>
      <c r="D362" s="269">
        <v>2</v>
      </c>
      <c r="E362" s="269" t="s">
        <v>2409</v>
      </c>
      <c r="F362" s="270" t="s">
        <v>2031</v>
      </c>
      <c r="G362" s="271"/>
      <c r="H362" s="1308"/>
      <c r="I362" s="273">
        <v>1009</v>
      </c>
      <c r="J362" s="274" t="s">
        <v>998</v>
      </c>
      <c r="K362" s="237" t="s">
        <v>19</v>
      </c>
      <c r="L362" s="254"/>
    </row>
    <row r="363" spans="1:12" s="259" customFormat="1" ht="26.25" customHeight="1" x14ac:dyDescent="0.25">
      <c r="A363" s="290">
        <v>97</v>
      </c>
      <c r="B363" s="268" t="s">
        <v>2410</v>
      </c>
      <c r="C363" s="269" t="s">
        <v>511</v>
      </c>
      <c r="D363" s="269">
        <v>1</v>
      </c>
      <c r="E363" s="269" t="s">
        <v>2114</v>
      </c>
      <c r="F363" s="270" t="s">
        <v>2411</v>
      </c>
      <c r="G363" s="271"/>
      <c r="H363" s="272" t="s">
        <v>2412</v>
      </c>
      <c r="I363" s="273" t="s">
        <v>2413</v>
      </c>
      <c r="J363" s="274" t="s">
        <v>998</v>
      </c>
      <c r="K363" s="237" t="s">
        <v>19</v>
      </c>
      <c r="L363" s="254"/>
    </row>
    <row r="364" spans="1:12" s="259" customFormat="1" ht="12" customHeight="1" x14ac:dyDescent="0.25">
      <c r="A364" s="1310">
        <v>98</v>
      </c>
      <c r="B364" s="1311" t="s">
        <v>2414</v>
      </c>
      <c r="C364" s="269" t="s">
        <v>511</v>
      </c>
      <c r="D364" s="269">
        <v>1</v>
      </c>
      <c r="E364" s="269" t="s">
        <v>2415</v>
      </c>
      <c r="F364" s="270" t="s">
        <v>2358</v>
      </c>
      <c r="G364" s="271">
        <v>380</v>
      </c>
      <c r="H364" s="1312" t="s">
        <v>2416</v>
      </c>
      <c r="I364" s="273">
        <v>774</v>
      </c>
      <c r="J364" s="274" t="s">
        <v>44</v>
      </c>
      <c r="K364" s="237" t="s">
        <v>19</v>
      </c>
      <c r="L364" s="254" t="s">
        <v>1370</v>
      </c>
    </row>
    <row r="365" spans="1:12" s="259" customFormat="1" ht="12" customHeight="1" x14ac:dyDescent="0.25">
      <c r="A365" s="1310"/>
      <c r="B365" s="1311"/>
      <c r="C365" s="269" t="s">
        <v>511</v>
      </c>
      <c r="D365" s="269">
        <v>2</v>
      </c>
      <c r="E365" s="269" t="s">
        <v>54</v>
      </c>
      <c r="F365" s="270"/>
      <c r="G365" s="271">
        <v>380</v>
      </c>
      <c r="H365" s="1312"/>
      <c r="I365" s="273" t="s">
        <v>2417</v>
      </c>
      <c r="J365" s="274" t="s">
        <v>998</v>
      </c>
      <c r="K365" s="237" t="s">
        <v>19</v>
      </c>
      <c r="L365" s="254" t="s">
        <v>1365</v>
      </c>
    </row>
    <row r="366" spans="1:12" s="259" customFormat="1" ht="12" customHeight="1" x14ac:dyDescent="0.25">
      <c r="A366" s="291">
        <v>99</v>
      </c>
      <c r="B366" s="282" t="s">
        <v>2418</v>
      </c>
      <c r="C366" s="269" t="s">
        <v>511</v>
      </c>
      <c r="D366" s="269">
        <v>1</v>
      </c>
      <c r="E366" s="269" t="s">
        <v>2419</v>
      </c>
      <c r="F366" s="270" t="s">
        <v>2411</v>
      </c>
      <c r="G366" s="271">
        <v>380</v>
      </c>
      <c r="H366" s="288">
        <v>1014</v>
      </c>
      <c r="I366" s="273" t="s">
        <v>2420</v>
      </c>
      <c r="J366" s="274" t="s">
        <v>44</v>
      </c>
      <c r="K366" s="237" t="s">
        <v>19</v>
      </c>
      <c r="L366" s="254"/>
    </row>
    <row r="367" spans="1:12" s="259" customFormat="1" ht="12" customHeight="1" x14ac:dyDescent="0.25">
      <c r="A367" s="292">
        <v>100</v>
      </c>
      <c r="B367" s="293" t="s">
        <v>2421</v>
      </c>
      <c r="C367" s="269" t="s">
        <v>511</v>
      </c>
      <c r="D367" s="269">
        <v>1</v>
      </c>
      <c r="E367" s="269" t="s">
        <v>2422</v>
      </c>
      <c r="F367" s="270" t="s">
        <v>2411</v>
      </c>
      <c r="G367" s="271">
        <v>6000</v>
      </c>
      <c r="H367" s="281">
        <v>1014</v>
      </c>
      <c r="I367" s="273" t="s">
        <v>2420</v>
      </c>
      <c r="J367" s="274" t="s">
        <v>44</v>
      </c>
      <c r="K367" s="237" t="s">
        <v>19</v>
      </c>
      <c r="L367" s="254"/>
    </row>
    <row r="368" spans="1:12" s="259" customFormat="1" ht="12" customHeight="1" x14ac:dyDescent="0.25">
      <c r="A368" s="280">
        <v>101</v>
      </c>
      <c r="B368" s="282" t="s">
        <v>2056</v>
      </c>
      <c r="C368" s="269" t="s">
        <v>511</v>
      </c>
      <c r="D368" s="269">
        <v>1</v>
      </c>
      <c r="E368" s="269" t="s">
        <v>2114</v>
      </c>
      <c r="F368" s="270"/>
      <c r="G368" s="271">
        <v>220</v>
      </c>
      <c r="H368" s="281">
        <v>1014</v>
      </c>
      <c r="I368" s="273">
        <v>1270</v>
      </c>
      <c r="J368" s="274" t="s">
        <v>44</v>
      </c>
      <c r="K368" s="237" t="s">
        <v>19</v>
      </c>
      <c r="L368" s="254"/>
    </row>
    <row r="369" spans="1:12" s="259" customFormat="1" ht="24" x14ac:dyDescent="0.25">
      <c r="A369" s="280">
        <v>102</v>
      </c>
      <c r="B369" s="269" t="s">
        <v>2052</v>
      </c>
      <c r="C369" s="269" t="s">
        <v>511</v>
      </c>
      <c r="D369" s="269">
        <v>1</v>
      </c>
      <c r="E369" s="269" t="s">
        <v>2423</v>
      </c>
      <c r="F369" s="270"/>
      <c r="G369" s="271">
        <v>380</v>
      </c>
      <c r="H369" s="281" t="s">
        <v>2424</v>
      </c>
      <c r="I369" s="273" t="s">
        <v>2425</v>
      </c>
      <c r="J369" s="274" t="s">
        <v>44</v>
      </c>
      <c r="K369" s="237" t="s">
        <v>19</v>
      </c>
      <c r="L369" s="254" t="s">
        <v>2426</v>
      </c>
    </row>
    <row r="370" spans="1:12" s="259" customFormat="1" ht="12" x14ac:dyDescent="0.25">
      <c r="A370" s="273"/>
      <c r="B370" s="283" t="s">
        <v>2427</v>
      </c>
      <c r="C370" s="284"/>
      <c r="D370" s="284"/>
      <c r="E370" s="284"/>
      <c r="F370" s="284"/>
      <c r="G370" s="285"/>
      <c r="H370" s="285"/>
      <c r="I370" s="285"/>
      <c r="J370" s="285"/>
      <c r="K370" s="286"/>
      <c r="L370" s="254"/>
    </row>
    <row r="371" spans="1:12" s="259" customFormat="1" ht="13.5" customHeight="1" x14ac:dyDescent="0.25">
      <c r="A371" s="1310">
        <v>103</v>
      </c>
      <c r="B371" s="1311" t="s">
        <v>2428</v>
      </c>
      <c r="C371" s="269" t="s">
        <v>1952</v>
      </c>
      <c r="D371" s="269">
        <v>1</v>
      </c>
      <c r="E371" s="269" t="s">
        <v>2429</v>
      </c>
      <c r="F371" s="270" t="s">
        <v>2430</v>
      </c>
      <c r="G371" s="271"/>
      <c r="H371" s="1312">
        <v>891</v>
      </c>
      <c r="I371" s="273">
        <v>899</v>
      </c>
      <c r="J371" s="274" t="s">
        <v>998</v>
      </c>
      <c r="K371" s="237" t="s">
        <v>19</v>
      </c>
      <c r="L371" s="254"/>
    </row>
    <row r="372" spans="1:12" s="259" customFormat="1" ht="12" x14ac:dyDescent="0.25">
      <c r="A372" s="1310"/>
      <c r="B372" s="1311"/>
      <c r="C372" s="269" t="s">
        <v>1952</v>
      </c>
      <c r="D372" s="269">
        <v>2</v>
      </c>
      <c r="E372" s="269" t="s">
        <v>2431</v>
      </c>
      <c r="F372" s="270" t="s">
        <v>2430</v>
      </c>
      <c r="G372" s="271"/>
      <c r="H372" s="1312"/>
      <c r="I372" s="273">
        <v>906</v>
      </c>
      <c r="J372" s="274" t="s">
        <v>998</v>
      </c>
      <c r="K372" s="237" t="s">
        <v>19</v>
      </c>
      <c r="L372" s="254"/>
    </row>
    <row r="373" spans="1:12" s="259" customFormat="1" ht="12" x14ac:dyDescent="0.25">
      <c r="A373" s="1310"/>
      <c r="B373" s="1311"/>
      <c r="C373" s="269" t="s">
        <v>1962</v>
      </c>
      <c r="D373" s="269">
        <v>3</v>
      </c>
      <c r="E373" s="269" t="s">
        <v>2432</v>
      </c>
      <c r="F373" s="270" t="s">
        <v>2433</v>
      </c>
      <c r="G373" s="271"/>
      <c r="H373" s="1312"/>
      <c r="I373" s="273">
        <v>901</v>
      </c>
      <c r="J373" s="274" t="s">
        <v>998</v>
      </c>
      <c r="K373" s="237" t="s">
        <v>19</v>
      </c>
      <c r="L373" s="254"/>
    </row>
    <row r="374" spans="1:12" s="259" customFormat="1" ht="12" x14ac:dyDescent="0.25">
      <c r="A374" s="1310"/>
      <c r="B374" s="1311"/>
      <c r="C374" s="269" t="s">
        <v>1962</v>
      </c>
      <c r="D374" s="269">
        <v>4</v>
      </c>
      <c r="E374" s="269" t="s">
        <v>2434</v>
      </c>
      <c r="F374" s="270" t="s">
        <v>2433</v>
      </c>
      <c r="G374" s="271"/>
      <c r="H374" s="1312"/>
      <c r="I374" s="273">
        <v>902</v>
      </c>
      <c r="J374" s="274" t="s">
        <v>998</v>
      </c>
      <c r="K374" s="237" t="s">
        <v>19</v>
      </c>
      <c r="L374" s="254"/>
    </row>
    <row r="375" spans="1:12" s="259" customFormat="1" ht="12" x14ac:dyDescent="0.25">
      <c r="A375" s="1310"/>
      <c r="B375" s="1311"/>
      <c r="C375" s="269" t="s">
        <v>1962</v>
      </c>
      <c r="D375" s="269">
        <v>5</v>
      </c>
      <c r="E375" s="269" t="s">
        <v>2435</v>
      </c>
      <c r="F375" s="270" t="s">
        <v>2433</v>
      </c>
      <c r="G375" s="271"/>
      <c r="H375" s="1312"/>
      <c r="I375" s="273">
        <v>898</v>
      </c>
      <c r="J375" s="274" t="s">
        <v>998</v>
      </c>
      <c r="K375" s="237" t="s">
        <v>19</v>
      </c>
      <c r="L375" s="254"/>
    </row>
    <row r="376" spans="1:12" s="259" customFormat="1" ht="12" x14ac:dyDescent="0.25">
      <c r="A376" s="1310"/>
      <c r="B376" s="1311"/>
      <c r="C376" s="269" t="s">
        <v>1962</v>
      </c>
      <c r="D376" s="269">
        <v>6</v>
      </c>
      <c r="E376" s="269" t="s">
        <v>2436</v>
      </c>
      <c r="F376" s="270" t="s">
        <v>2433</v>
      </c>
      <c r="G376" s="271"/>
      <c r="H376" s="1312"/>
      <c r="I376" s="273">
        <v>897</v>
      </c>
      <c r="J376" s="274" t="s">
        <v>998</v>
      </c>
      <c r="K376" s="237" t="s">
        <v>19</v>
      </c>
      <c r="L376" s="254"/>
    </row>
    <row r="377" spans="1:12" s="259" customFormat="1" ht="24" x14ac:dyDescent="0.25">
      <c r="A377" s="1310"/>
      <c r="B377" s="1311"/>
      <c r="C377" s="269" t="s">
        <v>2437</v>
      </c>
      <c r="D377" s="269">
        <v>7</v>
      </c>
      <c r="E377" s="269" t="s">
        <v>2438</v>
      </c>
      <c r="F377" s="270" t="s">
        <v>2430</v>
      </c>
      <c r="G377" s="271"/>
      <c r="H377" s="1312"/>
      <c r="I377" s="273">
        <v>900</v>
      </c>
      <c r="J377" s="274" t="s">
        <v>998</v>
      </c>
      <c r="K377" s="237" t="s">
        <v>19</v>
      </c>
      <c r="L377" s="254"/>
    </row>
    <row r="378" spans="1:12" s="259" customFormat="1" ht="24" x14ac:dyDescent="0.25">
      <c r="A378" s="1310"/>
      <c r="B378" s="1311"/>
      <c r="C378" s="269" t="s">
        <v>2439</v>
      </c>
      <c r="D378" s="269">
        <v>8</v>
      </c>
      <c r="E378" s="269" t="s">
        <v>2440</v>
      </c>
      <c r="F378" s="270" t="s">
        <v>2430</v>
      </c>
      <c r="G378" s="271"/>
      <c r="H378" s="1312"/>
      <c r="I378" s="273">
        <v>892</v>
      </c>
      <c r="J378" s="274" t="s">
        <v>998</v>
      </c>
      <c r="K378" s="237" t="s">
        <v>19</v>
      </c>
      <c r="L378" s="254"/>
    </row>
    <row r="379" spans="1:12" s="259" customFormat="1" ht="24" x14ac:dyDescent="0.25">
      <c r="A379" s="1310"/>
      <c r="B379" s="1311"/>
      <c r="C379" s="269" t="s">
        <v>2439</v>
      </c>
      <c r="D379" s="269">
        <v>9</v>
      </c>
      <c r="E379" s="269" t="s">
        <v>2441</v>
      </c>
      <c r="F379" s="270" t="s">
        <v>2430</v>
      </c>
      <c r="G379" s="271"/>
      <c r="H379" s="1312"/>
      <c r="I379" s="273">
        <v>893</v>
      </c>
      <c r="J379" s="274" t="s">
        <v>998</v>
      </c>
      <c r="K379" s="237" t="s">
        <v>19</v>
      </c>
      <c r="L379" s="254"/>
    </row>
    <row r="380" spans="1:12" s="259" customFormat="1" ht="24" x14ac:dyDescent="0.25">
      <c r="A380" s="1310"/>
      <c r="B380" s="1311"/>
      <c r="C380" s="269" t="s">
        <v>2439</v>
      </c>
      <c r="D380" s="269">
        <v>10</v>
      </c>
      <c r="E380" s="269" t="s">
        <v>2442</v>
      </c>
      <c r="F380" s="270" t="s">
        <v>2430</v>
      </c>
      <c r="G380" s="271"/>
      <c r="H380" s="1312"/>
      <c r="I380" s="273">
        <v>1123</v>
      </c>
      <c r="J380" s="274" t="s">
        <v>998</v>
      </c>
      <c r="K380" s="237" t="s">
        <v>19</v>
      </c>
      <c r="L380" s="254"/>
    </row>
    <row r="381" spans="1:12" s="259" customFormat="1" ht="12" customHeight="1" x14ac:dyDescent="0.25">
      <c r="A381" s="1310">
        <v>104</v>
      </c>
      <c r="B381" s="1311" t="s">
        <v>2443</v>
      </c>
      <c r="C381" s="269" t="s">
        <v>1952</v>
      </c>
      <c r="D381" s="269">
        <v>1</v>
      </c>
      <c r="E381" s="269" t="s">
        <v>2444</v>
      </c>
      <c r="F381" s="270" t="s">
        <v>2430</v>
      </c>
      <c r="G381" s="271"/>
      <c r="H381" s="1312">
        <v>1102</v>
      </c>
      <c r="I381" s="273">
        <v>907</v>
      </c>
      <c r="J381" s="274" t="s">
        <v>998</v>
      </c>
      <c r="K381" s="237" t="s">
        <v>19</v>
      </c>
      <c r="L381" s="254"/>
    </row>
    <row r="382" spans="1:12" s="259" customFormat="1" ht="12" x14ac:dyDescent="0.25">
      <c r="A382" s="1310"/>
      <c r="B382" s="1311"/>
      <c r="C382" s="269" t="s">
        <v>1952</v>
      </c>
      <c r="D382" s="269">
        <v>2</v>
      </c>
      <c r="E382" s="269" t="s">
        <v>2445</v>
      </c>
      <c r="F382" s="270" t="s">
        <v>2430</v>
      </c>
      <c r="G382" s="271"/>
      <c r="H382" s="1312"/>
      <c r="I382" s="273">
        <v>906</v>
      </c>
      <c r="J382" s="274" t="s">
        <v>998</v>
      </c>
      <c r="K382" s="237" t="s">
        <v>19</v>
      </c>
      <c r="L382" s="254"/>
    </row>
    <row r="383" spans="1:12" s="259" customFormat="1" ht="12" x14ac:dyDescent="0.25">
      <c r="A383" s="1310"/>
      <c r="B383" s="1311"/>
      <c r="C383" s="269" t="s">
        <v>1962</v>
      </c>
      <c r="D383" s="269">
        <v>3</v>
      </c>
      <c r="E383" s="269" t="s">
        <v>2446</v>
      </c>
      <c r="F383" s="270" t="s">
        <v>2433</v>
      </c>
      <c r="G383" s="271"/>
      <c r="H383" s="1312"/>
      <c r="I383" s="273">
        <v>901</v>
      </c>
      <c r="J383" s="274" t="s">
        <v>998</v>
      </c>
      <c r="K383" s="237" t="s">
        <v>19</v>
      </c>
      <c r="L383" s="254"/>
    </row>
    <row r="384" spans="1:12" s="259" customFormat="1" ht="12" x14ac:dyDescent="0.25">
      <c r="A384" s="1310"/>
      <c r="B384" s="1311"/>
      <c r="C384" s="269" t="s">
        <v>1962</v>
      </c>
      <c r="D384" s="269">
        <v>4</v>
      </c>
      <c r="E384" s="269" t="s">
        <v>2447</v>
      </c>
      <c r="F384" s="270" t="s">
        <v>2433</v>
      </c>
      <c r="G384" s="271"/>
      <c r="H384" s="1312"/>
      <c r="I384" s="273">
        <v>902</v>
      </c>
      <c r="J384" s="274" t="s">
        <v>998</v>
      </c>
      <c r="K384" s="237" t="s">
        <v>19</v>
      </c>
      <c r="L384" s="254"/>
    </row>
    <row r="385" spans="1:12" s="259" customFormat="1" ht="12" x14ac:dyDescent="0.25">
      <c r="A385" s="1310"/>
      <c r="B385" s="1311"/>
      <c r="C385" s="269" t="s">
        <v>1962</v>
      </c>
      <c r="D385" s="269">
        <v>5</v>
      </c>
      <c r="E385" s="269" t="s">
        <v>2448</v>
      </c>
      <c r="F385" s="270" t="s">
        <v>2433</v>
      </c>
      <c r="G385" s="271"/>
      <c r="H385" s="1312"/>
      <c r="I385" s="273">
        <v>898</v>
      </c>
      <c r="J385" s="274" t="s">
        <v>998</v>
      </c>
      <c r="K385" s="237" t="s">
        <v>19</v>
      </c>
      <c r="L385" s="254"/>
    </row>
    <row r="386" spans="1:12" s="259" customFormat="1" ht="12" x14ac:dyDescent="0.25">
      <c r="A386" s="1310"/>
      <c r="B386" s="1311"/>
      <c r="C386" s="269" t="s">
        <v>1962</v>
      </c>
      <c r="D386" s="269">
        <v>6</v>
      </c>
      <c r="E386" s="269" t="s">
        <v>2449</v>
      </c>
      <c r="F386" s="270" t="s">
        <v>2433</v>
      </c>
      <c r="G386" s="271"/>
      <c r="H386" s="1312"/>
      <c r="I386" s="273">
        <v>897</v>
      </c>
      <c r="J386" s="274" t="s">
        <v>998</v>
      </c>
      <c r="K386" s="237" t="s">
        <v>19</v>
      </c>
      <c r="L386" s="254"/>
    </row>
    <row r="387" spans="1:12" s="259" customFormat="1" ht="24" x14ac:dyDescent="0.25">
      <c r="A387" s="1310"/>
      <c r="B387" s="1311"/>
      <c r="C387" s="269" t="s">
        <v>2437</v>
      </c>
      <c r="D387" s="269">
        <v>7</v>
      </c>
      <c r="E387" s="269" t="s">
        <v>2450</v>
      </c>
      <c r="F387" s="270" t="s">
        <v>2430</v>
      </c>
      <c r="G387" s="271"/>
      <c r="H387" s="1312"/>
      <c r="I387" s="273">
        <v>900</v>
      </c>
      <c r="J387" s="274" t="s">
        <v>998</v>
      </c>
      <c r="K387" s="237" t="s">
        <v>19</v>
      </c>
      <c r="L387" s="254"/>
    </row>
    <row r="388" spans="1:12" s="259" customFormat="1" ht="24" x14ac:dyDescent="0.25">
      <c r="A388" s="1310"/>
      <c r="B388" s="1311"/>
      <c r="C388" s="269" t="s">
        <v>2439</v>
      </c>
      <c r="D388" s="269">
        <v>8</v>
      </c>
      <c r="E388" s="269" t="s">
        <v>2451</v>
      </c>
      <c r="F388" s="270" t="s">
        <v>2430</v>
      </c>
      <c r="G388" s="271"/>
      <c r="H388" s="1312"/>
      <c r="I388" s="273">
        <v>892</v>
      </c>
      <c r="J388" s="274" t="s">
        <v>998</v>
      </c>
      <c r="K388" s="237" t="s">
        <v>19</v>
      </c>
      <c r="L388" s="254"/>
    </row>
    <row r="389" spans="1:12" s="259" customFormat="1" ht="24" x14ac:dyDescent="0.25">
      <c r="A389" s="1310"/>
      <c r="B389" s="1311"/>
      <c r="C389" s="269" t="s">
        <v>2439</v>
      </c>
      <c r="D389" s="269">
        <v>9</v>
      </c>
      <c r="E389" s="269" t="s">
        <v>2452</v>
      </c>
      <c r="F389" s="270" t="s">
        <v>2430</v>
      </c>
      <c r="G389" s="271"/>
      <c r="H389" s="1312"/>
      <c r="I389" s="273">
        <v>893</v>
      </c>
      <c r="J389" s="274" t="s">
        <v>998</v>
      </c>
      <c r="K389" s="237" t="s">
        <v>19</v>
      </c>
      <c r="L389" s="254"/>
    </row>
    <row r="390" spans="1:12" s="259" customFormat="1" ht="24" x14ac:dyDescent="0.25">
      <c r="A390" s="1310"/>
      <c r="B390" s="1311"/>
      <c r="C390" s="269" t="s">
        <v>2439</v>
      </c>
      <c r="D390" s="269">
        <v>10</v>
      </c>
      <c r="E390" s="269" t="s">
        <v>2453</v>
      </c>
      <c r="F390" s="270" t="s">
        <v>2430</v>
      </c>
      <c r="G390" s="271"/>
      <c r="H390" s="1312"/>
      <c r="I390" s="273">
        <v>1103</v>
      </c>
      <c r="J390" s="274" t="s">
        <v>998</v>
      </c>
      <c r="K390" s="237" t="s">
        <v>19</v>
      </c>
      <c r="L390" s="254"/>
    </row>
    <row r="391" spans="1:12" s="259" customFormat="1" ht="12" customHeight="1" x14ac:dyDescent="0.25">
      <c r="A391" s="1310">
        <v>105</v>
      </c>
      <c r="B391" s="1311" t="s">
        <v>2454</v>
      </c>
      <c r="C391" s="269" t="s">
        <v>1952</v>
      </c>
      <c r="D391" s="269">
        <v>1</v>
      </c>
      <c r="E391" s="269" t="s">
        <v>2455</v>
      </c>
      <c r="F391" s="270" t="s">
        <v>2430</v>
      </c>
      <c r="G391" s="271"/>
      <c r="H391" s="1312">
        <v>1108</v>
      </c>
      <c r="I391" s="273">
        <v>1104</v>
      </c>
      <c r="J391" s="274" t="s">
        <v>998</v>
      </c>
      <c r="K391" s="237" t="s">
        <v>19</v>
      </c>
      <c r="L391" s="254"/>
    </row>
    <row r="392" spans="1:12" s="259" customFormat="1" ht="12" x14ac:dyDescent="0.25">
      <c r="A392" s="1310"/>
      <c r="B392" s="1311"/>
      <c r="C392" s="269" t="s">
        <v>1952</v>
      </c>
      <c r="D392" s="269">
        <v>2</v>
      </c>
      <c r="E392" s="269" t="s">
        <v>2456</v>
      </c>
      <c r="F392" s="270" t="s">
        <v>2430</v>
      </c>
      <c r="G392" s="271"/>
      <c r="H392" s="1312"/>
      <c r="I392" s="273">
        <v>1106</v>
      </c>
      <c r="J392" s="274" t="s">
        <v>998</v>
      </c>
      <c r="K392" s="237" t="s">
        <v>19</v>
      </c>
      <c r="L392" s="254"/>
    </row>
    <row r="393" spans="1:12" s="259" customFormat="1" ht="12" x14ac:dyDescent="0.25">
      <c r="A393" s="1310"/>
      <c r="B393" s="1311"/>
      <c r="C393" s="269" t="s">
        <v>1962</v>
      </c>
      <c r="D393" s="269">
        <v>3</v>
      </c>
      <c r="E393" s="269" t="s">
        <v>2457</v>
      </c>
      <c r="F393" s="270" t="s">
        <v>2433</v>
      </c>
      <c r="G393" s="271"/>
      <c r="H393" s="1312"/>
      <c r="I393" s="273">
        <v>906</v>
      </c>
      <c r="J393" s="274" t="s">
        <v>998</v>
      </c>
      <c r="K393" s="237" t="s">
        <v>19</v>
      </c>
      <c r="L393" s="254"/>
    </row>
    <row r="394" spans="1:12" s="259" customFormat="1" ht="12" x14ac:dyDescent="0.25">
      <c r="A394" s="1310"/>
      <c r="B394" s="1311"/>
      <c r="C394" s="269" t="s">
        <v>1962</v>
      </c>
      <c r="D394" s="269">
        <v>4</v>
      </c>
      <c r="E394" s="269" t="s">
        <v>2458</v>
      </c>
      <c r="F394" s="270" t="s">
        <v>2433</v>
      </c>
      <c r="G394" s="271"/>
      <c r="H394" s="1312"/>
      <c r="I394" s="273">
        <v>902</v>
      </c>
      <c r="J394" s="274" t="s">
        <v>998</v>
      </c>
      <c r="K394" s="237" t="s">
        <v>19</v>
      </c>
      <c r="L394" s="254"/>
    </row>
    <row r="395" spans="1:12" s="259" customFormat="1" ht="12" x14ac:dyDescent="0.25">
      <c r="A395" s="1310"/>
      <c r="B395" s="1311"/>
      <c r="C395" s="269" t="s">
        <v>1962</v>
      </c>
      <c r="D395" s="269">
        <v>5</v>
      </c>
      <c r="E395" s="269" t="s">
        <v>2459</v>
      </c>
      <c r="F395" s="270" t="s">
        <v>2433</v>
      </c>
      <c r="G395" s="271"/>
      <c r="H395" s="1312"/>
      <c r="I395" s="273">
        <v>898</v>
      </c>
      <c r="J395" s="274" t="s">
        <v>998</v>
      </c>
      <c r="K395" s="237" t="s">
        <v>19</v>
      </c>
      <c r="L395" s="254"/>
    </row>
    <row r="396" spans="1:12" s="259" customFormat="1" ht="12" x14ac:dyDescent="0.25">
      <c r="A396" s="1310"/>
      <c r="B396" s="1311"/>
      <c r="C396" s="269" t="s">
        <v>1962</v>
      </c>
      <c r="D396" s="269">
        <v>6</v>
      </c>
      <c r="E396" s="269" t="s">
        <v>2460</v>
      </c>
      <c r="F396" s="270" t="s">
        <v>2433</v>
      </c>
      <c r="G396" s="271"/>
      <c r="H396" s="1312"/>
      <c r="I396" s="273">
        <v>897</v>
      </c>
      <c r="J396" s="274" t="s">
        <v>998</v>
      </c>
      <c r="K396" s="237" t="s">
        <v>19</v>
      </c>
      <c r="L396" s="254"/>
    </row>
    <row r="397" spans="1:12" s="259" customFormat="1" ht="24" x14ac:dyDescent="0.25">
      <c r="A397" s="1310"/>
      <c r="B397" s="1311"/>
      <c r="C397" s="269" t="s">
        <v>2437</v>
      </c>
      <c r="D397" s="269">
        <v>7</v>
      </c>
      <c r="E397" s="269" t="s">
        <v>2461</v>
      </c>
      <c r="F397" s="270" t="s">
        <v>2430</v>
      </c>
      <c r="G397" s="271"/>
      <c r="H397" s="1312"/>
      <c r="I397" s="273">
        <v>1107</v>
      </c>
      <c r="J397" s="274" t="s">
        <v>998</v>
      </c>
      <c r="K397" s="237" t="s">
        <v>19</v>
      </c>
      <c r="L397" s="254"/>
    </row>
    <row r="398" spans="1:12" s="259" customFormat="1" ht="24" x14ac:dyDescent="0.25">
      <c r="A398" s="1310"/>
      <c r="B398" s="1311"/>
      <c r="C398" s="269" t="s">
        <v>2439</v>
      </c>
      <c r="D398" s="269">
        <v>8</v>
      </c>
      <c r="E398" s="269" t="s">
        <v>2462</v>
      </c>
      <c r="F398" s="270" t="s">
        <v>2430</v>
      </c>
      <c r="G398" s="271"/>
      <c r="H398" s="1312"/>
      <c r="I398" s="273">
        <v>1110</v>
      </c>
      <c r="J398" s="274" t="s">
        <v>998</v>
      </c>
      <c r="K398" s="237" t="s">
        <v>19</v>
      </c>
      <c r="L398" s="254"/>
    </row>
    <row r="399" spans="1:12" s="259" customFormat="1" ht="24" x14ac:dyDescent="0.25">
      <c r="A399" s="1310"/>
      <c r="B399" s="1311"/>
      <c r="C399" s="269" t="s">
        <v>2439</v>
      </c>
      <c r="D399" s="269">
        <v>9</v>
      </c>
      <c r="E399" s="269" t="s">
        <v>2463</v>
      </c>
      <c r="F399" s="270" t="s">
        <v>2430</v>
      </c>
      <c r="G399" s="271"/>
      <c r="H399" s="1312"/>
      <c r="I399" s="273">
        <v>893</v>
      </c>
      <c r="J399" s="274" t="s">
        <v>998</v>
      </c>
      <c r="K399" s="237" t="s">
        <v>19</v>
      </c>
      <c r="L399" s="254"/>
    </row>
    <row r="400" spans="1:12" s="259" customFormat="1" ht="24" x14ac:dyDescent="0.25">
      <c r="A400" s="1310"/>
      <c r="B400" s="1311"/>
      <c r="C400" s="269" t="s">
        <v>2439</v>
      </c>
      <c r="D400" s="269">
        <v>10</v>
      </c>
      <c r="E400" s="269" t="s">
        <v>2464</v>
      </c>
      <c r="F400" s="270" t="s">
        <v>2430</v>
      </c>
      <c r="G400" s="271"/>
      <c r="H400" s="1312"/>
      <c r="I400" s="273">
        <v>1109</v>
      </c>
      <c r="J400" s="274" t="s">
        <v>998</v>
      </c>
      <c r="K400" s="237" t="s">
        <v>19</v>
      </c>
      <c r="L400" s="254"/>
    </row>
    <row r="401" spans="1:12" s="259" customFormat="1" ht="12" customHeight="1" x14ac:dyDescent="0.25">
      <c r="A401" s="1310">
        <v>106</v>
      </c>
      <c r="B401" s="1311" t="s">
        <v>2465</v>
      </c>
      <c r="C401" s="269" t="s">
        <v>1952</v>
      </c>
      <c r="D401" s="269">
        <v>1</v>
      </c>
      <c r="E401" s="269" t="s">
        <v>2466</v>
      </c>
      <c r="F401" s="270" t="s">
        <v>2430</v>
      </c>
      <c r="G401" s="271"/>
      <c r="H401" s="1312">
        <v>1112</v>
      </c>
      <c r="I401" s="273">
        <v>907</v>
      </c>
      <c r="J401" s="274" t="s">
        <v>998</v>
      </c>
      <c r="K401" s="237" t="s">
        <v>19</v>
      </c>
      <c r="L401" s="254"/>
    </row>
    <row r="402" spans="1:12" s="259" customFormat="1" ht="12" x14ac:dyDescent="0.25">
      <c r="A402" s="1310"/>
      <c r="B402" s="1311"/>
      <c r="C402" s="269" t="s">
        <v>1952</v>
      </c>
      <c r="D402" s="269">
        <v>2</v>
      </c>
      <c r="E402" s="269" t="s">
        <v>2467</v>
      </c>
      <c r="F402" s="270" t="s">
        <v>2430</v>
      </c>
      <c r="G402" s="271"/>
      <c r="H402" s="1312"/>
      <c r="I402" s="273">
        <v>906</v>
      </c>
      <c r="J402" s="274" t="s">
        <v>998</v>
      </c>
      <c r="K402" s="237" t="s">
        <v>19</v>
      </c>
      <c r="L402" s="254"/>
    </row>
    <row r="403" spans="1:12" s="259" customFormat="1" ht="12" x14ac:dyDescent="0.25">
      <c r="A403" s="1310"/>
      <c r="B403" s="1311"/>
      <c r="C403" s="269" t="s">
        <v>1962</v>
      </c>
      <c r="D403" s="269">
        <v>3</v>
      </c>
      <c r="E403" s="269" t="s">
        <v>2468</v>
      </c>
      <c r="F403" s="270" t="s">
        <v>2433</v>
      </c>
      <c r="G403" s="271"/>
      <c r="H403" s="1312"/>
      <c r="I403" s="273">
        <v>901</v>
      </c>
      <c r="J403" s="274" t="s">
        <v>998</v>
      </c>
      <c r="K403" s="237" t="s">
        <v>19</v>
      </c>
      <c r="L403" s="254"/>
    </row>
    <row r="404" spans="1:12" s="259" customFormat="1" ht="12" x14ac:dyDescent="0.25">
      <c r="A404" s="1310"/>
      <c r="B404" s="1311"/>
      <c r="C404" s="269" t="s">
        <v>1962</v>
      </c>
      <c r="D404" s="269">
        <v>4</v>
      </c>
      <c r="E404" s="269" t="s">
        <v>2469</v>
      </c>
      <c r="F404" s="270" t="s">
        <v>2433</v>
      </c>
      <c r="G404" s="271"/>
      <c r="H404" s="1312"/>
      <c r="I404" s="273">
        <v>902</v>
      </c>
      <c r="J404" s="274" t="s">
        <v>998</v>
      </c>
      <c r="K404" s="237" t="s">
        <v>19</v>
      </c>
      <c r="L404" s="254"/>
    </row>
    <row r="405" spans="1:12" s="259" customFormat="1" ht="12" x14ac:dyDescent="0.25">
      <c r="A405" s="1310"/>
      <c r="B405" s="1311"/>
      <c r="C405" s="269" t="s">
        <v>1962</v>
      </c>
      <c r="D405" s="269">
        <v>5</v>
      </c>
      <c r="E405" s="269" t="s">
        <v>2470</v>
      </c>
      <c r="F405" s="270" t="s">
        <v>2433</v>
      </c>
      <c r="G405" s="271"/>
      <c r="H405" s="1312"/>
      <c r="I405" s="273">
        <v>898</v>
      </c>
      <c r="J405" s="274" t="s">
        <v>998</v>
      </c>
      <c r="K405" s="237" t="s">
        <v>19</v>
      </c>
      <c r="L405" s="254"/>
    </row>
    <row r="406" spans="1:12" s="259" customFormat="1" ht="12" x14ac:dyDescent="0.25">
      <c r="A406" s="1310"/>
      <c r="B406" s="1311"/>
      <c r="C406" s="269" t="s">
        <v>1962</v>
      </c>
      <c r="D406" s="269">
        <v>6</v>
      </c>
      <c r="E406" s="269" t="s">
        <v>2471</v>
      </c>
      <c r="F406" s="270" t="s">
        <v>2433</v>
      </c>
      <c r="G406" s="271"/>
      <c r="H406" s="1312"/>
      <c r="I406" s="273">
        <v>897</v>
      </c>
      <c r="J406" s="274" t="s">
        <v>998</v>
      </c>
      <c r="K406" s="237" t="s">
        <v>19</v>
      </c>
      <c r="L406" s="254"/>
    </row>
    <row r="407" spans="1:12" s="259" customFormat="1" ht="24" x14ac:dyDescent="0.25">
      <c r="A407" s="1310"/>
      <c r="B407" s="1311"/>
      <c r="C407" s="269" t="s">
        <v>2437</v>
      </c>
      <c r="D407" s="269">
        <v>7</v>
      </c>
      <c r="E407" s="269" t="s">
        <v>2472</v>
      </c>
      <c r="F407" s="270" t="s">
        <v>2430</v>
      </c>
      <c r="G407" s="271"/>
      <c r="H407" s="1312"/>
      <c r="I407" s="273">
        <v>1115</v>
      </c>
      <c r="J407" s="274" t="s">
        <v>998</v>
      </c>
      <c r="K407" s="237" t="s">
        <v>19</v>
      </c>
      <c r="L407" s="254"/>
    </row>
    <row r="408" spans="1:12" s="259" customFormat="1" ht="24" x14ac:dyDescent="0.25">
      <c r="A408" s="1310"/>
      <c r="B408" s="1311"/>
      <c r="C408" s="269" t="s">
        <v>2439</v>
      </c>
      <c r="D408" s="269">
        <v>8</v>
      </c>
      <c r="E408" s="269" t="s">
        <v>2473</v>
      </c>
      <c r="F408" s="270" t="s">
        <v>2430</v>
      </c>
      <c r="G408" s="271"/>
      <c r="H408" s="1312"/>
      <c r="I408" s="273">
        <v>916</v>
      </c>
      <c r="J408" s="274" t="s">
        <v>998</v>
      </c>
      <c r="K408" s="237" t="s">
        <v>19</v>
      </c>
      <c r="L408" s="254"/>
    </row>
    <row r="409" spans="1:12" s="259" customFormat="1" ht="24" x14ac:dyDescent="0.25">
      <c r="A409" s="1310"/>
      <c r="B409" s="1311"/>
      <c r="C409" s="269" t="s">
        <v>2439</v>
      </c>
      <c r="D409" s="269">
        <v>9</v>
      </c>
      <c r="E409" s="269" t="s">
        <v>2474</v>
      </c>
      <c r="F409" s="270" t="s">
        <v>2430</v>
      </c>
      <c r="G409" s="271"/>
      <c r="H409" s="1312"/>
      <c r="I409" s="273">
        <v>893</v>
      </c>
      <c r="J409" s="274" t="s">
        <v>998</v>
      </c>
      <c r="K409" s="237" t="s">
        <v>19</v>
      </c>
      <c r="L409" s="254"/>
    </row>
    <row r="410" spans="1:12" s="259" customFormat="1" ht="24" x14ac:dyDescent="0.25">
      <c r="A410" s="1310"/>
      <c r="B410" s="1311"/>
      <c r="C410" s="269" t="s">
        <v>2439</v>
      </c>
      <c r="D410" s="269">
        <v>10</v>
      </c>
      <c r="E410" s="269" t="s">
        <v>2475</v>
      </c>
      <c r="F410" s="270" t="s">
        <v>2430</v>
      </c>
      <c r="G410" s="271"/>
      <c r="H410" s="1312"/>
      <c r="I410" s="273">
        <v>1113</v>
      </c>
      <c r="J410" s="274" t="s">
        <v>998</v>
      </c>
      <c r="K410" s="237" t="s">
        <v>19</v>
      </c>
      <c r="L410" s="254"/>
    </row>
    <row r="411" spans="1:12" s="259" customFormat="1" ht="13.5" customHeight="1" x14ac:dyDescent="0.25">
      <c r="A411" s="1310">
        <v>107</v>
      </c>
      <c r="B411" s="1311" t="s">
        <v>2476</v>
      </c>
      <c r="C411" s="269" t="s">
        <v>1952</v>
      </c>
      <c r="D411" s="269">
        <v>1</v>
      </c>
      <c r="E411" s="269" t="s">
        <v>2477</v>
      </c>
      <c r="F411" s="270" t="s">
        <v>2430</v>
      </c>
      <c r="G411" s="271"/>
      <c r="H411" s="1312">
        <v>1119</v>
      </c>
      <c r="I411" s="273">
        <v>907</v>
      </c>
      <c r="J411" s="274" t="s">
        <v>998</v>
      </c>
      <c r="K411" s="237" t="s">
        <v>19</v>
      </c>
      <c r="L411" s="254"/>
    </row>
    <row r="412" spans="1:12" s="259" customFormat="1" ht="12" x14ac:dyDescent="0.25">
      <c r="A412" s="1310"/>
      <c r="B412" s="1311"/>
      <c r="C412" s="269" t="s">
        <v>1952</v>
      </c>
      <c r="D412" s="269">
        <v>2</v>
      </c>
      <c r="E412" s="269" t="s">
        <v>2478</v>
      </c>
      <c r="F412" s="270" t="s">
        <v>2430</v>
      </c>
      <c r="G412" s="271"/>
      <c r="H412" s="1312"/>
      <c r="I412" s="273">
        <v>906</v>
      </c>
      <c r="J412" s="274" t="s">
        <v>998</v>
      </c>
      <c r="K412" s="237" t="s">
        <v>19</v>
      </c>
      <c r="L412" s="254"/>
    </row>
    <row r="413" spans="1:12" s="259" customFormat="1" ht="12" x14ac:dyDescent="0.25">
      <c r="A413" s="1310"/>
      <c r="B413" s="1311"/>
      <c r="C413" s="269" t="s">
        <v>1962</v>
      </c>
      <c r="D413" s="269">
        <v>3</v>
      </c>
      <c r="E413" s="269" t="s">
        <v>2479</v>
      </c>
      <c r="F413" s="270" t="s">
        <v>2433</v>
      </c>
      <c r="G413" s="271"/>
      <c r="H413" s="1312"/>
      <c r="I413" s="273">
        <v>901</v>
      </c>
      <c r="J413" s="274" t="s">
        <v>998</v>
      </c>
      <c r="K413" s="237" t="s">
        <v>19</v>
      </c>
      <c r="L413" s="254"/>
    </row>
    <row r="414" spans="1:12" s="259" customFormat="1" ht="12" x14ac:dyDescent="0.25">
      <c r="A414" s="1310"/>
      <c r="B414" s="1311"/>
      <c r="C414" s="269" t="s">
        <v>1962</v>
      </c>
      <c r="D414" s="269">
        <v>4</v>
      </c>
      <c r="E414" s="269" t="s">
        <v>2480</v>
      </c>
      <c r="F414" s="270" t="s">
        <v>2433</v>
      </c>
      <c r="G414" s="271"/>
      <c r="H414" s="1312"/>
      <c r="I414" s="273">
        <v>902</v>
      </c>
      <c r="J414" s="274" t="s">
        <v>998</v>
      </c>
      <c r="K414" s="237" t="s">
        <v>19</v>
      </c>
      <c r="L414" s="254"/>
    </row>
    <row r="415" spans="1:12" s="259" customFormat="1" ht="12" x14ac:dyDescent="0.25">
      <c r="A415" s="1310"/>
      <c r="B415" s="1311"/>
      <c r="C415" s="269" t="s">
        <v>1962</v>
      </c>
      <c r="D415" s="269">
        <v>5</v>
      </c>
      <c r="E415" s="269" t="s">
        <v>2481</v>
      </c>
      <c r="F415" s="270" t="s">
        <v>2433</v>
      </c>
      <c r="G415" s="271"/>
      <c r="H415" s="1312"/>
      <c r="I415" s="273">
        <v>898</v>
      </c>
      <c r="J415" s="274" t="s">
        <v>998</v>
      </c>
      <c r="K415" s="237" t="s">
        <v>19</v>
      </c>
      <c r="L415" s="254"/>
    </row>
    <row r="416" spans="1:12" s="259" customFormat="1" ht="12" x14ac:dyDescent="0.25">
      <c r="A416" s="1310"/>
      <c r="B416" s="1311"/>
      <c r="C416" s="269" t="s">
        <v>1962</v>
      </c>
      <c r="D416" s="269">
        <v>6</v>
      </c>
      <c r="E416" s="269" t="s">
        <v>2482</v>
      </c>
      <c r="F416" s="270" t="s">
        <v>2433</v>
      </c>
      <c r="G416" s="271"/>
      <c r="H416" s="1312"/>
      <c r="I416" s="273">
        <v>897</v>
      </c>
      <c r="J416" s="274" t="s">
        <v>998</v>
      </c>
      <c r="K416" s="237" t="s">
        <v>19</v>
      </c>
      <c r="L416" s="254"/>
    </row>
    <row r="417" spans="1:12" s="259" customFormat="1" ht="24" x14ac:dyDescent="0.25">
      <c r="A417" s="1310"/>
      <c r="B417" s="1311"/>
      <c r="C417" s="269" t="s">
        <v>2437</v>
      </c>
      <c r="D417" s="269">
        <v>7</v>
      </c>
      <c r="E417" s="269" t="s">
        <v>2483</v>
      </c>
      <c r="F417" s="270" t="s">
        <v>2430</v>
      </c>
      <c r="G417" s="271"/>
      <c r="H417" s="1312"/>
      <c r="I417" s="273">
        <v>1121</v>
      </c>
      <c r="J417" s="274" t="s">
        <v>998</v>
      </c>
      <c r="K417" s="237" t="s">
        <v>19</v>
      </c>
      <c r="L417" s="254"/>
    </row>
    <row r="418" spans="1:12" s="259" customFormat="1" ht="24" x14ac:dyDescent="0.25">
      <c r="A418" s="1310"/>
      <c r="B418" s="1311"/>
      <c r="C418" s="269" t="s">
        <v>2439</v>
      </c>
      <c r="D418" s="269">
        <v>8</v>
      </c>
      <c r="E418" s="269" t="s">
        <v>2484</v>
      </c>
      <c r="F418" s="270" t="s">
        <v>2430</v>
      </c>
      <c r="G418" s="271"/>
      <c r="H418" s="1312"/>
      <c r="I418" s="273">
        <v>892</v>
      </c>
      <c r="J418" s="274" t="s">
        <v>998</v>
      </c>
      <c r="K418" s="237" t="s">
        <v>19</v>
      </c>
      <c r="L418" s="254"/>
    </row>
    <row r="419" spans="1:12" s="259" customFormat="1" ht="24" x14ac:dyDescent="0.25">
      <c r="A419" s="1310"/>
      <c r="B419" s="1311"/>
      <c r="C419" s="269" t="s">
        <v>2439</v>
      </c>
      <c r="D419" s="269">
        <v>9</v>
      </c>
      <c r="E419" s="269" t="s">
        <v>2485</v>
      </c>
      <c r="F419" s="270" t="s">
        <v>2430</v>
      </c>
      <c r="G419" s="271"/>
      <c r="H419" s="1312"/>
      <c r="I419" s="273">
        <v>893</v>
      </c>
      <c r="J419" s="274" t="s">
        <v>998</v>
      </c>
      <c r="K419" s="237" t="s">
        <v>19</v>
      </c>
      <c r="L419" s="254"/>
    </row>
    <row r="420" spans="1:12" s="259" customFormat="1" ht="24" x14ac:dyDescent="0.25">
      <c r="A420" s="1310"/>
      <c r="B420" s="1311"/>
      <c r="C420" s="269" t="s">
        <v>2439</v>
      </c>
      <c r="D420" s="269">
        <v>10</v>
      </c>
      <c r="E420" s="269" t="s">
        <v>2486</v>
      </c>
      <c r="F420" s="270" t="s">
        <v>2430</v>
      </c>
      <c r="G420" s="271"/>
      <c r="H420" s="1312"/>
      <c r="I420" s="273">
        <v>1123</v>
      </c>
      <c r="J420" s="274" t="s">
        <v>998</v>
      </c>
      <c r="K420" s="237" t="s">
        <v>19</v>
      </c>
      <c r="L420" s="254"/>
    </row>
    <row r="421" spans="1:12" s="259" customFormat="1" ht="12" x14ac:dyDescent="0.25">
      <c r="A421" s="273"/>
      <c r="B421" s="283" t="s">
        <v>2487</v>
      </c>
      <c r="C421" s="284"/>
      <c r="D421" s="284"/>
      <c r="E421" s="284"/>
      <c r="F421" s="284"/>
      <c r="G421" s="284"/>
      <c r="H421" s="284"/>
      <c r="I421" s="284"/>
      <c r="J421" s="284"/>
      <c r="K421" s="237" t="s">
        <v>19</v>
      </c>
      <c r="L421" s="294"/>
    </row>
    <row r="422" spans="1:12" s="259" customFormat="1" ht="12" customHeight="1" x14ac:dyDescent="0.25">
      <c r="A422" s="1313">
        <v>108</v>
      </c>
      <c r="B422" s="1311" t="s">
        <v>2488</v>
      </c>
      <c r="C422" s="269" t="s">
        <v>511</v>
      </c>
      <c r="D422" s="269">
        <v>1</v>
      </c>
      <c r="E422" s="269" t="s">
        <v>2489</v>
      </c>
      <c r="F422" s="270" t="s">
        <v>2490</v>
      </c>
      <c r="G422" s="269">
        <v>6000</v>
      </c>
      <c r="H422" s="1314">
        <v>1073</v>
      </c>
      <c r="I422" s="269">
        <v>275</v>
      </c>
      <c r="J422" s="274" t="s">
        <v>998</v>
      </c>
      <c r="K422" s="237" t="s">
        <v>19</v>
      </c>
      <c r="L422" s="295"/>
    </row>
    <row r="423" spans="1:12" s="259" customFormat="1" ht="24" x14ac:dyDescent="0.25">
      <c r="A423" s="1313"/>
      <c r="B423" s="1311"/>
      <c r="C423" s="269" t="s">
        <v>511</v>
      </c>
      <c r="D423" s="269">
        <v>2</v>
      </c>
      <c r="E423" s="269" t="s">
        <v>2020</v>
      </c>
      <c r="F423" s="270" t="s">
        <v>2490</v>
      </c>
      <c r="G423" s="269">
        <v>-220</v>
      </c>
      <c r="H423" s="1314"/>
      <c r="I423" s="269">
        <v>274</v>
      </c>
      <c r="J423" s="274" t="s">
        <v>1999</v>
      </c>
      <c r="K423" s="237" t="s">
        <v>19</v>
      </c>
      <c r="L423" s="295"/>
    </row>
    <row r="424" spans="1:12" s="259" customFormat="1" ht="24" x14ac:dyDescent="0.25">
      <c r="A424" s="1313"/>
      <c r="B424" s="1311"/>
      <c r="C424" s="269" t="s">
        <v>511</v>
      </c>
      <c r="D424" s="269">
        <v>3</v>
      </c>
      <c r="E424" s="269" t="s">
        <v>2020</v>
      </c>
      <c r="F424" s="270" t="s">
        <v>2490</v>
      </c>
      <c r="G424" s="269">
        <v>-220</v>
      </c>
      <c r="H424" s="1314"/>
      <c r="I424" s="269">
        <v>834</v>
      </c>
      <c r="J424" s="274" t="s">
        <v>1999</v>
      </c>
      <c r="K424" s="237" t="s">
        <v>19</v>
      </c>
      <c r="L424" s="295"/>
    </row>
    <row r="425" spans="1:12" s="259" customFormat="1" ht="24" x14ac:dyDescent="0.25">
      <c r="A425" s="1313"/>
      <c r="B425" s="1311"/>
      <c r="C425" s="269" t="s">
        <v>511</v>
      </c>
      <c r="D425" s="269">
        <v>4</v>
      </c>
      <c r="E425" s="269" t="s">
        <v>2491</v>
      </c>
      <c r="F425" s="270" t="s">
        <v>2492</v>
      </c>
      <c r="G425" s="269">
        <v>-220</v>
      </c>
      <c r="H425" s="1314"/>
      <c r="I425" s="269" t="s">
        <v>2493</v>
      </c>
      <c r="J425" s="274" t="s">
        <v>1999</v>
      </c>
      <c r="K425" s="237" t="s">
        <v>19</v>
      </c>
      <c r="L425" s="295"/>
    </row>
    <row r="426" spans="1:12" s="259" customFormat="1" ht="12" customHeight="1" x14ac:dyDescent="0.25">
      <c r="A426" s="1313">
        <v>109</v>
      </c>
      <c r="B426" s="1311" t="s">
        <v>2494</v>
      </c>
      <c r="C426" s="269" t="s">
        <v>511</v>
      </c>
      <c r="D426" s="269">
        <v>1</v>
      </c>
      <c r="E426" s="269" t="s">
        <v>2489</v>
      </c>
      <c r="F426" s="270" t="s">
        <v>2495</v>
      </c>
      <c r="G426" s="269">
        <v>6000</v>
      </c>
      <c r="H426" s="1314">
        <v>1075</v>
      </c>
      <c r="I426" s="269">
        <v>277</v>
      </c>
      <c r="J426" s="274" t="s">
        <v>998</v>
      </c>
      <c r="K426" s="237" t="s">
        <v>19</v>
      </c>
      <c r="L426" s="295"/>
    </row>
    <row r="427" spans="1:12" s="259" customFormat="1" ht="24" x14ac:dyDescent="0.25">
      <c r="A427" s="1313"/>
      <c r="B427" s="1311"/>
      <c r="C427" s="269" t="s">
        <v>511</v>
      </c>
      <c r="D427" s="269">
        <v>2</v>
      </c>
      <c r="E427" s="269" t="s">
        <v>2020</v>
      </c>
      <c r="F427" s="270" t="s">
        <v>2495</v>
      </c>
      <c r="G427" s="269">
        <v>-220</v>
      </c>
      <c r="H427" s="1314"/>
      <c r="I427" s="269">
        <v>277</v>
      </c>
      <c r="J427" s="274" t="s">
        <v>1999</v>
      </c>
      <c r="K427" s="237" t="s">
        <v>19</v>
      </c>
      <c r="L427" s="295"/>
    </row>
    <row r="428" spans="1:12" s="259" customFormat="1" ht="24" x14ac:dyDescent="0.25">
      <c r="A428" s="1313"/>
      <c r="B428" s="1311"/>
      <c r="C428" s="269" t="s">
        <v>511</v>
      </c>
      <c r="D428" s="269">
        <v>3</v>
      </c>
      <c r="E428" s="269" t="s">
        <v>2020</v>
      </c>
      <c r="F428" s="270" t="s">
        <v>2495</v>
      </c>
      <c r="G428" s="269">
        <v>-220</v>
      </c>
      <c r="H428" s="1314"/>
      <c r="I428" s="269">
        <v>274</v>
      </c>
      <c r="J428" s="274" t="s">
        <v>1999</v>
      </c>
      <c r="K428" s="237" t="s">
        <v>19</v>
      </c>
      <c r="L428" s="295"/>
    </row>
    <row r="429" spans="1:12" s="259" customFormat="1" ht="24" x14ac:dyDescent="0.25">
      <c r="A429" s="1313"/>
      <c r="B429" s="1311"/>
      <c r="C429" s="269" t="s">
        <v>511</v>
      </c>
      <c r="D429" s="269">
        <v>4</v>
      </c>
      <c r="E429" s="269" t="s">
        <v>2491</v>
      </c>
      <c r="F429" s="270" t="s">
        <v>2492</v>
      </c>
      <c r="G429" s="269">
        <v>-220</v>
      </c>
      <c r="H429" s="1314"/>
      <c r="I429" s="269" t="s">
        <v>2493</v>
      </c>
      <c r="J429" s="274" t="s">
        <v>1999</v>
      </c>
      <c r="K429" s="237" t="s">
        <v>19</v>
      </c>
      <c r="L429" s="295"/>
    </row>
    <row r="430" spans="1:12" s="259" customFormat="1" ht="12" customHeight="1" x14ac:dyDescent="0.25">
      <c r="A430" s="1313">
        <v>110</v>
      </c>
      <c r="B430" s="1311" t="s">
        <v>2496</v>
      </c>
      <c r="C430" s="269" t="s">
        <v>511</v>
      </c>
      <c r="D430" s="269">
        <v>1</v>
      </c>
      <c r="E430" s="269" t="s">
        <v>2489</v>
      </c>
      <c r="F430" s="270" t="s">
        <v>2497</v>
      </c>
      <c r="G430" s="269">
        <v>6000</v>
      </c>
      <c r="H430" s="1314">
        <v>1101</v>
      </c>
      <c r="I430" s="269">
        <v>286</v>
      </c>
      <c r="J430" s="274" t="s">
        <v>998</v>
      </c>
      <c r="K430" s="237" t="s">
        <v>19</v>
      </c>
      <c r="L430" s="295"/>
    </row>
    <row r="431" spans="1:12" s="259" customFormat="1" ht="24" x14ac:dyDescent="0.25">
      <c r="A431" s="1313"/>
      <c r="B431" s="1311"/>
      <c r="C431" s="269" t="s">
        <v>511</v>
      </c>
      <c r="D431" s="269">
        <v>2</v>
      </c>
      <c r="E431" s="269" t="s">
        <v>2498</v>
      </c>
      <c r="F431" s="270" t="s">
        <v>2497</v>
      </c>
      <c r="G431" s="269">
        <v>-220</v>
      </c>
      <c r="H431" s="1314"/>
      <c r="I431" s="269">
        <v>287</v>
      </c>
      <c r="J431" s="274" t="s">
        <v>1999</v>
      </c>
      <c r="K431" s="237" t="s">
        <v>19</v>
      </c>
      <c r="L431" s="295"/>
    </row>
    <row r="432" spans="1:12" s="259" customFormat="1" ht="24" x14ac:dyDescent="0.25">
      <c r="A432" s="1313"/>
      <c r="B432" s="1311"/>
      <c r="C432" s="269" t="s">
        <v>511</v>
      </c>
      <c r="D432" s="269">
        <v>3</v>
      </c>
      <c r="E432" s="269" t="s">
        <v>2020</v>
      </c>
      <c r="F432" s="270" t="s">
        <v>2497</v>
      </c>
      <c r="G432" s="269">
        <v>-220</v>
      </c>
      <c r="H432" s="1314"/>
      <c r="I432" s="269">
        <v>287</v>
      </c>
      <c r="J432" s="274" t="s">
        <v>1999</v>
      </c>
      <c r="K432" s="237" t="s">
        <v>19</v>
      </c>
      <c r="L432" s="295"/>
    </row>
    <row r="433" spans="1:12" s="259" customFormat="1" ht="24" x14ac:dyDescent="0.25">
      <c r="A433" s="1313"/>
      <c r="B433" s="1311"/>
      <c r="C433" s="269" t="s">
        <v>511</v>
      </c>
      <c r="D433" s="269">
        <v>4</v>
      </c>
      <c r="E433" s="269" t="s">
        <v>2491</v>
      </c>
      <c r="F433" s="270" t="s">
        <v>2492</v>
      </c>
      <c r="G433" s="269">
        <v>-220</v>
      </c>
      <c r="H433" s="1314"/>
      <c r="I433" s="269" t="s">
        <v>2493</v>
      </c>
      <c r="J433" s="274" t="s">
        <v>1999</v>
      </c>
      <c r="K433" s="237" t="s">
        <v>19</v>
      </c>
      <c r="L433" s="295"/>
    </row>
    <row r="434" spans="1:12" s="259" customFormat="1" ht="36" x14ac:dyDescent="0.25">
      <c r="A434" s="280">
        <v>111</v>
      </c>
      <c r="B434" s="269" t="s">
        <v>2499</v>
      </c>
      <c r="C434" s="269" t="s">
        <v>2500</v>
      </c>
      <c r="D434" s="269">
        <v>1</v>
      </c>
      <c r="E434" s="269" t="s">
        <v>2501</v>
      </c>
      <c r="F434" s="270" t="s">
        <v>2502</v>
      </c>
      <c r="G434" s="269" t="s">
        <v>2503</v>
      </c>
      <c r="H434" s="279"/>
      <c r="I434" s="269">
        <v>1069</v>
      </c>
      <c r="J434" s="274" t="s">
        <v>998</v>
      </c>
      <c r="K434" s="237" t="s">
        <v>19</v>
      </c>
      <c r="L434" s="295"/>
    </row>
    <row r="435" spans="1:12" s="259" customFormat="1" ht="36" x14ac:dyDescent="0.25">
      <c r="A435" s="280">
        <v>112</v>
      </c>
      <c r="B435" s="269" t="s">
        <v>2504</v>
      </c>
      <c r="C435" s="269" t="s">
        <v>2500</v>
      </c>
      <c r="D435" s="269">
        <v>1</v>
      </c>
      <c r="E435" s="269" t="s">
        <v>2505</v>
      </c>
      <c r="F435" s="270" t="s">
        <v>2502</v>
      </c>
      <c r="G435" s="269" t="s">
        <v>2503</v>
      </c>
      <c r="H435" s="279"/>
      <c r="I435" s="269">
        <v>1069</v>
      </c>
      <c r="J435" s="274" t="s">
        <v>998</v>
      </c>
      <c r="K435" s="237" t="s">
        <v>19</v>
      </c>
      <c r="L435" s="295"/>
    </row>
    <row r="436" spans="1:12" s="259" customFormat="1" ht="36" x14ac:dyDescent="0.25">
      <c r="A436" s="280">
        <v>113</v>
      </c>
      <c r="B436" s="269" t="s">
        <v>2504</v>
      </c>
      <c r="C436" s="269" t="s">
        <v>2500</v>
      </c>
      <c r="D436" s="269">
        <v>1</v>
      </c>
      <c r="E436" s="269" t="s">
        <v>2506</v>
      </c>
      <c r="F436" s="270" t="s">
        <v>2502</v>
      </c>
      <c r="G436" s="269" t="s">
        <v>2503</v>
      </c>
      <c r="H436" s="279"/>
      <c r="I436" s="269">
        <v>1069</v>
      </c>
      <c r="J436" s="274" t="s">
        <v>998</v>
      </c>
      <c r="K436" s="237" t="s">
        <v>19</v>
      </c>
      <c r="L436" s="295"/>
    </row>
    <row r="437" spans="1:12" s="259" customFormat="1" ht="36" x14ac:dyDescent="0.25">
      <c r="A437" s="280">
        <v>114</v>
      </c>
      <c r="B437" s="269" t="s">
        <v>2507</v>
      </c>
      <c r="C437" s="269" t="s">
        <v>2500</v>
      </c>
      <c r="D437" s="269">
        <v>1</v>
      </c>
      <c r="E437" s="269" t="s">
        <v>2508</v>
      </c>
      <c r="F437" s="270" t="s">
        <v>2502</v>
      </c>
      <c r="G437" s="269" t="s">
        <v>2503</v>
      </c>
      <c r="H437" s="279"/>
      <c r="I437" s="269">
        <v>1069</v>
      </c>
      <c r="J437" s="274" t="s">
        <v>998</v>
      </c>
      <c r="K437" s="237" t="s">
        <v>19</v>
      </c>
      <c r="L437" s="295"/>
    </row>
    <row r="438" spans="1:12" s="259" customFormat="1" ht="36" x14ac:dyDescent="0.25">
      <c r="A438" s="280">
        <v>115</v>
      </c>
      <c r="B438" s="269" t="s">
        <v>2507</v>
      </c>
      <c r="C438" s="269" t="s">
        <v>2500</v>
      </c>
      <c r="D438" s="269">
        <v>1</v>
      </c>
      <c r="E438" s="269" t="s">
        <v>2509</v>
      </c>
      <c r="F438" s="270" t="s">
        <v>2502</v>
      </c>
      <c r="G438" s="269" t="s">
        <v>2503</v>
      </c>
      <c r="H438" s="279"/>
      <c r="I438" s="269">
        <v>1069</v>
      </c>
      <c r="J438" s="274" t="s">
        <v>998</v>
      </c>
      <c r="K438" s="237" t="s">
        <v>19</v>
      </c>
      <c r="L438" s="295"/>
    </row>
    <row r="439" spans="1:12" s="259" customFormat="1" ht="24" x14ac:dyDescent="0.25">
      <c r="A439" s="296">
        <v>116</v>
      </c>
      <c r="B439" s="297" t="s">
        <v>2510</v>
      </c>
      <c r="C439" s="269" t="s">
        <v>941</v>
      </c>
      <c r="D439" s="269">
        <v>1</v>
      </c>
      <c r="E439" s="269" t="s">
        <v>2511</v>
      </c>
      <c r="F439" s="270" t="s">
        <v>2512</v>
      </c>
      <c r="G439" s="269" t="s">
        <v>2513</v>
      </c>
      <c r="H439" s="279"/>
      <c r="I439" s="269"/>
      <c r="J439" s="274" t="s">
        <v>998</v>
      </c>
      <c r="K439" s="237" t="s">
        <v>19</v>
      </c>
      <c r="L439" s="295"/>
    </row>
    <row r="440" spans="1:12" s="259" customFormat="1" ht="24" x14ac:dyDescent="0.25">
      <c r="A440" s="296">
        <v>117</v>
      </c>
      <c r="B440" s="297" t="s">
        <v>2514</v>
      </c>
      <c r="C440" s="269" t="s">
        <v>2515</v>
      </c>
      <c r="D440" s="269">
        <v>1</v>
      </c>
      <c r="E440" s="269" t="s">
        <v>2516</v>
      </c>
      <c r="F440" s="270" t="s">
        <v>2512</v>
      </c>
      <c r="G440" s="269" t="s">
        <v>2517</v>
      </c>
      <c r="H440" s="279"/>
      <c r="I440" s="269"/>
      <c r="J440" s="274" t="s">
        <v>998</v>
      </c>
      <c r="K440" s="237" t="s">
        <v>19</v>
      </c>
      <c r="L440" s="295"/>
    </row>
    <row r="441" spans="1:12" s="259" customFormat="1" ht="24" x14ac:dyDescent="0.25">
      <c r="A441" s="280">
        <v>118</v>
      </c>
      <c r="B441" s="269" t="s">
        <v>2518</v>
      </c>
      <c r="C441" s="269" t="s">
        <v>511</v>
      </c>
      <c r="D441" s="269">
        <v>1</v>
      </c>
      <c r="E441" s="269" t="s">
        <v>2519</v>
      </c>
      <c r="F441" s="270" t="s">
        <v>2520</v>
      </c>
      <c r="G441" s="269" t="s">
        <v>1995</v>
      </c>
      <c r="H441" s="279">
        <v>1065</v>
      </c>
      <c r="I441" s="269" t="s">
        <v>2521</v>
      </c>
      <c r="J441" s="274" t="s">
        <v>1999</v>
      </c>
      <c r="K441" s="237" t="s">
        <v>19</v>
      </c>
      <c r="L441" s="295"/>
    </row>
    <row r="442" spans="1:12" s="259" customFormat="1" ht="24" x14ac:dyDescent="0.25">
      <c r="A442" s="280">
        <v>119</v>
      </c>
      <c r="B442" s="269" t="s">
        <v>2522</v>
      </c>
      <c r="C442" s="269" t="s">
        <v>511</v>
      </c>
      <c r="D442" s="269">
        <v>1</v>
      </c>
      <c r="E442" s="269" t="s">
        <v>2523</v>
      </c>
      <c r="F442" s="270" t="s">
        <v>2524</v>
      </c>
      <c r="G442" s="269" t="s">
        <v>1995</v>
      </c>
      <c r="H442" s="279">
        <v>1045</v>
      </c>
      <c r="I442" s="269">
        <v>1270</v>
      </c>
      <c r="J442" s="274" t="s">
        <v>1999</v>
      </c>
      <c r="K442" s="237" t="s">
        <v>19</v>
      </c>
      <c r="L442" s="295"/>
    </row>
    <row r="443" spans="1:12" s="259" customFormat="1" ht="12" x14ac:dyDescent="0.25">
      <c r="A443" s="273"/>
      <c r="B443" s="283" t="s">
        <v>2525</v>
      </c>
      <c r="C443" s="284"/>
      <c r="D443" s="284"/>
      <c r="E443" s="284"/>
      <c r="F443" s="284"/>
      <c r="G443" s="284"/>
      <c r="H443" s="284"/>
      <c r="I443" s="284"/>
      <c r="J443" s="284"/>
      <c r="K443" s="237" t="s">
        <v>19</v>
      </c>
      <c r="L443" s="294"/>
    </row>
    <row r="444" spans="1:12" s="259" customFormat="1" ht="12" customHeight="1" x14ac:dyDescent="0.25">
      <c r="A444" s="1313">
        <v>120</v>
      </c>
      <c r="B444" s="1311" t="s">
        <v>2526</v>
      </c>
      <c r="C444" s="269" t="s">
        <v>511</v>
      </c>
      <c r="D444" s="269">
        <v>1</v>
      </c>
      <c r="E444" s="269" t="s">
        <v>2018</v>
      </c>
      <c r="F444" s="270" t="s">
        <v>2527</v>
      </c>
      <c r="G444" s="269">
        <v>6000</v>
      </c>
      <c r="H444" s="1314">
        <v>1076</v>
      </c>
      <c r="I444" s="269">
        <v>502</v>
      </c>
      <c r="J444" s="274" t="s">
        <v>998</v>
      </c>
      <c r="K444" s="237" t="s">
        <v>19</v>
      </c>
      <c r="L444" s="295"/>
    </row>
    <row r="445" spans="1:12" s="259" customFormat="1" ht="24" x14ac:dyDescent="0.25">
      <c r="A445" s="1313"/>
      <c r="B445" s="1311"/>
      <c r="C445" s="269" t="s">
        <v>511</v>
      </c>
      <c r="D445" s="269">
        <v>2</v>
      </c>
      <c r="E445" s="269" t="s">
        <v>2020</v>
      </c>
      <c r="F445" s="270" t="s">
        <v>2527</v>
      </c>
      <c r="G445" s="269">
        <v>-220</v>
      </c>
      <c r="H445" s="1314"/>
      <c r="I445" s="269">
        <v>503</v>
      </c>
      <c r="J445" s="274" t="s">
        <v>1999</v>
      </c>
      <c r="K445" s="237" t="s">
        <v>19</v>
      </c>
      <c r="L445" s="295"/>
    </row>
    <row r="446" spans="1:12" s="259" customFormat="1" ht="24" x14ac:dyDescent="0.25">
      <c r="A446" s="1313"/>
      <c r="B446" s="1311"/>
      <c r="C446" s="269" t="s">
        <v>511</v>
      </c>
      <c r="D446" s="269">
        <v>3</v>
      </c>
      <c r="E446" s="269" t="s">
        <v>2020</v>
      </c>
      <c r="F446" s="270" t="s">
        <v>2527</v>
      </c>
      <c r="G446" s="269">
        <v>-220</v>
      </c>
      <c r="H446" s="1314"/>
      <c r="I446" s="269">
        <v>503</v>
      </c>
      <c r="J446" s="274" t="s">
        <v>1999</v>
      </c>
      <c r="K446" s="237" t="s">
        <v>19</v>
      </c>
      <c r="L446" s="295"/>
    </row>
    <row r="447" spans="1:12" s="259" customFormat="1" ht="24" x14ac:dyDescent="0.25">
      <c r="A447" s="1313"/>
      <c r="B447" s="1311"/>
      <c r="C447" s="269" t="s">
        <v>511</v>
      </c>
      <c r="D447" s="269">
        <v>4</v>
      </c>
      <c r="E447" s="269" t="s">
        <v>2020</v>
      </c>
      <c r="F447" s="270" t="s">
        <v>2527</v>
      </c>
      <c r="G447" s="269">
        <v>-220</v>
      </c>
      <c r="H447" s="1314"/>
      <c r="I447" s="269">
        <v>503</v>
      </c>
      <c r="J447" s="274" t="s">
        <v>1999</v>
      </c>
      <c r="K447" s="237" t="s">
        <v>19</v>
      </c>
      <c r="L447" s="295"/>
    </row>
    <row r="448" spans="1:12" s="259" customFormat="1" ht="12" customHeight="1" x14ac:dyDescent="0.25">
      <c r="A448" s="1313">
        <v>121</v>
      </c>
      <c r="B448" s="1311" t="s">
        <v>2528</v>
      </c>
      <c r="C448" s="269" t="s">
        <v>511</v>
      </c>
      <c r="D448" s="269">
        <v>1</v>
      </c>
      <c r="E448" s="269" t="s">
        <v>2018</v>
      </c>
      <c r="F448" s="270" t="s">
        <v>2529</v>
      </c>
      <c r="G448" s="269">
        <v>6000</v>
      </c>
      <c r="H448" s="1314">
        <v>1077</v>
      </c>
      <c r="I448" s="269">
        <v>506</v>
      </c>
      <c r="J448" s="274" t="s">
        <v>998</v>
      </c>
      <c r="K448" s="237" t="s">
        <v>19</v>
      </c>
      <c r="L448" s="295"/>
    </row>
    <row r="449" spans="1:12" s="259" customFormat="1" ht="24" x14ac:dyDescent="0.25">
      <c r="A449" s="1313"/>
      <c r="B449" s="1311"/>
      <c r="C449" s="269" t="s">
        <v>511</v>
      </c>
      <c r="D449" s="269">
        <v>2</v>
      </c>
      <c r="E449" s="269" t="s">
        <v>2020</v>
      </c>
      <c r="F449" s="270" t="s">
        <v>2529</v>
      </c>
      <c r="G449" s="269">
        <v>-220</v>
      </c>
      <c r="H449" s="1314"/>
      <c r="I449" s="269">
        <v>507</v>
      </c>
      <c r="J449" s="274" t="s">
        <v>1999</v>
      </c>
      <c r="K449" s="237" t="s">
        <v>19</v>
      </c>
      <c r="L449" s="295"/>
    </row>
    <row r="450" spans="1:12" s="259" customFormat="1" ht="24" x14ac:dyDescent="0.25">
      <c r="A450" s="1313"/>
      <c r="B450" s="1311"/>
      <c r="C450" s="269" t="s">
        <v>511</v>
      </c>
      <c r="D450" s="269">
        <v>3</v>
      </c>
      <c r="E450" s="269" t="s">
        <v>2020</v>
      </c>
      <c r="F450" s="270" t="s">
        <v>2529</v>
      </c>
      <c r="G450" s="269">
        <v>-220</v>
      </c>
      <c r="H450" s="1314"/>
      <c r="I450" s="269">
        <v>507</v>
      </c>
      <c r="J450" s="274" t="s">
        <v>1999</v>
      </c>
      <c r="K450" s="237" t="s">
        <v>19</v>
      </c>
      <c r="L450" s="295"/>
    </row>
    <row r="451" spans="1:12" s="259" customFormat="1" ht="24" x14ac:dyDescent="0.25">
      <c r="A451" s="1313"/>
      <c r="B451" s="1311"/>
      <c r="C451" s="269" t="s">
        <v>511</v>
      </c>
      <c r="D451" s="269">
        <v>4</v>
      </c>
      <c r="E451" s="269" t="s">
        <v>2020</v>
      </c>
      <c r="F451" s="270" t="s">
        <v>2529</v>
      </c>
      <c r="G451" s="269">
        <v>-220</v>
      </c>
      <c r="H451" s="1314"/>
      <c r="I451" s="269">
        <v>507</v>
      </c>
      <c r="J451" s="274" t="s">
        <v>1999</v>
      </c>
      <c r="K451" s="237" t="s">
        <v>19</v>
      </c>
      <c r="L451" s="295"/>
    </row>
    <row r="452" spans="1:12" s="259" customFormat="1" ht="12" customHeight="1" x14ac:dyDescent="0.25">
      <c r="A452" s="1313">
        <v>122</v>
      </c>
      <c r="B452" s="1311" t="s">
        <v>2530</v>
      </c>
      <c r="C452" s="269" t="s">
        <v>511</v>
      </c>
      <c r="D452" s="269">
        <v>1</v>
      </c>
      <c r="E452" s="269" t="s">
        <v>2018</v>
      </c>
      <c r="F452" s="270" t="s">
        <v>2531</v>
      </c>
      <c r="G452" s="269">
        <v>6000</v>
      </c>
      <c r="H452" s="1314">
        <v>1100</v>
      </c>
      <c r="I452" s="269">
        <v>510</v>
      </c>
      <c r="J452" s="274" t="s">
        <v>998</v>
      </c>
      <c r="K452" s="237" t="s">
        <v>19</v>
      </c>
      <c r="L452" s="295"/>
    </row>
    <row r="453" spans="1:12" s="259" customFormat="1" ht="24" x14ac:dyDescent="0.25">
      <c r="A453" s="1313"/>
      <c r="B453" s="1311"/>
      <c r="C453" s="269" t="s">
        <v>511</v>
      </c>
      <c r="D453" s="269">
        <v>2</v>
      </c>
      <c r="E453" s="269" t="s">
        <v>2020</v>
      </c>
      <c r="F453" s="270" t="s">
        <v>2531</v>
      </c>
      <c r="G453" s="269">
        <v>-220</v>
      </c>
      <c r="H453" s="1314"/>
      <c r="I453" s="269">
        <v>511</v>
      </c>
      <c r="J453" s="274" t="s">
        <v>1999</v>
      </c>
      <c r="K453" s="237" t="s">
        <v>19</v>
      </c>
      <c r="L453" s="295"/>
    </row>
    <row r="454" spans="1:12" s="259" customFormat="1" ht="24" x14ac:dyDescent="0.25">
      <c r="A454" s="1313"/>
      <c r="B454" s="1311"/>
      <c r="C454" s="269" t="s">
        <v>511</v>
      </c>
      <c r="D454" s="269">
        <v>3</v>
      </c>
      <c r="E454" s="269" t="s">
        <v>2020</v>
      </c>
      <c r="F454" s="270" t="s">
        <v>2531</v>
      </c>
      <c r="G454" s="269">
        <v>-220</v>
      </c>
      <c r="H454" s="1314"/>
      <c r="I454" s="269">
        <v>511</v>
      </c>
      <c r="J454" s="274" t="s">
        <v>1999</v>
      </c>
      <c r="K454" s="237" t="s">
        <v>19</v>
      </c>
      <c r="L454" s="295"/>
    </row>
    <row r="455" spans="1:12" s="259" customFormat="1" ht="24" x14ac:dyDescent="0.25">
      <c r="A455" s="1313"/>
      <c r="B455" s="1311"/>
      <c r="C455" s="269" t="s">
        <v>511</v>
      </c>
      <c r="D455" s="269">
        <v>4</v>
      </c>
      <c r="E455" s="269" t="s">
        <v>2020</v>
      </c>
      <c r="F455" s="270" t="s">
        <v>2531</v>
      </c>
      <c r="G455" s="269">
        <v>-220</v>
      </c>
      <c r="H455" s="1314"/>
      <c r="I455" s="269">
        <v>511</v>
      </c>
      <c r="J455" s="274" t="s">
        <v>1999</v>
      </c>
      <c r="K455" s="237" t="s">
        <v>19</v>
      </c>
      <c r="L455" s="295"/>
    </row>
    <row r="456" spans="1:12" s="259" customFormat="1" ht="12" customHeight="1" x14ac:dyDescent="0.25">
      <c r="A456" s="1313">
        <v>123</v>
      </c>
      <c r="B456" s="1311" t="s">
        <v>2532</v>
      </c>
      <c r="C456" s="269" t="s">
        <v>511</v>
      </c>
      <c r="D456" s="269">
        <v>1</v>
      </c>
      <c r="E456" s="269" t="s">
        <v>2018</v>
      </c>
      <c r="F456" s="270" t="s">
        <v>2533</v>
      </c>
      <c r="G456" s="269">
        <v>6000</v>
      </c>
      <c r="H456" s="1314">
        <v>1099</v>
      </c>
      <c r="I456" s="269">
        <v>514</v>
      </c>
      <c r="J456" s="274" t="s">
        <v>998</v>
      </c>
      <c r="K456" s="237" t="s">
        <v>19</v>
      </c>
      <c r="L456" s="295"/>
    </row>
    <row r="457" spans="1:12" s="259" customFormat="1" ht="24" x14ac:dyDescent="0.25">
      <c r="A457" s="1313"/>
      <c r="B457" s="1311"/>
      <c r="C457" s="269" t="s">
        <v>511</v>
      </c>
      <c r="D457" s="269">
        <v>2</v>
      </c>
      <c r="E457" s="269" t="s">
        <v>2020</v>
      </c>
      <c r="F457" s="270" t="s">
        <v>2533</v>
      </c>
      <c r="G457" s="269">
        <v>-220</v>
      </c>
      <c r="H457" s="1314"/>
      <c r="I457" s="269">
        <v>515</v>
      </c>
      <c r="J457" s="274" t="s">
        <v>1999</v>
      </c>
      <c r="K457" s="237" t="s">
        <v>19</v>
      </c>
      <c r="L457" s="295"/>
    </row>
    <row r="458" spans="1:12" s="259" customFormat="1" ht="24" x14ac:dyDescent="0.25">
      <c r="A458" s="1313"/>
      <c r="B458" s="1311"/>
      <c r="C458" s="269" t="s">
        <v>511</v>
      </c>
      <c r="D458" s="269">
        <v>3</v>
      </c>
      <c r="E458" s="269" t="s">
        <v>2020</v>
      </c>
      <c r="F458" s="270" t="s">
        <v>2533</v>
      </c>
      <c r="G458" s="269">
        <v>-220</v>
      </c>
      <c r="H458" s="1314"/>
      <c r="I458" s="269">
        <v>515</v>
      </c>
      <c r="J458" s="274" t="s">
        <v>1999</v>
      </c>
      <c r="K458" s="237" t="s">
        <v>19</v>
      </c>
      <c r="L458" s="295"/>
    </row>
    <row r="459" spans="1:12" s="259" customFormat="1" ht="24" x14ac:dyDescent="0.25">
      <c r="A459" s="1313"/>
      <c r="B459" s="1311"/>
      <c r="C459" s="269" t="s">
        <v>511</v>
      </c>
      <c r="D459" s="269">
        <v>4</v>
      </c>
      <c r="E459" s="269" t="s">
        <v>2020</v>
      </c>
      <c r="F459" s="270" t="s">
        <v>2533</v>
      </c>
      <c r="G459" s="269">
        <v>-220</v>
      </c>
      <c r="H459" s="1314"/>
      <c r="I459" s="269">
        <v>515</v>
      </c>
      <c r="J459" s="274" t="s">
        <v>1999</v>
      </c>
      <c r="K459" s="237" t="s">
        <v>19</v>
      </c>
      <c r="L459" s="295"/>
    </row>
    <row r="460" spans="1:12" s="259" customFormat="1" ht="36" x14ac:dyDescent="0.25">
      <c r="A460" s="280">
        <v>124</v>
      </c>
      <c r="B460" s="269" t="s">
        <v>2499</v>
      </c>
      <c r="C460" s="269" t="s">
        <v>2500</v>
      </c>
      <c r="D460" s="269">
        <v>1</v>
      </c>
      <c r="E460" s="269" t="s">
        <v>2534</v>
      </c>
      <c r="F460" s="270" t="s">
        <v>2502</v>
      </c>
      <c r="G460" s="269" t="s">
        <v>2503</v>
      </c>
      <c r="H460" s="279"/>
      <c r="I460" s="269">
        <v>1069</v>
      </c>
      <c r="J460" s="274" t="s">
        <v>998</v>
      </c>
      <c r="K460" s="237" t="s">
        <v>19</v>
      </c>
      <c r="L460" s="295"/>
    </row>
    <row r="461" spans="1:12" s="259" customFormat="1" ht="36" x14ac:dyDescent="0.25">
      <c r="A461" s="280">
        <v>125</v>
      </c>
      <c r="B461" s="269" t="s">
        <v>2504</v>
      </c>
      <c r="C461" s="269" t="s">
        <v>2500</v>
      </c>
      <c r="D461" s="269">
        <v>1</v>
      </c>
      <c r="E461" s="269" t="s">
        <v>2535</v>
      </c>
      <c r="F461" s="270" t="s">
        <v>2502</v>
      </c>
      <c r="G461" s="269" t="s">
        <v>2503</v>
      </c>
      <c r="H461" s="279"/>
      <c r="I461" s="269">
        <v>1069</v>
      </c>
      <c r="J461" s="274" t="s">
        <v>998</v>
      </c>
      <c r="K461" s="237" t="s">
        <v>19</v>
      </c>
      <c r="L461" s="295"/>
    </row>
    <row r="462" spans="1:12" s="259" customFormat="1" ht="36" x14ac:dyDescent="0.25">
      <c r="A462" s="280">
        <v>126</v>
      </c>
      <c r="B462" s="269" t="s">
        <v>2504</v>
      </c>
      <c r="C462" s="269" t="s">
        <v>2500</v>
      </c>
      <c r="D462" s="269">
        <v>1</v>
      </c>
      <c r="E462" s="269" t="s">
        <v>2536</v>
      </c>
      <c r="F462" s="270" t="s">
        <v>2502</v>
      </c>
      <c r="G462" s="269" t="s">
        <v>2503</v>
      </c>
      <c r="H462" s="279"/>
      <c r="I462" s="269">
        <v>1069</v>
      </c>
      <c r="J462" s="274" t="s">
        <v>998</v>
      </c>
      <c r="K462" s="237" t="s">
        <v>19</v>
      </c>
      <c r="L462" s="295"/>
    </row>
    <row r="463" spans="1:12" s="259" customFormat="1" ht="36" x14ac:dyDescent="0.25">
      <c r="A463" s="280">
        <v>127</v>
      </c>
      <c r="B463" s="269" t="s">
        <v>2507</v>
      </c>
      <c r="C463" s="269" t="s">
        <v>2500</v>
      </c>
      <c r="D463" s="269">
        <v>1</v>
      </c>
      <c r="E463" s="269" t="s">
        <v>2537</v>
      </c>
      <c r="F463" s="270" t="s">
        <v>2502</v>
      </c>
      <c r="G463" s="269" t="s">
        <v>2503</v>
      </c>
      <c r="H463" s="279"/>
      <c r="I463" s="269">
        <v>1069</v>
      </c>
      <c r="J463" s="274" t="s">
        <v>998</v>
      </c>
      <c r="K463" s="237" t="s">
        <v>19</v>
      </c>
      <c r="L463" s="295"/>
    </row>
    <row r="464" spans="1:12" s="259" customFormat="1" ht="36" x14ac:dyDescent="0.25">
      <c r="A464" s="280">
        <v>128</v>
      </c>
      <c r="B464" s="269" t="s">
        <v>2507</v>
      </c>
      <c r="C464" s="269" t="s">
        <v>2500</v>
      </c>
      <c r="D464" s="269">
        <v>1</v>
      </c>
      <c r="E464" s="269" t="s">
        <v>2538</v>
      </c>
      <c r="F464" s="270" t="s">
        <v>2502</v>
      </c>
      <c r="G464" s="269" t="s">
        <v>2503</v>
      </c>
      <c r="H464" s="279"/>
      <c r="I464" s="269">
        <v>1069</v>
      </c>
      <c r="J464" s="274" t="s">
        <v>998</v>
      </c>
      <c r="K464" s="237" t="s">
        <v>19</v>
      </c>
      <c r="L464" s="295"/>
    </row>
    <row r="465" spans="1:12" s="259" customFormat="1" ht="24" x14ac:dyDescent="0.25">
      <c r="A465" s="296">
        <v>129</v>
      </c>
      <c r="B465" s="297" t="s">
        <v>2510</v>
      </c>
      <c r="C465" s="269" t="s">
        <v>941</v>
      </c>
      <c r="D465" s="269">
        <v>1</v>
      </c>
      <c r="E465" s="269" t="s">
        <v>2539</v>
      </c>
      <c r="F465" s="270" t="s">
        <v>2512</v>
      </c>
      <c r="G465" s="269" t="s">
        <v>2513</v>
      </c>
      <c r="H465" s="279"/>
      <c r="I465" s="269"/>
      <c r="J465" s="274" t="s">
        <v>998</v>
      </c>
      <c r="K465" s="237" t="s">
        <v>19</v>
      </c>
      <c r="L465" s="295"/>
    </row>
    <row r="466" spans="1:12" s="259" customFormat="1" ht="24" x14ac:dyDescent="0.25">
      <c r="A466" s="296">
        <v>130</v>
      </c>
      <c r="B466" s="297" t="s">
        <v>2514</v>
      </c>
      <c r="C466" s="269" t="s">
        <v>2515</v>
      </c>
      <c r="D466" s="269">
        <v>1</v>
      </c>
      <c r="E466" s="269" t="s">
        <v>2540</v>
      </c>
      <c r="F466" s="270" t="s">
        <v>2512</v>
      </c>
      <c r="G466" s="269" t="s">
        <v>2517</v>
      </c>
      <c r="H466" s="279"/>
      <c r="I466" s="269"/>
      <c r="J466" s="274" t="s">
        <v>998</v>
      </c>
      <c r="K466" s="237" t="s">
        <v>19</v>
      </c>
      <c r="L466" s="295"/>
    </row>
    <row r="467" spans="1:12" s="259" customFormat="1" ht="24" x14ac:dyDescent="0.25">
      <c r="A467" s="280">
        <v>131</v>
      </c>
      <c r="B467" s="269" t="s">
        <v>2522</v>
      </c>
      <c r="C467" s="269" t="s">
        <v>511</v>
      </c>
      <c r="D467" s="269">
        <v>1</v>
      </c>
      <c r="E467" s="269" t="s">
        <v>2541</v>
      </c>
      <c r="F467" s="270" t="s">
        <v>2542</v>
      </c>
      <c r="G467" s="269" t="s">
        <v>1995</v>
      </c>
      <c r="H467" s="279"/>
      <c r="I467" s="269" t="s">
        <v>2543</v>
      </c>
      <c r="J467" s="274" t="s">
        <v>1999</v>
      </c>
      <c r="K467" s="237" t="s">
        <v>19</v>
      </c>
      <c r="L467" s="295" t="s">
        <v>2544</v>
      </c>
    </row>
    <row r="468" spans="1:12" s="259" customFormat="1" ht="12" x14ac:dyDescent="0.25">
      <c r="A468" s="273"/>
      <c r="B468" s="283" t="s">
        <v>2545</v>
      </c>
      <c r="C468" s="284"/>
      <c r="D468" s="269">
        <v>1</v>
      </c>
      <c r="E468" s="284"/>
      <c r="F468" s="284"/>
      <c r="G468" s="284"/>
      <c r="H468" s="284"/>
      <c r="I468" s="284"/>
      <c r="J468" s="284"/>
      <c r="K468" s="298"/>
      <c r="L468" s="294"/>
    </row>
    <row r="469" spans="1:12" s="259" customFormat="1" ht="12" customHeight="1" x14ac:dyDescent="0.25">
      <c r="A469" s="1313">
        <v>132</v>
      </c>
      <c r="B469" s="1311" t="s">
        <v>2546</v>
      </c>
      <c r="C469" s="269" t="s">
        <v>511</v>
      </c>
      <c r="D469" s="269">
        <v>1</v>
      </c>
      <c r="E469" s="269" t="s">
        <v>2018</v>
      </c>
      <c r="F469" s="270" t="s">
        <v>2547</v>
      </c>
      <c r="G469" s="269">
        <v>6000</v>
      </c>
      <c r="H469" s="1314">
        <v>1079</v>
      </c>
      <c r="I469" s="269">
        <v>504</v>
      </c>
      <c r="J469" s="274" t="s">
        <v>998</v>
      </c>
      <c r="K469" s="237" t="s">
        <v>19</v>
      </c>
      <c r="L469" s="295"/>
    </row>
    <row r="470" spans="1:12" s="259" customFormat="1" ht="24" x14ac:dyDescent="0.25">
      <c r="A470" s="1313"/>
      <c r="B470" s="1311"/>
      <c r="C470" s="269" t="s">
        <v>511</v>
      </c>
      <c r="D470" s="269">
        <v>2</v>
      </c>
      <c r="E470" s="269" t="s">
        <v>2548</v>
      </c>
      <c r="F470" s="270" t="s">
        <v>2547</v>
      </c>
      <c r="G470" s="269">
        <v>-220</v>
      </c>
      <c r="H470" s="1314"/>
      <c r="I470" s="269">
        <v>505</v>
      </c>
      <c r="J470" s="274" t="s">
        <v>1999</v>
      </c>
      <c r="K470" s="237" t="s">
        <v>19</v>
      </c>
      <c r="L470" s="295"/>
    </row>
    <row r="471" spans="1:12" s="259" customFormat="1" ht="24" x14ac:dyDescent="0.25">
      <c r="A471" s="1313"/>
      <c r="B471" s="1311"/>
      <c r="C471" s="269" t="s">
        <v>511</v>
      </c>
      <c r="D471" s="269">
        <v>3</v>
      </c>
      <c r="E471" s="269" t="s">
        <v>2549</v>
      </c>
      <c r="F471" s="270" t="s">
        <v>2547</v>
      </c>
      <c r="G471" s="269">
        <v>-220</v>
      </c>
      <c r="H471" s="1314"/>
      <c r="I471" s="269">
        <v>505</v>
      </c>
      <c r="J471" s="274" t="s">
        <v>1999</v>
      </c>
      <c r="K471" s="237" t="s">
        <v>19</v>
      </c>
      <c r="L471" s="295"/>
    </row>
    <row r="472" spans="1:12" s="259" customFormat="1" ht="24" x14ac:dyDescent="0.25">
      <c r="A472" s="1313"/>
      <c r="B472" s="1311"/>
      <c r="C472" s="269" t="s">
        <v>511</v>
      </c>
      <c r="D472" s="269">
        <v>4</v>
      </c>
      <c r="E472" s="269" t="s">
        <v>2491</v>
      </c>
      <c r="F472" s="270" t="s">
        <v>2550</v>
      </c>
      <c r="G472" s="269">
        <v>-220</v>
      </c>
      <c r="H472" s="1314"/>
      <c r="I472" s="269">
        <v>505</v>
      </c>
      <c r="J472" s="274" t="s">
        <v>1999</v>
      </c>
      <c r="K472" s="237" t="s">
        <v>19</v>
      </c>
      <c r="L472" s="295"/>
    </row>
    <row r="473" spans="1:12" s="259" customFormat="1" ht="12" customHeight="1" x14ac:dyDescent="0.25">
      <c r="A473" s="1313">
        <f>A469+1</f>
        <v>133</v>
      </c>
      <c r="B473" s="1311" t="s">
        <v>2551</v>
      </c>
      <c r="C473" s="269" t="s">
        <v>511</v>
      </c>
      <c r="D473" s="269">
        <v>1</v>
      </c>
      <c r="E473" s="269" t="s">
        <v>2018</v>
      </c>
      <c r="F473" s="270" t="s">
        <v>2552</v>
      </c>
      <c r="G473" s="269">
        <v>6000</v>
      </c>
      <c r="H473" s="1314">
        <v>1081</v>
      </c>
      <c r="I473" s="269">
        <v>508</v>
      </c>
      <c r="J473" s="274" t="s">
        <v>998</v>
      </c>
      <c r="K473" s="237" t="s">
        <v>19</v>
      </c>
      <c r="L473" s="295"/>
    </row>
    <row r="474" spans="1:12" s="259" customFormat="1" ht="24" x14ac:dyDescent="0.25">
      <c r="A474" s="1313"/>
      <c r="B474" s="1311"/>
      <c r="C474" s="269" t="s">
        <v>511</v>
      </c>
      <c r="D474" s="269">
        <v>2</v>
      </c>
      <c r="E474" s="269" t="s">
        <v>2548</v>
      </c>
      <c r="F474" s="270" t="s">
        <v>2552</v>
      </c>
      <c r="G474" s="269">
        <v>-220</v>
      </c>
      <c r="H474" s="1314"/>
      <c r="I474" s="269">
        <v>509</v>
      </c>
      <c r="J474" s="274" t="s">
        <v>1999</v>
      </c>
      <c r="K474" s="237" t="s">
        <v>19</v>
      </c>
      <c r="L474" s="295"/>
    </row>
    <row r="475" spans="1:12" s="259" customFormat="1" ht="24" x14ac:dyDescent="0.25">
      <c r="A475" s="1313"/>
      <c r="B475" s="1311"/>
      <c r="C475" s="269" t="s">
        <v>511</v>
      </c>
      <c r="D475" s="269">
        <v>3</v>
      </c>
      <c r="E475" s="269" t="s">
        <v>2549</v>
      </c>
      <c r="F475" s="270" t="s">
        <v>2552</v>
      </c>
      <c r="G475" s="269">
        <v>-220</v>
      </c>
      <c r="H475" s="1314"/>
      <c r="I475" s="269">
        <v>509</v>
      </c>
      <c r="J475" s="274" t="s">
        <v>1999</v>
      </c>
      <c r="K475" s="237" t="s">
        <v>19</v>
      </c>
      <c r="L475" s="295"/>
    </row>
    <row r="476" spans="1:12" s="259" customFormat="1" ht="24" x14ac:dyDescent="0.25">
      <c r="A476" s="1313"/>
      <c r="B476" s="1311"/>
      <c r="C476" s="269" t="s">
        <v>511</v>
      </c>
      <c r="D476" s="269">
        <v>4</v>
      </c>
      <c r="E476" s="269" t="s">
        <v>2491</v>
      </c>
      <c r="F476" s="270" t="s">
        <v>2550</v>
      </c>
      <c r="G476" s="269">
        <v>-220</v>
      </c>
      <c r="H476" s="1314"/>
      <c r="I476" s="269" t="s">
        <v>2553</v>
      </c>
      <c r="J476" s="274" t="s">
        <v>1999</v>
      </c>
      <c r="K476" s="237" t="s">
        <v>19</v>
      </c>
      <c r="L476" s="295"/>
    </row>
    <row r="477" spans="1:12" s="259" customFormat="1" ht="12" customHeight="1" x14ac:dyDescent="0.25">
      <c r="A477" s="1313">
        <f>A473+1</f>
        <v>134</v>
      </c>
      <c r="B477" s="1311" t="s">
        <v>2554</v>
      </c>
      <c r="C477" s="269" t="s">
        <v>511</v>
      </c>
      <c r="D477" s="269">
        <v>1</v>
      </c>
      <c r="E477" s="269" t="s">
        <v>2018</v>
      </c>
      <c r="F477" s="270" t="s">
        <v>2555</v>
      </c>
      <c r="G477" s="269">
        <v>6000</v>
      </c>
      <c r="H477" s="1314">
        <v>1098</v>
      </c>
      <c r="I477" s="269">
        <v>512</v>
      </c>
      <c r="J477" s="274" t="s">
        <v>998</v>
      </c>
      <c r="K477" s="237" t="s">
        <v>19</v>
      </c>
      <c r="L477" s="295"/>
    </row>
    <row r="478" spans="1:12" s="259" customFormat="1" ht="24" x14ac:dyDescent="0.25">
      <c r="A478" s="1313"/>
      <c r="B478" s="1311"/>
      <c r="C478" s="269" t="s">
        <v>511</v>
      </c>
      <c r="D478" s="269">
        <v>2</v>
      </c>
      <c r="E478" s="269" t="s">
        <v>2548</v>
      </c>
      <c r="F478" s="270" t="s">
        <v>2555</v>
      </c>
      <c r="G478" s="269">
        <v>-220</v>
      </c>
      <c r="H478" s="1314"/>
      <c r="I478" s="269">
        <v>513</v>
      </c>
      <c r="J478" s="274" t="s">
        <v>1999</v>
      </c>
      <c r="K478" s="237" t="s">
        <v>19</v>
      </c>
      <c r="L478" s="295"/>
    </row>
    <row r="479" spans="1:12" s="259" customFormat="1" ht="24" x14ac:dyDescent="0.25">
      <c r="A479" s="1313"/>
      <c r="B479" s="1311"/>
      <c r="C479" s="269" t="s">
        <v>511</v>
      </c>
      <c r="D479" s="269">
        <v>3</v>
      </c>
      <c r="E479" s="269" t="s">
        <v>2549</v>
      </c>
      <c r="F479" s="270" t="s">
        <v>2555</v>
      </c>
      <c r="G479" s="269">
        <v>-220</v>
      </c>
      <c r="H479" s="1314"/>
      <c r="I479" s="269">
        <v>513</v>
      </c>
      <c r="J479" s="274" t="s">
        <v>1999</v>
      </c>
      <c r="K479" s="237" t="s">
        <v>19</v>
      </c>
      <c r="L479" s="295"/>
    </row>
    <row r="480" spans="1:12" s="259" customFormat="1" ht="24" x14ac:dyDescent="0.25">
      <c r="A480" s="1313"/>
      <c r="B480" s="1311"/>
      <c r="C480" s="269" t="s">
        <v>511</v>
      </c>
      <c r="D480" s="269">
        <v>4</v>
      </c>
      <c r="E480" s="269" t="s">
        <v>2491</v>
      </c>
      <c r="F480" s="270" t="s">
        <v>2550</v>
      </c>
      <c r="G480" s="269">
        <v>-220</v>
      </c>
      <c r="H480" s="1314"/>
      <c r="I480" s="269" t="s">
        <v>2553</v>
      </c>
      <c r="J480" s="274" t="s">
        <v>1999</v>
      </c>
      <c r="K480" s="237" t="s">
        <v>19</v>
      </c>
      <c r="L480" s="295"/>
    </row>
    <row r="481" spans="1:12" s="259" customFormat="1" ht="12" customHeight="1" x14ac:dyDescent="0.25">
      <c r="A481" s="1313">
        <f>A477+1</f>
        <v>135</v>
      </c>
      <c r="B481" s="1311" t="s">
        <v>2556</v>
      </c>
      <c r="C481" s="269" t="s">
        <v>511</v>
      </c>
      <c r="D481" s="269">
        <v>1</v>
      </c>
      <c r="E481" s="269" t="s">
        <v>2018</v>
      </c>
      <c r="F481" s="270" t="s">
        <v>2557</v>
      </c>
      <c r="G481" s="269">
        <v>6000</v>
      </c>
      <c r="H481" s="1314">
        <v>1097</v>
      </c>
      <c r="I481" s="269">
        <v>516</v>
      </c>
      <c r="J481" s="274" t="s">
        <v>998</v>
      </c>
      <c r="K481" s="237" t="s">
        <v>19</v>
      </c>
      <c r="L481" s="295"/>
    </row>
    <row r="482" spans="1:12" s="259" customFormat="1" ht="24" x14ac:dyDescent="0.25">
      <c r="A482" s="1313"/>
      <c r="B482" s="1311"/>
      <c r="C482" s="269" t="s">
        <v>511</v>
      </c>
      <c r="D482" s="269">
        <v>2</v>
      </c>
      <c r="E482" s="269" t="s">
        <v>2548</v>
      </c>
      <c r="F482" s="270" t="s">
        <v>2557</v>
      </c>
      <c r="G482" s="269">
        <v>-220</v>
      </c>
      <c r="H482" s="1314"/>
      <c r="I482" s="269">
        <v>517</v>
      </c>
      <c r="J482" s="274" t="s">
        <v>1999</v>
      </c>
      <c r="K482" s="237" t="s">
        <v>19</v>
      </c>
      <c r="L482" s="295"/>
    </row>
    <row r="483" spans="1:12" s="259" customFormat="1" ht="24" x14ac:dyDescent="0.25">
      <c r="A483" s="1313"/>
      <c r="B483" s="1311"/>
      <c r="C483" s="269" t="s">
        <v>511</v>
      </c>
      <c r="D483" s="269">
        <v>3</v>
      </c>
      <c r="E483" s="269" t="s">
        <v>2549</v>
      </c>
      <c r="F483" s="270" t="s">
        <v>2557</v>
      </c>
      <c r="G483" s="269">
        <v>-220</v>
      </c>
      <c r="H483" s="1314"/>
      <c r="I483" s="269">
        <v>517</v>
      </c>
      <c r="J483" s="274" t="s">
        <v>1999</v>
      </c>
      <c r="K483" s="237" t="s">
        <v>19</v>
      </c>
      <c r="L483" s="295"/>
    </row>
    <row r="484" spans="1:12" s="259" customFormat="1" ht="24" x14ac:dyDescent="0.25">
      <c r="A484" s="1313"/>
      <c r="B484" s="1311"/>
      <c r="C484" s="269" t="s">
        <v>511</v>
      </c>
      <c r="D484" s="269">
        <v>4</v>
      </c>
      <c r="E484" s="269" t="s">
        <v>2491</v>
      </c>
      <c r="F484" s="270" t="s">
        <v>2550</v>
      </c>
      <c r="G484" s="269">
        <v>-220</v>
      </c>
      <c r="H484" s="1314"/>
      <c r="I484" s="269" t="s">
        <v>2553</v>
      </c>
      <c r="J484" s="274" t="s">
        <v>1999</v>
      </c>
      <c r="K484" s="237" t="s">
        <v>19</v>
      </c>
      <c r="L484" s="295"/>
    </row>
    <row r="485" spans="1:12" s="259" customFormat="1" ht="36" x14ac:dyDescent="0.25">
      <c r="A485" s="280">
        <f>A481+1</f>
        <v>136</v>
      </c>
      <c r="B485" s="269" t="s">
        <v>2499</v>
      </c>
      <c r="C485" s="269" t="s">
        <v>2500</v>
      </c>
      <c r="D485" s="269">
        <v>1</v>
      </c>
      <c r="E485" s="269" t="s">
        <v>2558</v>
      </c>
      <c r="F485" s="270" t="s">
        <v>2502</v>
      </c>
      <c r="G485" s="269" t="s">
        <v>2503</v>
      </c>
      <c r="H485" s="279"/>
      <c r="I485" s="269">
        <v>1069</v>
      </c>
      <c r="J485" s="274" t="s">
        <v>998</v>
      </c>
      <c r="K485" s="237" t="s">
        <v>19</v>
      </c>
      <c r="L485" s="295"/>
    </row>
    <row r="486" spans="1:12" s="259" customFormat="1" ht="36" x14ac:dyDescent="0.25">
      <c r="A486" s="280">
        <f t="shared" ref="A486:A493" si="0">A485+1</f>
        <v>137</v>
      </c>
      <c r="B486" s="269" t="s">
        <v>2504</v>
      </c>
      <c r="C486" s="269" t="s">
        <v>2500</v>
      </c>
      <c r="D486" s="269">
        <v>1</v>
      </c>
      <c r="E486" s="269" t="s">
        <v>2559</v>
      </c>
      <c r="F486" s="270" t="s">
        <v>2502</v>
      </c>
      <c r="G486" s="269" t="s">
        <v>2503</v>
      </c>
      <c r="H486" s="279"/>
      <c r="I486" s="269">
        <v>1069</v>
      </c>
      <c r="J486" s="274" t="s">
        <v>998</v>
      </c>
      <c r="K486" s="237" t="s">
        <v>19</v>
      </c>
      <c r="L486" s="295"/>
    </row>
    <row r="487" spans="1:12" s="259" customFormat="1" ht="36" x14ac:dyDescent="0.25">
      <c r="A487" s="280">
        <f t="shared" si="0"/>
        <v>138</v>
      </c>
      <c r="B487" s="269" t="s">
        <v>2504</v>
      </c>
      <c r="C487" s="269" t="s">
        <v>2500</v>
      </c>
      <c r="D487" s="269">
        <v>1</v>
      </c>
      <c r="E487" s="269" t="s">
        <v>2560</v>
      </c>
      <c r="F487" s="270" t="s">
        <v>2502</v>
      </c>
      <c r="G487" s="269" t="s">
        <v>2503</v>
      </c>
      <c r="H487" s="279"/>
      <c r="I487" s="269">
        <v>1069</v>
      </c>
      <c r="J487" s="274" t="s">
        <v>998</v>
      </c>
      <c r="K487" s="237" t="s">
        <v>19</v>
      </c>
      <c r="L487" s="295"/>
    </row>
    <row r="488" spans="1:12" s="259" customFormat="1" ht="36" x14ac:dyDescent="0.25">
      <c r="A488" s="280">
        <f t="shared" si="0"/>
        <v>139</v>
      </c>
      <c r="B488" s="269" t="s">
        <v>2507</v>
      </c>
      <c r="C488" s="269" t="s">
        <v>2500</v>
      </c>
      <c r="D488" s="269">
        <v>1</v>
      </c>
      <c r="E488" s="269" t="s">
        <v>2561</v>
      </c>
      <c r="F488" s="270" t="s">
        <v>2502</v>
      </c>
      <c r="G488" s="269" t="s">
        <v>2503</v>
      </c>
      <c r="H488" s="279"/>
      <c r="I488" s="269">
        <v>1069</v>
      </c>
      <c r="J488" s="274" t="s">
        <v>998</v>
      </c>
      <c r="K488" s="237" t="s">
        <v>19</v>
      </c>
      <c r="L488" s="295"/>
    </row>
    <row r="489" spans="1:12" s="259" customFormat="1" ht="36" x14ac:dyDescent="0.25">
      <c r="A489" s="280">
        <f t="shared" si="0"/>
        <v>140</v>
      </c>
      <c r="B489" s="269" t="s">
        <v>2507</v>
      </c>
      <c r="C489" s="269" t="s">
        <v>2500</v>
      </c>
      <c r="D489" s="269">
        <v>1</v>
      </c>
      <c r="E489" s="269" t="s">
        <v>2562</v>
      </c>
      <c r="F489" s="270" t="s">
        <v>2502</v>
      </c>
      <c r="G489" s="269" t="s">
        <v>2503</v>
      </c>
      <c r="H489" s="279"/>
      <c r="I489" s="269">
        <v>1069</v>
      </c>
      <c r="J489" s="274" t="s">
        <v>998</v>
      </c>
      <c r="K489" s="237" t="s">
        <v>19</v>
      </c>
      <c r="L489" s="295"/>
    </row>
    <row r="490" spans="1:12" s="259" customFormat="1" ht="24" x14ac:dyDescent="0.25">
      <c r="A490" s="296">
        <f t="shared" si="0"/>
        <v>141</v>
      </c>
      <c r="B490" s="297" t="s">
        <v>2510</v>
      </c>
      <c r="C490" s="269" t="s">
        <v>941</v>
      </c>
      <c r="D490" s="269">
        <v>1</v>
      </c>
      <c r="E490" s="269" t="s">
        <v>2563</v>
      </c>
      <c r="F490" s="270" t="s">
        <v>2512</v>
      </c>
      <c r="G490" s="269" t="s">
        <v>2513</v>
      </c>
      <c r="H490" s="279"/>
      <c r="I490" s="269"/>
      <c r="J490" s="274" t="s">
        <v>998</v>
      </c>
      <c r="K490" s="237" t="s">
        <v>19</v>
      </c>
      <c r="L490" s="295"/>
    </row>
    <row r="491" spans="1:12" s="259" customFormat="1" ht="24" x14ac:dyDescent="0.25">
      <c r="A491" s="296">
        <f t="shared" si="0"/>
        <v>142</v>
      </c>
      <c r="B491" s="297" t="s">
        <v>2514</v>
      </c>
      <c r="C491" s="269" t="s">
        <v>2515</v>
      </c>
      <c r="D491" s="269">
        <v>1</v>
      </c>
      <c r="E491" s="269" t="s">
        <v>2564</v>
      </c>
      <c r="F491" s="270" t="s">
        <v>2512</v>
      </c>
      <c r="G491" s="269" t="s">
        <v>2517</v>
      </c>
      <c r="H491" s="279"/>
      <c r="I491" s="269"/>
      <c r="J491" s="274" t="s">
        <v>998</v>
      </c>
      <c r="K491" s="237" t="s">
        <v>19</v>
      </c>
      <c r="L491" s="295"/>
    </row>
    <row r="492" spans="1:12" s="259" customFormat="1" ht="24" x14ac:dyDescent="0.25">
      <c r="A492" s="280">
        <f t="shared" si="0"/>
        <v>143</v>
      </c>
      <c r="B492" s="269" t="s">
        <v>2518</v>
      </c>
      <c r="C492" s="269" t="s">
        <v>511</v>
      </c>
      <c r="D492" s="269">
        <v>1</v>
      </c>
      <c r="E492" s="269" t="s">
        <v>2565</v>
      </c>
      <c r="F492" s="270" t="s">
        <v>2566</v>
      </c>
      <c r="G492" s="269" t="s">
        <v>1995</v>
      </c>
      <c r="H492" s="279">
        <v>1066</v>
      </c>
      <c r="I492" s="269" t="s">
        <v>2567</v>
      </c>
      <c r="J492" s="274" t="s">
        <v>1999</v>
      </c>
      <c r="K492" s="237" t="s">
        <v>19</v>
      </c>
      <c r="L492" s="295" t="s">
        <v>2064</v>
      </c>
    </row>
    <row r="493" spans="1:12" s="259" customFormat="1" ht="24" x14ac:dyDescent="0.25">
      <c r="A493" s="280">
        <f t="shared" si="0"/>
        <v>144</v>
      </c>
      <c r="B493" s="269" t="s">
        <v>2522</v>
      </c>
      <c r="C493" s="269" t="s">
        <v>511</v>
      </c>
      <c r="D493" s="269">
        <v>1</v>
      </c>
      <c r="E493" s="269" t="s">
        <v>2568</v>
      </c>
      <c r="F493" s="270" t="s">
        <v>2569</v>
      </c>
      <c r="G493" s="269" t="s">
        <v>1995</v>
      </c>
      <c r="H493" s="279">
        <v>1046</v>
      </c>
      <c r="I493" s="269">
        <v>1271</v>
      </c>
      <c r="J493" s="274" t="s">
        <v>1999</v>
      </c>
      <c r="K493" s="237" t="s">
        <v>19</v>
      </c>
      <c r="L493" s="295"/>
    </row>
    <row r="494" spans="1:12" s="259" customFormat="1" ht="12" x14ac:dyDescent="0.25">
      <c r="A494" s="273"/>
      <c r="B494" s="283" t="s">
        <v>2570</v>
      </c>
      <c r="C494" s="284"/>
      <c r="D494" s="284"/>
      <c r="E494" s="284"/>
      <c r="F494" s="284"/>
      <c r="G494" s="284"/>
      <c r="H494" s="284"/>
      <c r="I494" s="284"/>
      <c r="J494" s="284"/>
      <c r="K494" s="298"/>
      <c r="L494" s="294"/>
    </row>
    <row r="495" spans="1:12" s="259" customFormat="1" ht="12" customHeight="1" x14ac:dyDescent="0.25">
      <c r="A495" s="1313">
        <v>145</v>
      </c>
      <c r="B495" s="1311" t="s">
        <v>2571</v>
      </c>
      <c r="C495" s="269" t="s">
        <v>511</v>
      </c>
      <c r="D495" s="269">
        <v>1</v>
      </c>
      <c r="E495" s="269" t="s">
        <v>2018</v>
      </c>
      <c r="F495" s="270" t="s">
        <v>2572</v>
      </c>
      <c r="G495" s="269">
        <v>6000</v>
      </c>
      <c r="H495" s="1314">
        <v>1082</v>
      </c>
      <c r="I495" s="269">
        <v>322</v>
      </c>
      <c r="J495" s="274" t="s">
        <v>998</v>
      </c>
      <c r="K495" s="237" t="s">
        <v>19</v>
      </c>
      <c r="L495" s="295"/>
    </row>
    <row r="496" spans="1:12" s="259" customFormat="1" ht="24" x14ac:dyDescent="0.25">
      <c r="A496" s="1313"/>
      <c r="B496" s="1311"/>
      <c r="C496" s="269" t="s">
        <v>511</v>
      </c>
      <c r="D496" s="269">
        <v>2</v>
      </c>
      <c r="E496" s="269" t="s">
        <v>2573</v>
      </c>
      <c r="F496" s="270" t="s">
        <v>2572</v>
      </c>
      <c r="G496" s="269">
        <v>-220</v>
      </c>
      <c r="H496" s="1314"/>
      <c r="I496" s="269">
        <v>323</v>
      </c>
      <c r="J496" s="274" t="s">
        <v>1999</v>
      </c>
      <c r="K496" s="237" t="s">
        <v>19</v>
      </c>
      <c r="L496" s="295"/>
    </row>
    <row r="497" spans="1:12" s="259" customFormat="1" ht="24" x14ac:dyDescent="0.25">
      <c r="A497" s="1313"/>
      <c r="B497" s="1311"/>
      <c r="C497" s="269" t="s">
        <v>511</v>
      </c>
      <c r="D497" s="269">
        <v>3</v>
      </c>
      <c r="E497" s="269" t="s">
        <v>2574</v>
      </c>
      <c r="F497" s="270" t="s">
        <v>2572</v>
      </c>
      <c r="G497" s="269">
        <v>-220</v>
      </c>
      <c r="H497" s="1314"/>
      <c r="I497" s="269">
        <v>323</v>
      </c>
      <c r="J497" s="274" t="s">
        <v>1999</v>
      </c>
      <c r="K497" s="237" t="s">
        <v>19</v>
      </c>
      <c r="L497" s="295"/>
    </row>
    <row r="498" spans="1:12" s="259" customFormat="1" ht="24" x14ac:dyDescent="0.25">
      <c r="A498" s="1313"/>
      <c r="B498" s="1311"/>
      <c r="C498" s="269" t="s">
        <v>511</v>
      </c>
      <c r="D498" s="269">
        <v>4</v>
      </c>
      <c r="E498" s="269" t="s">
        <v>2491</v>
      </c>
      <c r="F498" s="270" t="s">
        <v>2575</v>
      </c>
      <c r="G498" s="269">
        <v>-220</v>
      </c>
      <c r="H498" s="1314"/>
      <c r="I498" s="269" t="s">
        <v>2576</v>
      </c>
      <c r="J498" s="274" t="s">
        <v>1999</v>
      </c>
      <c r="K498" s="237" t="s">
        <v>19</v>
      </c>
      <c r="L498" s="295"/>
    </row>
    <row r="499" spans="1:12" s="259" customFormat="1" ht="12" customHeight="1" x14ac:dyDescent="0.25">
      <c r="A499" s="1313">
        <f>A495+1</f>
        <v>146</v>
      </c>
      <c r="B499" s="1311" t="s">
        <v>2577</v>
      </c>
      <c r="C499" s="269" t="s">
        <v>511</v>
      </c>
      <c r="D499" s="269">
        <v>1</v>
      </c>
      <c r="E499" s="269" t="s">
        <v>2018</v>
      </c>
      <c r="F499" s="270" t="s">
        <v>2578</v>
      </c>
      <c r="G499" s="269">
        <v>6000</v>
      </c>
      <c r="H499" s="1314">
        <v>1083</v>
      </c>
      <c r="I499" s="269">
        <v>326</v>
      </c>
      <c r="J499" s="274" t="s">
        <v>998</v>
      </c>
      <c r="K499" s="237" t="s">
        <v>19</v>
      </c>
      <c r="L499" s="295"/>
    </row>
    <row r="500" spans="1:12" s="259" customFormat="1" ht="24" x14ac:dyDescent="0.25">
      <c r="A500" s="1313"/>
      <c r="B500" s="1311"/>
      <c r="C500" s="269" t="s">
        <v>511</v>
      </c>
      <c r="D500" s="269">
        <v>2</v>
      </c>
      <c r="E500" s="269" t="s">
        <v>2548</v>
      </c>
      <c r="F500" s="270" t="s">
        <v>2578</v>
      </c>
      <c r="G500" s="269">
        <v>-220</v>
      </c>
      <c r="H500" s="1314"/>
      <c r="I500" s="269">
        <v>327</v>
      </c>
      <c r="J500" s="274" t="s">
        <v>1999</v>
      </c>
      <c r="K500" s="237" t="s">
        <v>19</v>
      </c>
      <c r="L500" s="295"/>
    </row>
    <row r="501" spans="1:12" s="259" customFormat="1" ht="24" x14ac:dyDescent="0.25">
      <c r="A501" s="1313"/>
      <c r="B501" s="1311"/>
      <c r="C501" s="269" t="s">
        <v>511</v>
      </c>
      <c r="D501" s="269">
        <v>3</v>
      </c>
      <c r="E501" s="269" t="s">
        <v>2579</v>
      </c>
      <c r="F501" s="270" t="s">
        <v>2578</v>
      </c>
      <c r="G501" s="269">
        <v>-220</v>
      </c>
      <c r="H501" s="1314"/>
      <c r="I501" s="269">
        <v>327</v>
      </c>
      <c r="J501" s="274" t="s">
        <v>1999</v>
      </c>
      <c r="K501" s="237" t="s">
        <v>19</v>
      </c>
      <c r="L501" s="295"/>
    </row>
    <row r="502" spans="1:12" s="259" customFormat="1" ht="24" x14ac:dyDescent="0.25">
      <c r="A502" s="1313"/>
      <c r="B502" s="1311"/>
      <c r="C502" s="269" t="s">
        <v>511</v>
      </c>
      <c r="D502" s="269">
        <v>4</v>
      </c>
      <c r="E502" s="269" t="s">
        <v>2491</v>
      </c>
      <c r="F502" s="270" t="s">
        <v>2575</v>
      </c>
      <c r="G502" s="269">
        <v>-220</v>
      </c>
      <c r="H502" s="1314"/>
      <c r="I502" s="269" t="s">
        <v>2576</v>
      </c>
      <c r="J502" s="274" t="s">
        <v>1999</v>
      </c>
      <c r="K502" s="237" t="s">
        <v>19</v>
      </c>
      <c r="L502" s="295"/>
    </row>
    <row r="503" spans="1:12" s="259" customFormat="1" ht="12" customHeight="1" x14ac:dyDescent="0.25">
      <c r="A503" s="1313">
        <f>A499+1</f>
        <v>147</v>
      </c>
      <c r="B503" s="1311" t="s">
        <v>2580</v>
      </c>
      <c r="C503" s="269" t="s">
        <v>511</v>
      </c>
      <c r="D503" s="269">
        <v>1</v>
      </c>
      <c r="E503" s="269" t="s">
        <v>2018</v>
      </c>
      <c r="F503" s="270" t="s">
        <v>2581</v>
      </c>
      <c r="G503" s="269">
        <v>6000</v>
      </c>
      <c r="H503" s="1314">
        <v>1096</v>
      </c>
      <c r="I503" s="269">
        <v>338</v>
      </c>
      <c r="J503" s="274" t="s">
        <v>998</v>
      </c>
      <c r="K503" s="237" t="s">
        <v>19</v>
      </c>
      <c r="L503" s="295"/>
    </row>
    <row r="504" spans="1:12" s="259" customFormat="1" ht="24" x14ac:dyDescent="0.25">
      <c r="A504" s="1313"/>
      <c r="B504" s="1311"/>
      <c r="C504" s="269" t="s">
        <v>511</v>
      </c>
      <c r="D504" s="269">
        <v>2</v>
      </c>
      <c r="E504" s="269" t="s">
        <v>2573</v>
      </c>
      <c r="F504" s="270" t="s">
        <v>2581</v>
      </c>
      <c r="G504" s="269">
        <v>-220</v>
      </c>
      <c r="H504" s="1314"/>
      <c r="I504" s="269">
        <v>339</v>
      </c>
      <c r="J504" s="274" t="s">
        <v>1999</v>
      </c>
      <c r="K504" s="237" t="s">
        <v>19</v>
      </c>
      <c r="L504" s="295"/>
    </row>
    <row r="505" spans="1:12" s="259" customFormat="1" ht="24" x14ac:dyDescent="0.25">
      <c r="A505" s="1313"/>
      <c r="B505" s="1311"/>
      <c r="C505" s="269" t="s">
        <v>511</v>
      </c>
      <c r="D505" s="269">
        <v>3</v>
      </c>
      <c r="E505" s="269" t="s">
        <v>2574</v>
      </c>
      <c r="F505" s="270" t="s">
        <v>2581</v>
      </c>
      <c r="G505" s="269">
        <v>-220</v>
      </c>
      <c r="H505" s="1314"/>
      <c r="I505" s="269">
        <v>339</v>
      </c>
      <c r="J505" s="274" t="s">
        <v>1999</v>
      </c>
      <c r="K505" s="237" t="s">
        <v>19</v>
      </c>
      <c r="L505" s="295"/>
    </row>
    <row r="506" spans="1:12" s="259" customFormat="1" ht="24" x14ac:dyDescent="0.25">
      <c r="A506" s="1313"/>
      <c r="B506" s="1311"/>
      <c r="C506" s="269" t="s">
        <v>511</v>
      </c>
      <c r="D506" s="269">
        <v>4</v>
      </c>
      <c r="E506" s="269" t="s">
        <v>2491</v>
      </c>
      <c r="F506" s="270" t="s">
        <v>2575</v>
      </c>
      <c r="G506" s="269">
        <v>-220</v>
      </c>
      <c r="H506" s="1314"/>
      <c r="I506" s="269" t="s">
        <v>2582</v>
      </c>
      <c r="J506" s="274" t="s">
        <v>1999</v>
      </c>
      <c r="K506" s="237" t="s">
        <v>19</v>
      </c>
      <c r="L506" s="295"/>
    </row>
    <row r="507" spans="1:12" s="259" customFormat="1" ht="12" customHeight="1" x14ac:dyDescent="0.25">
      <c r="A507" s="1313">
        <f>A503+1</f>
        <v>148</v>
      </c>
      <c r="B507" s="1311" t="s">
        <v>2583</v>
      </c>
      <c r="C507" s="269" t="s">
        <v>511</v>
      </c>
      <c r="D507" s="269">
        <v>1</v>
      </c>
      <c r="E507" s="269" t="s">
        <v>2018</v>
      </c>
      <c r="F507" s="270" t="s">
        <v>2584</v>
      </c>
      <c r="G507" s="269">
        <v>6000</v>
      </c>
      <c r="H507" s="1314">
        <v>1095</v>
      </c>
      <c r="I507" s="269">
        <v>342</v>
      </c>
      <c r="J507" s="274" t="s">
        <v>998</v>
      </c>
      <c r="K507" s="237" t="s">
        <v>19</v>
      </c>
      <c r="L507" s="295"/>
    </row>
    <row r="508" spans="1:12" s="259" customFormat="1" ht="24" x14ac:dyDescent="0.25">
      <c r="A508" s="1313"/>
      <c r="B508" s="1311"/>
      <c r="C508" s="269" t="s">
        <v>511</v>
      </c>
      <c r="D508" s="269">
        <v>2</v>
      </c>
      <c r="E508" s="269" t="s">
        <v>2548</v>
      </c>
      <c r="F508" s="270" t="s">
        <v>2584</v>
      </c>
      <c r="G508" s="269">
        <v>-220</v>
      </c>
      <c r="H508" s="1314"/>
      <c r="I508" s="269">
        <v>343</v>
      </c>
      <c r="J508" s="274" t="s">
        <v>1999</v>
      </c>
      <c r="K508" s="237" t="s">
        <v>19</v>
      </c>
      <c r="L508" s="295"/>
    </row>
    <row r="509" spans="1:12" s="259" customFormat="1" ht="24" x14ac:dyDescent="0.25">
      <c r="A509" s="1313"/>
      <c r="B509" s="1311"/>
      <c r="C509" s="269" t="s">
        <v>511</v>
      </c>
      <c r="D509" s="269">
        <v>3</v>
      </c>
      <c r="E509" s="269" t="s">
        <v>2549</v>
      </c>
      <c r="F509" s="270" t="s">
        <v>2584</v>
      </c>
      <c r="G509" s="269">
        <v>-220</v>
      </c>
      <c r="H509" s="1314"/>
      <c r="I509" s="269">
        <v>343</v>
      </c>
      <c r="J509" s="274" t="s">
        <v>1999</v>
      </c>
      <c r="K509" s="237" t="s">
        <v>19</v>
      </c>
      <c r="L509" s="295"/>
    </row>
    <row r="510" spans="1:12" s="259" customFormat="1" ht="24" x14ac:dyDescent="0.25">
      <c r="A510" s="1313"/>
      <c r="B510" s="1311"/>
      <c r="C510" s="269" t="s">
        <v>511</v>
      </c>
      <c r="D510" s="269">
        <v>4</v>
      </c>
      <c r="E510" s="269" t="s">
        <v>2491</v>
      </c>
      <c r="F510" s="270" t="s">
        <v>2575</v>
      </c>
      <c r="G510" s="269">
        <v>-220</v>
      </c>
      <c r="H510" s="1314"/>
      <c r="I510" s="269" t="s">
        <v>2582</v>
      </c>
      <c r="J510" s="274" t="s">
        <v>1999</v>
      </c>
      <c r="K510" s="237" t="s">
        <v>19</v>
      </c>
      <c r="L510" s="295"/>
    </row>
    <row r="511" spans="1:12" s="259" customFormat="1" ht="36" x14ac:dyDescent="0.25">
      <c r="A511" s="280">
        <f>A507+1</f>
        <v>149</v>
      </c>
      <c r="B511" s="269" t="s">
        <v>2499</v>
      </c>
      <c r="C511" s="269" t="s">
        <v>2500</v>
      </c>
      <c r="D511" s="269">
        <v>1</v>
      </c>
      <c r="E511" s="269" t="s">
        <v>2585</v>
      </c>
      <c r="F511" s="270" t="s">
        <v>2502</v>
      </c>
      <c r="G511" s="269" t="s">
        <v>2503</v>
      </c>
      <c r="H511" s="279"/>
      <c r="I511" s="269">
        <v>1069</v>
      </c>
      <c r="J511" s="274" t="s">
        <v>998</v>
      </c>
      <c r="K511" s="237" t="s">
        <v>19</v>
      </c>
      <c r="L511" s="295"/>
    </row>
    <row r="512" spans="1:12" s="259" customFormat="1" ht="36" x14ac:dyDescent="0.25">
      <c r="A512" s="280">
        <f t="shared" ref="A512:A519" si="1">A511+1</f>
        <v>150</v>
      </c>
      <c r="B512" s="269" t="s">
        <v>2504</v>
      </c>
      <c r="C512" s="269" t="s">
        <v>2500</v>
      </c>
      <c r="D512" s="269">
        <v>1</v>
      </c>
      <c r="E512" s="269" t="s">
        <v>2586</v>
      </c>
      <c r="F512" s="270" t="s">
        <v>2502</v>
      </c>
      <c r="G512" s="269" t="s">
        <v>2503</v>
      </c>
      <c r="H512" s="279"/>
      <c r="I512" s="269">
        <v>1069</v>
      </c>
      <c r="J512" s="274" t="s">
        <v>998</v>
      </c>
      <c r="K512" s="237" t="s">
        <v>19</v>
      </c>
      <c r="L512" s="295"/>
    </row>
    <row r="513" spans="1:12" s="259" customFormat="1" ht="36" x14ac:dyDescent="0.25">
      <c r="A513" s="280">
        <f t="shared" si="1"/>
        <v>151</v>
      </c>
      <c r="B513" s="269" t="s">
        <v>2504</v>
      </c>
      <c r="C513" s="269" t="s">
        <v>2500</v>
      </c>
      <c r="D513" s="269">
        <v>1</v>
      </c>
      <c r="E513" s="269" t="s">
        <v>2587</v>
      </c>
      <c r="F513" s="270" t="s">
        <v>2502</v>
      </c>
      <c r="G513" s="269" t="s">
        <v>2503</v>
      </c>
      <c r="H513" s="279"/>
      <c r="I513" s="269">
        <v>1069</v>
      </c>
      <c r="J513" s="274" t="s">
        <v>998</v>
      </c>
      <c r="K513" s="237" t="s">
        <v>19</v>
      </c>
      <c r="L513" s="295"/>
    </row>
    <row r="514" spans="1:12" s="259" customFormat="1" ht="36" x14ac:dyDescent="0.25">
      <c r="A514" s="280">
        <f t="shared" si="1"/>
        <v>152</v>
      </c>
      <c r="B514" s="269" t="s">
        <v>2507</v>
      </c>
      <c r="C514" s="269" t="s">
        <v>2500</v>
      </c>
      <c r="D514" s="269">
        <v>1</v>
      </c>
      <c r="E514" s="269" t="s">
        <v>2588</v>
      </c>
      <c r="F514" s="270" t="s">
        <v>2502</v>
      </c>
      <c r="G514" s="269" t="s">
        <v>2503</v>
      </c>
      <c r="H514" s="279"/>
      <c r="I514" s="269">
        <v>1069</v>
      </c>
      <c r="J514" s="274" t="s">
        <v>998</v>
      </c>
      <c r="K514" s="237" t="s">
        <v>19</v>
      </c>
      <c r="L514" s="295"/>
    </row>
    <row r="515" spans="1:12" s="259" customFormat="1" ht="36" x14ac:dyDescent="0.25">
      <c r="A515" s="280">
        <f t="shared" si="1"/>
        <v>153</v>
      </c>
      <c r="B515" s="269" t="s">
        <v>2507</v>
      </c>
      <c r="C515" s="269" t="s">
        <v>2500</v>
      </c>
      <c r="D515" s="269">
        <v>1</v>
      </c>
      <c r="E515" s="269" t="s">
        <v>2589</v>
      </c>
      <c r="F515" s="270" t="s">
        <v>2502</v>
      </c>
      <c r="G515" s="269" t="s">
        <v>2503</v>
      </c>
      <c r="H515" s="279"/>
      <c r="I515" s="269">
        <v>1069</v>
      </c>
      <c r="J515" s="274" t="s">
        <v>998</v>
      </c>
      <c r="K515" s="237" t="s">
        <v>19</v>
      </c>
      <c r="L515" s="295"/>
    </row>
    <row r="516" spans="1:12" s="259" customFormat="1" ht="24" x14ac:dyDescent="0.25">
      <c r="A516" s="296">
        <f t="shared" si="1"/>
        <v>154</v>
      </c>
      <c r="B516" s="297" t="s">
        <v>2510</v>
      </c>
      <c r="C516" s="269" t="s">
        <v>941</v>
      </c>
      <c r="D516" s="269">
        <v>1</v>
      </c>
      <c r="E516" s="269" t="s">
        <v>2590</v>
      </c>
      <c r="F516" s="270" t="s">
        <v>2512</v>
      </c>
      <c r="G516" s="269" t="s">
        <v>2513</v>
      </c>
      <c r="H516" s="279"/>
      <c r="I516" s="269"/>
      <c r="J516" s="274" t="s">
        <v>998</v>
      </c>
      <c r="K516" s="237" t="s">
        <v>19</v>
      </c>
      <c r="L516" s="295"/>
    </row>
    <row r="517" spans="1:12" s="259" customFormat="1" ht="24" x14ac:dyDescent="0.25">
      <c r="A517" s="296">
        <f t="shared" si="1"/>
        <v>155</v>
      </c>
      <c r="B517" s="297" t="s">
        <v>2514</v>
      </c>
      <c r="C517" s="269" t="s">
        <v>2515</v>
      </c>
      <c r="D517" s="269">
        <v>1</v>
      </c>
      <c r="E517" s="269" t="s">
        <v>2591</v>
      </c>
      <c r="F517" s="270" t="s">
        <v>2512</v>
      </c>
      <c r="G517" s="269" t="s">
        <v>2517</v>
      </c>
      <c r="H517" s="279"/>
      <c r="I517" s="269"/>
      <c r="J517" s="274" t="s">
        <v>998</v>
      </c>
      <c r="K517" s="237" t="s">
        <v>19</v>
      </c>
      <c r="L517" s="295"/>
    </row>
    <row r="518" spans="1:12" s="259" customFormat="1" ht="24" x14ac:dyDescent="0.25">
      <c r="A518" s="280">
        <f t="shared" si="1"/>
        <v>156</v>
      </c>
      <c r="B518" s="269" t="s">
        <v>2518</v>
      </c>
      <c r="C518" s="269" t="s">
        <v>511</v>
      </c>
      <c r="D518" s="269">
        <v>1</v>
      </c>
      <c r="E518" s="269" t="s">
        <v>2519</v>
      </c>
      <c r="F518" s="270" t="s">
        <v>2592</v>
      </c>
      <c r="G518" s="269" t="s">
        <v>1995</v>
      </c>
      <c r="H518" s="279">
        <v>1067</v>
      </c>
      <c r="I518" s="269" t="s">
        <v>2593</v>
      </c>
      <c r="J518" s="274" t="s">
        <v>1999</v>
      </c>
      <c r="K518" s="237" t="s">
        <v>19</v>
      </c>
      <c r="L518" s="295"/>
    </row>
    <row r="519" spans="1:12" s="259" customFormat="1" ht="24" x14ac:dyDescent="0.25">
      <c r="A519" s="280">
        <f t="shared" si="1"/>
        <v>157</v>
      </c>
      <c r="B519" s="269" t="s">
        <v>2522</v>
      </c>
      <c r="C519" s="269" t="s">
        <v>511</v>
      </c>
      <c r="D519" s="269">
        <v>1</v>
      </c>
      <c r="E519" s="269" t="s">
        <v>2594</v>
      </c>
      <c r="F519" s="270" t="s">
        <v>2595</v>
      </c>
      <c r="G519" s="269" t="s">
        <v>1995</v>
      </c>
      <c r="H519" s="279">
        <v>1048</v>
      </c>
      <c r="I519" s="269">
        <v>1272</v>
      </c>
      <c r="J519" s="274" t="s">
        <v>1999</v>
      </c>
      <c r="K519" s="237" t="s">
        <v>19</v>
      </c>
      <c r="L519" s="295"/>
    </row>
    <row r="520" spans="1:12" s="259" customFormat="1" ht="12" x14ac:dyDescent="0.25">
      <c r="A520" s="273"/>
      <c r="B520" s="283" t="s">
        <v>2596</v>
      </c>
      <c r="C520" s="284"/>
      <c r="D520" s="284"/>
      <c r="E520" s="284"/>
      <c r="F520" s="284"/>
      <c r="G520" s="284"/>
      <c r="H520" s="284"/>
      <c r="I520" s="284"/>
      <c r="J520" s="284"/>
      <c r="K520" s="298"/>
      <c r="L520" s="294"/>
    </row>
    <row r="521" spans="1:12" s="259" customFormat="1" ht="12" customHeight="1" x14ac:dyDescent="0.25">
      <c r="A521" s="1313">
        <v>158</v>
      </c>
      <c r="B521" s="1311" t="s">
        <v>2597</v>
      </c>
      <c r="C521" s="269" t="s">
        <v>511</v>
      </c>
      <c r="D521" s="269">
        <v>1</v>
      </c>
      <c r="E521" s="269" t="s">
        <v>2018</v>
      </c>
      <c r="F521" s="270" t="s">
        <v>2598</v>
      </c>
      <c r="G521" s="269">
        <v>6000</v>
      </c>
      <c r="H521" s="1314">
        <v>1084</v>
      </c>
      <c r="I521" s="269">
        <v>324</v>
      </c>
      <c r="J521" s="274" t="s">
        <v>998</v>
      </c>
      <c r="K521" s="237" t="s">
        <v>19</v>
      </c>
      <c r="L521" s="295"/>
    </row>
    <row r="522" spans="1:12" s="259" customFormat="1" ht="24" x14ac:dyDescent="0.25">
      <c r="A522" s="1313"/>
      <c r="B522" s="1311"/>
      <c r="C522" s="269" t="s">
        <v>511</v>
      </c>
      <c r="D522" s="269">
        <v>2</v>
      </c>
      <c r="E522" s="269" t="s">
        <v>2548</v>
      </c>
      <c r="F522" s="270" t="s">
        <v>2598</v>
      </c>
      <c r="G522" s="269">
        <v>-220</v>
      </c>
      <c r="H522" s="1314"/>
      <c r="I522" s="269">
        <v>325</v>
      </c>
      <c r="J522" s="274" t="s">
        <v>1999</v>
      </c>
      <c r="K522" s="237" t="s">
        <v>19</v>
      </c>
      <c r="L522" s="295"/>
    </row>
    <row r="523" spans="1:12" s="259" customFormat="1" ht="24" x14ac:dyDescent="0.25">
      <c r="A523" s="1313"/>
      <c r="B523" s="1311"/>
      <c r="C523" s="269" t="s">
        <v>511</v>
      </c>
      <c r="D523" s="269">
        <v>3</v>
      </c>
      <c r="E523" s="269" t="s">
        <v>2549</v>
      </c>
      <c r="F523" s="270" t="s">
        <v>2598</v>
      </c>
      <c r="G523" s="269">
        <v>-220</v>
      </c>
      <c r="H523" s="1314"/>
      <c r="I523" s="269">
        <v>325</v>
      </c>
      <c r="J523" s="274" t="s">
        <v>1999</v>
      </c>
      <c r="K523" s="237" t="s">
        <v>19</v>
      </c>
      <c r="L523" s="295"/>
    </row>
    <row r="524" spans="1:12" s="259" customFormat="1" ht="24" x14ac:dyDescent="0.25">
      <c r="A524" s="1313"/>
      <c r="B524" s="1311"/>
      <c r="C524" s="269" t="s">
        <v>511</v>
      </c>
      <c r="D524" s="269">
        <v>4</v>
      </c>
      <c r="E524" s="269" t="s">
        <v>2491</v>
      </c>
      <c r="F524" s="270" t="s">
        <v>2599</v>
      </c>
      <c r="G524" s="269">
        <v>-220</v>
      </c>
      <c r="H524" s="1314"/>
      <c r="I524" s="269" t="s">
        <v>2600</v>
      </c>
      <c r="J524" s="274" t="s">
        <v>1999</v>
      </c>
      <c r="K524" s="237" t="s">
        <v>19</v>
      </c>
      <c r="L524" s="295"/>
    </row>
    <row r="525" spans="1:12" s="259" customFormat="1" ht="12" customHeight="1" x14ac:dyDescent="0.25">
      <c r="A525" s="1313">
        <f>A521+1</f>
        <v>159</v>
      </c>
      <c r="B525" s="1311" t="s">
        <v>2601</v>
      </c>
      <c r="C525" s="269" t="s">
        <v>511</v>
      </c>
      <c r="D525" s="269">
        <v>1</v>
      </c>
      <c r="E525" s="269" t="s">
        <v>2018</v>
      </c>
      <c r="F525" s="270" t="s">
        <v>2602</v>
      </c>
      <c r="G525" s="269">
        <v>6000</v>
      </c>
      <c r="H525" s="1314">
        <v>1086</v>
      </c>
      <c r="I525" s="269">
        <v>328</v>
      </c>
      <c r="J525" s="274" t="s">
        <v>998</v>
      </c>
      <c r="K525" s="237" t="s">
        <v>19</v>
      </c>
      <c r="L525" s="295"/>
    </row>
    <row r="526" spans="1:12" s="259" customFormat="1" ht="24" x14ac:dyDescent="0.25">
      <c r="A526" s="1313"/>
      <c r="B526" s="1311"/>
      <c r="C526" s="269" t="s">
        <v>511</v>
      </c>
      <c r="D526" s="269">
        <v>2</v>
      </c>
      <c r="E526" s="269" t="s">
        <v>2548</v>
      </c>
      <c r="F526" s="270" t="s">
        <v>2602</v>
      </c>
      <c r="G526" s="269">
        <v>-220</v>
      </c>
      <c r="H526" s="1314"/>
      <c r="I526" s="269">
        <v>329</v>
      </c>
      <c r="J526" s="274" t="s">
        <v>1999</v>
      </c>
      <c r="K526" s="237" t="s">
        <v>19</v>
      </c>
      <c r="L526" s="295"/>
    </row>
    <row r="527" spans="1:12" s="259" customFormat="1" ht="24" x14ac:dyDescent="0.25">
      <c r="A527" s="1313"/>
      <c r="B527" s="1311"/>
      <c r="C527" s="269" t="s">
        <v>511</v>
      </c>
      <c r="D527" s="269">
        <v>3</v>
      </c>
      <c r="E527" s="269" t="s">
        <v>2549</v>
      </c>
      <c r="F527" s="270" t="s">
        <v>2602</v>
      </c>
      <c r="G527" s="269">
        <v>-220</v>
      </c>
      <c r="H527" s="1314"/>
      <c r="I527" s="269">
        <v>329</v>
      </c>
      <c r="J527" s="274" t="s">
        <v>1999</v>
      </c>
      <c r="K527" s="237" t="s">
        <v>19</v>
      </c>
      <c r="L527" s="295"/>
    </row>
    <row r="528" spans="1:12" s="259" customFormat="1" ht="24" x14ac:dyDescent="0.25">
      <c r="A528" s="1313"/>
      <c r="B528" s="1311"/>
      <c r="C528" s="269" t="s">
        <v>511</v>
      </c>
      <c r="D528" s="269">
        <v>4</v>
      </c>
      <c r="E528" s="269" t="s">
        <v>2491</v>
      </c>
      <c r="F528" s="270" t="s">
        <v>2599</v>
      </c>
      <c r="G528" s="269">
        <v>-220</v>
      </c>
      <c r="H528" s="1314"/>
      <c r="I528" s="269" t="s">
        <v>2600</v>
      </c>
      <c r="J528" s="274" t="s">
        <v>1999</v>
      </c>
      <c r="K528" s="237" t="s">
        <v>19</v>
      </c>
      <c r="L528" s="295"/>
    </row>
    <row r="529" spans="1:12" s="259" customFormat="1" ht="12" customHeight="1" x14ac:dyDescent="0.25">
      <c r="A529" s="1313">
        <f>A525+1</f>
        <v>160</v>
      </c>
      <c r="B529" s="1311" t="s">
        <v>2603</v>
      </c>
      <c r="C529" s="269" t="s">
        <v>511</v>
      </c>
      <c r="D529" s="269">
        <v>1</v>
      </c>
      <c r="E529" s="269" t="s">
        <v>2018</v>
      </c>
      <c r="F529" s="270" t="s">
        <v>2604</v>
      </c>
      <c r="G529" s="269">
        <v>6000</v>
      </c>
      <c r="H529" s="1314">
        <v>1094</v>
      </c>
      <c r="I529" s="269">
        <v>340</v>
      </c>
      <c r="J529" s="274" t="s">
        <v>998</v>
      </c>
      <c r="K529" s="237" t="s">
        <v>19</v>
      </c>
      <c r="L529" s="295"/>
    </row>
    <row r="530" spans="1:12" s="259" customFormat="1" ht="24" x14ac:dyDescent="0.25">
      <c r="A530" s="1313"/>
      <c r="B530" s="1311"/>
      <c r="C530" s="269" t="s">
        <v>511</v>
      </c>
      <c r="D530" s="269">
        <v>2</v>
      </c>
      <c r="E530" s="269" t="s">
        <v>2573</v>
      </c>
      <c r="F530" s="270" t="s">
        <v>2604</v>
      </c>
      <c r="G530" s="269">
        <v>-220</v>
      </c>
      <c r="H530" s="1314"/>
      <c r="I530" s="269">
        <v>341</v>
      </c>
      <c r="J530" s="274" t="s">
        <v>1999</v>
      </c>
      <c r="K530" s="237" t="s">
        <v>19</v>
      </c>
      <c r="L530" s="295"/>
    </row>
    <row r="531" spans="1:12" s="259" customFormat="1" ht="24" x14ac:dyDescent="0.25">
      <c r="A531" s="1313"/>
      <c r="B531" s="1311"/>
      <c r="C531" s="269" t="s">
        <v>511</v>
      </c>
      <c r="D531" s="269">
        <v>3</v>
      </c>
      <c r="E531" s="269" t="s">
        <v>2574</v>
      </c>
      <c r="F531" s="270" t="s">
        <v>2604</v>
      </c>
      <c r="G531" s="269">
        <v>-220</v>
      </c>
      <c r="H531" s="1314"/>
      <c r="I531" s="269">
        <v>341</v>
      </c>
      <c r="J531" s="274" t="s">
        <v>1999</v>
      </c>
      <c r="K531" s="237" t="s">
        <v>19</v>
      </c>
      <c r="L531" s="295"/>
    </row>
    <row r="532" spans="1:12" s="259" customFormat="1" ht="24" x14ac:dyDescent="0.25">
      <c r="A532" s="1313"/>
      <c r="B532" s="1311"/>
      <c r="C532" s="269" t="s">
        <v>511</v>
      </c>
      <c r="D532" s="269">
        <v>4</v>
      </c>
      <c r="E532" s="269" t="s">
        <v>2491</v>
      </c>
      <c r="F532" s="270" t="s">
        <v>2599</v>
      </c>
      <c r="G532" s="269">
        <v>-220</v>
      </c>
      <c r="H532" s="1314"/>
      <c r="I532" s="269" t="s">
        <v>2600</v>
      </c>
      <c r="J532" s="274" t="s">
        <v>1999</v>
      </c>
      <c r="K532" s="237" t="s">
        <v>19</v>
      </c>
      <c r="L532" s="295"/>
    </row>
    <row r="533" spans="1:12" s="259" customFormat="1" ht="12" customHeight="1" x14ac:dyDescent="0.25">
      <c r="A533" s="1313">
        <f>A529+1</f>
        <v>161</v>
      </c>
      <c r="B533" s="1311" t="s">
        <v>2605</v>
      </c>
      <c r="C533" s="269" t="s">
        <v>511</v>
      </c>
      <c r="D533" s="269">
        <v>1</v>
      </c>
      <c r="E533" s="269" t="s">
        <v>2018</v>
      </c>
      <c r="F533" s="270" t="s">
        <v>2606</v>
      </c>
      <c r="G533" s="269">
        <v>6000</v>
      </c>
      <c r="H533" s="1314">
        <v>1093</v>
      </c>
      <c r="I533" s="269">
        <v>348</v>
      </c>
      <c r="J533" s="274" t="s">
        <v>998</v>
      </c>
      <c r="K533" s="237" t="s">
        <v>19</v>
      </c>
      <c r="L533" s="295"/>
    </row>
    <row r="534" spans="1:12" s="259" customFormat="1" ht="24" x14ac:dyDescent="0.25">
      <c r="A534" s="1313"/>
      <c r="B534" s="1311"/>
      <c r="C534" s="269" t="s">
        <v>511</v>
      </c>
      <c r="D534" s="269">
        <v>2</v>
      </c>
      <c r="E534" s="269" t="s">
        <v>2548</v>
      </c>
      <c r="F534" s="270" t="s">
        <v>2606</v>
      </c>
      <c r="G534" s="269">
        <v>-220</v>
      </c>
      <c r="H534" s="1314"/>
      <c r="I534" s="269">
        <v>349</v>
      </c>
      <c r="J534" s="274" t="s">
        <v>1999</v>
      </c>
      <c r="K534" s="237" t="s">
        <v>19</v>
      </c>
      <c r="L534" s="295"/>
    </row>
    <row r="535" spans="1:12" s="259" customFormat="1" ht="24" x14ac:dyDescent="0.25">
      <c r="A535" s="1313"/>
      <c r="B535" s="1311"/>
      <c r="C535" s="269" t="s">
        <v>511</v>
      </c>
      <c r="D535" s="269">
        <v>3</v>
      </c>
      <c r="E535" s="269" t="s">
        <v>2549</v>
      </c>
      <c r="F535" s="270" t="s">
        <v>2606</v>
      </c>
      <c r="G535" s="269">
        <v>-220</v>
      </c>
      <c r="H535" s="1314"/>
      <c r="I535" s="269">
        <v>349</v>
      </c>
      <c r="J535" s="274" t="s">
        <v>1999</v>
      </c>
      <c r="K535" s="237" t="s">
        <v>19</v>
      </c>
      <c r="L535" s="295"/>
    </row>
    <row r="536" spans="1:12" s="259" customFormat="1" ht="24" x14ac:dyDescent="0.25">
      <c r="A536" s="1313"/>
      <c r="B536" s="1311"/>
      <c r="C536" s="269" t="s">
        <v>511</v>
      </c>
      <c r="D536" s="269">
        <v>4</v>
      </c>
      <c r="E536" s="269" t="s">
        <v>2491</v>
      </c>
      <c r="F536" s="270" t="s">
        <v>2599</v>
      </c>
      <c r="G536" s="269">
        <v>-220</v>
      </c>
      <c r="H536" s="1314"/>
      <c r="I536" s="269" t="s">
        <v>2600</v>
      </c>
      <c r="J536" s="274" t="s">
        <v>1999</v>
      </c>
      <c r="K536" s="237" t="s">
        <v>19</v>
      </c>
      <c r="L536" s="295"/>
    </row>
    <row r="537" spans="1:12" s="259" customFormat="1" ht="36" x14ac:dyDescent="0.25">
      <c r="A537" s="280">
        <f>A533+1</f>
        <v>162</v>
      </c>
      <c r="B537" s="269" t="s">
        <v>2499</v>
      </c>
      <c r="C537" s="269" t="s">
        <v>2500</v>
      </c>
      <c r="D537" s="269">
        <v>1</v>
      </c>
      <c r="E537" s="269" t="s">
        <v>2607</v>
      </c>
      <c r="F537" s="270" t="s">
        <v>2502</v>
      </c>
      <c r="G537" s="269" t="s">
        <v>2503</v>
      </c>
      <c r="H537" s="279"/>
      <c r="I537" s="269">
        <v>1069</v>
      </c>
      <c r="J537" s="274" t="s">
        <v>998</v>
      </c>
      <c r="K537" s="237" t="s">
        <v>19</v>
      </c>
      <c r="L537" s="295"/>
    </row>
    <row r="538" spans="1:12" s="259" customFormat="1" ht="36" x14ac:dyDescent="0.25">
      <c r="A538" s="280">
        <f t="shared" ref="A538:A545" si="2">A537+1</f>
        <v>163</v>
      </c>
      <c r="B538" s="269" t="s">
        <v>2504</v>
      </c>
      <c r="C538" s="269" t="s">
        <v>2500</v>
      </c>
      <c r="D538" s="269">
        <v>1</v>
      </c>
      <c r="E538" s="269" t="s">
        <v>2608</v>
      </c>
      <c r="F538" s="270" t="s">
        <v>2502</v>
      </c>
      <c r="G538" s="269" t="s">
        <v>2503</v>
      </c>
      <c r="H538" s="279"/>
      <c r="I538" s="269">
        <v>1069</v>
      </c>
      <c r="J538" s="274" t="s">
        <v>998</v>
      </c>
      <c r="K538" s="237" t="s">
        <v>19</v>
      </c>
      <c r="L538" s="295"/>
    </row>
    <row r="539" spans="1:12" s="259" customFormat="1" ht="36" x14ac:dyDescent="0.25">
      <c r="A539" s="280">
        <f t="shared" si="2"/>
        <v>164</v>
      </c>
      <c r="B539" s="269" t="s">
        <v>2504</v>
      </c>
      <c r="C539" s="269" t="s">
        <v>2500</v>
      </c>
      <c r="D539" s="269">
        <v>1</v>
      </c>
      <c r="E539" s="269" t="s">
        <v>2609</v>
      </c>
      <c r="F539" s="270" t="s">
        <v>2502</v>
      </c>
      <c r="G539" s="269" t="s">
        <v>2503</v>
      </c>
      <c r="H539" s="279"/>
      <c r="I539" s="269">
        <v>1069</v>
      </c>
      <c r="J539" s="274" t="s">
        <v>998</v>
      </c>
      <c r="K539" s="237" t="s">
        <v>19</v>
      </c>
      <c r="L539" s="295"/>
    </row>
    <row r="540" spans="1:12" s="259" customFormat="1" ht="36" x14ac:dyDescent="0.25">
      <c r="A540" s="280">
        <f t="shared" si="2"/>
        <v>165</v>
      </c>
      <c r="B540" s="269" t="s">
        <v>2507</v>
      </c>
      <c r="C540" s="269" t="s">
        <v>2500</v>
      </c>
      <c r="D540" s="269">
        <v>1</v>
      </c>
      <c r="E540" s="269" t="s">
        <v>2610</v>
      </c>
      <c r="F540" s="270" t="s">
        <v>2502</v>
      </c>
      <c r="G540" s="269" t="s">
        <v>2503</v>
      </c>
      <c r="H540" s="279"/>
      <c r="I540" s="269">
        <v>1069</v>
      </c>
      <c r="J540" s="274" t="s">
        <v>998</v>
      </c>
      <c r="K540" s="237" t="s">
        <v>19</v>
      </c>
      <c r="L540" s="295"/>
    </row>
    <row r="541" spans="1:12" s="259" customFormat="1" ht="36" x14ac:dyDescent="0.25">
      <c r="A541" s="280">
        <f t="shared" si="2"/>
        <v>166</v>
      </c>
      <c r="B541" s="269" t="s">
        <v>2507</v>
      </c>
      <c r="C541" s="269" t="s">
        <v>2500</v>
      </c>
      <c r="D541" s="269">
        <v>1</v>
      </c>
      <c r="E541" s="269" t="s">
        <v>2611</v>
      </c>
      <c r="F541" s="270" t="s">
        <v>2502</v>
      </c>
      <c r="G541" s="269" t="s">
        <v>2503</v>
      </c>
      <c r="H541" s="279"/>
      <c r="I541" s="269">
        <v>1069</v>
      </c>
      <c r="J541" s="274" t="s">
        <v>998</v>
      </c>
      <c r="K541" s="237" t="s">
        <v>19</v>
      </c>
      <c r="L541" s="295"/>
    </row>
    <row r="542" spans="1:12" s="259" customFormat="1" ht="24" x14ac:dyDescent="0.25">
      <c r="A542" s="296">
        <f t="shared" si="2"/>
        <v>167</v>
      </c>
      <c r="B542" s="297" t="s">
        <v>2510</v>
      </c>
      <c r="C542" s="269" t="s">
        <v>941</v>
      </c>
      <c r="D542" s="269">
        <v>1</v>
      </c>
      <c r="E542" s="269" t="s">
        <v>2612</v>
      </c>
      <c r="F542" s="270" t="s">
        <v>2512</v>
      </c>
      <c r="G542" s="269" t="s">
        <v>2513</v>
      </c>
      <c r="H542" s="279"/>
      <c r="I542" s="269"/>
      <c r="J542" s="274" t="s">
        <v>998</v>
      </c>
      <c r="K542" s="237" t="s">
        <v>19</v>
      </c>
      <c r="L542" s="295"/>
    </row>
    <row r="543" spans="1:12" s="259" customFormat="1" ht="24" x14ac:dyDescent="0.25">
      <c r="A543" s="296">
        <f t="shared" si="2"/>
        <v>168</v>
      </c>
      <c r="B543" s="297" t="s">
        <v>2514</v>
      </c>
      <c r="C543" s="269" t="s">
        <v>2515</v>
      </c>
      <c r="D543" s="269">
        <v>1</v>
      </c>
      <c r="E543" s="269" t="s">
        <v>2613</v>
      </c>
      <c r="F543" s="270" t="s">
        <v>2512</v>
      </c>
      <c r="G543" s="269" t="s">
        <v>2517</v>
      </c>
      <c r="H543" s="279"/>
      <c r="I543" s="269"/>
      <c r="J543" s="274" t="s">
        <v>998</v>
      </c>
      <c r="K543" s="237" t="s">
        <v>19</v>
      </c>
      <c r="L543" s="295"/>
    </row>
    <row r="544" spans="1:12" s="259" customFormat="1" ht="24" x14ac:dyDescent="0.25">
      <c r="A544" s="280">
        <f t="shared" si="2"/>
        <v>169</v>
      </c>
      <c r="B544" s="269" t="s">
        <v>2518</v>
      </c>
      <c r="C544" s="269" t="s">
        <v>511</v>
      </c>
      <c r="D544" s="269">
        <v>1</v>
      </c>
      <c r="E544" s="269" t="s">
        <v>2614</v>
      </c>
      <c r="F544" s="270" t="s">
        <v>2615</v>
      </c>
      <c r="G544" s="269" t="s">
        <v>1995</v>
      </c>
      <c r="H544" s="279">
        <v>1068</v>
      </c>
      <c r="I544" s="269" t="s">
        <v>2616</v>
      </c>
      <c r="J544" s="274" t="s">
        <v>1999</v>
      </c>
      <c r="K544" s="237" t="s">
        <v>19</v>
      </c>
      <c r="L544" s="295"/>
    </row>
    <row r="545" spans="1:12" s="259" customFormat="1" ht="24" x14ac:dyDescent="0.25">
      <c r="A545" s="280">
        <f t="shared" si="2"/>
        <v>170</v>
      </c>
      <c r="B545" s="269" t="s">
        <v>2522</v>
      </c>
      <c r="C545" s="269" t="s">
        <v>511</v>
      </c>
      <c r="D545" s="269">
        <v>1</v>
      </c>
      <c r="E545" s="269" t="s">
        <v>2523</v>
      </c>
      <c r="F545" s="270" t="s">
        <v>2617</v>
      </c>
      <c r="G545" s="269" t="s">
        <v>1995</v>
      </c>
      <c r="H545" s="279">
        <v>1051</v>
      </c>
      <c r="I545" s="269">
        <v>1273</v>
      </c>
      <c r="J545" s="274" t="s">
        <v>1999</v>
      </c>
      <c r="K545" s="237" t="s">
        <v>19</v>
      </c>
      <c r="L545" s="295"/>
    </row>
    <row r="546" spans="1:12" s="259" customFormat="1" ht="12" x14ac:dyDescent="0.25">
      <c r="A546" s="273"/>
      <c r="B546" s="283" t="s">
        <v>2618</v>
      </c>
      <c r="C546" s="284"/>
      <c r="D546" s="284"/>
      <c r="E546" s="284"/>
      <c r="F546" s="284"/>
      <c r="G546" s="284"/>
      <c r="H546" s="284"/>
      <c r="I546" s="284"/>
      <c r="J546" s="284"/>
      <c r="K546" s="298"/>
      <c r="L546" s="294"/>
    </row>
    <row r="547" spans="1:12" s="259" customFormat="1" ht="12" customHeight="1" x14ac:dyDescent="0.25">
      <c r="A547" s="1313">
        <v>171</v>
      </c>
      <c r="B547" s="1311" t="s">
        <v>2619</v>
      </c>
      <c r="C547" s="269" t="s">
        <v>511</v>
      </c>
      <c r="D547" s="269">
        <v>1</v>
      </c>
      <c r="E547" s="269" t="s">
        <v>2343</v>
      </c>
      <c r="F547" s="270" t="s">
        <v>2620</v>
      </c>
      <c r="G547" s="269">
        <v>6000</v>
      </c>
      <c r="H547" s="1314">
        <v>1087</v>
      </c>
      <c r="I547" s="269">
        <v>616</v>
      </c>
      <c r="J547" s="274" t="s">
        <v>998</v>
      </c>
      <c r="K547" s="237" t="s">
        <v>19</v>
      </c>
      <c r="L547" s="295"/>
    </row>
    <row r="548" spans="1:12" s="259" customFormat="1" ht="24" x14ac:dyDescent="0.25">
      <c r="A548" s="1313"/>
      <c r="B548" s="1311"/>
      <c r="C548" s="269" t="s">
        <v>511</v>
      </c>
      <c r="D548" s="269">
        <v>2</v>
      </c>
      <c r="E548" s="269" t="s">
        <v>2621</v>
      </c>
      <c r="F548" s="270" t="s">
        <v>2620</v>
      </c>
      <c r="G548" s="269">
        <v>-220</v>
      </c>
      <c r="H548" s="1314"/>
      <c r="I548" s="269">
        <v>362</v>
      </c>
      <c r="J548" s="274" t="s">
        <v>1999</v>
      </c>
      <c r="K548" s="237" t="s">
        <v>19</v>
      </c>
      <c r="L548" s="295"/>
    </row>
    <row r="549" spans="1:12" s="259" customFormat="1" ht="24" x14ac:dyDescent="0.25">
      <c r="A549" s="1313"/>
      <c r="B549" s="1311"/>
      <c r="C549" s="269" t="s">
        <v>511</v>
      </c>
      <c r="D549" s="269">
        <v>3</v>
      </c>
      <c r="E549" s="269" t="s">
        <v>2621</v>
      </c>
      <c r="F549" s="270" t="s">
        <v>2620</v>
      </c>
      <c r="G549" s="269">
        <v>-220</v>
      </c>
      <c r="H549" s="1314"/>
      <c r="I549" s="269">
        <v>362</v>
      </c>
      <c r="J549" s="274" t="s">
        <v>1999</v>
      </c>
      <c r="K549" s="237" t="s">
        <v>19</v>
      </c>
      <c r="L549" s="295"/>
    </row>
    <row r="550" spans="1:12" s="259" customFormat="1" ht="24" x14ac:dyDescent="0.25">
      <c r="A550" s="1313"/>
      <c r="B550" s="1311"/>
      <c r="C550" s="269" t="s">
        <v>511</v>
      </c>
      <c r="D550" s="269">
        <v>4</v>
      </c>
      <c r="E550" s="269" t="s">
        <v>2621</v>
      </c>
      <c r="F550" s="270" t="s">
        <v>2620</v>
      </c>
      <c r="G550" s="269">
        <v>-220</v>
      </c>
      <c r="H550" s="1314"/>
      <c r="I550" s="269">
        <v>362</v>
      </c>
      <c r="J550" s="274" t="s">
        <v>1999</v>
      </c>
      <c r="K550" s="237" t="s">
        <v>19</v>
      </c>
      <c r="L550" s="295"/>
    </row>
    <row r="551" spans="1:12" s="259" customFormat="1" ht="24" x14ac:dyDescent="0.25">
      <c r="A551" s="1313"/>
      <c r="B551" s="1311"/>
      <c r="C551" s="269" t="s">
        <v>511</v>
      </c>
      <c r="D551" s="269">
        <v>5</v>
      </c>
      <c r="E551" s="269" t="s">
        <v>2491</v>
      </c>
      <c r="F551" s="270" t="s">
        <v>2622</v>
      </c>
      <c r="G551" s="269">
        <v>-220</v>
      </c>
      <c r="H551" s="1314"/>
      <c r="I551" s="269" t="s">
        <v>2623</v>
      </c>
      <c r="J551" s="274" t="s">
        <v>1999</v>
      </c>
      <c r="K551" s="237" t="s">
        <v>19</v>
      </c>
      <c r="L551" s="295"/>
    </row>
    <row r="552" spans="1:12" s="259" customFormat="1" ht="12" customHeight="1" x14ac:dyDescent="0.25">
      <c r="A552" s="1313">
        <v>172</v>
      </c>
      <c r="B552" s="1311" t="s">
        <v>2624</v>
      </c>
      <c r="C552" s="269" t="s">
        <v>511</v>
      </c>
      <c r="D552" s="269">
        <v>1</v>
      </c>
      <c r="E552" s="269" t="s">
        <v>2343</v>
      </c>
      <c r="F552" s="270" t="s">
        <v>2625</v>
      </c>
      <c r="G552" s="269">
        <v>6000</v>
      </c>
      <c r="H552" s="1314">
        <v>1089</v>
      </c>
      <c r="I552" s="269">
        <v>616</v>
      </c>
      <c r="J552" s="274" t="s">
        <v>998</v>
      </c>
      <c r="K552" s="237" t="s">
        <v>19</v>
      </c>
      <c r="L552" s="295"/>
    </row>
    <row r="553" spans="1:12" s="259" customFormat="1" ht="24" x14ac:dyDescent="0.25">
      <c r="A553" s="1313"/>
      <c r="B553" s="1311"/>
      <c r="C553" s="269" t="s">
        <v>511</v>
      </c>
      <c r="D553" s="269">
        <v>2</v>
      </c>
      <c r="E553" s="269" t="s">
        <v>2621</v>
      </c>
      <c r="F553" s="270" t="s">
        <v>2625</v>
      </c>
      <c r="G553" s="269">
        <v>-220</v>
      </c>
      <c r="H553" s="1314"/>
      <c r="I553" s="269">
        <v>362</v>
      </c>
      <c r="J553" s="274" t="s">
        <v>1999</v>
      </c>
      <c r="K553" s="237" t="s">
        <v>19</v>
      </c>
      <c r="L553" s="295"/>
    </row>
    <row r="554" spans="1:12" s="259" customFormat="1" ht="24" x14ac:dyDescent="0.25">
      <c r="A554" s="1313"/>
      <c r="B554" s="1311"/>
      <c r="C554" s="269" t="s">
        <v>511</v>
      </c>
      <c r="D554" s="269">
        <v>3</v>
      </c>
      <c r="E554" s="269" t="s">
        <v>2621</v>
      </c>
      <c r="F554" s="270" t="s">
        <v>2625</v>
      </c>
      <c r="G554" s="269">
        <v>-220</v>
      </c>
      <c r="H554" s="1314"/>
      <c r="I554" s="269">
        <v>362</v>
      </c>
      <c r="J554" s="274" t="s">
        <v>1999</v>
      </c>
      <c r="K554" s="237" t="s">
        <v>19</v>
      </c>
      <c r="L554" s="295"/>
    </row>
    <row r="555" spans="1:12" s="259" customFormat="1" ht="24" x14ac:dyDescent="0.25">
      <c r="A555" s="1313"/>
      <c r="B555" s="1311"/>
      <c r="C555" s="269" t="s">
        <v>511</v>
      </c>
      <c r="D555" s="269">
        <v>4</v>
      </c>
      <c r="E555" s="269" t="s">
        <v>2621</v>
      </c>
      <c r="F555" s="270" t="s">
        <v>2625</v>
      </c>
      <c r="G555" s="269">
        <v>-220</v>
      </c>
      <c r="H555" s="1314"/>
      <c r="I555" s="269">
        <v>362</v>
      </c>
      <c r="J555" s="274" t="s">
        <v>1999</v>
      </c>
      <c r="K555" s="237" t="s">
        <v>19</v>
      </c>
      <c r="L555" s="295"/>
    </row>
    <row r="556" spans="1:12" s="259" customFormat="1" ht="24" x14ac:dyDescent="0.25">
      <c r="A556" s="1313"/>
      <c r="B556" s="1311"/>
      <c r="C556" s="269" t="s">
        <v>511</v>
      </c>
      <c r="D556" s="269">
        <v>5</v>
      </c>
      <c r="E556" s="269" t="s">
        <v>2491</v>
      </c>
      <c r="F556" s="270" t="s">
        <v>2622</v>
      </c>
      <c r="G556" s="269">
        <v>-220</v>
      </c>
      <c r="H556" s="1314"/>
      <c r="I556" s="269" t="s">
        <v>2623</v>
      </c>
      <c r="J556" s="274" t="s">
        <v>1999</v>
      </c>
      <c r="K556" s="237" t="s">
        <v>19</v>
      </c>
      <c r="L556" s="295"/>
    </row>
    <row r="557" spans="1:12" s="259" customFormat="1" ht="12" customHeight="1" x14ac:dyDescent="0.25">
      <c r="A557" s="1313">
        <v>173</v>
      </c>
      <c r="B557" s="1311" t="s">
        <v>2626</v>
      </c>
      <c r="C557" s="269" t="s">
        <v>511</v>
      </c>
      <c r="D557" s="269">
        <v>1</v>
      </c>
      <c r="E557" s="269" t="s">
        <v>2343</v>
      </c>
      <c r="F557" s="270" t="s">
        <v>2627</v>
      </c>
      <c r="G557" s="269">
        <v>6000</v>
      </c>
      <c r="H557" s="1314">
        <v>1092</v>
      </c>
      <c r="I557" s="269">
        <v>616</v>
      </c>
      <c r="J557" s="274" t="s">
        <v>998</v>
      </c>
      <c r="K557" s="237" t="s">
        <v>19</v>
      </c>
      <c r="L557" s="295"/>
    </row>
    <row r="558" spans="1:12" s="259" customFormat="1" ht="24" x14ac:dyDescent="0.25">
      <c r="A558" s="1313"/>
      <c r="B558" s="1311"/>
      <c r="C558" s="269" t="s">
        <v>511</v>
      </c>
      <c r="D558" s="269">
        <v>2</v>
      </c>
      <c r="E558" s="269" t="s">
        <v>2621</v>
      </c>
      <c r="F558" s="270" t="s">
        <v>2627</v>
      </c>
      <c r="G558" s="269">
        <v>-220</v>
      </c>
      <c r="H558" s="1314"/>
      <c r="I558" s="269">
        <v>362</v>
      </c>
      <c r="J558" s="274" t="s">
        <v>1999</v>
      </c>
      <c r="K558" s="237" t="s">
        <v>19</v>
      </c>
      <c r="L558" s="295"/>
    </row>
    <row r="559" spans="1:12" s="259" customFormat="1" ht="24" x14ac:dyDescent="0.25">
      <c r="A559" s="1313"/>
      <c r="B559" s="1311"/>
      <c r="C559" s="269" t="s">
        <v>511</v>
      </c>
      <c r="D559" s="269">
        <v>3</v>
      </c>
      <c r="E559" s="269" t="s">
        <v>2621</v>
      </c>
      <c r="F559" s="270" t="s">
        <v>2627</v>
      </c>
      <c r="G559" s="269">
        <v>-220</v>
      </c>
      <c r="H559" s="1314"/>
      <c r="I559" s="269">
        <v>362</v>
      </c>
      <c r="J559" s="274" t="s">
        <v>1999</v>
      </c>
      <c r="K559" s="237" t="s">
        <v>19</v>
      </c>
      <c r="L559" s="295"/>
    </row>
    <row r="560" spans="1:12" s="259" customFormat="1" ht="24" x14ac:dyDescent="0.25">
      <c r="A560" s="1313"/>
      <c r="B560" s="1311"/>
      <c r="C560" s="269" t="s">
        <v>511</v>
      </c>
      <c r="D560" s="269">
        <v>4</v>
      </c>
      <c r="E560" s="269" t="s">
        <v>2621</v>
      </c>
      <c r="F560" s="270" t="s">
        <v>2627</v>
      </c>
      <c r="G560" s="269">
        <v>-220</v>
      </c>
      <c r="H560" s="1314"/>
      <c r="I560" s="269">
        <v>362</v>
      </c>
      <c r="J560" s="274" t="s">
        <v>1999</v>
      </c>
      <c r="K560" s="237" t="s">
        <v>19</v>
      </c>
      <c r="L560" s="295"/>
    </row>
    <row r="561" spans="1:12" s="259" customFormat="1" ht="24" x14ac:dyDescent="0.25">
      <c r="A561" s="1313"/>
      <c r="B561" s="1311"/>
      <c r="C561" s="269" t="s">
        <v>511</v>
      </c>
      <c r="D561" s="269">
        <v>5</v>
      </c>
      <c r="E561" s="269" t="s">
        <v>2491</v>
      </c>
      <c r="F561" s="270" t="s">
        <v>2622</v>
      </c>
      <c r="G561" s="269">
        <v>-220</v>
      </c>
      <c r="H561" s="1314"/>
      <c r="I561" s="269" t="s">
        <v>2623</v>
      </c>
      <c r="J561" s="274" t="s">
        <v>1999</v>
      </c>
      <c r="K561" s="237" t="s">
        <v>19</v>
      </c>
      <c r="L561" s="295"/>
    </row>
    <row r="562" spans="1:12" s="259" customFormat="1" ht="12" customHeight="1" x14ac:dyDescent="0.25">
      <c r="A562" s="1313">
        <v>174</v>
      </c>
      <c r="B562" s="1311" t="s">
        <v>2628</v>
      </c>
      <c r="C562" s="269" t="s">
        <v>511</v>
      </c>
      <c r="D562" s="269">
        <v>1</v>
      </c>
      <c r="E562" s="269" t="s">
        <v>2343</v>
      </c>
      <c r="F562" s="270" t="s">
        <v>2629</v>
      </c>
      <c r="G562" s="269">
        <v>6000</v>
      </c>
      <c r="H562" s="1314">
        <v>1090</v>
      </c>
      <c r="I562" s="269">
        <v>616</v>
      </c>
      <c r="J562" s="274" t="s">
        <v>998</v>
      </c>
      <c r="K562" s="237" t="s">
        <v>19</v>
      </c>
      <c r="L562" s="295"/>
    </row>
    <row r="563" spans="1:12" s="259" customFormat="1" ht="24" x14ac:dyDescent="0.25">
      <c r="A563" s="1313"/>
      <c r="B563" s="1311"/>
      <c r="C563" s="269" t="s">
        <v>511</v>
      </c>
      <c r="D563" s="269">
        <v>2</v>
      </c>
      <c r="E563" s="269" t="s">
        <v>2621</v>
      </c>
      <c r="F563" s="270" t="s">
        <v>2629</v>
      </c>
      <c r="G563" s="269">
        <v>-220</v>
      </c>
      <c r="H563" s="1314"/>
      <c r="I563" s="269">
        <v>362</v>
      </c>
      <c r="J563" s="274" t="s">
        <v>1999</v>
      </c>
      <c r="K563" s="237" t="s">
        <v>19</v>
      </c>
      <c r="L563" s="295"/>
    </row>
    <row r="564" spans="1:12" s="259" customFormat="1" ht="24" x14ac:dyDescent="0.25">
      <c r="A564" s="1313"/>
      <c r="B564" s="1311"/>
      <c r="C564" s="269" t="s">
        <v>511</v>
      </c>
      <c r="D564" s="269">
        <v>3</v>
      </c>
      <c r="E564" s="269" t="s">
        <v>2621</v>
      </c>
      <c r="F564" s="270" t="s">
        <v>2629</v>
      </c>
      <c r="G564" s="269">
        <v>-220</v>
      </c>
      <c r="H564" s="1314"/>
      <c r="I564" s="269">
        <v>362</v>
      </c>
      <c r="J564" s="274" t="s">
        <v>1999</v>
      </c>
      <c r="K564" s="237" t="s">
        <v>19</v>
      </c>
      <c r="L564" s="295"/>
    </row>
    <row r="565" spans="1:12" s="259" customFormat="1" ht="24" x14ac:dyDescent="0.25">
      <c r="A565" s="1313"/>
      <c r="B565" s="1311"/>
      <c r="C565" s="269" t="s">
        <v>511</v>
      </c>
      <c r="D565" s="269">
        <v>4</v>
      </c>
      <c r="E565" s="269" t="s">
        <v>2621</v>
      </c>
      <c r="F565" s="270" t="s">
        <v>2629</v>
      </c>
      <c r="G565" s="269">
        <v>-220</v>
      </c>
      <c r="H565" s="1314"/>
      <c r="I565" s="269">
        <v>362</v>
      </c>
      <c r="J565" s="274" t="s">
        <v>1999</v>
      </c>
      <c r="K565" s="237" t="s">
        <v>19</v>
      </c>
      <c r="L565" s="295"/>
    </row>
    <row r="566" spans="1:12" s="259" customFormat="1" ht="24" x14ac:dyDescent="0.25">
      <c r="A566" s="1313"/>
      <c r="B566" s="1311"/>
      <c r="C566" s="269" t="s">
        <v>511</v>
      </c>
      <c r="D566" s="269">
        <v>5</v>
      </c>
      <c r="E566" s="269" t="s">
        <v>2491</v>
      </c>
      <c r="F566" s="270" t="s">
        <v>2622</v>
      </c>
      <c r="G566" s="269">
        <v>-220</v>
      </c>
      <c r="H566" s="1314"/>
      <c r="I566" s="269" t="s">
        <v>2623</v>
      </c>
      <c r="J566" s="274" t="s">
        <v>1999</v>
      </c>
      <c r="K566" s="237" t="s">
        <v>19</v>
      </c>
      <c r="L566" s="295"/>
    </row>
    <row r="567" spans="1:12" s="259" customFormat="1" ht="36" x14ac:dyDescent="0.25">
      <c r="A567" s="280">
        <v>175</v>
      </c>
      <c r="B567" s="269" t="s">
        <v>2499</v>
      </c>
      <c r="C567" s="269" t="s">
        <v>2500</v>
      </c>
      <c r="D567" s="269">
        <v>1</v>
      </c>
      <c r="E567" s="269" t="s">
        <v>2630</v>
      </c>
      <c r="F567" s="270" t="s">
        <v>2502</v>
      </c>
      <c r="G567" s="269" t="s">
        <v>2503</v>
      </c>
      <c r="H567" s="279"/>
      <c r="I567" s="269">
        <v>1069</v>
      </c>
      <c r="J567" s="274" t="s">
        <v>998</v>
      </c>
      <c r="K567" s="237" t="s">
        <v>19</v>
      </c>
      <c r="L567" s="295"/>
    </row>
    <row r="568" spans="1:12" s="259" customFormat="1" ht="36" x14ac:dyDescent="0.25">
      <c r="A568" s="280">
        <v>176</v>
      </c>
      <c r="B568" s="269" t="s">
        <v>2504</v>
      </c>
      <c r="C568" s="269" t="s">
        <v>2500</v>
      </c>
      <c r="D568" s="269">
        <v>1</v>
      </c>
      <c r="E568" s="269" t="s">
        <v>2631</v>
      </c>
      <c r="F568" s="270" t="s">
        <v>2502</v>
      </c>
      <c r="G568" s="269" t="s">
        <v>2503</v>
      </c>
      <c r="H568" s="279"/>
      <c r="I568" s="269">
        <v>1069</v>
      </c>
      <c r="J568" s="274" t="s">
        <v>998</v>
      </c>
      <c r="K568" s="237" t="s">
        <v>19</v>
      </c>
      <c r="L568" s="295"/>
    </row>
    <row r="569" spans="1:12" s="259" customFormat="1" ht="36" x14ac:dyDescent="0.25">
      <c r="A569" s="280">
        <v>177</v>
      </c>
      <c r="B569" s="269" t="s">
        <v>2504</v>
      </c>
      <c r="C569" s="269" t="s">
        <v>2500</v>
      </c>
      <c r="D569" s="269">
        <v>1</v>
      </c>
      <c r="E569" s="269" t="s">
        <v>2632</v>
      </c>
      <c r="F569" s="270" t="s">
        <v>2502</v>
      </c>
      <c r="G569" s="269" t="s">
        <v>2503</v>
      </c>
      <c r="H569" s="279"/>
      <c r="I569" s="269">
        <v>1069</v>
      </c>
      <c r="J569" s="274" t="s">
        <v>998</v>
      </c>
      <c r="K569" s="237" t="s">
        <v>19</v>
      </c>
      <c r="L569" s="295"/>
    </row>
    <row r="570" spans="1:12" s="259" customFormat="1" ht="36" x14ac:dyDescent="0.25">
      <c r="A570" s="280">
        <v>178</v>
      </c>
      <c r="B570" s="269" t="s">
        <v>2507</v>
      </c>
      <c r="C570" s="269" t="s">
        <v>2500</v>
      </c>
      <c r="D570" s="269">
        <v>1</v>
      </c>
      <c r="E570" s="269" t="s">
        <v>2633</v>
      </c>
      <c r="F570" s="270" t="s">
        <v>2502</v>
      </c>
      <c r="G570" s="269" t="s">
        <v>2503</v>
      </c>
      <c r="H570" s="279"/>
      <c r="I570" s="269">
        <v>1069</v>
      </c>
      <c r="J570" s="274" t="s">
        <v>998</v>
      </c>
      <c r="K570" s="237" t="s">
        <v>19</v>
      </c>
      <c r="L570" s="295"/>
    </row>
    <row r="571" spans="1:12" s="259" customFormat="1" ht="36" x14ac:dyDescent="0.25">
      <c r="A571" s="280">
        <v>179</v>
      </c>
      <c r="B571" s="269" t="s">
        <v>2507</v>
      </c>
      <c r="C571" s="269" t="s">
        <v>2500</v>
      </c>
      <c r="D571" s="269">
        <v>1</v>
      </c>
      <c r="E571" s="269" t="s">
        <v>2634</v>
      </c>
      <c r="F571" s="270" t="s">
        <v>2502</v>
      </c>
      <c r="G571" s="269" t="s">
        <v>2503</v>
      </c>
      <c r="H571" s="279"/>
      <c r="I571" s="269">
        <v>1069</v>
      </c>
      <c r="J571" s="274" t="s">
        <v>998</v>
      </c>
      <c r="K571" s="237" t="s">
        <v>19</v>
      </c>
      <c r="L571" s="295"/>
    </row>
    <row r="572" spans="1:12" s="259" customFormat="1" ht="24" x14ac:dyDescent="0.25">
      <c r="A572" s="296">
        <v>180</v>
      </c>
      <c r="B572" s="297" t="s">
        <v>2510</v>
      </c>
      <c r="C572" s="269" t="s">
        <v>941</v>
      </c>
      <c r="D572" s="269">
        <v>1</v>
      </c>
      <c r="E572" s="269" t="s">
        <v>2635</v>
      </c>
      <c r="F572" s="270" t="s">
        <v>2512</v>
      </c>
      <c r="G572" s="269" t="s">
        <v>2513</v>
      </c>
      <c r="H572" s="279"/>
      <c r="I572" s="269"/>
      <c r="J572" s="274" t="s">
        <v>998</v>
      </c>
      <c r="K572" s="237" t="s">
        <v>19</v>
      </c>
      <c r="L572" s="295"/>
    </row>
    <row r="573" spans="1:12" s="259" customFormat="1" ht="24" x14ac:dyDescent="0.25">
      <c r="A573" s="296">
        <v>181</v>
      </c>
      <c r="B573" s="297" t="s">
        <v>2514</v>
      </c>
      <c r="C573" s="269" t="s">
        <v>2515</v>
      </c>
      <c r="D573" s="269">
        <v>1</v>
      </c>
      <c r="E573" s="269" t="s">
        <v>2636</v>
      </c>
      <c r="F573" s="270" t="s">
        <v>2512</v>
      </c>
      <c r="G573" s="269" t="s">
        <v>2517</v>
      </c>
      <c r="H573" s="279"/>
      <c r="I573" s="269"/>
      <c r="J573" s="274" t="s">
        <v>998</v>
      </c>
      <c r="K573" s="237" t="s">
        <v>19</v>
      </c>
      <c r="L573" s="295"/>
    </row>
    <row r="574" spans="1:12" s="259" customFormat="1" ht="24" x14ac:dyDescent="0.25">
      <c r="A574" s="280">
        <v>182</v>
      </c>
      <c r="B574" s="269" t="s">
        <v>2518</v>
      </c>
      <c r="C574" s="269" t="s">
        <v>511</v>
      </c>
      <c r="D574" s="269">
        <v>1</v>
      </c>
      <c r="E574" s="269" t="s">
        <v>2565</v>
      </c>
      <c r="F574" s="270" t="s">
        <v>2637</v>
      </c>
      <c r="G574" s="269" t="s">
        <v>1995</v>
      </c>
      <c r="H574" s="279">
        <v>1067</v>
      </c>
      <c r="I574" s="269" t="s">
        <v>2638</v>
      </c>
      <c r="J574" s="274" t="s">
        <v>1999</v>
      </c>
      <c r="K574" s="237" t="s">
        <v>19</v>
      </c>
      <c r="L574" s="295"/>
    </row>
    <row r="575" spans="1:12" s="259" customFormat="1" ht="24" x14ac:dyDescent="0.25">
      <c r="A575" s="280">
        <v>183</v>
      </c>
      <c r="B575" s="269" t="s">
        <v>2522</v>
      </c>
      <c r="C575" s="269" t="s">
        <v>511</v>
      </c>
      <c r="D575" s="269">
        <v>1</v>
      </c>
      <c r="E575" s="269" t="s">
        <v>2523</v>
      </c>
      <c r="F575" s="270" t="s">
        <v>2639</v>
      </c>
      <c r="G575" s="269" t="s">
        <v>1995</v>
      </c>
      <c r="H575" s="279">
        <v>1053</v>
      </c>
      <c r="I575" s="269">
        <v>1273</v>
      </c>
      <c r="J575" s="274" t="s">
        <v>1999</v>
      </c>
      <c r="K575" s="237" t="s">
        <v>19</v>
      </c>
      <c r="L575" s="295"/>
    </row>
    <row r="576" spans="1:12" s="259" customFormat="1" ht="12" customHeight="1" x14ac:dyDescent="0.25">
      <c r="A576" s="299"/>
      <c r="B576" s="1315" t="s">
        <v>2640</v>
      </c>
      <c r="C576" s="1315"/>
      <c r="D576" s="1315"/>
      <c r="E576" s="1315"/>
      <c r="F576" s="1315"/>
      <c r="G576" s="1315"/>
      <c r="H576" s="300"/>
      <c r="I576" s="299"/>
      <c r="J576" s="301"/>
      <c r="K576" s="256"/>
      <c r="L576" s="254"/>
    </row>
    <row r="577" spans="1:12" s="259" customFormat="1" ht="12" customHeight="1" x14ac:dyDescent="0.25">
      <c r="A577" s="1310">
        <v>184</v>
      </c>
      <c r="B577" s="1311" t="s">
        <v>2641</v>
      </c>
      <c r="C577" s="269" t="s">
        <v>1957</v>
      </c>
      <c r="D577" s="269">
        <v>1</v>
      </c>
      <c r="E577" s="269" t="s">
        <v>2642</v>
      </c>
      <c r="F577" s="270" t="s">
        <v>2643</v>
      </c>
      <c r="G577" s="271"/>
      <c r="H577" s="1312">
        <v>1252</v>
      </c>
      <c r="I577" s="273">
        <v>1254</v>
      </c>
      <c r="J577" s="274" t="s">
        <v>998</v>
      </c>
      <c r="K577" s="237" t="s">
        <v>19</v>
      </c>
      <c r="L577" s="254"/>
    </row>
    <row r="578" spans="1:12" s="259" customFormat="1" ht="12" x14ac:dyDescent="0.25">
      <c r="A578" s="1310"/>
      <c r="B578" s="1311"/>
      <c r="C578" s="269" t="s">
        <v>1957</v>
      </c>
      <c r="D578" s="269">
        <v>2</v>
      </c>
      <c r="E578" s="269" t="s">
        <v>2644</v>
      </c>
      <c r="F578" s="270" t="s">
        <v>2643</v>
      </c>
      <c r="G578" s="271"/>
      <c r="H578" s="1312"/>
      <c r="I578" s="273">
        <v>1256</v>
      </c>
      <c r="J578" s="274" t="s">
        <v>998</v>
      </c>
      <c r="K578" s="237" t="s">
        <v>19</v>
      </c>
      <c r="L578" s="254"/>
    </row>
    <row r="579" spans="1:12" s="259" customFormat="1" ht="12" x14ac:dyDescent="0.25">
      <c r="A579" s="1310"/>
      <c r="B579" s="1311"/>
      <c r="C579" s="269" t="s">
        <v>1957</v>
      </c>
      <c r="D579" s="269">
        <v>3</v>
      </c>
      <c r="E579" s="269" t="s">
        <v>2645</v>
      </c>
      <c r="F579" s="270" t="s">
        <v>2643</v>
      </c>
      <c r="G579" s="271"/>
      <c r="H579" s="1312"/>
      <c r="I579" s="273">
        <v>1259</v>
      </c>
      <c r="J579" s="274" t="s">
        <v>998</v>
      </c>
      <c r="K579" s="237" t="s">
        <v>19</v>
      </c>
      <c r="L579" s="254"/>
    </row>
    <row r="580" spans="1:12" s="259" customFormat="1" ht="12" x14ac:dyDescent="0.25">
      <c r="A580" s="1310"/>
      <c r="B580" s="1311"/>
      <c r="C580" s="269" t="s">
        <v>1957</v>
      </c>
      <c r="D580" s="269">
        <v>4</v>
      </c>
      <c r="E580" s="269" t="s">
        <v>2646</v>
      </c>
      <c r="F580" s="270" t="s">
        <v>2643</v>
      </c>
      <c r="G580" s="271"/>
      <c r="H580" s="1312"/>
      <c r="I580" s="273">
        <v>1260</v>
      </c>
      <c r="J580" s="274" t="s">
        <v>998</v>
      </c>
      <c r="K580" s="237" t="s">
        <v>19</v>
      </c>
      <c r="L580" s="254" t="s">
        <v>2647</v>
      </c>
    </row>
    <row r="581" spans="1:12" s="259" customFormat="1" ht="12" x14ac:dyDescent="0.25">
      <c r="A581" s="1310"/>
      <c r="B581" s="1311"/>
      <c r="C581" s="269" t="s">
        <v>1957</v>
      </c>
      <c r="D581" s="269">
        <v>5</v>
      </c>
      <c r="E581" s="269" t="s">
        <v>2648</v>
      </c>
      <c r="F581" s="270" t="s">
        <v>2643</v>
      </c>
      <c r="G581" s="271"/>
      <c r="H581" s="1312"/>
      <c r="I581" s="273">
        <v>1255</v>
      </c>
      <c r="J581" s="274" t="s">
        <v>998</v>
      </c>
      <c r="K581" s="237" t="s">
        <v>19</v>
      </c>
      <c r="L581" s="254"/>
    </row>
    <row r="582" spans="1:12" s="259" customFormat="1" ht="12" x14ac:dyDescent="0.25">
      <c r="A582" s="1310"/>
      <c r="B582" s="1311"/>
      <c r="C582" s="269" t="s">
        <v>1957</v>
      </c>
      <c r="D582" s="269">
        <v>6</v>
      </c>
      <c r="E582" s="269" t="s">
        <v>2649</v>
      </c>
      <c r="F582" s="270" t="s">
        <v>2643</v>
      </c>
      <c r="G582" s="271"/>
      <c r="H582" s="1312"/>
      <c r="I582" s="273">
        <v>1257</v>
      </c>
      <c r="J582" s="274" t="s">
        <v>998</v>
      </c>
      <c r="K582" s="237" t="s">
        <v>19</v>
      </c>
      <c r="L582" s="254"/>
    </row>
    <row r="583" spans="1:12" s="259" customFormat="1" ht="12" x14ac:dyDescent="0.25">
      <c r="A583" s="1310"/>
      <c r="B583" s="1311"/>
      <c r="C583" s="269" t="s">
        <v>1957</v>
      </c>
      <c r="D583" s="269">
        <v>7</v>
      </c>
      <c r="E583" s="269" t="s">
        <v>2650</v>
      </c>
      <c r="F583" s="270" t="s">
        <v>2643</v>
      </c>
      <c r="G583" s="271"/>
      <c r="H583" s="1312"/>
      <c r="I583" s="273">
        <v>1258</v>
      </c>
      <c r="J583" s="274" t="s">
        <v>998</v>
      </c>
      <c r="K583" s="237" t="s">
        <v>19</v>
      </c>
      <c r="L583" s="254"/>
    </row>
    <row r="584" spans="1:12" s="259" customFormat="1" ht="12" x14ac:dyDescent="0.25">
      <c r="A584" s="1310"/>
      <c r="B584" s="1311"/>
      <c r="C584" s="269" t="s">
        <v>1957</v>
      </c>
      <c r="D584" s="269">
        <v>8</v>
      </c>
      <c r="E584" s="269" t="s">
        <v>2651</v>
      </c>
      <c r="F584" s="270" t="s">
        <v>2643</v>
      </c>
      <c r="G584" s="271"/>
      <c r="H584" s="1312"/>
      <c r="I584" s="273">
        <v>1260</v>
      </c>
      <c r="J584" s="274" t="s">
        <v>998</v>
      </c>
      <c r="K584" s="237" t="s">
        <v>19</v>
      </c>
      <c r="L584" s="254" t="s">
        <v>2652</v>
      </c>
    </row>
    <row r="585" spans="1:12" s="259" customFormat="1" ht="24" x14ac:dyDescent="0.25">
      <c r="A585" s="1310"/>
      <c r="B585" s="1311"/>
      <c r="C585" s="269" t="s">
        <v>1952</v>
      </c>
      <c r="D585" s="269">
        <v>9</v>
      </c>
      <c r="E585" s="269" t="s">
        <v>2653</v>
      </c>
      <c r="F585" s="270" t="s">
        <v>2643</v>
      </c>
      <c r="G585" s="269" t="s">
        <v>2513</v>
      </c>
      <c r="H585" s="1312"/>
      <c r="I585" s="273">
        <v>1263</v>
      </c>
      <c r="J585" s="274" t="s">
        <v>998</v>
      </c>
      <c r="K585" s="237" t="s">
        <v>19</v>
      </c>
      <c r="L585" s="254"/>
    </row>
    <row r="586" spans="1:12" s="259" customFormat="1" ht="24" x14ac:dyDescent="0.25">
      <c r="A586" s="1310"/>
      <c r="B586" s="1311"/>
      <c r="C586" s="269" t="s">
        <v>1952</v>
      </c>
      <c r="D586" s="269">
        <v>10</v>
      </c>
      <c r="E586" s="269" t="s">
        <v>2654</v>
      </c>
      <c r="F586" s="270" t="s">
        <v>2643</v>
      </c>
      <c r="G586" s="269" t="s">
        <v>2513</v>
      </c>
      <c r="H586" s="1312"/>
      <c r="I586" s="273">
        <v>1264</v>
      </c>
      <c r="J586" s="274" t="s">
        <v>998</v>
      </c>
      <c r="K586" s="237" t="s">
        <v>19</v>
      </c>
      <c r="L586" s="254" t="s">
        <v>2655</v>
      </c>
    </row>
    <row r="587" spans="1:12" s="259" customFormat="1" ht="24" x14ac:dyDescent="0.25">
      <c r="A587" s="1310"/>
      <c r="B587" s="1311"/>
      <c r="C587" s="269" t="s">
        <v>1952</v>
      </c>
      <c r="D587" s="269">
        <v>11</v>
      </c>
      <c r="E587" s="269" t="s">
        <v>2656</v>
      </c>
      <c r="F587" s="270" t="s">
        <v>2643</v>
      </c>
      <c r="G587" s="269" t="s">
        <v>2513</v>
      </c>
      <c r="H587" s="1312"/>
      <c r="I587" s="273">
        <v>1265</v>
      </c>
      <c r="J587" s="274" t="s">
        <v>998</v>
      </c>
      <c r="K587" s="237" t="s">
        <v>19</v>
      </c>
      <c r="L587" s="254" t="s">
        <v>2655</v>
      </c>
    </row>
    <row r="588" spans="1:12" s="259" customFormat="1" ht="24" x14ac:dyDescent="0.25">
      <c r="A588" s="1310"/>
      <c r="B588" s="1311"/>
      <c r="C588" s="269" t="s">
        <v>1952</v>
      </c>
      <c r="D588" s="269">
        <v>12</v>
      </c>
      <c r="E588" s="269" t="s">
        <v>2657</v>
      </c>
      <c r="F588" s="270" t="s">
        <v>2643</v>
      </c>
      <c r="G588" s="269" t="s">
        <v>2513</v>
      </c>
      <c r="H588" s="1312"/>
      <c r="I588" s="273">
        <v>1267</v>
      </c>
      <c r="J588" s="274" t="s">
        <v>998</v>
      </c>
      <c r="K588" s="237" t="s">
        <v>19</v>
      </c>
      <c r="L588" s="254" t="s">
        <v>2655</v>
      </c>
    </row>
    <row r="589" spans="1:12" s="259" customFormat="1" ht="24" x14ac:dyDescent="0.25">
      <c r="A589" s="1310"/>
      <c r="B589" s="1311"/>
      <c r="C589" s="269" t="s">
        <v>1952</v>
      </c>
      <c r="D589" s="269">
        <v>13</v>
      </c>
      <c r="E589" s="269" t="s">
        <v>2658</v>
      </c>
      <c r="F589" s="270" t="s">
        <v>2643</v>
      </c>
      <c r="G589" s="269" t="s">
        <v>2513</v>
      </c>
      <c r="H589" s="1312"/>
      <c r="I589" s="273">
        <v>1262</v>
      </c>
      <c r="J589" s="274" t="s">
        <v>998</v>
      </c>
      <c r="K589" s="237" t="s">
        <v>19</v>
      </c>
      <c r="L589" s="254"/>
    </row>
    <row r="590" spans="1:12" s="259" customFormat="1" ht="24" x14ac:dyDescent="0.25">
      <c r="A590" s="1310"/>
      <c r="B590" s="1311"/>
      <c r="C590" s="269" t="s">
        <v>1952</v>
      </c>
      <c r="D590" s="269">
        <v>14</v>
      </c>
      <c r="E590" s="269" t="s">
        <v>2659</v>
      </c>
      <c r="F590" s="270" t="s">
        <v>2643</v>
      </c>
      <c r="G590" s="269" t="s">
        <v>2513</v>
      </c>
      <c r="H590" s="1312"/>
      <c r="I590" s="273">
        <v>1264</v>
      </c>
      <c r="J590" s="274" t="s">
        <v>998</v>
      </c>
      <c r="K590" s="237" t="s">
        <v>19</v>
      </c>
      <c r="L590" s="254" t="s">
        <v>2660</v>
      </c>
    </row>
    <row r="591" spans="1:12" s="259" customFormat="1" ht="24" x14ac:dyDescent="0.25">
      <c r="A591" s="1310"/>
      <c r="B591" s="1311"/>
      <c r="C591" s="269" t="s">
        <v>1952</v>
      </c>
      <c r="D591" s="269">
        <v>15</v>
      </c>
      <c r="E591" s="269" t="s">
        <v>2661</v>
      </c>
      <c r="F591" s="270" t="s">
        <v>2643</v>
      </c>
      <c r="G591" s="269" t="s">
        <v>2513</v>
      </c>
      <c r="H591" s="1312"/>
      <c r="I591" s="273">
        <v>1265</v>
      </c>
      <c r="J591" s="274" t="s">
        <v>998</v>
      </c>
      <c r="K591" s="237" t="s">
        <v>19</v>
      </c>
      <c r="L591" s="254" t="s">
        <v>2660</v>
      </c>
    </row>
    <row r="592" spans="1:12" s="259" customFormat="1" ht="24" x14ac:dyDescent="0.25">
      <c r="A592" s="1310"/>
      <c r="B592" s="1311"/>
      <c r="C592" s="269" t="s">
        <v>1952</v>
      </c>
      <c r="D592" s="269">
        <v>16</v>
      </c>
      <c r="E592" s="269" t="s">
        <v>2662</v>
      </c>
      <c r="F592" s="270" t="s">
        <v>2643</v>
      </c>
      <c r="G592" s="269" t="s">
        <v>2513</v>
      </c>
      <c r="H592" s="1312"/>
      <c r="I592" s="273">
        <v>1267</v>
      </c>
      <c r="J592" s="274" t="s">
        <v>998</v>
      </c>
      <c r="K592" s="237" t="s">
        <v>19</v>
      </c>
      <c r="L592" s="254" t="s">
        <v>2660</v>
      </c>
    </row>
    <row r="593" spans="1:12" s="259" customFormat="1" ht="12" x14ac:dyDescent="0.25">
      <c r="A593" s="1310"/>
      <c r="B593" s="1311"/>
      <c r="C593" s="269" t="s">
        <v>1962</v>
      </c>
      <c r="D593" s="269">
        <v>17</v>
      </c>
      <c r="E593" s="269" t="s">
        <v>2663</v>
      </c>
      <c r="F593" s="270" t="s">
        <v>2664</v>
      </c>
      <c r="G593" s="271"/>
      <c r="H593" s="1312"/>
      <c r="I593" s="273">
        <v>1247</v>
      </c>
      <c r="J593" s="274" t="s">
        <v>998</v>
      </c>
      <c r="K593" s="237" t="s">
        <v>19</v>
      </c>
      <c r="L593" s="254"/>
    </row>
    <row r="594" spans="1:12" s="259" customFormat="1" ht="12" x14ac:dyDescent="0.25">
      <c r="A594" s="1310"/>
      <c r="B594" s="1311"/>
      <c r="C594" s="269" t="s">
        <v>1962</v>
      </c>
      <c r="D594" s="269">
        <v>18</v>
      </c>
      <c r="E594" s="269" t="s">
        <v>2665</v>
      </c>
      <c r="F594" s="270" t="s">
        <v>2664</v>
      </c>
      <c r="G594" s="271"/>
      <c r="H594" s="1312"/>
      <c r="I594" s="273">
        <v>1248</v>
      </c>
      <c r="J594" s="274" t="s">
        <v>998</v>
      </c>
      <c r="K594" s="237" t="s">
        <v>19</v>
      </c>
      <c r="L594" s="254"/>
    </row>
    <row r="595" spans="1:12" s="259" customFormat="1" ht="12" x14ac:dyDescent="0.25">
      <c r="A595" s="1310"/>
      <c r="B595" s="1311"/>
      <c r="C595" s="269" t="s">
        <v>1962</v>
      </c>
      <c r="D595" s="269">
        <v>19</v>
      </c>
      <c r="E595" s="269" t="s">
        <v>2666</v>
      </c>
      <c r="F595" s="270" t="s">
        <v>2664</v>
      </c>
      <c r="G595" s="271"/>
      <c r="H595" s="1312"/>
      <c r="I595" s="273">
        <v>1249</v>
      </c>
      <c r="J595" s="274" t="s">
        <v>998</v>
      </c>
      <c r="K595" s="237" t="s">
        <v>19</v>
      </c>
      <c r="L595" s="254"/>
    </row>
    <row r="596" spans="1:12" s="259" customFormat="1" ht="12" x14ac:dyDescent="0.25">
      <c r="A596" s="1310"/>
      <c r="B596" s="1311"/>
      <c r="C596" s="269" t="s">
        <v>1962</v>
      </c>
      <c r="D596" s="269">
        <v>20</v>
      </c>
      <c r="E596" s="269" t="s">
        <v>2667</v>
      </c>
      <c r="F596" s="270" t="s">
        <v>2664</v>
      </c>
      <c r="G596" s="271"/>
      <c r="H596" s="1312"/>
      <c r="I596" s="273">
        <v>1250</v>
      </c>
      <c r="J596" s="274" t="s">
        <v>998</v>
      </c>
      <c r="K596" s="237" t="s">
        <v>19</v>
      </c>
      <c r="L596" s="254"/>
    </row>
    <row r="597" spans="1:12" s="259" customFormat="1" ht="12" customHeight="1" x14ac:dyDescent="0.25">
      <c r="A597" s="1310">
        <v>185</v>
      </c>
      <c r="B597" s="1311" t="s">
        <v>2668</v>
      </c>
      <c r="C597" s="269" t="s">
        <v>1957</v>
      </c>
      <c r="D597" s="269">
        <v>1</v>
      </c>
      <c r="E597" s="269" t="s">
        <v>2669</v>
      </c>
      <c r="F597" s="270" t="s">
        <v>2664</v>
      </c>
      <c r="G597" s="271"/>
      <c r="H597" s="1312">
        <v>1172</v>
      </c>
      <c r="I597" s="273">
        <v>1173</v>
      </c>
      <c r="J597" s="274" t="s">
        <v>998</v>
      </c>
      <c r="K597" s="237" t="s">
        <v>19</v>
      </c>
      <c r="L597" s="254"/>
    </row>
    <row r="598" spans="1:12" s="259" customFormat="1" ht="12" x14ac:dyDescent="0.25">
      <c r="A598" s="1310"/>
      <c r="B598" s="1311"/>
      <c r="C598" s="269" t="s">
        <v>1957</v>
      </c>
      <c r="D598" s="269">
        <v>2</v>
      </c>
      <c r="E598" s="269" t="s">
        <v>2670</v>
      </c>
      <c r="F598" s="270" t="s">
        <v>2664</v>
      </c>
      <c r="G598" s="271"/>
      <c r="H598" s="1312"/>
      <c r="I598" s="273">
        <v>1174</v>
      </c>
      <c r="J598" s="274" t="s">
        <v>998</v>
      </c>
      <c r="K598" s="237" t="s">
        <v>19</v>
      </c>
      <c r="L598" s="254"/>
    </row>
    <row r="599" spans="1:12" s="259" customFormat="1" ht="24" x14ac:dyDescent="0.25">
      <c r="A599" s="1310"/>
      <c r="B599" s="1311"/>
      <c r="C599" s="269" t="s">
        <v>511</v>
      </c>
      <c r="D599" s="269">
        <v>3</v>
      </c>
      <c r="E599" s="269" t="s">
        <v>2114</v>
      </c>
      <c r="F599" s="270"/>
      <c r="G599" s="271">
        <v>380</v>
      </c>
      <c r="H599" s="1312"/>
      <c r="I599" s="273">
        <v>288</v>
      </c>
      <c r="J599" s="274" t="s">
        <v>44</v>
      </c>
      <c r="K599" s="237" t="s">
        <v>19</v>
      </c>
      <c r="L599" s="254"/>
    </row>
    <row r="600" spans="1:12" s="259" customFormat="1" ht="24" x14ac:dyDescent="0.25">
      <c r="A600" s="1310"/>
      <c r="B600" s="1311"/>
      <c r="C600" s="269" t="s">
        <v>511</v>
      </c>
      <c r="D600" s="269">
        <v>4</v>
      </c>
      <c r="E600" s="269" t="s">
        <v>2114</v>
      </c>
      <c r="F600" s="270"/>
      <c r="G600" s="271">
        <v>380</v>
      </c>
      <c r="H600" s="1312"/>
      <c r="I600" s="273">
        <v>288</v>
      </c>
      <c r="J600" s="274" t="s">
        <v>44</v>
      </c>
      <c r="K600" s="237" t="s">
        <v>19</v>
      </c>
      <c r="L600" s="254"/>
    </row>
    <row r="601" spans="1:12" s="259" customFormat="1" ht="24" x14ac:dyDescent="0.25">
      <c r="A601" s="1310"/>
      <c r="B601" s="1311"/>
      <c r="C601" s="269" t="s">
        <v>511</v>
      </c>
      <c r="D601" s="269">
        <v>5</v>
      </c>
      <c r="E601" s="269" t="s">
        <v>2114</v>
      </c>
      <c r="F601" s="270"/>
      <c r="G601" s="271">
        <v>380</v>
      </c>
      <c r="H601" s="1312"/>
      <c r="I601" s="273">
        <v>288</v>
      </c>
      <c r="J601" s="274" t="s">
        <v>44</v>
      </c>
      <c r="K601" s="237" t="s">
        <v>19</v>
      </c>
      <c r="L601" s="254"/>
    </row>
    <row r="602" spans="1:12" s="259" customFormat="1" ht="24" x14ac:dyDescent="0.25">
      <c r="A602" s="1310"/>
      <c r="B602" s="1311"/>
      <c r="C602" s="269" t="s">
        <v>511</v>
      </c>
      <c r="D602" s="269">
        <v>6</v>
      </c>
      <c r="E602" s="269" t="s">
        <v>2671</v>
      </c>
      <c r="F602" s="270"/>
      <c r="G602" s="271">
        <v>6000</v>
      </c>
      <c r="H602" s="1312"/>
      <c r="I602" s="273">
        <v>288</v>
      </c>
      <c r="J602" s="274" t="s">
        <v>998</v>
      </c>
      <c r="K602" s="237" t="s">
        <v>19</v>
      </c>
      <c r="L602" s="254"/>
    </row>
    <row r="603" spans="1:12" s="259" customFormat="1" ht="12" customHeight="1" x14ac:dyDescent="0.25">
      <c r="A603" s="1310">
        <v>186</v>
      </c>
      <c r="B603" s="1311" t="s">
        <v>2672</v>
      </c>
      <c r="C603" s="269" t="s">
        <v>1957</v>
      </c>
      <c r="D603" s="269">
        <v>1</v>
      </c>
      <c r="E603" s="269" t="s">
        <v>2673</v>
      </c>
      <c r="F603" s="270" t="s">
        <v>2664</v>
      </c>
      <c r="G603" s="271"/>
      <c r="H603" s="1312">
        <v>1169</v>
      </c>
      <c r="I603" s="273">
        <v>1170</v>
      </c>
      <c r="J603" s="274" t="s">
        <v>998</v>
      </c>
      <c r="K603" s="237" t="s">
        <v>19</v>
      </c>
      <c r="L603" s="254"/>
    </row>
    <row r="604" spans="1:12" s="259" customFormat="1" ht="12" x14ac:dyDescent="0.25">
      <c r="A604" s="1310"/>
      <c r="B604" s="1311"/>
      <c r="C604" s="269" t="s">
        <v>1957</v>
      </c>
      <c r="D604" s="269">
        <v>2</v>
      </c>
      <c r="E604" s="269" t="s">
        <v>2674</v>
      </c>
      <c r="F604" s="270" t="s">
        <v>2664</v>
      </c>
      <c r="G604" s="271"/>
      <c r="H604" s="1312"/>
      <c r="I604" s="273">
        <v>1171</v>
      </c>
      <c r="J604" s="274" t="s">
        <v>998</v>
      </c>
      <c r="K604" s="237" t="s">
        <v>19</v>
      </c>
      <c r="L604" s="254"/>
    </row>
    <row r="605" spans="1:12" s="259" customFormat="1" ht="24" x14ac:dyDescent="0.25">
      <c r="A605" s="1310"/>
      <c r="B605" s="1311"/>
      <c r="C605" s="269" t="s">
        <v>511</v>
      </c>
      <c r="D605" s="269">
        <v>3</v>
      </c>
      <c r="E605" s="269" t="s">
        <v>2114</v>
      </c>
      <c r="F605" s="270"/>
      <c r="G605" s="271">
        <v>380</v>
      </c>
      <c r="H605" s="1312"/>
      <c r="I605" s="273">
        <v>290</v>
      </c>
      <c r="J605" s="274" t="s">
        <v>44</v>
      </c>
      <c r="K605" s="237" t="s">
        <v>19</v>
      </c>
      <c r="L605" s="254"/>
    </row>
    <row r="606" spans="1:12" s="259" customFormat="1" ht="24" x14ac:dyDescent="0.25">
      <c r="A606" s="1310"/>
      <c r="B606" s="1311"/>
      <c r="C606" s="269" t="s">
        <v>511</v>
      </c>
      <c r="D606" s="269">
        <v>4</v>
      </c>
      <c r="E606" s="269" t="s">
        <v>2114</v>
      </c>
      <c r="F606" s="270"/>
      <c r="G606" s="271">
        <v>380</v>
      </c>
      <c r="H606" s="1312"/>
      <c r="I606" s="273">
        <v>290</v>
      </c>
      <c r="J606" s="274" t="s">
        <v>44</v>
      </c>
      <c r="K606" s="237" t="s">
        <v>19</v>
      </c>
      <c r="L606" s="254"/>
    </row>
    <row r="607" spans="1:12" s="259" customFormat="1" ht="24" x14ac:dyDescent="0.25">
      <c r="A607" s="1310"/>
      <c r="B607" s="1311"/>
      <c r="C607" s="269" t="s">
        <v>511</v>
      </c>
      <c r="D607" s="269">
        <v>5</v>
      </c>
      <c r="E607" s="269" t="s">
        <v>2114</v>
      </c>
      <c r="F607" s="270"/>
      <c r="G607" s="271">
        <v>380</v>
      </c>
      <c r="H607" s="1312"/>
      <c r="I607" s="273">
        <v>290</v>
      </c>
      <c r="J607" s="274" t="s">
        <v>44</v>
      </c>
      <c r="K607" s="237" t="s">
        <v>19</v>
      </c>
      <c r="L607" s="254"/>
    </row>
    <row r="608" spans="1:12" s="259" customFormat="1" ht="24" x14ac:dyDescent="0.25">
      <c r="A608" s="1310"/>
      <c r="B608" s="1311"/>
      <c r="C608" s="269" t="s">
        <v>511</v>
      </c>
      <c r="D608" s="269">
        <v>6</v>
      </c>
      <c r="E608" s="269" t="s">
        <v>2671</v>
      </c>
      <c r="F608" s="270" t="s">
        <v>2675</v>
      </c>
      <c r="G608" s="271">
        <v>6000</v>
      </c>
      <c r="H608" s="1312"/>
      <c r="I608" s="273">
        <v>289</v>
      </c>
      <c r="J608" s="274" t="s">
        <v>998</v>
      </c>
      <c r="K608" s="237" t="s">
        <v>19</v>
      </c>
      <c r="L608" s="254"/>
    </row>
    <row r="609" spans="1:12" s="259" customFormat="1" ht="12" customHeight="1" x14ac:dyDescent="0.25">
      <c r="A609" s="1310">
        <v>187</v>
      </c>
      <c r="B609" s="1311" t="s">
        <v>2676</v>
      </c>
      <c r="C609" s="269" t="s">
        <v>1957</v>
      </c>
      <c r="D609" s="269">
        <v>1</v>
      </c>
      <c r="E609" s="269" t="s">
        <v>2677</v>
      </c>
      <c r="F609" s="270" t="s">
        <v>2664</v>
      </c>
      <c r="G609" s="271"/>
      <c r="H609" s="1312">
        <v>1166</v>
      </c>
      <c r="I609" s="273">
        <v>1167</v>
      </c>
      <c r="J609" s="274" t="s">
        <v>998</v>
      </c>
      <c r="K609" s="237" t="s">
        <v>19</v>
      </c>
      <c r="L609" s="254"/>
    </row>
    <row r="610" spans="1:12" s="259" customFormat="1" ht="12" x14ac:dyDescent="0.25">
      <c r="A610" s="1310"/>
      <c r="B610" s="1311"/>
      <c r="C610" s="269" t="s">
        <v>1957</v>
      </c>
      <c r="D610" s="269">
        <v>2</v>
      </c>
      <c r="E610" s="269" t="s">
        <v>2678</v>
      </c>
      <c r="F610" s="270" t="s">
        <v>2664</v>
      </c>
      <c r="G610" s="271"/>
      <c r="H610" s="1312"/>
      <c r="I610" s="273">
        <v>1168</v>
      </c>
      <c r="J610" s="274" t="s">
        <v>998</v>
      </c>
      <c r="K610" s="237" t="s">
        <v>19</v>
      </c>
      <c r="L610" s="254"/>
    </row>
    <row r="611" spans="1:12" s="259" customFormat="1" ht="24" x14ac:dyDescent="0.25">
      <c r="A611" s="1310"/>
      <c r="B611" s="1311"/>
      <c r="C611" s="269" t="s">
        <v>511</v>
      </c>
      <c r="D611" s="269">
        <v>3</v>
      </c>
      <c r="E611" s="269" t="s">
        <v>2114</v>
      </c>
      <c r="F611" s="270"/>
      <c r="G611" s="271">
        <v>380</v>
      </c>
      <c r="H611" s="1312"/>
      <c r="I611" s="273">
        <v>493</v>
      </c>
      <c r="J611" s="274" t="s">
        <v>44</v>
      </c>
      <c r="K611" s="237" t="s">
        <v>19</v>
      </c>
      <c r="L611" s="254"/>
    </row>
    <row r="612" spans="1:12" s="259" customFormat="1" ht="24" x14ac:dyDescent="0.25">
      <c r="A612" s="1310"/>
      <c r="B612" s="1311"/>
      <c r="C612" s="269" t="s">
        <v>511</v>
      </c>
      <c r="D612" s="269">
        <v>4</v>
      </c>
      <c r="E612" s="269" t="s">
        <v>2114</v>
      </c>
      <c r="F612" s="270"/>
      <c r="G612" s="271">
        <v>380</v>
      </c>
      <c r="H612" s="1312"/>
      <c r="I612" s="273">
        <v>493</v>
      </c>
      <c r="J612" s="274" t="s">
        <v>44</v>
      </c>
      <c r="K612" s="237" t="s">
        <v>19</v>
      </c>
      <c r="L612" s="254"/>
    </row>
    <row r="613" spans="1:12" s="259" customFormat="1" ht="24" x14ac:dyDescent="0.25">
      <c r="A613" s="1310"/>
      <c r="B613" s="1311"/>
      <c r="C613" s="269" t="s">
        <v>511</v>
      </c>
      <c r="D613" s="269">
        <v>5</v>
      </c>
      <c r="E613" s="269" t="s">
        <v>2114</v>
      </c>
      <c r="F613" s="270"/>
      <c r="G613" s="271">
        <v>380</v>
      </c>
      <c r="H613" s="1312"/>
      <c r="I613" s="273">
        <v>493</v>
      </c>
      <c r="J613" s="274" t="s">
        <v>44</v>
      </c>
      <c r="K613" s="237" t="s">
        <v>19</v>
      </c>
      <c r="L613" s="254"/>
    </row>
    <row r="614" spans="1:12" s="259" customFormat="1" ht="24" x14ac:dyDescent="0.25">
      <c r="A614" s="1310"/>
      <c r="B614" s="1311"/>
      <c r="C614" s="269" t="s">
        <v>511</v>
      </c>
      <c r="D614" s="269">
        <v>6</v>
      </c>
      <c r="E614" s="269" t="s">
        <v>2671</v>
      </c>
      <c r="F614" s="270"/>
      <c r="G614" s="271">
        <v>6000</v>
      </c>
      <c r="H614" s="1312"/>
      <c r="I614" s="273">
        <v>492</v>
      </c>
      <c r="J614" s="274" t="s">
        <v>998</v>
      </c>
      <c r="K614" s="237" t="s">
        <v>19</v>
      </c>
      <c r="L614" s="254"/>
    </row>
    <row r="615" spans="1:12" s="259" customFormat="1" ht="12" customHeight="1" x14ac:dyDescent="0.25">
      <c r="A615" s="1310">
        <v>188</v>
      </c>
      <c r="B615" s="1311" t="s">
        <v>2679</v>
      </c>
      <c r="C615" s="269" t="s">
        <v>1957</v>
      </c>
      <c r="D615" s="269">
        <v>1</v>
      </c>
      <c r="E615" s="269" t="s">
        <v>2680</v>
      </c>
      <c r="F615" s="270" t="s">
        <v>2664</v>
      </c>
      <c r="G615" s="271"/>
      <c r="H615" s="1312">
        <v>1163</v>
      </c>
      <c r="I615" s="273">
        <v>1164</v>
      </c>
      <c r="J615" s="274" t="s">
        <v>998</v>
      </c>
      <c r="K615" s="237" t="s">
        <v>19</v>
      </c>
      <c r="L615" s="254"/>
    </row>
    <row r="616" spans="1:12" s="259" customFormat="1" ht="12" x14ac:dyDescent="0.25">
      <c r="A616" s="1310"/>
      <c r="B616" s="1311"/>
      <c r="C616" s="269" t="s">
        <v>1957</v>
      </c>
      <c r="D616" s="269">
        <v>2</v>
      </c>
      <c r="E616" s="269" t="s">
        <v>2681</v>
      </c>
      <c r="F616" s="270" t="s">
        <v>2664</v>
      </c>
      <c r="G616" s="271"/>
      <c r="H616" s="1312"/>
      <c r="I616" s="273">
        <v>1165</v>
      </c>
      <c r="J616" s="274" t="s">
        <v>998</v>
      </c>
      <c r="K616" s="237" t="s">
        <v>19</v>
      </c>
      <c r="L616" s="254"/>
    </row>
    <row r="617" spans="1:12" s="259" customFormat="1" ht="24" x14ac:dyDescent="0.25">
      <c r="A617" s="1310"/>
      <c r="B617" s="1311"/>
      <c r="C617" s="269" t="s">
        <v>511</v>
      </c>
      <c r="D617" s="269">
        <v>3</v>
      </c>
      <c r="E617" s="269" t="s">
        <v>2114</v>
      </c>
      <c r="F617" s="270"/>
      <c r="G617" s="271">
        <v>380</v>
      </c>
      <c r="H617" s="1312"/>
      <c r="I617" s="273">
        <v>355</v>
      </c>
      <c r="J617" s="274" t="s">
        <v>44</v>
      </c>
      <c r="K617" s="237" t="s">
        <v>19</v>
      </c>
      <c r="L617" s="254"/>
    </row>
    <row r="618" spans="1:12" s="259" customFormat="1" ht="24" x14ac:dyDescent="0.25">
      <c r="A618" s="1310"/>
      <c r="B618" s="1311"/>
      <c r="C618" s="269" t="s">
        <v>511</v>
      </c>
      <c r="D618" s="269">
        <v>4</v>
      </c>
      <c r="E618" s="269" t="s">
        <v>2114</v>
      </c>
      <c r="F618" s="270"/>
      <c r="G618" s="271">
        <v>380</v>
      </c>
      <c r="H618" s="1312"/>
      <c r="I618" s="273">
        <v>355</v>
      </c>
      <c r="J618" s="274" t="s">
        <v>44</v>
      </c>
      <c r="K618" s="237" t="s">
        <v>19</v>
      </c>
      <c r="L618" s="254"/>
    </row>
    <row r="619" spans="1:12" s="259" customFormat="1" ht="24" x14ac:dyDescent="0.25">
      <c r="A619" s="1310"/>
      <c r="B619" s="1311"/>
      <c r="C619" s="269" t="s">
        <v>511</v>
      </c>
      <c r="D619" s="269">
        <v>5</v>
      </c>
      <c r="E619" s="269" t="s">
        <v>2114</v>
      </c>
      <c r="F619" s="270"/>
      <c r="G619" s="271">
        <v>380</v>
      </c>
      <c r="H619" s="1312"/>
      <c r="I619" s="273">
        <v>355</v>
      </c>
      <c r="J619" s="274" t="s">
        <v>44</v>
      </c>
      <c r="K619" s="237" t="s">
        <v>19</v>
      </c>
      <c r="L619" s="254"/>
    </row>
    <row r="620" spans="1:12" s="259" customFormat="1" ht="24" x14ac:dyDescent="0.25">
      <c r="A620" s="1310"/>
      <c r="B620" s="1311"/>
      <c r="C620" s="269" t="s">
        <v>511</v>
      </c>
      <c r="D620" s="269">
        <v>6</v>
      </c>
      <c r="E620" s="269" t="s">
        <v>2671</v>
      </c>
      <c r="F620" s="270"/>
      <c r="G620" s="271">
        <v>6000</v>
      </c>
      <c r="H620" s="1312"/>
      <c r="I620" s="273">
        <v>354</v>
      </c>
      <c r="J620" s="274" t="s">
        <v>998</v>
      </c>
      <c r="K620" s="237" t="s">
        <v>19</v>
      </c>
      <c r="L620" s="254"/>
    </row>
    <row r="621" spans="1:12" s="259" customFormat="1" ht="12" customHeight="1" x14ac:dyDescent="0.25">
      <c r="A621" s="1310">
        <v>189</v>
      </c>
      <c r="B621" s="1311" t="s">
        <v>2682</v>
      </c>
      <c r="C621" s="269" t="s">
        <v>1957</v>
      </c>
      <c r="D621" s="269">
        <v>1</v>
      </c>
      <c r="E621" s="269" t="s">
        <v>2683</v>
      </c>
      <c r="F621" s="270" t="s">
        <v>2664</v>
      </c>
      <c r="G621" s="271"/>
      <c r="H621" s="1312">
        <v>1175</v>
      </c>
      <c r="I621" s="273">
        <v>1176</v>
      </c>
      <c r="J621" s="274" t="s">
        <v>998</v>
      </c>
      <c r="K621" s="237" t="s">
        <v>19</v>
      </c>
      <c r="L621" s="254"/>
    </row>
    <row r="622" spans="1:12" s="259" customFormat="1" ht="12" x14ac:dyDescent="0.25">
      <c r="A622" s="1310"/>
      <c r="B622" s="1311"/>
      <c r="C622" s="269" t="s">
        <v>1957</v>
      </c>
      <c r="D622" s="269">
        <v>2</v>
      </c>
      <c r="E622" s="269" t="s">
        <v>2684</v>
      </c>
      <c r="F622" s="270" t="s">
        <v>2664</v>
      </c>
      <c r="G622" s="271"/>
      <c r="H622" s="1312"/>
      <c r="I622" s="273">
        <v>1177</v>
      </c>
      <c r="J622" s="274" t="s">
        <v>998</v>
      </c>
      <c r="K622" s="237" t="s">
        <v>19</v>
      </c>
      <c r="L622" s="254"/>
    </row>
    <row r="623" spans="1:12" s="259" customFormat="1" ht="24" x14ac:dyDescent="0.25">
      <c r="A623" s="1310"/>
      <c r="B623" s="1311"/>
      <c r="C623" s="269" t="s">
        <v>511</v>
      </c>
      <c r="D623" s="269">
        <v>3</v>
      </c>
      <c r="E623" s="269" t="s">
        <v>2685</v>
      </c>
      <c r="F623" s="270"/>
      <c r="G623" s="271">
        <v>380</v>
      </c>
      <c r="H623" s="1312"/>
      <c r="I623" s="273">
        <v>751</v>
      </c>
      <c r="J623" s="274" t="s">
        <v>44</v>
      </c>
      <c r="K623" s="237" t="s">
        <v>19</v>
      </c>
      <c r="L623" s="254" t="s">
        <v>1368</v>
      </c>
    </row>
    <row r="624" spans="1:12" s="259" customFormat="1" ht="24" x14ac:dyDescent="0.25">
      <c r="A624" s="1310"/>
      <c r="B624" s="1311"/>
      <c r="C624" s="269" t="s">
        <v>511</v>
      </c>
      <c r="D624" s="269">
        <v>4</v>
      </c>
      <c r="E624" s="269" t="s">
        <v>54</v>
      </c>
      <c r="F624" s="270"/>
      <c r="G624" s="271">
        <v>380</v>
      </c>
      <c r="H624" s="1312"/>
      <c r="I624" s="273" t="s">
        <v>2006</v>
      </c>
      <c r="J624" s="274" t="s">
        <v>998</v>
      </c>
      <c r="K624" s="237" t="s">
        <v>19</v>
      </c>
      <c r="L624" s="254" t="s">
        <v>1368</v>
      </c>
    </row>
    <row r="625" spans="1:12" s="259" customFormat="1" ht="12" customHeight="1" x14ac:dyDescent="0.25">
      <c r="A625" s="1310">
        <v>190</v>
      </c>
      <c r="B625" s="1311" t="s">
        <v>2686</v>
      </c>
      <c r="C625" s="269" t="s">
        <v>1957</v>
      </c>
      <c r="D625" s="269">
        <v>1</v>
      </c>
      <c r="E625" s="269" t="s">
        <v>2687</v>
      </c>
      <c r="F625" s="270" t="s">
        <v>2664</v>
      </c>
      <c r="G625" s="271"/>
      <c r="H625" s="1312">
        <v>1178</v>
      </c>
      <c r="I625" s="273">
        <v>1179</v>
      </c>
      <c r="J625" s="274" t="s">
        <v>998</v>
      </c>
      <c r="K625" s="237" t="s">
        <v>19</v>
      </c>
      <c r="L625" s="254"/>
    </row>
    <row r="626" spans="1:12" s="259" customFormat="1" ht="12" x14ac:dyDescent="0.25">
      <c r="A626" s="1310"/>
      <c r="B626" s="1311"/>
      <c r="C626" s="269" t="s">
        <v>1957</v>
      </c>
      <c r="D626" s="269">
        <v>2</v>
      </c>
      <c r="E626" s="269" t="s">
        <v>2688</v>
      </c>
      <c r="F626" s="270" t="s">
        <v>2664</v>
      </c>
      <c r="G626" s="271"/>
      <c r="H626" s="1312"/>
      <c r="I626" s="273">
        <v>1180</v>
      </c>
      <c r="J626" s="274" t="s">
        <v>998</v>
      </c>
      <c r="K626" s="237" t="s">
        <v>19</v>
      </c>
      <c r="L626" s="254"/>
    </row>
    <row r="627" spans="1:12" s="259" customFormat="1" ht="24" x14ac:dyDescent="0.25">
      <c r="A627" s="1310"/>
      <c r="B627" s="1311"/>
      <c r="C627" s="269" t="s">
        <v>511</v>
      </c>
      <c r="D627" s="269">
        <v>3</v>
      </c>
      <c r="E627" s="269" t="s">
        <v>2415</v>
      </c>
      <c r="F627" s="270"/>
      <c r="G627" s="271">
        <v>380</v>
      </c>
      <c r="H627" s="1312"/>
      <c r="I627" s="273">
        <v>741</v>
      </c>
      <c r="J627" s="274" t="s">
        <v>44</v>
      </c>
      <c r="K627" s="237" t="s">
        <v>19</v>
      </c>
      <c r="L627" s="254" t="s">
        <v>1365</v>
      </c>
    </row>
    <row r="628" spans="1:12" s="259" customFormat="1" ht="24" x14ac:dyDescent="0.25">
      <c r="A628" s="1310"/>
      <c r="B628" s="1311"/>
      <c r="C628" s="269" t="s">
        <v>511</v>
      </c>
      <c r="D628" s="269">
        <v>4</v>
      </c>
      <c r="E628" s="269" t="s">
        <v>54</v>
      </c>
      <c r="F628" s="270"/>
      <c r="G628" s="271">
        <v>6000</v>
      </c>
      <c r="H628" s="1312"/>
      <c r="I628" s="273" t="s">
        <v>2013</v>
      </c>
      <c r="J628" s="274" t="s">
        <v>998</v>
      </c>
      <c r="K628" s="237" t="s">
        <v>19</v>
      </c>
      <c r="L628" s="254" t="s">
        <v>1370</v>
      </c>
    </row>
    <row r="629" spans="1:12" s="259" customFormat="1" ht="12" x14ac:dyDescent="0.25">
      <c r="A629" s="267">
        <v>191</v>
      </c>
      <c r="B629" s="268" t="s">
        <v>2689</v>
      </c>
      <c r="C629" s="269" t="s">
        <v>1952</v>
      </c>
      <c r="D629" s="269">
        <v>1</v>
      </c>
      <c r="E629" s="269" t="s">
        <v>2690</v>
      </c>
      <c r="F629" s="270" t="s">
        <v>2643</v>
      </c>
      <c r="G629" s="271">
        <v>396</v>
      </c>
      <c r="H629" s="272"/>
      <c r="I629" s="273">
        <v>1261</v>
      </c>
      <c r="J629" s="274" t="s">
        <v>998</v>
      </c>
      <c r="K629" s="237" t="s">
        <v>19</v>
      </c>
      <c r="L629" s="254"/>
    </row>
    <row r="630" spans="1:12" s="259" customFormat="1" ht="12" customHeight="1" x14ac:dyDescent="0.25">
      <c r="A630" s="1306">
        <v>192</v>
      </c>
      <c r="B630" s="1307" t="s">
        <v>2691</v>
      </c>
      <c r="C630" s="269" t="s">
        <v>1957</v>
      </c>
      <c r="D630" s="269">
        <v>1</v>
      </c>
      <c r="E630" s="269" t="s">
        <v>2648</v>
      </c>
      <c r="F630" s="270" t="s">
        <v>2643</v>
      </c>
      <c r="G630" s="271"/>
      <c r="H630" s="1308"/>
      <c r="I630" s="273">
        <v>1255</v>
      </c>
      <c r="J630" s="274" t="s">
        <v>998</v>
      </c>
      <c r="K630" s="237" t="s">
        <v>19</v>
      </c>
      <c r="L630" s="254"/>
    </row>
    <row r="631" spans="1:12" s="259" customFormat="1" ht="12" x14ac:dyDescent="0.25">
      <c r="A631" s="1306"/>
      <c r="B631" s="1307"/>
      <c r="C631" s="269" t="s">
        <v>1957</v>
      </c>
      <c r="D631" s="269">
        <v>2</v>
      </c>
      <c r="E631" s="269" t="s">
        <v>2649</v>
      </c>
      <c r="F631" s="270" t="s">
        <v>2643</v>
      </c>
      <c r="G631" s="271"/>
      <c r="H631" s="1308"/>
      <c r="I631" s="273">
        <v>1257</v>
      </c>
      <c r="J631" s="274" t="s">
        <v>998</v>
      </c>
      <c r="K631" s="237" t="s">
        <v>19</v>
      </c>
      <c r="L631" s="254"/>
    </row>
    <row r="632" spans="1:12" s="259" customFormat="1" ht="12" x14ac:dyDescent="0.25">
      <c r="A632" s="1306"/>
      <c r="B632" s="1307"/>
      <c r="C632" s="269" t="s">
        <v>1957</v>
      </c>
      <c r="D632" s="269">
        <v>3</v>
      </c>
      <c r="E632" s="269" t="s">
        <v>2650</v>
      </c>
      <c r="F632" s="270" t="s">
        <v>2643</v>
      </c>
      <c r="G632" s="271"/>
      <c r="H632" s="1308"/>
      <c r="I632" s="273">
        <v>1258</v>
      </c>
      <c r="J632" s="274" t="s">
        <v>998</v>
      </c>
      <c r="K632" s="237" t="s">
        <v>19</v>
      </c>
      <c r="L632" s="254"/>
    </row>
    <row r="633" spans="1:12" s="259" customFormat="1" ht="12" x14ac:dyDescent="0.25">
      <c r="A633" s="1306"/>
      <c r="B633" s="1307"/>
      <c r="C633" s="269" t="s">
        <v>1957</v>
      </c>
      <c r="D633" s="269">
        <v>4</v>
      </c>
      <c r="E633" s="269" t="s">
        <v>2651</v>
      </c>
      <c r="F633" s="270" t="s">
        <v>2643</v>
      </c>
      <c r="G633" s="271"/>
      <c r="H633" s="1308"/>
      <c r="I633" s="273">
        <v>1260</v>
      </c>
      <c r="J633" s="274" t="s">
        <v>998</v>
      </c>
      <c r="K633" s="237" t="s">
        <v>19</v>
      </c>
      <c r="L633" s="254"/>
    </row>
    <row r="634" spans="1:12" s="259" customFormat="1" ht="12" customHeight="1" x14ac:dyDescent="0.25">
      <c r="A634" s="1306">
        <v>193</v>
      </c>
      <c r="B634" s="1307" t="s">
        <v>2692</v>
      </c>
      <c r="C634" s="269" t="s">
        <v>1957</v>
      </c>
      <c r="D634" s="269">
        <v>1</v>
      </c>
      <c r="E634" s="269" t="s">
        <v>2669</v>
      </c>
      <c r="F634" s="270" t="s">
        <v>2664</v>
      </c>
      <c r="G634" s="271"/>
      <c r="H634" s="1308"/>
      <c r="I634" s="273">
        <v>1173</v>
      </c>
      <c r="J634" s="274" t="s">
        <v>998</v>
      </c>
      <c r="K634" s="237" t="s">
        <v>19</v>
      </c>
      <c r="L634" s="254"/>
    </row>
    <row r="635" spans="1:12" s="259" customFormat="1" ht="12" x14ac:dyDescent="0.25">
      <c r="A635" s="1306"/>
      <c r="B635" s="1307"/>
      <c r="C635" s="269" t="s">
        <v>1957</v>
      </c>
      <c r="D635" s="269">
        <v>2</v>
      </c>
      <c r="E635" s="269" t="s">
        <v>2673</v>
      </c>
      <c r="F635" s="270" t="s">
        <v>2664</v>
      </c>
      <c r="G635" s="271"/>
      <c r="H635" s="1308"/>
      <c r="I635" s="273">
        <v>1170</v>
      </c>
      <c r="J635" s="274" t="s">
        <v>998</v>
      </c>
      <c r="K635" s="237" t="s">
        <v>19</v>
      </c>
      <c r="L635" s="254"/>
    </row>
    <row r="636" spans="1:12" s="259" customFormat="1" ht="12" x14ac:dyDescent="0.25">
      <c r="A636" s="1306"/>
      <c r="B636" s="1307"/>
      <c r="C636" s="269" t="s">
        <v>1957</v>
      </c>
      <c r="D636" s="269">
        <v>3</v>
      </c>
      <c r="E636" s="269" t="s">
        <v>2677</v>
      </c>
      <c r="F636" s="270" t="s">
        <v>2664</v>
      </c>
      <c r="G636" s="271"/>
      <c r="H636" s="1308"/>
      <c r="I636" s="273">
        <v>1167</v>
      </c>
      <c r="J636" s="274" t="s">
        <v>998</v>
      </c>
      <c r="K636" s="237" t="s">
        <v>19</v>
      </c>
      <c r="L636" s="254"/>
    </row>
    <row r="637" spans="1:12" s="259" customFormat="1" ht="12" x14ac:dyDescent="0.25">
      <c r="A637" s="1306"/>
      <c r="B637" s="1307"/>
      <c r="C637" s="269" t="s">
        <v>1957</v>
      </c>
      <c r="D637" s="269">
        <v>4</v>
      </c>
      <c r="E637" s="269" t="s">
        <v>2680</v>
      </c>
      <c r="F637" s="270" t="s">
        <v>2664</v>
      </c>
      <c r="G637" s="271"/>
      <c r="H637" s="1308"/>
      <c r="I637" s="273">
        <v>1164</v>
      </c>
      <c r="J637" s="274" t="s">
        <v>998</v>
      </c>
      <c r="K637" s="237" t="s">
        <v>19</v>
      </c>
      <c r="L637" s="254"/>
    </row>
    <row r="638" spans="1:12" s="259" customFormat="1" ht="12" x14ac:dyDescent="0.25">
      <c r="A638" s="1306"/>
      <c r="B638" s="1307"/>
      <c r="C638" s="269" t="s">
        <v>1957</v>
      </c>
      <c r="D638" s="269">
        <v>5</v>
      </c>
      <c r="E638" s="269" t="s">
        <v>2683</v>
      </c>
      <c r="F638" s="270" t="s">
        <v>2664</v>
      </c>
      <c r="G638" s="271"/>
      <c r="H638" s="1308"/>
      <c r="I638" s="273">
        <v>1176</v>
      </c>
      <c r="J638" s="274" t="s">
        <v>998</v>
      </c>
      <c r="K638" s="237" t="s">
        <v>19</v>
      </c>
      <c r="L638" s="254"/>
    </row>
    <row r="639" spans="1:12" s="259" customFormat="1" ht="12" x14ac:dyDescent="0.25">
      <c r="A639" s="1306"/>
      <c r="B639" s="1307"/>
      <c r="C639" s="269" t="s">
        <v>1957</v>
      </c>
      <c r="D639" s="269">
        <v>6</v>
      </c>
      <c r="E639" s="269" t="s">
        <v>2687</v>
      </c>
      <c r="F639" s="270" t="s">
        <v>2664</v>
      </c>
      <c r="G639" s="271"/>
      <c r="H639" s="1308"/>
      <c r="I639" s="273">
        <v>1179</v>
      </c>
      <c r="J639" s="274" t="s">
        <v>998</v>
      </c>
      <c r="K639" s="237" t="s">
        <v>19</v>
      </c>
      <c r="L639" s="254"/>
    </row>
    <row r="640" spans="1:12" s="259" customFormat="1" ht="12" x14ac:dyDescent="0.25">
      <c r="A640" s="273"/>
      <c r="B640" s="283" t="s">
        <v>2693</v>
      </c>
      <c r="C640" s="284"/>
      <c r="D640" s="284"/>
      <c r="E640" s="284"/>
      <c r="F640" s="284"/>
      <c r="G640" s="285"/>
      <c r="H640" s="285"/>
      <c r="I640" s="285"/>
      <c r="J640" s="285"/>
      <c r="K640" s="286"/>
      <c r="L640" s="294"/>
    </row>
    <row r="641" spans="1:12" s="259" customFormat="1" ht="24" customHeight="1" x14ac:dyDescent="0.25">
      <c r="A641" s="1310">
        <v>194</v>
      </c>
      <c r="B641" s="1311" t="s">
        <v>2694</v>
      </c>
      <c r="C641" s="269" t="s">
        <v>1957</v>
      </c>
      <c r="D641" s="269">
        <v>1</v>
      </c>
      <c r="E641" s="269" t="s">
        <v>2695</v>
      </c>
      <c r="F641" s="270" t="s">
        <v>2696</v>
      </c>
      <c r="G641" s="271"/>
      <c r="H641" s="1312">
        <v>1158</v>
      </c>
      <c r="I641" s="273">
        <v>1159</v>
      </c>
      <c r="J641" s="274" t="s">
        <v>998</v>
      </c>
      <c r="K641" s="237" t="s">
        <v>19</v>
      </c>
      <c r="L641" s="254"/>
    </row>
    <row r="642" spans="1:12" s="259" customFormat="1" ht="12" x14ac:dyDescent="0.25">
      <c r="A642" s="1310"/>
      <c r="B642" s="1311"/>
      <c r="C642" s="269" t="s">
        <v>1957</v>
      </c>
      <c r="D642" s="269">
        <v>2</v>
      </c>
      <c r="E642" s="269" t="s">
        <v>2695</v>
      </c>
      <c r="F642" s="270"/>
      <c r="G642" s="271"/>
      <c r="H642" s="1312"/>
      <c r="I642" s="273">
        <v>1159</v>
      </c>
      <c r="J642" s="274" t="s">
        <v>998</v>
      </c>
      <c r="K642" s="237" t="s">
        <v>19</v>
      </c>
      <c r="L642" s="254"/>
    </row>
    <row r="643" spans="1:12" s="259" customFormat="1" ht="12" x14ac:dyDescent="0.25">
      <c r="A643" s="1310"/>
      <c r="B643" s="1311"/>
      <c r="C643" s="269" t="s">
        <v>1957</v>
      </c>
      <c r="D643" s="269">
        <v>3</v>
      </c>
      <c r="E643" s="269" t="s">
        <v>2697</v>
      </c>
      <c r="F643" s="270"/>
      <c r="G643" s="271"/>
      <c r="H643" s="1312"/>
      <c r="I643" s="273">
        <v>1161</v>
      </c>
      <c r="J643" s="274" t="s">
        <v>998</v>
      </c>
      <c r="K643" s="237" t="s">
        <v>19</v>
      </c>
      <c r="L643" s="254"/>
    </row>
    <row r="644" spans="1:12" s="259" customFormat="1" ht="12" x14ac:dyDescent="0.25">
      <c r="A644" s="1310"/>
      <c r="B644" s="1311"/>
      <c r="C644" s="269" t="s">
        <v>1957</v>
      </c>
      <c r="D644" s="269">
        <v>4</v>
      </c>
      <c r="E644" s="269" t="s">
        <v>2697</v>
      </c>
      <c r="F644" s="270"/>
      <c r="G644" s="271"/>
      <c r="H644" s="1312"/>
      <c r="I644" s="273">
        <v>1162</v>
      </c>
      <c r="J644" s="274" t="s">
        <v>998</v>
      </c>
      <c r="K644" s="237" t="s">
        <v>19</v>
      </c>
      <c r="L644" s="254"/>
    </row>
    <row r="645" spans="1:12" s="259" customFormat="1" ht="12" x14ac:dyDescent="0.25">
      <c r="A645" s="1310"/>
      <c r="B645" s="1311"/>
      <c r="C645" s="269" t="s">
        <v>1957</v>
      </c>
      <c r="D645" s="269">
        <v>5</v>
      </c>
      <c r="E645" s="269" t="s">
        <v>1152</v>
      </c>
      <c r="F645" s="270"/>
      <c r="G645" s="271"/>
      <c r="H645" s="1312"/>
      <c r="I645" s="273">
        <v>1160</v>
      </c>
      <c r="J645" s="274" t="s">
        <v>998</v>
      </c>
      <c r="K645" s="237" t="s">
        <v>19</v>
      </c>
      <c r="L645" s="254"/>
    </row>
    <row r="646" spans="1:12" s="259" customFormat="1" ht="24" x14ac:dyDescent="0.25">
      <c r="A646" s="1310"/>
      <c r="B646" s="1311"/>
      <c r="C646" s="269" t="s">
        <v>511</v>
      </c>
      <c r="D646" s="269">
        <v>6</v>
      </c>
      <c r="E646" s="269" t="s">
        <v>2698</v>
      </c>
      <c r="F646" s="270"/>
      <c r="G646" s="271">
        <v>380</v>
      </c>
      <c r="H646" s="1312"/>
      <c r="I646" s="273">
        <v>380</v>
      </c>
      <c r="J646" s="274" t="s">
        <v>44</v>
      </c>
      <c r="K646" s="237" t="s">
        <v>19</v>
      </c>
      <c r="L646" s="254"/>
    </row>
    <row r="647" spans="1:12" s="259" customFormat="1" ht="24" x14ac:dyDescent="0.25">
      <c r="A647" s="1310"/>
      <c r="B647" s="1311"/>
      <c r="C647" s="269" t="s">
        <v>511</v>
      </c>
      <c r="D647" s="269">
        <v>7</v>
      </c>
      <c r="E647" s="269" t="s">
        <v>2698</v>
      </c>
      <c r="F647" s="270"/>
      <c r="G647" s="271">
        <v>380</v>
      </c>
      <c r="H647" s="1312"/>
      <c r="I647" s="273">
        <v>380</v>
      </c>
      <c r="J647" s="274" t="s">
        <v>44</v>
      </c>
      <c r="K647" s="237" t="s">
        <v>19</v>
      </c>
      <c r="L647" s="254"/>
    </row>
    <row r="648" spans="1:12" s="259" customFormat="1" ht="24" x14ac:dyDescent="0.25">
      <c r="A648" s="1310"/>
      <c r="B648" s="1311"/>
      <c r="C648" s="269" t="s">
        <v>511</v>
      </c>
      <c r="D648" s="269">
        <v>8</v>
      </c>
      <c r="E648" s="269" t="s">
        <v>54</v>
      </c>
      <c r="F648" s="270"/>
      <c r="G648" s="271">
        <v>6000</v>
      </c>
      <c r="H648" s="1312"/>
      <c r="I648" s="273">
        <v>537</v>
      </c>
      <c r="J648" s="274" t="s">
        <v>998</v>
      </c>
      <c r="K648" s="237" t="s">
        <v>19</v>
      </c>
      <c r="L648" s="254"/>
    </row>
    <row r="649" spans="1:12" s="259" customFormat="1" ht="24" customHeight="1" x14ac:dyDescent="0.25">
      <c r="A649" s="1310">
        <v>195</v>
      </c>
      <c r="B649" s="1311" t="s">
        <v>2699</v>
      </c>
      <c r="C649" s="269" t="s">
        <v>1957</v>
      </c>
      <c r="D649" s="269">
        <v>1</v>
      </c>
      <c r="E649" s="269" t="s">
        <v>2700</v>
      </c>
      <c r="F649" s="270" t="s">
        <v>2696</v>
      </c>
      <c r="G649" s="271"/>
      <c r="H649" s="1312">
        <v>1153</v>
      </c>
      <c r="I649" s="273">
        <v>1154</v>
      </c>
      <c r="J649" s="274" t="s">
        <v>998</v>
      </c>
      <c r="K649" s="237" t="s">
        <v>19</v>
      </c>
      <c r="L649" s="254"/>
    </row>
    <row r="650" spans="1:12" s="259" customFormat="1" ht="24" x14ac:dyDescent="0.25">
      <c r="A650" s="1310"/>
      <c r="B650" s="1311"/>
      <c r="C650" s="269" t="s">
        <v>1957</v>
      </c>
      <c r="D650" s="269">
        <v>2</v>
      </c>
      <c r="E650" s="269" t="s">
        <v>2701</v>
      </c>
      <c r="F650" s="270" t="s">
        <v>2696</v>
      </c>
      <c r="G650" s="271"/>
      <c r="H650" s="1312"/>
      <c r="I650" s="273">
        <v>1155</v>
      </c>
      <c r="J650" s="274" t="s">
        <v>998</v>
      </c>
      <c r="K650" s="237" t="s">
        <v>19</v>
      </c>
      <c r="L650" s="254"/>
    </row>
    <row r="651" spans="1:12" s="259" customFormat="1" ht="24" x14ac:dyDescent="0.25">
      <c r="A651" s="1310"/>
      <c r="B651" s="1311"/>
      <c r="C651" s="269" t="s">
        <v>1957</v>
      </c>
      <c r="D651" s="269">
        <v>3</v>
      </c>
      <c r="E651" s="269" t="s">
        <v>2702</v>
      </c>
      <c r="F651" s="270" t="s">
        <v>2696</v>
      </c>
      <c r="G651" s="271"/>
      <c r="H651" s="1312"/>
      <c r="I651" s="273">
        <v>1157</v>
      </c>
      <c r="J651" s="274" t="s">
        <v>998</v>
      </c>
      <c r="K651" s="237" t="s">
        <v>19</v>
      </c>
      <c r="L651" s="254"/>
    </row>
    <row r="652" spans="1:12" s="259" customFormat="1" ht="24" x14ac:dyDescent="0.25">
      <c r="A652" s="1310"/>
      <c r="B652" s="1311"/>
      <c r="C652" s="269" t="s">
        <v>1957</v>
      </c>
      <c r="D652" s="269">
        <v>4</v>
      </c>
      <c r="E652" s="269" t="s">
        <v>2703</v>
      </c>
      <c r="F652" s="270" t="s">
        <v>2696</v>
      </c>
      <c r="G652" s="271"/>
      <c r="H652" s="1312"/>
      <c r="I652" s="273">
        <v>1157</v>
      </c>
      <c r="J652" s="274" t="s">
        <v>998</v>
      </c>
      <c r="K652" s="237" t="s">
        <v>19</v>
      </c>
      <c r="L652" s="254"/>
    </row>
    <row r="653" spans="1:12" s="259" customFormat="1" ht="12" x14ac:dyDescent="0.25">
      <c r="A653" s="1310"/>
      <c r="B653" s="1311"/>
      <c r="C653" s="269" t="s">
        <v>1957</v>
      </c>
      <c r="D653" s="269">
        <v>5</v>
      </c>
      <c r="E653" s="269" t="s">
        <v>1152</v>
      </c>
      <c r="F653" s="270"/>
      <c r="G653" s="271"/>
      <c r="H653" s="1312"/>
      <c r="I653" s="273">
        <v>1156</v>
      </c>
      <c r="J653" s="274" t="s">
        <v>998</v>
      </c>
      <c r="K653" s="237" t="s">
        <v>19</v>
      </c>
      <c r="L653" s="254"/>
    </row>
    <row r="654" spans="1:12" s="259" customFormat="1" ht="24" x14ac:dyDescent="0.25">
      <c r="A654" s="1310"/>
      <c r="B654" s="1311"/>
      <c r="C654" s="269" t="s">
        <v>511</v>
      </c>
      <c r="D654" s="269">
        <v>6</v>
      </c>
      <c r="E654" s="269" t="s">
        <v>2698</v>
      </c>
      <c r="F654" s="270"/>
      <c r="G654" s="271">
        <v>380</v>
      </c>
      <c r="H654" s="1312"/>
      <c r="I654" s="273">
        <v>301</v>
      </c>
      <c r="J654" s="274" t="s">
        <v>44</v>
      </c>
      <c r="K654" s="237" t="s">
        <v>19</v>
      </c>
      <c r="L654" s="254"/>
    </row>
    <row r="655" spans="1:12" s="259" customFormat="1" ht="24" x14ac:dyDescent="0.25">
      <c r="A655" s="1310"/>
      <c r="B655" s="1311"/>
      <c r="C655" s="269" t="s">
        <v>511</v>
      </c>
      <c r="D655" s="269">
        <v>7</v>
      </c>
      <c r="E655" s="269" t="s">
        <v>2698</v>
      </c>
      <c r="F655" s="270"/>
      <c r="G655" s="271">
        <v>380</v>
      </c>
      <c r="H655" s="1312"/>
      <c r="I655" s="273">
        <v>301</v>
      </c>
      <c r="J655" s="274" t="s">
        <v>44</v>
      </c>
      <c r="K655" s="237" t="s">
        <v>19</v>
      </c>
      <c r="L655" s="254"/>
    </row>
    <row r="656" spans="1:12" s="259" customFormat="1" ht="24" x14ac:dyDescent="0.25">
      <c r="A656" s="1310"/>
      <c r="B656" s="1311"/>
      <c r="C656" s="269" t="s">
        <v>511</v>
      </c>
      <c r="D656" s="269">
        <v>8</v>
      </c>
      <c r="E656" s="269" t="s">
        <v>54</v>
      </c>
      <c r="F656" s="270"/>
      <c r="G656" s="271">
        <v>6000</v>
      </c>
      <c r="H656" s="1312"/>
      <c r="I656" s="273">
        <v>301</v>
      </c>
      <c r="J656" s="274" t="s">
        <v>998</v>
      </c>
      <c r="K656" s="237" t="s">
        <v>19</v>
      </c>
      <c r="L656" s="254"/>
    </row>
    <row r="657" spans="1:12" s="259" customFormat="1" ht="12" customHeight="1" x14ac:dyDescent="0.25">
      <c r="A657" s="1306">
        <v>196</v>
      </c>
      <c r="B657" s="1307" t="s">
        <v>2704</v>
      </c>
      <c r="C657" s="269" t="s">
        <v>511</v>
      </c>
      <c r="D657" s="269">
        <v>1</v>
      </c>
      <c r="E657" s="269" t="s">
        <v>2498</v>
      </c>
      <c r="F657" s="270"/>
      <c r="G657" s="271">
        <v>380</v>
      </c>
      <c r="H657" s="1308">
        <v>1143</v>
      </c>
      <c r="I657" s="273">
        <v>311</v>
      </c>
      <c r="J657" s="274" t="s">
        <v>44</v>
      </c>
      <c r="K657" s="237" t="s">
        <v>19</v>
      </c>
      <c r="L657" s="254"/>
    </row>
    <row r="658" spans="1:12" s="259" customFormat="1" ht="24" x14ac:dyDescent="0.25">
      <c r="A658" s="1306"/>
      <c r="B658" s="1307"/>
      <c r="C658" s="269" t="s">
        <v>511</v>
      </c>
      <c r="D658" s="269">
        <v>2</v>
      </c>
      <c r="E658" s="269" t="s">
        <v>2498</v>
      </c>
      <c r="F658" s="270"/>
      <c r="G658" s="271">
        <v>380</v>
      </c>
      <c r="H658" s="1308"/>
      <c r="I658" s="273">
        <v>311</v>
      </c>
      <c r="J658" s="274" t="s">
        <v>44</v>
      </c>
      <c r="K658" s="237" t="s">
        <v>19</v>
      </c>
      <c r="L658" s="254"/>
    </row>
    <row r="659" spans="1:12" s="259" customFormat="1" ht="24" x14ac:dyDescent="0.25">
      <c r="A659" s="1306"/>
      <c r="B659" s="1307"/>
      <c r="C659" s="269" t="s">
        <v>511</v>
      </c>
      <c r="D659" s="269">
        <v>3</v>
      </c>
      <c r="E659" s="269" t="s">
        <v>54</v>
      </c>
      <c r="F659" s="270"/>
      <c r="G659" s="271">
        <v>6000</v>
      </c>
      <c r="H659" s="1308"/>
      <c r="I659" s="273">
        <v>310</v>
      </c>
      <c r="J659" s="274" t="s">
        <v>998</v>
      </c>
      <c r="K659" s="237" t="s">
        <v>19</v>
      </c>
      <c r="L659" s="254"/>
    </row>
    <row r="660" spans="1:12" s="259" customFormat="1" ht="24" customHeight="1" x14ac:dyDescent="0.25">
      <c r="A660" s="1310">
        <v>197</v>
      </c>
      <c r="B660" s="1311" t="s">
        <v>2705</v>
      </c>
      <c r="C660" s="269" t="s">
        <v>1957</v>
      </c>
      <c r="D660" s="269">
        <v>1</v>
      </c>
      <c r="E660" s="269" t="s">
        <v>2706</v>
      </c>
      <c r="F660" s="270" t="s">
        <v>2696</v>
      </c>
      <c r="G660" s="271"/>
      <c r="H660" s="1312">
        <v>1149</v>
      </c>
      <c r="I660" s="273">
        <v>1150</v>
      </c>
      <c r="J660" s="274" t="s">
        <v>998</v>
      </c>
      <c r="K660" s="237" t="s">
        <v>19</v>
      </c>
      <c r="L660" s="254"/>
    </row>
    <row r="661" spans="1:12" s="259" customFormat="1" ht="24" x14ac:dyDescent="0.25">
      <c r="A661" s="1310"/>
      <c r="B661" s="1311"/>
      <c r="C661" s="269" t="s">
        <v>1957</v>
      </c>
      <c r="D661" s="269">
        <v>2</v>
      </c>
      <c r="E661" s="269" t="s">
        <v>2707</v>
      </c>
      <c r="F661" s="270" t="s">
        <v>2696</v>
      </c>
      <c r="G661" s="271"/>
      <c r="H661" s="1312"/>
      <c r="I661" s="273">
        <v>1150</v>
      </c>
      <c r="J661" s="274" t="s">
        <v>998</v>
      </c>
      <c r="K661" s="237" t="s">
        <v>19</v>
      </c>
      <c r="L661" s="254"/>
    </row>
    <row r="662" spans="1:12" s="259" customFormat="1" ht="24" x14ac:dyDescent="0.25">
      <c r="A662" s="1310"/>
      <c r="B662" s="1311"/>
      <c r="C662" s="269" t="s">
        <v>1957</v>
      </c>
      <c r="D662" s="269">
        <v>3</v>
      </c>
      <c r="E662" s="269" t="s">
        <v>2708</v>
      </c>
      <c r="F662" s="270" t="s">
        <v>2696</v>
      </c>
      <c r="G662" s="271"/>
      <c r="H662" s="1312"/>
      <c r="I662" s="273">
        <v>1152</v>
      </c>
      <c r="J662" s="274" t="s">
        <v>998</v>
      </c>
      <c r="K662" s="237" t="s">
        <v>19</v>
      </c>
      <c r="L662" s="254"/>
    </row>
    <row r="663" spans="1:12" s="259" customFormat="1" ht="24" x14ac:dyDescent="0.25">
      <c r="A663" s="1310"/>
      <c r="B663" s="1311"/>
      <c r="C663" s="269" t="s">
        <v>1957</v>
      </c>
      <c r="D663" s="269">
        <v>4</v>
      </c>
      <c r="E663" s="269" t="s">
        <v>2709</v>
      </c>
      <c r="F663" s="270" t="s">
        <v>2696</v>
      </c>
      <c r="G663" s="271"/>
      <c r="H663" s="1312"/>
      <c r="I663" s="273">
        <v>1152</v>
      </c>
      <c r="J663" s="274" t="s">
        <v>998</v>
      </c>
      <c r="K663" s="237" t="s">
        <v>19</v>
      </c>
      <c r="L663" s="254"/>
    </row>
    <row r="664" spans="1:12" s="259" customFormat="1" ht="12" x14ac:dyDescent="0.25">
      <c r="A664" s="1310"/>
      <c r="B664" s="1311"/>
      <c r="C664" s="269" t="s">
        <v>1957</v>
      </c>
      <c r="D664" s="269">
        <v>5</v>
      </c>
      <c r="E664" s="269" t="s">
        <v>1152</v>
      </c>
      <c r="F664" s="270"/>
      <c r="G664" s="271"/>
      <c r="H664" s="1312"/>
      <c r="I664" s="273">
        <v>1151</v>
      </c>
      <c r="J664" s="274" t="s">
        <v>998</v>
      </c>
      <c r="K664" s="237" t="s">
        <v>19</v>
      </c>
      <c r="L664" s="254"/>
    </row>
    <row r="665" spans="1:12" s="259" customFormat="1" ht="24" x14ac:dyDescent="0.25">
      <c r="A665" s="1310"/>
      <c r="B665" s="1311"/>
      <c r="C665" s="269" t="s">
        <v>511</v>
      </c>
      <c r="D665" s="269">
        <v>6</v>
      </c>
      <c r="E665" s="269" t="s">
        <v>2114</v>
      </c>
      <c r="F665" s="270"/>
      <c r="G665" s="271">
        <v>380</v>
      </c>
      <c r="H665" s="1312"/>
      <c r="I665" s="273">
        <v>524</v>
      </c>
      <c r="J665" s="274" t="s">
        <v>44</v>
      </c>
      <c r="K665" s="237" t="s">
        <v>19</v>
      </c>
      <c r="L665" s="254"/>
    </row>
    <row r="666" spans="1:12" s="259" customFormat="1" ht="24" x14ac:dyDescent="0.25">
      <c r="A666" s="1310"/>
      <c r="B666" s="1311"/>
      <c r="C666" s="269" t="s">
        <v>511</v>
      </c>
      <c r="D666" s="269">
        <v>7</v>
      </c>
      <c r="E666" s="269" t="s">
        <v>2114</v>
      </c>
      <c r="F666" s="270"/>
      <c r="G666" s="271">
        <v>380</v>
      </c>
      <c r="H666" s="1312"/>
      <c r="I666" s="273">
        <v>524</v>
      </c>
      <c r="J666" s="274" t="s">
        <v>44</v>
      </c>
      <c r="K666" s="237" t="s">
        <v>19</v>
      </c>
      <c r="L666" s="254"/>
    </row>
    <row r="667" spans="1:12" s="259" customFormat="1" ht="24" x14ac:dyDescent="0.25">
      <c r="A667" s="1310"/>
      <c r="B667" s="1311"/>
      <c r="C667" s="269" t="s">
        <v>511</v>
      </c>
      <c r="D667" s="269">
        <v>8</v>
      </c>
      <c r="E667" s="269" t="s">
        <v>54</v>
      </c>
      <c r="F667" s="270"/>
      <c r="G667" s="271">
        <v>6000</v>
      </c>
      <c r="H667" s="1312"/>
      <c r="I667" s="273">
        <v>523</v>
      </c>
      <c r="J667" s="274" t="s">
        <v>998</v>
      </c>
      <c r="K667" s="237" t="s">
        <v>19</v>
      </c>
      <c r="L667" s="254"/>
    </row>
    <row r="668" spans="1:12" s="259" customFormat="1" ht="24" customHeight="1" x14ac:dyDescent="0.25">
      <c r="A668" s="1310">
        <v>198</v>
      </c>
      <c r="B668" s="1311" t="s">
        <v>2710</v>
      </c>
      <c r="C668" s="269" t="s">
        <v>1957</v>
      </c>
      <c r="D668" s="269">
        <v>1</v>
      </c>
      <c r="E668" s="269" t="s">
        <v>2711</v>
      </c>
      <c r="F668" s="270" t="s">
        <v>2696</v>
      </c>
      <c r="G668" s="271"/>
      <c r="H668" s="1312">
        <v>1143</v>
      </c>
      <c r="I668" s="273">
        <v>1144</v>
      </c>
      <c r="J668" s="274" t="s">
        <v>998</v>
      </c>
      <c r="K668" s="237" t="s">
        <v>19</v>
      </c>
      <c r="L668" s="254" t="s">
        <v>2712</v>
      </c>
    </row>
    <row r="669" spans="1:12" s="259" customFormat="1" ht="24" x14ac:dyDescent="0.25">
      <c r="A669" s="1310"/>
      <c r="B669" s="1311"/>
      <c r="C669" s="269" t="s">
        <v>1957</v>
      </c>
      <c r="D669" s="269">
        <v>2</v>
      </c>
      <c r="E669" s="269" t="s">
        <v>2713</v>
      </c>
      <c r="F669" s="270" t="s">
        <v>2696</v>
      </c>
      <c r="G669" s="271"/>
      <c r="H669" s="1312"/>
      <c r="I669" s="273">
        <v>1145</v>
      </c>
      <c r="J669" s="274" t="s">
        <v>998</v>
      </c>
      <c r="K669" s="237" t="s">
        <v>19</v>
      </c>
      <c r="L669" s="254"/>
    </row>
    <row r="670" spans="1:12" s="259" customFormat="1" ht="24" x14ac:dyDescent="0.25">
      <c r="A670" s="1310"/>
      <c r="B670" s="1311"/>
      <c r="C670" s="269" t="s">
        <v>1957</v>
      </c>
      <c r="D670" s="269">
        <v>3</v>
      </c>
      <c r="E670" s="269" t="s">
        <v>2714</v>
      </c>
      <c r="F670" s="270" t="s">
        <v>2696</v>
      </c>
      <c r="G670" s="271"/>
      <c r="H670" s="1312"/>
      <c r="I670" s="273">
        <v>1147</v>
      </c>
      <c r="J670" s="274" t="s">
        <v>998</v>
      </c>
      <c r="K670" s="237" t="s">
        <v>19</v>
      </c>
      <c r="L670" s="254" t="s">
        <v>2712</v>
      </c>
    </row>
    <row r="671" spans="1:12" s="259" customFormat="1" ht="12" x14ac:dyDescent="0.25">
      <c r="A671" s="1310"/>
      <c r="B671" s="1311"/>
      <c r="C671" s="269" t="s">
        <v>1957</v>
      </c>
      <c r="D671" s="269">
        <v>4</v>
      </c>
      <c r="E671" s="269" t="s">
        <v>2715</v>
      </c>
      <c r="F671" s="270"/>
      <c r="G671" s="271"/>
      <c r="H671" s="1312"/>
      <c r="I671" s="273">
        <v>1148</v>
      </c>
      <c r="J671" s="274" t="s">
        <v>998</v>
      </c>
      <c r="K671" s="237" t="s">
        <v>19</v>
      </c>
      <c r="L671" s="254"/>
    </row>
    <row r="672" spans="1:12" s="259" customFormat="1" ht="12" x14ac:dyDescent="0.25">
      <c r="A672" s="1310"/>
      <c r="B672" s="1311"/>
      <c r="C672" s="269" t="s">
        <v>1957</v>
      </c>
      <c r="D672" s="269">
        <v>5</v>
      </c>
      <c r="E672" s="269" t="s">
        <v>2716</v>
      </c>
      <c r="F672" s="270"/>
      <c r="G672" s="271"/>
      <c r="H672" s="1312"/>
      <c r="I672" s="273">
        <v>1146</v>
      </c>
      <c r="J672" s="274" t="s">
        <v>998</v>
      </c>
      <c r="K672" s="237" t="s">
        <v>19</v>
      </c>
      <c r="L672" s="254"/>
    </row>
    <row r="673" spans="1:12" s="259" customFormat="1" ht="24" x14ac:dyDescent="0.25">
      <c r="A673" s="1310"/>
      <c r="B673" s="1311"/>
      <c r="C673" s="269" t="s">
        <v>511</v>
      </c>
      <c r="D673" s="269">
        <v>6</v>
      </c>
      <c r="E673" s="269" t="s">
        <v>2106</v>
      </c>
      <c r="F673" s="270"/>
      <c r="G673" s="271">
        <v>380</v>
      </c>
      <c r="H673" s="1312"/>
      <c r="I673" s="273">
        <v>317</v>
      </c>
      <c r="J673" s="274" t="s">
        <v>44</v>
      </c>
      <c r="K673" s="237" t="s">
        <v>19</v>
      </c>
      <c r="L673" s="254"/>
    </row>
    <row r="674" spans="1:12" s="259" customFormat="1" ht="24" x14ac:dyDescent="0.25">
      <c r="A674" s="1310"/>
      <c r="B674" s="1311"/>
      <c r="C674" s="269" t="s">
        <v>511</v>
      </c>
      <c r="D674" s="269">
        <v>7</v>
      </c>
      <c r="E674" s="269" t="s">
        <v>2106</v>
      </c>
      <c r="F674" s="270"/>
      <c r="G674" s="271">
        <v>380</v>
      </c>
      <c r="H674" s="1312"/>
      <c r="I674" s="273">
        <v>317</v>
      </c>
      <c r="J674" s="274" t="s">
        <v>44</v>
      </c>
      <c r="K674" s="237" t="s">
        <v>19</v>
      </c>
      <c r="L674" s="254"/>
    </row>
    <row r="675" spans="1:12" s="259" customFormat="1" ht="24" x14ac:dyDescent="0.25">
      <c r="A675" s="1310"/>
      <c r="B675" s="1311"/>
      <c r="C675" s="269" t="s">
        <v>511</v>
      </c>
      <c r="D675" s="269">
        <v>8</v>
      </c>
      <c r="E675" s="269" t="s">
        <v>54</v>
      </c>
      <c r="F675" s="270"/>
      <c r="G675" s="271">
        <v>6000</v>
      </c>
      <c r="H675" s="1312"/>
      <c r="I675" s="273">
        <v>316</v>
      </c>
      <c r="J675" s="274" t="s">
        <v>998</v>
      </c>
      <c r="K675" s="237" t="s">
        <v>19</v>
      </c>
      <c r="L675" s="254"/>
    </row>
    <row r="676" spans="1:12" s="259" customFormat="1" ht="24" customHeight="1" x14ac:dyDescent="0.25">
      <c r="A676" s="1310">
        <v>199</v>
      </c>
      <c r="B676" s="1311" t="s">
        <v>2717</v>
      </c>
      <c r="C676" s="269" t="s">
        <v>1957</v>
      </c>
      <c r="D676" s="269">
        <v>1</v>
      </c>
      <c r="E676" s="269" t="s">
        <v>2718</v>
      </c>
      <c r="F676" s="270" t="s">
        <v>2696</v>
      </c>
      <c r="G676" s="271"/>
      <c r="H676" s="1312">
        <v>1132</v>
      </c>
      <c r="I676" s="273">
        <v>1135</v>
      </c>
      <c r="J676" s="274" t="s">
        <v>998</v>
      </c>
      <c r="K676" s="237" t="s">
        <v>19</v>
      </c>
      <c r="L676" s="254"/>
    </row>
    <row r="677" spans="1:12" s="259" customFormat="1" ht="24" x14ac:dyDescent="0.25">
      <c r="A677" s="1310"/>
      <c r="B677" s="1311"/>
      <c r="C677" s="269" t="s">
        <v>1957</v>
      </c>
      <c r="D677" s="269">
        <v>2</v>
      </c>
      <c r="E677" s="269" t="s">
        <v>2719</v>
      </c>
      <c r="F677" s="270" t="s">
        <v>2696</v>
      </c>
      <c r="G677" s="271"/>
      <c r="H677" s="1312"/>
      <c r="I677" s="273">
        <v>1136</v>
      </c>
      <c r="J677" s="274" t="s">
        <v>998</v>
      </c>
      <c r="K677" s="237" t="s">
        <v>19</v>
      </c>
      <c r="L677" s="254"/>
    </row>
    <row r="678" spans="1:12" s="259" customFormat="1" ht="24" x14ac:dyDescent="0.25">
      <c r="A678" s="1310"/>
      <c r="B678" s="1311"/>
      <c r="C678" s="269" t="s">
        <v>1957</v>
      </c>
      <c r="D678" s="269">
        <v>3</v>
      </c>
      <c r="E678" s="269" t="s">
        <v>2720</v>
      </c>
      <c r="F678" s="270" t="s">
        <v>2696</v>
      </c>
      <c r="G678" s="271"/>
      <c r="H678" s="1312"/>
      <c r="I678" s="273">
        <v>1133</v>
      </c>
      <c r="J678" s="274" t="s">
        <v>998</v>
      </c>
      <c r="K678" s="237" t="s">
        <v>19</v>
      </c>
      <c r="L678" s="254"/>
    </row>
    <row r="679" spans="1:12" s="259" customFormat="1" ht="12" x14ac:dyDescent="0.25">
      <c r="A679" s="1310"/>
      <c r="B679" s="1311"/>
      <c r="C679" s="269" t="s">
        <v>1957</v>
      </c>
      <c r="D679" s="269">
        <v>4</v>
      </c>
      <c r="E679" s="269" t="s">
        <v>2721</v>
      </c>
      <c r="F679" s="270"/>
      <c r="G679" s="271"/>
      <c r="H679" s="1312"/>
      <c r="I679" s="273">
        <v>1134</v>
      </c>
      <c r="J679" s="274" t="s">
        <v>998</v>
      </c>
      <c r="K679" s="237" t="s">
        <v>19</v>
      </c>
      <c r="L679" s="254"/>
    </row>
    <row r="680" spans="1:12" s="259" customFormat="1" ht="12" x14ac:dyDescent="0.25">
      <c r="A680" s="1310"/>
      <c r="B680" s="1311"/>
      <c r="C680" s="269" t="s">
        <v>1957</v>
      </c>
      <c r="D680" s="269">
        <v>5</v>
      </c>
      <c r="E680" s="269" t="s">
        <v>1152</v>
      </c>
      <c r="F680" s="270"/>
      <c r="G680" s="271"/>
      <c r="H680" s="1312"/>
      <c r="I680" s="273">
        <v>1137</v>
      </c>
      <c r="J680" s="274" t="s">
        <v>998</v>
      </c>
      <c r="K680" s="237" t="s">
        <v>19</v>
      </c>
      <c r="L680" s="254"/>
    </row>
    <row r="681" spans="1:12" s="259" customFormat="1" ht="24" x14ac:dyDescent="0.25">
      <c r="A681" s="1310"/>
      <c r="B681" s="1311"/>
      <c r="C681" s="269" t="s">
        <v>511</v>
      </c>
      <c r="D681" s="269">
        <v>6</v>
      </c>
      <c r="E681" s="269" t="s">
        <v>2722</v>
      </c>
      <c r="F681" s="270"/>
      <c r="G681" s="271">
        <v>380</v>
      </c>
      <c r="H681" s="1312"/>
      <c r="I681" s="273">
        <v>570</v>
      </c>
      <c r="J681" s="274" t="s">
        <v>44</v>
      </c>
      <c r="K681" s="237" t="s">
        <v>19</v>
      </c>
      <c r="L681" s="254"/>
    </row>
    <row r="682" spans="1:12" s="259" customFormat="1" ht="24" x14ac:dyDescent="0.25">
      <c r="A682" s="1310"/>
      <c r="B682" s="1311"/>
      <c r="C682" s="269" t="s">
        <v>511</v>
      </c>
      <c r="D682" s="269">
        <v>7</v>
      </c>
      <c r="E682" s="269" t="s">
        <v>2722</v>
      </c>
      <c r="F682" s="270"/>
      <c r="G682" s="271">
        <v>380</v>
      </c>
      <c r="H682" s="1312"/>
      <c r="I682" s="273">
        <v>570</v>
      </c>
      <c r="J682" s="274" t="s">
        <v>44</v>
      </c>
      <c r="K682" s="237" t="s">
        <v>19</v>
      </c>
      <c r="L682" s="254"/>
    </row>
    <row r="683" spans="1:12" s="259" customFormat="1" ht="24" x14ac:dyDescent="0.25">
      <c r="A683" s="1310"/>
      <c r="B683" s="1311"/>
      <c r="C683" s="269" t="s">
        <v>511</v>
      </c>
      <c r="D683" s="269">
        <v>8</v>
      </c>
      <c r="E683" s="269" t="s">
        <v>2343</v>
      </c>
      <c r="F683" s="270"/>
      <c r="G683" s="271">
        <v>6000</v>
      </c>
      <c r="H683" s="1312"/>
      <c r="I683" s="273" t="s">
        <v>2723</v>
      </c>
      <c r="J683" s="274" t="s">
        <v>998</v>
      </c>
      <c r="K683" s="237" t="s">
        <v>19</v>
      </c>
      <c r="L683" s="254"/>
    </row>
    <row r="684" spans="1:12" s="259" customFormat="1" ht="24" customHeight="1" x14ac:dyDescent="0.25">
      <c r="A684" s="1310">
        <v>200</v>
      </c>
      <c r="B684" s="1311" t="s">
        <v>2724</v>
      </c>
      <c r="C684" s="269" t="s">
        <v>1957</v>
      </c>
      <c r="D684" s="269">
        <v>1</v>
      </c>
      <c r="E684" s="269" t="s">
        <v>2725</v>
      </c>
      <c r="F684" s="270" t="s">
        <v>2696</v>
      </c>
      <c r="G684" s="271"/>
      <c r="H684" s="1312">
        <v>1138</v>
      </c>
      <c r="I684" s="273">
        <v>1139</v>
      </c>
      <c r="J684" s="274" t="s">
        <v>998</v>
      </c>
      <c r="K684" s="237" t="s">
        <v>19</v>
      </c>
      <c r="L684" s="254"/>
    </row>
    <row r="685" spans="1:12" s="259" customFormat="1" ht="24" x14ac:dyDescent="0.25">
      <c r="A685" s="1310"/>
      <c r="B685" s="1311"/>
      <c r="C685" s="269" t="s">
        <v>1957</v>
      </c>
      <c r="D685" s="269">
        <v>2</v>
      </c>
      <c r="E685" s="269" t="s">
        <v>2726</v>
      </c>
      <c r="F685" s="270" t="s">
        <v>2696</v>
      </c>
      <c r="G685" s="271"/>
      <c r="H685" s="1312"/>
      <c r="I685" s="273">
        <v>1139</v>
      </c>
      <c r="J685" s="274" t="s">
        <v>998</v>
      </c>
      <c r="K685" s="237" t="s">
        <v>19</v>
      </c>
      <c r="L685" s="254"/>
    </row>
    <row r="686" spans="1:12" s="259" customFormat="1" ht="24" x14ac:dyDescent="0.25">
      <c r="A686" s="1310"/>
      <c r="B686" s="1311"/>
      <c r="C686" s="269" t="s">
        <v>1957</v>
      </c>
      <c r="D686" s="269">
        <v>3</v>
      </c>
      <c r="E686" s="269" t="s">
        <v>2727</v>
      </c>
      <c r="F686" s="270" t="s">
        <v>2696</v>
      </c>
      <c r="G686" s="271"/>
      <c r="H686" s="1312"/>
      <c r="I686" s="273">
        <v>1140</v>
      </c>
      <c r="J686" s="274" t="s">
        <v>998</v>
      </c>
      <c r="K686" s="237" t="s">
        <v>19</v>
      </c>
      <c r="L686" s="254"/>
    </row>
    <row r="687" spans="1:12" s="259" customFormat="1" ht="24" x14ac:dyDescent="0.25">
      <c r="A687" s="1310"/>
      <c r="B687" s="1311"/>
      <c r="C687" s="269" t="s">
        <v>1957</v>
      </c>
      <c r="D687" s="269">
        <v>4</v>
      </c>
      <c r="E687" s="269" t="s">
        <v>2728</v>
      </c>
      <c r="F687" s="270" t="s">
        <v>2696</v>
      </c>
      <c r="G687" s="271"/>
      <c r="H687" s="1312"/>
      <c r="I687" s="273">
        <v>1142</v>
      </c>
      <c r="J687" s="274" t="s">
        <v>998</v>
      </c>
      <c r="K687" s="237" t="s">
        <v>19</v>
      </c>
      <c r="L687" s="254"/>
    </row>
    <row r="688" spans="1:12" s="259" customFormat="1" ht="12" x14ac:dyDescent="0.25">
      <c r="A688" s="1310"/>
      <c r="B688" s="1311"/>
      <c r="C688" s="269" t="s">
        <v>1957</v>
      </c>
      <c r="D688" s="269">
        <v>5</v>
      </c>
      <c r="E688" s="269" t="s">
        <v>1152</v>
      </c>
      <c r="F688" s="270"/>
      <c r="G688" s="271"/>
      <c r="H688" s="1312"/>
      <c r="I688" s="273">
        <v>1141</v>
      </c>
      <c r="J688" s="274" t="s">
        <v>998</v>
      </c>
      <c r="K688" s="237" t="s">
        <v>19</v>
      </c>
      <c r="L688" s="254"/>
    </row>
    <row r="689" spans="1:12" s="259" customFormat="1" ht="24" x14ac:dyDescent="0.25">
      <c r="A689" s="1310"/>
      <c r="B689" s="1311"/>
      <c r="C689" s="269" t="s">
        <v>511</v>
      </c>
      <c r="D689" s="269">
        <v>6</v>
      </c>
      <c r="E689" s="269" t="s">
        <v>2114</v>
      </c>
      <c r="F689" s="270"/>
      <c r="G689" s="271">
        <v>380</v>
      </c>
      <c r="H689" s="1312"/>
      <c r="I689" s="273">
        <v>285</v>
      </c>
      <c r="J689" s="274" t="s">
        <v>44</v>
      </c>
      <c r="K689" s="237" t="s">
        <v>19</v>
      </c>
      <c r="L689" s="254"/>
    </row>
    <row r="690" spans="1:12" s="259" customFormat="1" ht="24" x14ac:dyDescent="0.25">
      <c r="A690" s="1310"/>
      <c r="B690" s="1311"/>
      <c r="C690" s="269" t="s">
        <v>511</v>
      </c>
      <c r="D690" s="269">
        <v>7</v>
      </c>
      <c r="E690" s="269" t="s">
        <v>2114</v>
      </c>
      <c r="F690" s="270"/>
      <c r="G690" s="271">
        <v>380</v>
      </c>
      <c r="H690" s="1312"/>
      <c r="I690" s="273">
        <v>285</v>
      </c>
      <c r="J690" s="274" t="s">
        <v>44</v>
      </c>
      <c r="K690" s="237" t="s">
        <v>19</v>
      </c>
      <c r="L690" s="254"/>
    </row>
    <row r="691" spans="1:12" s="259" customFormat="1" ht="24" x14ac:dyDescent="0.25">
      <c r="A691" s="1310"/>
      <c r="B691" s="1311"/>
      <c r="C691" s="269" t="s">
        <v>511</v>
      </c>
      <c r="D691" s="269">
        <v>8</v>
      </c>
      <c r="E691" s="269" t="s">
        <v>54</v>
      </c>
      <c r="F691" s="270"/>
      <c r="G691" s="271">
        <v>6000</v>
      </c>
      <c r="H691" s="1312"/>
      <c r="I691" s="273">
        <v>285</v>
      </c>
      <c r="J691" s="274" t="s">
        <v>998</v>
      </c>
      <c r="K691" s="237" t="s">
        <v>19</v>
      </c>
      <c r="L691" s="254"/>
    </row>
    <row r="692" spans="1:12" s="259" customFormat="1" ht="12" customHeight="1" x14ac:dyDescent="0.25">
      <c r="A692" s="272">
        <v>201</v>
      </c>
      <c r="B692" s="268"/>
      <c r="C692" s="269"/>
      <c r="D692" s="269"/>
      <c r="E692" s="269"/>
      <c r="F692" s="270"/>
      <c r="G692" s="271"/>
      <c r="H692" s="272"/>
      <c r="I692" s="273"/>
      <c r="J692" s="302"/>
      <c r="K692" s="237" t="s">
        <v>19</v>
      </c>
      <c r="L692" s="254"/>
    </row>
    <row r="693" spans="1:12" s="259" customFormat="1" ht="12" x14ac:dyDescent="0.25">
      <c r="A693" s="273"/>
      <c r="B693" s="283" t="s">
        <v>2729</v>
      </c>
      <c r="C693" s="284"/>
      <c r="D693" s="284"/>
      <c r="E693" s="284"/>
      <c r="F693" s="284"/>
      <c r="G693" s="285"/>
      <c r="H693" s="285"/>
      <c r="I693" s="285"/>
      <c r="J693" s="285"/>
      <c r="K693" s="286"/>
      <c r="L693" s="294"/>
    </row>
    <row r="694" spans="1:12" s="259" customFormat="1" ht="12" customHeight="1" x14ac:dyDescent="0.25">
      <c r="A694" s="1310">
        <v>202</v>
      </c>
      <c r="B694" s="1311" t="s">
        <v>2730</v>
      </c>
      <c r="C694" s="269" t="s">
        <v>1957</v>
      </c>
      <c r="D694" s="269">
        <v>1</v>
      </c>
      <c r="E694" s="269" t="s">
        <v>2731</v>
      </c>
      <c r="F694" s="270" t="s">
        <v>2071</v>
      </c>
      <c r="G694" s="271"/>
      <c r="H694" s="1312">
        <v>1181</v>
      </c>
      <c r="I694" s="273">
        <v>1182</v>
      </c>
      <c r="J694" s="274" t="s">
        <v>998</v>
      </c>
      <c r="K694" s="237" t="s">
        <v>19</v>
      </c>
      <c r="L694" s="254"/>
    </row>
    <row r="695" spans="1:12" s="259" customFormat="1" ht="12" x14ac:dyDescent="0.25">
      <c r="A695" s="1310"/>
      <c r="B695" s="1311"/>
      <c r="C695" s="269" t="s">
        <v>1957</v>
      </c>
      <c r="D695" s="269">
        <v>2</v>
      </c>
      <c r="E695" s="269" t="s">
        <v>2732</v>
      </c>
      <c r="F695" s="270" t="s">
        <v>2071</v>
      </c>
      <c r="G695" s="271"/>
      <c r="H695" s="1312"/>
      <c r="I695" s="273">
        <v>1183</v>
      </c>
      <c r="J695" s="274" t="s">
        <v>998</v>
      </c>
      <c r="K695" s="237" t="s">
        <v>19</v>
      </c>
      <c r="L695" s="254"/>
    </row>
    <row r="696" spans="1:12" s="259" customFormat="1" ht="24" x14ac:dyDescent="0.25">
      <c r="A696" s="1310"/>
      <c r="B696" s="1311"/>
      <c r="C696" s="269" t="s">
        <v>511</v>
      </c>
      <c r="D696" s="269">
        <v>3</v>
      </c>
      <c r="E696" s="269" t="s">
        <v>54</v>
      </c>
      <c r="F696" s="270"/>
      <c r="G696" s="271">
        <v>380</v>
      </c>
      <c r="H696" s="1312"/>
      <c r="I696" s="273" t="s">
        <v>2733</v>
      </c>
      <c r="J696" s="274" t="s">
        <v>998</v>
      </c>
      <c r="K696" s="237" t="s">
        <v>19</v>
      </c>
      <c r="L696" s="254" t="s">
        <v>1365</v>
      </c>
    </row>
    <row r="697" spans="1:12" s="259" customFormat="1" ht="12" customHeight="1" x14ac:dyDescent="0.25">
      <c r="A697" s="1306">
        <v>203</v>
      </c>
      <c r="B697" s="1307" t="s">
        <v>2734</v>
      </c>
      <c r="C697" s="269" t="s">
        <v>1957</v>
      </c>
      <c r="D697" s="269">
        <v>1</v>
      </c>
      <c r="E697" s="269" t="s">
        <v>2735</v>
      </c>
      <c r="F697" s="270" t="s">
        <v>2071</v>
      </c>
      <c r="G697" s="271"/>
      <c r="H697" s="1308">
        <v>1184</v>
      </c>
      <c r="I697" s="273">
        <v>1185</v>
      </c>
      <c r="J697" s="274" t="s">
        <v>998</v>
      </c>
      <c r="K697" s="237" t="s">
        <v>19</v>
      </c>
      <c r="L697" s="254"/>
    </row>
    <row r="698" spans="1:12" s="259" customFormat="1" ht="12" x14ac:dyDescent="0.25">
      <c r="A698" s="1306"/>
      <c r="B698" s="1307"/>
      <c r="C698" s="269" t="s">
        <v>1957</v>
      </c>
      <c r="D698" s="269">
        <v>2</v>
      </c>
      <c r="E698" s="269" t="s">
        <v>2736</v>
      </c>
      <c r="F698" s="270" t="s">
        <v>2071</v>
      </c>
      <c r="G698" s="271"/>
      <c r="H698" s="1308"/>
      <c r="I698" s="273">
        <v>1186</v>
      </c>
      <c r="J698" s="274" t="s">
        <v>998</v>
      </c>
      <c r="K698" s="237" t="s">
        <v>19</v>
      </c>
      <c r="L698" s="254"/>
    </row>
    <row r="699" spans="1:12" s="259" customFormat="1" ht="24" customHeight="1" x14ac:dyDescent="0.25">
      <c r="A699" s="1306">
        <v>204</v>
      </c>
      <c r="B699" s="1307" t="s">
        <v>2737</v>
      </c>
      <c r="C699" s="269" t="s">
        <v>1957</v>
      </c>
      <c r="D699" s="269">
        <v>1</v>
      </c>
      <c r="E699" s="269" t="s">
        <v>2738</v>
      </c>
      <c r="F699" s="270" t="s">
        <v>2739</v>
      </c>
      <c r="G699" s="271"/>
      <c r="H699" s="1308">
        <v>1195</v>
      </c>
      <c r="I699" s="273">
        <v>1196</v>
      </c>
      <c r="J699" s="274" t="s">
        <v>998</v>
      </c>
      <c r="K699" s="237" t="s">
        <v>19</v>
      </c>
      <c r="L699" s="254"/>
    </row>
    <row r="700" spans="1:12" s="259" customFormat="1" ht="24" x14ac:dyDescent="0.25">
      <c r="A700" s="1306"/>
      <c r="B700" s="1307"/>
      <c r="C700" s="269" t="s">
        <v>1957</v>
      </c>
      <c r="D700" s="269">
        <v>2</v>
      </c>
      <c r="E700" s="269" t="s">
        <v>2740</v>
      </c>
      <c r="F700" s="270" t="s">
        <v>2739</v>
      </c>
      <c r="G700" s="271"/>
      <c r="H700" s="1308"/>
      <c r="I700" s="273">
        <v>1197</v>
      </c>
      <c r="J700" s="274" t="s">
        <v>998</v>
      </c>
      <c r="K700" s="237" t="s">
        <v>19</v>
      </c>
      <c r="L700" s="254"/>
    </row>
    <row r="701" spans="1:12" s="259" customFormat="1" ht="24" x14ac:dyDescent="0.25">
      <c r="A701" s="1306"/>
      <c r="B701" s="1307"/>
      <c r="C701" s="269" t="s">
        <v>511</v>
      </c>
      <c r="D701" s="269">
        <v>3</v>
      </c>
      <c r="E701" s="259" t="s">
        <v>2741</v>
      </c>
      <c r="F701" s="254"/>
      <c r="G701" s="271">
        <v>380</v>
      </c>
      <c r="H701" s="1308"/>
      <c r="I701" s="259">
        <v>666</v>
      </c>
      <c r="J701" s="274" t="s">
        <v>1999</v>
      </c>
      <c r="K701" s="237" t="s">
        <v>19</v>
      </c>
      <c r="L701" s="254"/>
    </row>
    <row r="702" spans="1:12" s="259" customFormat="1" ht="24" customHeight="1" x14ac:dyDescent="0.25">
      <c r="A702" s="1306">
        <v>205</v>
      </c>
      <c r="B702" s="1307" t="s">
        <v>2742</v>
      </c>
      <c r="C702" s="269" t="s">
        <v>1957</v>
      </c>
      <c r="D702" s="269">
        <v>1</v>
      </c>
      <c r="E702" s="269" t="s">
        <v>2743</v>
      </c>
      <c r="F702" s="270" t="s">
        <v>2739</v>
      </c>
      <c r="G702" s="271"/>
      <c r="H702" s="1308">
        <v>1198</v>
      </c>
      <c r="I702" s="273">
        <v>1199</v>
      </c>
      <c r="J702" s="274" t="s">
        <v>998</v>
      </c>
      <c r="K702" s="237" t="s">
        <v>19</v>
      </c>
      <c r="L702" s="254"/>
    </row>
    <row r="703" spans="1:12" s="259" customFormat="1" ht="24" x14ac:dyDescent="0.25">
      <c r="A703" s="1306"/>
      <c r="B703" s="1307"/>
      <c r="C703" s="269" t="s">
        <v>1957</v>
      </c>
      <c r="D703" s="269">
        <v>2</v>
      </c>
      <c r="E703" s="269" t="s">
        <v>2744</v>
      </c>
      <c r="F703" s="270" t="s">
        <v>2739</v>
      </c>
      <c r="G703" s="271"/>
      <c r="H703" s="1308"/>
      <c r="I703" s="273">
        <v>1200</v>
      </c>
      <c r="J703" s="274" t="s">
        <v>998</v>
      </c>
      <c r="K703" s="237" t="s">
        <v>19</v>
      </c>
      <c r="L703" s="254"/>
    </row>
    <row r="704" spans="1:12" s="259" customFormat="1" ht="24" x14ac:dyDescent="0.25">
      <c r="A704" s="1306"/>
      <c r="B704" s="1307"/>
      <c r="C704" s="269" t="s">
        <v>511</v>
      </c>
      <c r="D704" s="269">
        <v>3</v>
      </c>
      <c r="E704" s="259" t="s">
        <v>2741</v>
      </c>
      <c r="F704" s="254"/>
      <c r="G704" s="271">
        <v>380</v>
      </c>
      <c r="H704" s="1308"/>
      <c r="I704" s="259">
        <v>668</v>
      </c>
      <c r="J704" s="274" t="s">
        <v>1999</v>
      </c>
      <c r="K704" s="237" t="s">
        <v>19</v>
      </c>
      <c r="L704" s="254"/>
    </row>
    <row r="705" spans="1:12" s="259" customFormat="1" ht="12" x14ac:dyDescent="0.25">
      <c r="A705" s="273"/>
      <c r="B705" s="283" t="s">
        <v>2745</v>
      </c>
      <c r="C705" s="284"/>
      <c r="D705" s="284"/>
      <c r="E705" s="284"/>
      <c r="F705" s="284"/>
      <c r="G705" s="285"/>
      <c r="H705" s="285"/>
      <c r="I705" s="285"/>
      <c r="J705" s="285"/>
      <c r="K705" s="286"/>
      <c r="L705" s="294"/>
    </row>
    <row r="706" spans="1:12" s="259" customFormat="1" ht="12" customHeight="1" x14ac:dyDescent="0.25">
      <c r="A706" s="1310">
        <v>206</v>
      </c>
      <c r="B706" s="1311" t="s">
        <v>2746</v>
      </c>
      <c r="C706" s="269" t="s">
        <v>1957</v>
      </c>
      <c r="D706" s="269">
        <v>1</v>
      </c>
      <c r="E706" s="269" t="s">
        <v>2747</v>
      </c>
      <c r="F706" s="270" t="s">
        <v>2130</v>
      </c>
      <c r="G706" s="271"/>
      <c r="H706" s="1312">
        <v>1188</v>
      </c>
      <c r="I706" s="273">
        <v>1189</v>
      </c>
      <c r="J706" s="274" t="s">
        <v>998</v>
      </c>
      <c r="K706" s="237" t="s">
        <v>19</v>
      </c>
      <c r="L706" s="254"/>
    </row>
    <row r="707" spans="1:12" s="259" customFormat="1" ht="12" x14ac:dyDescent="0.25">
      <c r="A707" s="1310"/>
      <c r="B707" s="1311"/>
      <c r="C707" s="269" t="s">
        <v>1957</v>
      </c>
      <c r="D707" s="269">
        <v>2</v>
      </c>
      <c r="E707" s="269" t="s">
        <v>2748</v>
      </c>
      <c r="F707" s="270" t="s">
        <v>2130</v>
      </c>
      <c r="G707" s="271"/>
      <c r="H707" s="1312"/>
      <c r="I707" s="273">
        <v>1190</v>
      </c>
      <c r="J707" s="274" t="s">
        <v>998</v>
      </c>
      <c r="K707" s="237" t="s">
        <v>19</v>
      </c>
      <c r="L707" s="254"/>
    </row>
    <row r="708" spans="1:12" s="259" customFormat="1" ht="24" x14ac:dyDescent="0.25">
      <c r="A708" s="1310"/>
      <c r="B708" s="1311"/>
      <c r="C708" s="269" t="s">
        <v>511</v>
      </c>
      <c r="D708" s="269">
        <v>3</v>
      </c>
      <c r="E708" s="269" t="s">
        <v>2498</v>
      </c>
      <c r="F708" s="270"/>
      <c r="G708" s="271">
        <v>380</v>
      </c>
      <c r="H708" s="1312"/>
      <c r="I708" s="269" t="s">
        <v>2749</v>
      </c>
      <c r="J708" s="274" t="s">
        <v>1999</v>
      </c>
      <c r="K708" s="237" t="s">
        <v>19</v>
      </c>
      <c r="L708" s="254"/>
    </row>
    <row r="709" spans="1:12" s="259" customFormat="1" ht="12" customHeight="1" x14ac:dyDescent="0.25">
      <c r="A709" s="1310">
        <v>207</v>
      </c>
      <c r="B709" s="1311" t="s">
        <v>2750</v>
      </c>
      <c r="C709" s="269" t="s">
        <v>1957</v>
      </c>
      <c r="D709" s="269">
        <v>1</v>
      </c>
      <c r="E709" s="269" t="s">
        <v>2751</v>
      </c>
      <c r="F709" s="270" t="s">
        <v>2130</v>
      </c>
      <c r="G709" s="271"/>
      <c r="H709" s="1312">
        <v>1191</v>
      </c>
      <c r="I709" s="273">
        <v>1191</v>
      </c>
      <c r="J709" s="274" t="s">
        <v>998</v>
      </c>
      <c r="K709" s="237" t="s">
        <v>19</v>
      </c>
      <c r="L709" s="254"/>
    </row>
    <row r="710" spans="1:12" s="259" customFormat="1" ht="12" x14ac:dyDescent="0.25">
      <c r="A710" s="1310"/>
      <c r="B710" s="1311"/>
      <c r="C710" s="269" t="s">
        <v>1957</v>
      </c>
      <c r="D710" s="269">
        <v>2</v>
      </c>
      <c r="E710" s="269" t="s">
        <v>2752</v>
      </c>
      <c r="F710" s="270" t="s">
        <v>2130</v>
      </c>
      <c r="G710" s="271"/>
      <c r="H710" s="1312"/>
      <c r="I710" s="273">
        <v>1192</v>
      </c>
      <c r="J710" s="274" t="s">
        <v>998</v>
      </c>
      <c r="K710" s="237" t="s">
        <v>19</v>
      </c>
      <c r="L710" s="254"/>
    </row>
    <row r="711" spans="1:12" s="259" customFormat="1" ht="24" x14ac:dyDescent="0.25">
      <c r="A711" s="1310"/>
      <c r="B711" s="1311"/>
      <c r="C711" s="269" t="s">
        <v>511</v>
      </c>
      <c r="D711" s="269">
        <v>3</v>
      </c>
      <c r="E711" s="269" t="s">
        <v>2498</v>
      </c>
      <c r="F711" s="270"/>
      <c r="G711" s="271">
        <v>380</v>
      </c>
      <c r="H711" s="1312"/>
      <c r="I711" s="269" t="s">
        <v>2749</v>
      </c>
      <c r="J711" s="274" t="s">
        <v>1999</v>
      </c>
      <c r="K711" s="237" t="s">
        <v>19</v>
      </c>
      <c r="L711" s="254"/>
    </row>
    <row r="712" spans="1:12" s="259" customFormat="1" ht="12" x14ac:dyDescent="0.25">
      <c r="A712" s="273"/>
      <c r="B712" s="283" t="s">
        <v>2753</v>
      </c>
      <c r="C712" s="284"/>
      <c r="D712" s="284"/>
      <c r="E712" s="284"/>
      <c r="F712" s="284"/>
      <c r="G712" s="285"/>
      <c r="H712" s="285"/>
      <c r="I712" s="285"/>
      <c r="J712" s="285"/>
      <c r="K712" s="286"/>
      <c r="L712" s="294"/>
    </row>
    <row r="713" spans="1:12" s="259" customFormat="1" ht="24" customHeight="1" x14ac:dyDescent="0.25">
      <c r="A713" s="1306">
        <v>208</v>
      </c>
      <c r="B713" s="1307" t="s">
        <v>2754</v>
      </c>
      <c r="C713" s="269" t="s">
        <v>1957</v>
      </c>
      <c r="D713" s="269">
        <v>1</v>
      </c>
      <c r="E713" s="269" t="s">
        <v>2755</v>
      </c>
      <c r="F713" s="270" t="s">
        <v>2696</v>
      </c>
      <c r="G713" s="271"/>
      <c r="H713" s="1308"/>
      <c r="I713" s="270">
        <v>1239</v>
      </c>
      <c r="J713" s="274" t="s">
        <v>998</v>
      </c>
      <c r="K713" s="237" t="s">
        <v>19</v>
      </c>
      <c r="L713" s="254" t="s">
        <v>2756</v>
      </c>
    </row>
    <row r="714" spans="1:12" s="259" customFormat="1" ht="24" x14ac:dyDescent="0.25">
      <c r="A714" s="1306"/>
      <c r="B714" s="1307"/>
      <c r="C714" s="269" t="s">
        <v>1957</v>
      </c>
      <c r="D714" s="269">
        <v>2</v>
      </c>
      <c r="E714" s="269" t="s">
        <v>2757</v>
      </c>
      <c r="F714" s="270" t="s">
        <v>2696</v>
      </c>
      <c r="G714" s="271"/>
      <c r="H714" s="1308"/>
      <c r="I714" s="270" t="s">
        <v>2758</v>
      </c>
      <c r="J714" s="274" t="s">
        <v>998</v>
      </c>
      <c r="K714" s="237" t="s">
        <v>19</v>
      </c>
      <c r="L714" s="254"/>
    </row>
    <row r="715" spans="1:12" s="259" customFormat="1" ht="24" x14ac:dyDescent="0.25">
      <c r="A715" s="1306"/>
      <c r="B715" s="1307"/>
      <c r="C715" s="269" t="s">
        <v>1957</v>
      </c>
      <c r="D715" s="269">
        <v>3</v>
      </c>
      <c r="E715" s="269" t="s">
        <v>2759</v>
      </c>
      <c r="F715" s="270" t="s">
        <v>2696</v>
      </c>
      <c r="G715" s="271"/>
      <c r="H715" s="1308"/>
      <c r="I715" s="270" t="s">
        <v>2760</v>
      </c>
      <c r="J715" s="274" t="s">
        <v>998</v>
      </c>
      <c r="K715" s="237" t="s">
        <v>19</v>
      </c>
      <c r="L715" s="254"/>
    </row>
    <row r="716" spans="1:12" s="259" customFormat="1" ht="24" x14ac:dyDescent="0.25">
      <c r="A716" s="1306"/>
      <c r="B716" s="1307"/>
      <c r="C716" s="269" t="s">
        <v>1957</v>
      </c>
      <c r="D716" s="269">
        <v>4</v>
      </c>
      <c r="E716" s="269" t="s">
        <v>2761</v>
      </c>
      <c r="F716" s="270" t="s">
        <v>2696</v>
      </c>
      <c r="G716" s="271"/>
      <c r="H716" s="1308"/>
      <c r="I716" s="270" t="s">
        <v>2762</v>
      </c>
      <c r="J716" s="274" t="s">
        <v>998</v>
      </c>
      <c r="K716" s="237" t="s">
        <v>19</v>
      </c>
      <c r="L716" s="254"/>
    </row>
    <row r="717" spans="1:12" s="259" customFormat="1" ht="24" x14ac:dyDescent="0.25">
      <c r="A717" s="1306"/>
      <c r="B717" s="1307"/>
      <c r="C717" s="269" t="s">
        <v>1957</v>
      </c>
      <c r="D717" s="269">
        <v>5</v>
      </c>
      <c r="E717" s="269" t="s">
        <v>2763</v>
      </c>
      <c r="F717" s="270" t="s">
        <v>2696</v>
      </c>
      <c r="G717" s="271"/>
      <c r="H717" s="1308"/>
      <c r="I717" s="270" t="s">
        <v>2764</v>
      </c>
      <c r="J717" s="274" t="s">
        <v>998</v>
      </c>
      <c r="K717" s="237" t="s">
        <v>19</v>
      </c>
      <c r="L717" s="254"/>
    </row>
    <row r="718" spans="1:12" s="259" customFormat="1" ht="24" x14ac:dyDescent="0.25">
      <c r="A718" s="1306"/>
      <c r="B718" s="1307"/>
      <c r="C718" s="269" t="s">
        <v>1957</v>
      </c>
      <c r="D718" s="269">
        <v>6</v>
      </c>
      <c r="E718" s="269" t="s">
        <v>2765</v>
      </c>
      <c r="F718" s="270" t="s">
        <v>2696</v>
      </c>
      <c r="G718" s="271"/>
      <c r="H718" s="1308"/>
      <c r="I718" s="270" t="s">
        <v>2766</v>
      </c>
      <c r="J718" s="274" t="s">
        <v>998</v>
      </c>
      <c r="K718" s="237" t="s">
        <v>19</v>
      </c>
      <c r="L718" s="254"/>
    </row>
    <row r="719" spans="1:12" s="259" customFormat="1" ht="24" x14ac:dyDescent="0.25">
      <c r="A719" s="1306"/>
      <c r="B719" s="1307"/>
      <c r="C719" s="269" t="s">
        <v>1957</v>
      </c>
      <c r="D719" s="269">
        <v>7</v>
      </c>
      <c r="E719" s="269" t="s">
        <v>2767</v>
      </c>
      <c r="F719" s="270" t="s">
        <v>2696</v>
      </c>
      <c r="G719" s="271"/>
      <c r="H719" s="1308"/>
      <c r="I719" s="270" t="s">
        <v>2768</v>
      </c>
      <c r="J719" s="274" t="s">
        <v>998</v>
      </c>
      <c r="K719" s="237" t="s">
        <v>19</v>
      </c>
      <c r="L719" s="254"/>
    </row>
    <row r="720" spans="1:12" s="259" customFormat="1" ht="24" x14ac:dyDescent="0.25">
      <c r="A720" s="1306"/>
      <c r="B720" s="1307"/>
      <c r="C720" s="269" t="s">
        <v>1957</v>
      </c>
      <c r="D720" s="269">
        <v>8</v>
      </c>
      <c r="E720" s="269" t="s">
        <v>2769</v>
      </c>
      <c r="F720" s="270" t="s">
        <v>2696</v>
      </c>
      <c r="G720" s="271"/>
      <c r="H720" s="1308"/>
      <c r="I720" s="270" t="s">
        <v>2770</v>
      </c>
      <c r="J720" s="274" t="s">
        <v>998</v>
      </c>
      <c r="K720" s="237" t="s">
        <v>19</v>
      </c>
      <c r="L720" s="254"/>
    </row>
    <row r="721" spans="1:12" s="259" customFormat="1" ht="24" customHeight="1" x14ac:dyDescent="0.25">
      <c r="A721" s="1306">
        <v>209</v>
      </c>
      <c r="B721" s="1307" t="s">
        <v>2771</v>
      </c>
      <c r="C721" s="269" t="s">
        <v>1957</v>
      </c>
      <c r="D721" s="269">
        <v>1</v>
      </c>
      <c r="E721" s="269" t="s">
        <v>2772</v>
      </c>
      <c r="F721" s="270" t="s">
        <v>2696</v>
      </c>
      <c r="G721" s="271"/>
      <c r="H721" s="1308"/>
      <c r="I721" s="270" t="s">
        <v>2773</v>
      </c>
      <c r="J721" s="274" t="s">
        <v>998</v>
      </c>
      <c r="K721" s="237" t="s">
        <v>19</v>
      </c>
      <c r="L721" s="254"/>
    </row>
    <row r="722" spans="1:12" s="259" customFormat="1" ht="24" x14ac:dyDescent="0.25">
      <c r="A722" s="1306"/>
      <c r="B722" s="1307"/>
      <c r="C722" s="269" t="s">
        <v>1957</v>
      </c>
      <c r="D722" s="269">
        <v>2</v>
      </c>
      <c r="E722" s="269" t="s">
        <v>2774</v>
      </c>
      <c r="F722" s="270" t="s">
        <v>2696</v>
      </c>
      <c r="G722" s="271"/>
      <c r="H722" s="1308"/>
      <c r="I722" s="270" t="s">
        <v>2775</v>
      </c>
      <c r="J722" s="274" t="s">
        <v>998</v>
      </c>
      <c r="K722" s="237" t="s">
        <v>19</v>
      </c>
      <c r="L722" s="254"/>
    </row>
    <row r="723" spans="1:12" s="259" customFormat="1" ht="24" x14ac:dyDescent="0.25">
      <c r="A723" s="1306"/>
      <c r="B723" s="1307"/>
      <c r="C723" s="269" t="s">
        <v>1957</v>
      </c>
      <c r="D723" s="269">
        <v>3</v>
      </c>
      <c r="E723" s="269" t="s">
        <v>2776</v>
      </c>
      <c r="F723" s="270" t="s">
        <v>2696</v>
      </c>
      <c r="G723" s="271"/>
      <c r="H723" s="1308"/>
      <c r="I723" s="270" t="s">
        <v>2777</v>
      </c>
      <c r="J723" s="274" t="s">
        <v>998</v>
      </c>
      <c r="K723" s="237" t="s">
        <v>19</v>
      </c>
      <c r="L723" s="254" t="s">
        <v>2756</v>
      </c>
    </row>
    <row r="724" spans="1:12" s="259" customFormat="1" ht="24" x14ac:dyDescent="0.25">
      <c r="A724" s="1306"/>
      <c r="B724" s="1307"/>
      <c r="C724" s="269" t="s">
        <v>1957</v>
      </c>
      <c r="D724" s="269">
        <v>4</v>
      </c>
      <c r="E724" s="269" t="s">
        <v>2778</v>
      </c>
      <c r="F724" s="270" t="s">
        <v>2696</v>
      </c>
      <c r="G724" s="271"/>
      <c r="H724" s="1308"/>
      <c r="I724" s="270" t="s">
        <v>2779</v>
      </c>
      <c r="J724" s="274" t="s">
        <v>998</v>
      </c>
      <c r="K724" s="237" t="s">
        <v>19</v>
      </c>
      <c r="L724" s="254" t="s">
        <v>2756</v>
      </c>
    </row>
    <row r="725" spans="1:12" s="259" customFormat="1" ht="24" x14ac:dyDescent="0.25">
      <c r="A725" s="1306"/>
      <c r="B725" s="1307"/>
      <c r="C725" s="269" t="s">
        <v>1957</v>
      </c>
      <c r="D725" s="269">
        <v>5</v>
      </c>
      <c r="E725" s="269" t="s">
        <v>2780</v>
      </c>
      <c r="F725" s="270" t="s">
        <v>2696</v>
      </c>
      <c r="G725" s="271"/>
      <c r="H725" s="1308"/>
      <c r="I725" s="270" t="s">
        <v>2781</v>
      </c>
      <c r="J725" s="274" t="s">
        <v>998</v>
      </c>
      <c r="K725" s="237" t="s">
        <v>19</v>
      </c>
      <c r="L725" s="254"/>
    </row>
    <row r="726" spans="1:12" s="259" customFormat="1" ht="24" x14ac:dyDescent="0.25">
      <c r="A726" s="1306"/>
      <c r="B726" s="1307"/>
      <c r="C726" s="269" t="s">
        <v>1957</v>
      </c>
      <c r="D726" s="269">
        <v>6</v>
      </c>
      <c r="E726" s="269" t="s">
        <v>2782</v>
      </c>
      <c r="F726" s="270" t="s">
        <v>2696</v>
      </c>
      <c r="G726" s="271"/>
      <c r="H726" s="1308"/>
      <c r="I726" s="270" t="s">
        <v>2783</v>
      </c>
      <c r="J726" s="274" t="s">
        <v>998</v>
      </c>
      <c r="K726" s="237" t="s">
        <v>19</v>
      </c>
      <c r="L726" s="254"/>
    </row>
    <row r="727" spans="1:12" s="259" customFormat="1" ht="24" x14ac:dyDescent="0.25">
      <c r="A727" s="1306"/>
      <c r="B727" s="1307"/>
      <c r="C727" s="269" t="s">
        <v>1957</v>
      </c>
      <c r="D727" s="269">
        <v>7</v>
      </c>
      <c r="E727" s="269" t="s">
        <v>2784</v>
      </c>
      <c r="F727" s="270" t="s">
        <v>2696</v>
      </c>
      <c r="G727" s="271"/>
      <c r="H727" s="1308"/>
      <c r="I727" s="270" t="s">
        <v>2785</v>
      </c>
      <c r="J727" s="274" t="s">
        <v>998</v>
      </c>
      <c r="K727" s="237" t="s">
        <v>19</v>
      </c>
      <c r="L727" s="254"/>
    </row>
    <row r="728" spans="1:12" s="259" customFormat="1" ht="24" x14ac:dyDescent="0.25">
      <c r="A728" s="1306"/>
      <c r="B728" s="1307"/>
      <c r="C728" s="269" t="s">
        <v>1957</v>
      </c>
      <c r="D728" s="269">
        <v>8</v>
      </c>
      <c r="E728" s="269" t="s">
        <v>2786</v>
      </c>
      <c r="F728" s="270" t="s">
        <v>2696</v>
      </c>
      <c r="G728" s="271"/>
      <c r="H728" s="1308"/>
      <c r="I728" s="270">
        <v>1212</v>
      </c>
      <c r="J728" s="274" t="s">
        <v>998</v>
      </c>
      <c r="K728" s="237" t="s">
        <v>19</v>
      </c>
      <c r="L728" s="254"/>
    </row>
    <row r="729" spans="1:12" s="259" customFormat="1" ht="24" customHeight="1" x14ac:dyDescent="0.25">
      <c r="A729" s="1310">
        <v>210</v>
      </c>
      <c r="B729" s="1311" t="s">
        <v>2787</v>
      </c>
      <c r="C729" s="269" t="s">
        <v>1957</v>
      </c>
      <c r="D729" s="269">
        <v>1</v>
      </c>
      <c r="E729" s="269" t="s">
        <v>2788</v>
      </c>
      <c r="F729" s="270" t="s">
        <v>2696</v>
      </c>
      <c r="G729" s="271"/>
      <c r="H729" s="1312"/>
      <c r="I729" s="270">
        <v>1213</v>
      </c>
      <c r="J729" s="274" t="s">
        <v>998</v>
      </c>
      <c r="K729" s="237" t="s">
        <v>19</v>
      </c>
      <c r="L729" s="254"/>
    </row>
    <row r="730" spans="1:12" s="259" customFormat="1" ht="24" x14ac:dyDescent="0.25">
      <c r="A730" s="1310"/>
      <c r="B730" s="1311"/>
      <c r="C730" s="269" t="s">
        <v>1957</v>
      </c>
      <c r="D730" s="269">
        <v>2</v>
      </c>
      <c r="E730" s="269" t="s">
        <v>2789</v>
      </c>
      <c r="F730" s="270" t="s">
        <v>2696</v>
      </c>
      <c r="G730" s="271"/>
      <c r="H730" s="1312"/>
      <c r="I730" s="270">
        <v>1245</v>
      </c>
      <c r="J730" s="274" t="s">
        <v>998</v>
      </c>
      <c r="K730" s="237" t="s">
        <v>19</v>
      </c>
      <c r="L730" s="254"/>
    </row>
    <row r="731" spans="1:12" s="259" customFormat="1" ht="24" x14ac:dyDescent="0.25">
      <c r="A731" s="1310"/>
      <c r="B731" s="1311"/>
      <c r="C731" s="269" t="s">
        <v>1957</v>
      </c>
      <c r="D731" s="269">
        <v>3</v>
      </c>
      <c r="E731" s="269" t="s">
        <v>2790</v>
      </c>
      <c r="F731" s="270" t="s">
        <v>2696</v>
      </c>
      <c r="G731" s="271"/>
      <c r="H731" s="1312"/>
      <c r="I731" s="270">
        <v>1214</v>
      </c>
      <c r="J731" s="274" t="s">
        <v>998</v>
      </c>
      <c r="K731" s="237" t="s">
        <v>19</v>
      </c>
      <c r="L731" s="254"/>
    </row>
    <row r="732" spans="1:12" s="259" customFormat="1" ht="24" x14ac:dyDescent="0.25">
      <c r="A732" s="1310"/>
      <c r="B732" s="1311"/>
      <c r="C732" s="269" t="s">
        <v>1957</v>
      </c>
      <c r="D732" s="269">
        <v>4</v>
      </c>
      <c r="E732" s="269" t="s">
        <v>2791</v>
      </c>
      <c r="F732" s="270" t="s">
        <v>2696</v>
      </c>
      <c r="G732" s="271"/>
      <c r="H732" s="1312"/>
      <c r="I732" s="270" t="s">
        <v>2792</v>
      </c>
      <c r="J732" s="274" t="s">
        <v>998</v>
      </c>
      <c r="K732" s="237" t="s">
        <v>19</v>
      </c>
      <c r="L732" s="254"/>
    </row>
    <row r="733" spans="1:12" s="259" customFormat="1" ht="24" x14ac:dyDescent="0.25">
      <c r="A733" s="1310"/>
      <c r="B733" s="1311"/>
      <c r="C733" s="269" t="s">
        <v>1957</v>
      </c>
      <c r="D733" s="269">
        <v>5</v>
      </c>
      <c r="E733" s="269" t="s">
        <v>2793</v>
      </c>
      <c r="F733" s="270" t="s">
        <v>2696</v>
      </c>
      <c r="G733" s="271"/>
      <c r="H733" s="1312"/>
      <c r="I733" s="270" t="s">
        <v>2794</v>
      </c>
      <c r="J733" s="274" t="s">
        <v>998</v>
      </c>
      <c r="K733" s="237" t="s">
        <v>19</v>
      </c>
      <c r="L733" s="254"/>
    </row>
    <row r="734" spans="1:12" s="259" customFormat="1" ht="24" x14ac:dyDescent="0.25">
      <c r="A734" s="1310"/>
      <c r="B734" s="1311"/>
      <c r="C734" s="269" t="s">
        <v>1957</v>
      </c>
      <c r="D734" s="269">
        <v>6</v>
      </c>
      <c r="E734" s="269" t="s">
        <v>2795</v>
      </c>
      <c r="F734" s="270" t="s">
        <v>2696</v>
      </c>
      <c r="G734" s="271"/>
      <c r="H734" s="1312"/>
      <c r="I734" s="270" t="s">
        <v>2796</v>
      </c>
      <c r="J734" s="274" t="s">
        <v>998</v>
      </c>
      <c r="K734" s="237" t="s">
        <v>19</v>
      </c>
      <c r="L734" s="254"/>
    </row>
    <row r="735" spans="1:12" s="259" customFormat="1" ht="24" x14ac:dyDescent="0.25">
      <c r="A735" s="1310"/>
      <c r="B735" s="1311"/>
      <c r="C735" s="269" t="s">
        <v>1957</v>
      </c>
      <c r="D735" s="269">
        <v>7</v>
      </c>
      <c r="E735" s="269" t="s">
        <v>2797</v>
      </c>
      <c r="F735" s="270" t="s">
        <v>2696</v>
      </c>
      <c r="G735" s="271"/>
      <c r="H735" s="1312"/>
      <c r="I735" s="270" t="s">
        <v>2798</v>
      </c>
      <c r="J735" s="274" t="s">
        <v>998</v>
      </c>
      <c r="K735" s="237" t="s">
        <v>19</v>
      </c>
      <c r="L735" s="254"/>
    </row>
    <row r="736" spans="1:12" s="259" customFormat="1" ht="24" x14ac:dyDescent="0.25">
      <c r="A736" s="1310"/>
      <c r="B736" s="1311"/>
      <c r="C736" s="269" t="s">
        <v>1957</v>
      </c>
      <c r="D736" s="269">
        <v>8</v>
      </c>
      <c r="E736" s="269" t="s">
        <v>2799</v>
      </c>
      <c r="F736" s="270" t="s">
        <v>2696</v>
      </c>
      <c r="G736" s="271"/>
      <c r="H736" s="1312"/>
      <c r="I736" s="270" t="s">
        <v>2800</v>
      </c>
      <c r="J736" s="274" t="s">
        <v>998</v>
      </c>
      <c r="K736" s="237" t="s">
        <v>19</v>
      </c>
      <c r="L736" s="254"/>
    </row>
    <row r="737" spans="1:12" s="259" customFormat="1" ht="24" x14ac:dyDescent="0.25">
      <c r="A737" s="1310"/>
      <c r="B737" s="1311"/>
      <c r="C737" s="269" t="s">
        <v>1957</v>
      </c>
      <c r="D737" s="269">
        <v>9</v>
      </c>
      <c r="E737" s="269" t="s">
        <v>2801</v>
      </c>
      <c r="F737" s="270" t="s">
        <v>2696</v>
      </c>
      <c r="G737" s="271"/>
      <c r="H737" s="1312"/>
      <c r="I737" s="270">
        <v>1217</v>
      </c>
      <c r="J737" s="274" t="s">
        <v>998</v>
      </c>
      <c r="K737" s="237" t="s">
        <v>19</v>
      </c>
      <c r="L737" s="254"/>
    </row>
    <row r="738" spans="1:12" s="259" customFormat="1" ht="24" x14ac:dyDescent="0.25">
      <c r="A738" s="1310"/>
      <c r="B738" s="1311"/>
      <c r="C738" s="269" t="s">
        <v>1957</v>
      </c>
      <c r="D738" s="269">
        <v>10</v>
      </c>
      <c r="E738" s="269" t="s">
        <v>2802</v>
      </c>
      <c r="F738" s="270" t="s">
        <v>2696</v>
      </c>
      <c r="G738" s="271"/>
      <c r="H738" s="1312"/>
      <c r="I738" s="270">
        <v>1216</v>
      </c>
      <c r="J738" s="274" t="s">
        <v>998</v>
      </c>
      <c r="K738" s="237" t="s">
        <v>19</v>
      </c>
      <c r="L738" s="254"/>
    </row>
    <row r="739" spans="1:12" s="259" customFormat="1" ht="23.25" customHeight="1" x14ac:dyDescent="0.25">
      <c r="A739" s="1310"/>
      <c r="B739" s="1311"/>
      <c r="C739" s="269" t="s">
        <v>1957</v>
      </c>
      <c r="D739" s="269">
        <v>11</v>
      </c>
      <c r="E739" s="269" t="s">
        <v>2803</v>
      </c>
      <c r="F739" s="270" t="s">
        <v>2696</v>
      </c>
      <c r="G739" s="271"/>
      <c r="H739" s="1312"/>
      <c r="I739" s="270">
        <v>1215</v>
      </c>
      <c r="J739" s="274" t="s">
        <v>998</v>
      </c>
      <c r="K739" s="237" t="s">
        <v>19</v>
      </c>
      <c r="L739" s="254"/>
    </row>
    <row r="740" spans="1:12" s="307" customFormat="1" ht="12" x14ac:dyDescent="0.25">
      <c r="A740" s="303"/>
      <c r="B740" s="304" t="s">
        <v>2804</v>
      </c>
      <c r="C740" s="305"/>
      <c r="D740" s="305"/>
      <c r="E740" s="305"/>
      <c r="F740" s="305"/>
      <c r="G740" s="305"/>
      <c r="H740" s="305"/>
      <c r="I740" s="305"/>
      <c r="J740" s="305"/>
      <c r="K740" s="305"/>
      <c r="L740" s="306"/>
    </row>
    <row r="741" spans="1:12" s="307" customFormat="1" ht="12" customHeight="1" x14ac:dyDescent="0.25">
      <c r="A741" s="1316">
        <v>211</v>
      </c>
      <c r="B741" s="1317" t="s">
        <v>2805</v>
      </c>
      <c r="C741" s="309" t="s">
        <v>941</v>
      </c>
      <c r="D741" s="309"/>
      <c r="E741" s="309" t="s">
        <v>2806</v>
      </c>
      <c r="F741" s="310" t="s">
        <v>2512</v>
      </c>
      <c r="G741" s="309" t="s">
        <v>2513</v>
      </c>
      <c r="H741" s="1316"/>
      <c r="I741" s="310"/>
      <c r="J741" s="310"/>
      <c r="K741" s="311" t="s">
        <v>19</v>
      </c>
      <c r="L741" s="309"/>
    </row>
    <row r="742" spans="1:12" s="307" customFormat="1" ht="24" x14ac:dyDescent="0.25">
      <c r="A742" s="1316"/>
      <c r="B742" s="1317"/>
      <c r="C742" s="309" t="s">
        <v>941</v>
      </c>
      <c r="D742" s="309"/>
      <c r="E742" s="309" t="s">
        <v>2807</v>
      </c>
      <c r="F742" s="310" t="s">
        <v>2512</v>
      </c>
      <c r="G742" s="309" t="s">
        <v>2513</v>
      </c>
      <c r="H742" s="1316"/>
      <c r="I742" s="309"/>
      <c r="J742" s="310"/>
      <c r="K742" s="311" t="s">
        <v>19</v>
      </c>
      <c r="L742" s="309"/>
    </row>
    <row r="743" spans="1:12" s="307" customFormat="1" ht="24" x14ac:dyDescent="0.25">
      <c r="A743" s="1316"/>
      <c r="B743" s="1317"/>
      <c r="C743" s="309" t="s">
        <v>941</v>
      </c>
      <c r="D743" s="309"/>
      <c r="E743" s="309" t="s">
        <v>2808</v>
      </c>
      <c r="F743" s="310" t="s">
        <v>2809</v>
      </c>
      <c r="G743" s="309" t="s">
        <v>2513</v>
      </c>
      <c r="H743" s="1316"/>
      <c r="I743" s="309"/>
      <c r="J743" s="310"/>
      <c r="K743" s="311" t="s">
        <v>19</v>
      </c>
      <c r="L743" s="309"/>
    </row>
    <row r="744" spans="1:12" s="307" customFormat="1" ht="24" x14ac:dyDescent="0.25">
      <c r="A744" s="1316"/>
      <c r="B744" s="1317"/>
      <c r="C744" s="309" t="s">
        <v>941</v>
      </c>
      <c r="D744" s="309"/>
      <c r="E744" s="309" t="s">
        <v>2810</v>
      </c>
      <c r="F744" s="310" t="s">
        <v>2809</v>
      </c>
      <c r="G744" s="309" t="s">
        <v>2513</v>
      </c>
      <c r="H744" s="1316"/>
      <c r="I744" s="309"/>
      <c r="J744" s="310"/>
      <c r="K744" s="311" t="s">
        <v>19</v>
      </c>
      <c r="L744" s="309"/>
    </row>
    <row r="745" spans="1:12" s="307" customFormat="1" ht="12" customHeight="1" x14ac:dyDescent="0.25">
      <c r="A745" s="1316">
        <v>212</v>
      </c>
      <c r="B745" s="1317" t="s">
        <v>2811</v>
      </c>
      <c r="C745" s="309" t="s">
        <v>941</v>
      </c>
      <c r="D745" s="309"/>
      <c r="E745" s="309" t="s">
        <v>2806</v>
      </c>
      <c r="F745" s="310" t="s">
        <v>2512</v>
      </c>
      <c r="G745" s="309" t="s">
        <v>2513</v>
      </c>
      <c r="H745" s="1316"/>
      <c r="I745" s="309"/>
      <c r="J745" s="310"/>
      <c r="K745" s="311" t="s">
        <v>19</v>
      </c>
      <c r="L745" s="309"/>
    </row>
    <row r="746" spans="1:12" s="307" customFormat="1" ht="24" x14ac:dyDescent="0.25">
      <c r="A746" s="1316"/>
      <c r="B746" s="1317"/>
      <c r="C746" s="309" t="s">
        <v>941</v>
      </c>
      <c r="D746" s="309"/>
      <c r="E746" s="309" t="s">
        <v>2812</v>
      </c>
      <c r="F746" s="310" t="s">
        <v>2512</v>
      </c>
      <c r="G746" s="309" t="s">
        <v>2513</v>
      </c>
      <c r="H746" s="1316"/>
      <c r="I746" s="309"/>
      <c r="J746" s="310"/>
      <c r="K746" s="311" t="s">
        <v>19</v>
      </c>
      <c r="L746" s="309"/>
    </row>
    <row r="747" spans="1:12" s="307" customFormat="1" ht="24" x14ac:dyDescent="0.25">
      <c r="A747" s="1316"/>
      <c r="B747" s="1317"/>
      <c r="C747" s="309" t="s">
        <v>941</v>
      </c>
      <c r="D747" s="309"/>
      <c r="E747" s="309" t="s">
        <v>2813</v>
      </c>
      <c r="F747" s="310" t="s">
        <v>2809</v>
      </c>
      <c r="G747" s="309" t="s">
        <v>2513</v>
      </c>
      <c r="H747" s="1316"/>
      <c r="I747" s="309"/>
      <c r="J747" s="310"/>
      <c r="K747" s="311" t="s">
        <v>19</v>
      </c>
      <c r="L747" s="309"/>
    </row>
    <row r="748" spans="1:12" s="307" customFormat="1" ht="24" x14ac:dyDescent="0.25">
      <c r="A748" s="1316"/>
      <c r="B748" s="1317"/>
      <c r="C748" s="309" t="s">
        <v>941</v>
      </c>
      <c r="D748" s="309"/>
      <c r="E748" s="309" t="s">
        <v>2814</v>
      </c>
      <c r="F748" s="310" t="s">
        <v>2809</v>
      </c>
      <c r="G748" s="309" t="s">
        <v>2513</v>
      </c>
      <c r="H748" s="1316"/>
      <c r="I748" s="309"/>
      <c r="J748" s="310"/>
      <c r="K748" s="311" t="s">
        <v>19</v>
      </c>
      <c r="L748" s="309"/>
    </row>
    <row r="749" spans="1:12" s="307" customFormat="1" ht="24" x14ac:dyDescent="0.25">
      <c r="A749" s="1316"/>
      <c r="B749" s="1317"/>
      <c r="C749" s="309" t="s">
        <v>941</v>
      </c>
      <c r="D749" s="309"/>
      <c r="E749" s="309" t="s">
        <v>2815</v>
      </c>
      <c r="F749" s="310" t="s">
        <v>2809</v>
      </c>
      <c r="G749" s="309" t="s">
        <v>2513</v>
      </c>
      <c r="H749" s="1316"/>
      <c r="I749" s="309"/>
      <c r="J749" s="310"/>
      <c r="K749" s="311" t="s">
        <v>19</v>
      </c>
      <c r="L749" s="309"/>
    </row>
    <row r="750" spans="1:12" s="307" customFormat="1" ht="12" customHeight="1" x14ac:dyDescent="0.25">
      <c r="A750" s="1316">
        <v>213</v>
      </c>
      <c r="B750" s="1317" t="s">
        <v>2816</v>
      </c>
      <c r="C750" s="309" t="s">
        <v>941</v>
      </c>
      <c r="D750" s="309"/>
      <c r="E750" s="309" t="s">
        <v>2817</v>
      </c>
      <c r="F750" s="310" t="s">
        <v>2512</v>
      </c>
      <c r="G750" s="309" t="s">
        <v>2513</v>
      </c>
      <c r="H750" s="1316"/>
      <c r="I750" s="309"/>
      <c r="J750" s="310"/>
      <c r="K750" s="311" t="s">
        <v>19</v>
      </c>
      <c r="L750" s="309"/>
    </row>
    <row r="751" spans="1:12" s="307" customFormat="1" ht="24" x14ac:dyDescent="0.25">
      <c r="A751" s="1316"/>
      <c r="B751" s="1317"/>
      <c r="C751" s="309" t="s">
        <v>941</v>
      </c>
      <c r="D751" s="309"/>
      <c r="E751" s="309" t="s">
        <v>2818</v>
      </c>
      <c r="F751" s="310" t="s">
        <v>2512</v>
      </c>
      <c r="G751" s="309" t="s">
        <v>2513</v>
      </c>
      <c r="H751" s="1316"/>
      <c r="I751" s="309"/>
      <c r="J751" s="310"/>
      <c r="K751" s="311" t="s">
        <v>19</v>
      </c>
      <c r="L751" s="309"/>
    </row>
    <row r="752" spans="1:12" s="307" customFormat="1" ht="24" x14ac:dyDescent="0.25">
      <c r="A752" s="1316"/>
      <c r="B752" s="1317"/>
      <c r="C752" s="309" t="s">
        <v>941</v>
      </c>
      <c r="D752" s="309"/>
      <c r="E752" s="309" t="s">
        <v>2819</v>
      </c>
      <c r="F752" s="310" t="s">
        <v>2809</v>
      </c>
      <c r="G752" s="309" t="s">
        <v>2513</v>
      </c>
      <c r="H752" s="1316"/>
      <c r="I752" s="309"/>
      <c r="J752" s="310"/>
      <c r="K752" s="311" t="s">
        <v>19</v>
      </c>
      <c r="L752" s="309"/>
    </row>
    <row r="753" spans="1:12" s="307" customFormat="1" ht="24" x14ac:dyDescent="0.25">
      <c r="A753" s="1316"/>
      <c r="B753" s="1317"/>
      <c r="C753" s="309" t="s">
        <v>941</v>
      </c>
      <c r="D753" s="309"/>
      <c r="E753" s="309" t="s">
        <v>2820</v>
      </c>
      <c r="F753" s="310" t="s">
        <v>2809</v>
      </c>
      <c r="G753" s="309" t="s">
        <v>2513</v>
      </c>
      <c r="H753" s="1316"/>
      <c r="I753" s="309"/>
      <c r="J753" s="310"/>
      <c r="K753" s="311" t="s">
        <v>19</v>
      </c>
      <c r="L753" s="309"/>
    </row>
    <row r="754" spans="1:12" s="307" customFormat="1" ht="12" customHeight="1" x14ac:dyDescent="0.25">
      <c r="A754" s="1316">
        <v>214</v>
      </c>
      <c r="B754" s="1317" t="s">
        <v>2821</v>
      </c>
      <c r="C754" s="309" t="s">
        <v>941</v>
      </c>
      <c r="D754" s="309"/>
      <c r="E754" s="309" t="s">
        <v>2817</v>
      </c>
      <c r="F754" s="310" t="s">
        <v>2512</v>
      </c>
      <c r="G754" s="309" t="s">
        <v>2513</v>
      </c>
      <c r="H754" s="1316"/>
      <c r="I754" s="309"/>
      <c r="J754" s="310"/>
      <c r="K754" s="311" t="s">
        <v>19</v>
      </c>
      <c r="L754" s="309"/>
    </row>
    <row r="755" spans="1:12" s="307" customFormat="1" ht="24" x14ac:dyDescent="0.25">
      <c r="A755" s="1316"/>
      <c r="B755" s="1317"/>
      <c r="C755" s="309" t="s">
        <v>941</v>
      </c>
      <c r="D755" s="309"/>
      <c r="E755" s="309" t="s">
        <v>2822</v>
      </c>
      <c r="F755" s="310" t="s">
        <v>2512</v>
      </c>
      <c r="G755" s="309" t="s">
        <v>2513</v>
      </c>
      <c r="H755" s="1316"/>
      <c r="I755" s="309"/>
      <c r="J755" s="310"/>
      <c r="K755" s="311" t="s">
        <v>19</v>
      </c>
      <c r="L755" s="309"/>
    </row>
    <row r="756" spans="1:12" s="307" customFormat="1" ht="24" x14ac:dyDescent="0.25">
      <c r="A756" s="1316"/>
      <c r="B756" s="1317"/>
      <c r="C756" s="309" t="s">
        <v>941</v>
      </c>
      <c r="D756" s="309"/>
      <c r="E756" s="309" t="s">
        <v>2823</v>
      </c>
      <c r="F756" s="310" t="s">
        <v>2809</v>
      </c>
      <c r="G756" s="309" t="s">
        <v>2513</v>
      </c>
      <c r="H756" s="1316"/>
      <c r="I756" s="309"/>
      <c r="J756" s="310"/>
      <c r="K756" s="311" t="s">
        <v>19</v>
      </c>
      <c r="L756" s="309"/>
    </row>
    <row r="757" spans="1:12" s="307" customFormat="1" ht="24" x14ac:dyDescent="0.25">
      <c r="A757" s="1316"/>
      <c r="B757" s="1317"/>
      <c r="C757" s="309" t="s">
        <v>941</v>
      </c>
      <c r="D757" s="309"/>
      <c r="E757" s="309" t="s">
        <v>2824</v>
      </c>
      <c r="F757" s="310" t="s">
        <v>2809</v>
      </c>
      <c r="G757" s="309" t="s">
        <v>2513</v>
      </c>
      <c r="H757" s="1316"/>
      <c r="I757" s="309"/>
      <c r="J757" s="310"/>
      <c r="K757" s="311" t="s">
        <v>19</v>
      </c>
      <c r="L757" s="309"/>
    </row>
    <row r="758" spans="1:12" s="307" customFormat="1" ht="24" x14ac:dyDescent="0.25">
      <c r="A758" s="1316"/>
      <c r="B758" s="1317"/>
      <c r="C758" s="309" t="s">
        <v>941</v>
      </c>
      <c r="D758" s="309"/>
      <c r="E758" s="309" t="s">
        <v>2825</v>
      </c>
      <c r="F758" s="310" t="s">
        <v>2809</v>
      </c>
      <c r="G758" s="309" t="s">
        <v>2513</v>
      </c>
      <c r="H758" s="1316"/>
      <c r="I758" s="309"/>
      <c r="J758" s="310"/>
      <c r="K758" s="311" t="s">
        <v>19</v>
      </c>
      <c r="L758" s="309"/>
    </row>
    <row r="759" spans="1:12" s="307" customFormat="1" ht="12" x14ac:dyDescent="0.25">
      <c r="A759" s="303"/>
      <c r="B759" s="304" t="s">
        <v>2826</v>
      </c>
      <c r="C759" s="305"/>
      <c r="D759" s="305"/>
      <c r="E759" s="305"/>
      <c r="F759" s="305"/>
      <c r="G759" s="312"/>
      <c r="H759" s="313"/>
      <c r="I759" s="314"/>
      <c r="J759" s="315"/>
      <c r="K759" s="314"/>
    </row>
    <row r="760" spans="1:12" s="307" customFormat="1" ht="24" customHeight="1" x14ac:dyDescent="0.25">
      <c r="A760" s="1316">
        <v>215</v>
      </c>
      <c r="B760" s="1317" t="s">
        <v>2827</v>
      </c>
      <c r="C760" s="316" t="s">
        <v>1957</v>
      </c>
      <c r="D760" s="316"/>
      <c r="E760" s="308" t="s">
        <v>2828</v>
      </c>
      <c r="F760" s="310" t="s">
        <v>2829</v>
      </c>
      <c r="G760" s="317"/>
      <c r="H760" s="1317"/>
      <c r="I760" s="308"/>
      <c r="J760" s="318"/>
      <c r="K760" s="311" t="s">
        <v>19</v>
      </c>
      <c r="L760" s="308"/>
    </row>
    <row r="761" spans="1:12" s="307" customFormat="1" ht="24" x14ac:dyDescent="0.25">
      <c r="A761" s="1316"/>
      <c r="B761" s="1317"/>
      <c r="C761" s="316" t="s">
        <v>1957</v>
      </c>
      <c r="D761" s="316"/>
      <c r="E761" s="308" t="s">
        <v>2828</v>
      </c>
      <c r="F761" s="310" t="s">
        <v>2829</v>
      </c>
      <c r="G761" s="317"/>
      <c r="H761" s="1317"/>
      <c r="I761" s="308"/>
      <c r="J761" s="318"/>
      <c r="K761" s="311" t="s">
        <v>19</v>
      </c>
      <c r="L761" s="308"/>
    </row>
    <row r="762" spans="1:12" s="307" customFormat="1" ht="24" x14ac:dyDescent="0.25">
      <c r="A762" s="1316"/>
      <c r="B762" s="1317"/>
      <c r="C762" s="316" t="s">
        <v>1957</v>
      </c>
      <c r="D762" s="316"/>
      <c r="E762" s="308" t="s">
        <v>2830</v>
      </c>
      <c r="F762" s="310" t="s">
        <v>2829</v>
      </c>
      <c r="G762" s="317"/>
      <c r="H762" s="1317"/>
      <c r="I762" s="308"/>
      <c r="J762" s="318"/>
      <c r="K762" s="311" t="s">
        <v>19</v>
      </c>
      <c r="L762" s="308"/>
    </row>
    <row r="763" spans="1:12" s="307" customFormat="1" ht="24" x14ac:dyDescent="0.25">
      <c r="A763" s="1316"/>
      <c r="B763" s="1317"/>
      <c r="C763" s="316" t="s">
        <v>1957</v>
      </c>
      <c r="D763" s="316"/>
      <c r="E763" s="308" t="s">
        <v>2830</v>
      </c>
      <c r="F763" s="310" t="s">
        <v>2829</v>
      </c>
      <c r="G763" s="317"/>
      <c r="H763" s="1317"/>
      <c r="I763" s="308"/>
      <c r="J763" s="318"/>
      <c r="K763" s="311" t="s">
        <v>19</v>
      </c>
      <c r="L763" s="308"/>
    </row>
    <row r="764" spans="1:12" s="307" customFormat="1" ht="24" x14ac:dyDescent="0.25">
      <c r="A764" s="1316"/>
      <c r="B764" s="1317"/>
      <c r="C764" s="316" t="s">
        <v>511</v>
      </c>
      <c r="D764" s="316"/>
      <c r="E764" s="316" t="s">
        <v>2831</v>
      </c>
      <c r="F764" s="310" t="s">
        <v>2832</v>
      </c>
      <c r="G764" s="317" t="s">
        <v>1995</v>
      </c>
      <c r="H764" s="1317"/>
      <c r="I764" s="308">
        <v>632</v>
      </c>
      <c r="J764" s="318"/>
      <c r="K764" s="311" t="s">
        <v>19</v>
      </c>
      <c r="L764" s="308" t="s">
        <v>1411</v>
      </c>
    </row>
    <row r="765" spans="1:12" s="307" customFormat="1" ht="24" x14ac:dyDescent="0.25">
      <c r="A765" s="1316"/>
      <c r="B765" s="1317"/>
      <c r="C765" s="316" t="s">
        <v>511</v>
      </c>
      <c r="D765" s="316"/>
      <c r="E765" s="316" t="s">
        <v>2833</v>
      </c>
      <c r="F765" s="310" t="s">
        <v>2832</v>
      </c>
      <c r="G765" s="317" t="s">
        <v>1995</v>
      </c>
      <c r="H765" s="1317"/>
      <c r="I765" s="308">
        <v>632</v>
      </c>
      <c r="J765" s="318"/>
      <c r="K765" s="311" t="s">
        <v>19</v>
      </c>
      <c r="L765" s="308" t="s">
        <v>1365</v>
      </c>
    </row>
    <row r="766" spans="1:12" s="307" customFormat="1" ht="24" customHeight="1" x14ac:dyDescent="0.25">
      <c r="A766" s="1316">
        <v>216</v>
      </c>
      <c r="B766" s="1317" t="s">
        <v>2834</v>
      </c>
      <c r="C766" s="316" t="s">
        <v>1957</v>
      </c>
      <c r="D766" s="316"/>
      <c r="E766" s="308" t="s">
        <v>2835</v>
      </c>
      <c r="F766" s="310" t="s">
        <v>2829</v>
      </c>
      <c r="G766" s="317"/>
      <c r="H766" s="1317"/>
      <c r="I766" s="308"/>
      <c r="J766" s="318"/>
      <c r="K766" s="311" t="s">
        <v>19</v>
      </c>
      <c r="L766" s="308"/>
    </row>
    <row r="767" spans="1:12" s="307" customFormat="1" ht="24" x14ac:dyDescent="0.25">
      <c r="A767" s="1316"/>
      <c r="B767" s="1317"/>
      <c r="C767" s="316" t="s">
        <v>1957</v>
      </c>
      <c r="D767" s="316"/>
      <c r="E767" s="308" t="s">
        <v>2835</v>
      </c>
      <c r="F767" s="310" t="s">
        <v>2829</v>
      </c>
      <c r="G767" s="317"/>
      <c r="H767" s="1317"/>
      <c r="I767" s="308"/>
      <c r="J767" s="318"/>
      <c r="K767" s="311" t="s">
        <v>19</v>
      </c>
      <c r="L767" s="308"/>
    </row>
    <row r="768" spans="1:12" s="307" customFormat="1" ht="24" x14ac:dyDescent="0.25">
      <c r="A768" s="1316"/>
      <c r="B768" s="1317"/>
      <c r="C768" s="316" t="s">
        <v>1957</v>
      </c>
      <c r="D768" s="316"/>
      <c r="E768" s="308" t="s">
        <v>2830</v>
      </c>
      <c r="F768" s="310" t="s">
        <v>2829</v>
      </c>
      <c r="G768" s="317"/>
      <c r="H768" s="1317"/>
      <c r="I768" s="308"/>
      <c r="J768" s="318"/>
      <c r="K768" s="311" t="s">
        <v>19</v>
      </c>
      <c r="L768" s="308"/>
    </row>
    <row r="769" spans="1:12" s="307" customFormat="1" ht="24" x14ac:dyDescent="0.25">
      <c r="A769" s="1316"/>
      <c r="B769" s="1317"/>
      <c r="C769" s="316" t="s">
        <v>1957</v>
      </c>
      <c r="D769" s="316"/>
      <c r="E769" s="308" t="s">
        <v>2830</v>
      </c>
      <c r="F769" s="310" t="s">
        <v>2829</v>
      </c>
      <c r="G769" s="317"/>
      <c r="H769" s="1317"/>
      <c r="I769" s="308"/>
      <c r="J769" s="318"/>
      <c r="K769" s="311" t="s">
        <v>19</v>
      </c>
      <c r="L769" s="308"/>
    </row>
    <row r="770" spans="1:12" s="307" customFormat="1" ht="24" x14ac:dyDescent="0.25">
      <c r="A770" s="1316"/>
      <c r="B770" s="1317"/>
      <c r="C770" s="316" t="s">
        <v>511</v>
      </c>
      <c r="D770" s="316"/>
      <c r="E770" s="316" t="s">
        <v>2836</v>
      </c>
      <c r="F770" s="310" t="s">
        <v>2837</v>
      </c>
      <c r="G770" s="317" t="s">
        <v>1995</v>
      </c>
      <c r="H770" s="1317"/>
      <c r="I770" s="308">
        <v>383</v>
      </c>
      <c r="J770" s="318"/>
      <c r="K770" s="311" t="s">
        <v>19</v>
      </c>
      <c r="L770" s="308" t="s">
        <v>1370</v>
      </c>
    </row>
    <row r="771" spans="1:12" s="307" customFormat="1" ht="24" x14ac:dyDescent="0.25">
      <c r="A771" s="1316"/>
      <c r="B771" s="1317"/>
      <c r="C771" s="316" t="s">
        <v>511</v>
      </c>
      <c r="D771" s="316"/>
      <c r="E771" s="319" t="s">
        <v>2838</v>
      </c>
      <c r="F771" s="310" t="s">
        <v>2837</v>
      </c>
      <c r="G771" s="317" t="s">
        <v>1995</v>
      </c>
      <c r="H771" s="1317"/>
      <c r="I771" s="308"/>
      <c r="J771" s="318"/>
      <c r="K771" s="311" t="s">
        <v>19</v>
      </c>
      <c r="L771" s="308"/>
    </row>
    <row r="772" spans="1:12" s="307" customFormat="1" ht="24" customHeight="1" x14ac:dyDescent="0.25">
      <c r="A772" s="1316">
        <v>217</v>
      </c>
      <c r="B772" s="1317" t="s">
        <v>2839</v>
      </c>
      <c r="C772" s="316" t="s">
        <v>1957</v>
      </c>
      <c r="D772" s="316"/>
      <c r="E772" s="308" t="s">
        <v>2835</v>
      </c>
      <c r="F772" s="310" t="s">
        <v>2829</v>
      </c>
      <c r="G772" s="317"/>
      <c r="H772" s="1317"/>
      <c r="I772" s="308"/>
      <c r="J772" s="318"/>
      <c r="K772" s="311" t="s">
        <v>19</v>
      </c>
      <c r="L772" s="308"/>
    </row>
    <row r="773" spans="1:12" s="307" customFormat="1" ht="24" x14ac:dyDescent="0.25">
      <c r="A773" s="1316"/>
      <c r="B773" s="1317"/>
      <c r="C773" s="316" t="s">
        <v>1957</v>
      </c>
      <c r="D773" s="316"/>
      <c r="E773" s="308" t="s">
        <v>2835</v>
      </c>
      <c r="F773" s="310" t="s">
        <v>2829</v>
      </c>
      <c r="G773" s="317"/>
      <c r="H773" s="1317"/>
      <c r="I773" s="308"/>
      <c r="J773" s="318"/>
      <c r="K773" s="311" t="s">
        <v>19</v>
      </c>
      <c r="L773" s="308"/>
    </row>
    <row r="774" spans="1:12" s="307" customFormat="1" ht="24" x14ac:dyDescent="0.25">
      <c r="A774" s="1316"/>
      <c r="B774" s="1317"/>
      <c r="C774" s="316" t="s">
        <v>1957</v>
      </c>
      <c r="D774" s="316"/>
      <c r="E774" s="308" t="s">
        <v>2830</v>
      </c>
      <c r="F774" s="310" t="s">
        <v>2829</v>
      </c>
      <c r="G774" s="317"/>
      <c r="H774" s="1317"/>
      <c r="I774" s="308"/>
      <c r="J774" s="318"/>
      <c r="K774" s="311" t="s">
        <v>19</v>
      </c>
      <c r="L774" s="308"/>
    </row>
    <row r="775" spans="1:12" s="307" customFormat="1" ht="24" x14ac:dyDescent="0.25">
      <c r="A775" s="1316"/>
      <c r="B775" s="1317"/>
      <c r="C775" s="316" t="s">
        <v>1957</v>
      </c>
      <c r="D775" s="316"/>
      <c r="E775" s="308" t="s">
        <v>2830</v>
      </c>
      <c r="F775" s="310" t="s">
        <v>2829</v>
      </c>
      <c r="G775" s="317"/>
      <c r="H775" s="1317"/>
      <c r="I775" s="308"/>
      <c r="J775" s="318"/>
      <c r="K775" s="311" t="s">
        <v>19</v>
      </c>
      <c r="L775" s="308"/>
    </row>
    <row r="776" spans="1:12" s="307" customFormat="1" ht="24" x14ac:dyDescent="0.25">
      <c r="A776" s="1316"/>
      <c r="B776" s="1317"/>
      <c r="C776" s="316" t="s">
        <v>511</v>
      </c>
      <c r="D776" s="316"/>
      <c r="E776" s="316" t="s">
        <v>2840</v>
      </c>
      <c r="F776" s="310" t="s">
        <v>2841</v>
      </c>
      <c r="G776" s="317" t="s">
        <v>1995</v>
      </c>
      <c r="H776" s="1317"/>
      <c r="I776" s="308">
        <v>393</v>
      </c>
      <c r="J776" s="318"/>
      <c r="K776" s="311" t="s">
        <v>19</v>
      </c>
      <c r="L776" s="308" t="s">
        <v>1370</v>
      </c>
    </row>
    <row r="777" spans="1:12" s="307" customFormat="1" ht="24" x14ac:dyDescent="0.25">
      <c r="A777" s="1316"/>
      <c r="B777" s="1317"/>
      <c r="C777" s="316" t="s">
        <v>511</v>
      </c>
      <c r="D777" s="316"/>
      <c r="E777" s="316" t="s">
        <v>2842</v>
      </c>
      <c r="F777" s="310" t="s">
        <v>2841</v>
      </c>
      <c r="G777" s="317" t="s">
        <v>1995</v>
      </c>
      <c r="H777" s="1317"/>
      <c r="I777" s="308"/>
      <c r="J777" s="318"/>
      <c r="K777" s="311" t="s">
        <v>19</v>
      </c>
      <c r="L777" s="308"/>
    </row>
    <row r="778" spans="1:12" s="307" customFormat="1" ht="24" customHeight="1" x14ac:dyDescent="0.25">
      <c r="A778" s="1316">
        <v>218</v>
      </c>
      <c r="B778" s="1317" t="s">
        <v>2843</v>
      </c>
      <c r="C778" s="316" t="s">
        <v>1957</v>
      </c>
      <c r="D778" s="316"/>
      <c r="E778" s="308" t="s">
        <v>2835</v>
      </c>
      <c r="F778" s="310" t="s">
        <v>2829</v>
      </c>
      <c r="H778" s="1317"/>
      <c r="I778" s="308"/>
      <c r="J778" s="318"/>
      <c r="K778" s="311" t="s">
        <v>19</v>
      </c>
      <c r="L778" s="308"/>
    </row>
    <row r="779" spans="1:12" s="307" customFormat="1" ht="24" x14ac:dyDescent="0.25">
      <c r="A779" s="1316"/>
      <c r="B779" s="1317"/>
      <c r="C779" s="316" t="s">
        <v>1957</v>
      </c>
      <c r="D779" s="316"/>
      <c r="E779" s="308" t="s">
        <v>2830</v>
      </c>
      <c r="F779" s="310" t="s">
        <v>2829</v>
      </c>
      <c r="G779" s="317"/>
      <c r="H779" s="1317"/>
      <c r="I779" s="308"/>
      <c r="J779" s="318"/>
      <c r="K779" s="311" t="s">
        <v>19</v>
      </c>
      <c r="L779" s="308"/>
    </row>
    <row r="780" spans="1:12" s="307" customFormat="1" ht="24" x14ac:dyDescent="0.25">
      <c r="A780" s="1316"/>
      <c r="B780" s="1317"/>
      <c r="C780" s="316" t="s">
        <v>511</v>
      </c>
      <c r="D780" s="316"/>
      <c r="E780" s="316" t="s">
        <v>2844</v>
      </c>
      <c r="F780" s="310" t="s">
        <v>2845</v>
      </c>
      <c r="G780" s="317" t="s">
        <v>1995</v>
      </c>
      <c r="H780" s="1317"/>
      <c r="I780" s="308">
        <v>636</v>
      </c>
      <c r="J780" s="318"/>
      <c r="K780" s="311" t="s">
        <v>19</v>
      </c>
      <c r="L780" s="308" t="s">
        <v>1365</v>
      </c>
    </row>
    <row r="781" spans="1:12" s="307" customFormat="1" ht="24" customHeight="1" x14ac:dyDescent="0.25">
      <c r="A781" s="1316">
        <v>219</v>
      </c>
      <c r="B781" s="1317" t="s">
        <v>2846</v>
      </c>
      <c r="C781" s="316" t="s">
        <v>1957</v>
      </c>
      <c r="D781" s="316"/>
      <c r="E781" s="308" t="s">
        <v>2835</v>
      </c>
      <c r="F781" s="310" t="s">
        <v>2847</v>
      </c>
      <c r="G781" s="317"/>
      <c r="H781" s="1317"/>
      <c r="I781" s="308"/>
      <c r="J781" s="318"/>
      <c r="K781" s="311" t="s">
        <v>19</v>
      </c>
      <c r="L781" s="308"/>
    </row>
    <row r="782" spans="1:12" s="307" customFormat="1" ht="24" x14ac:dyDescent="0.25">
      <c r="A782" s="1316"/>
      <c r="B782" s="1317"/>
      <c r="C782" s="316" t="s">
        <v>1957</v>
      </c>
      <c r="D782" s="316"/>
      <c r="E782" s="308" t="s">
        <v>2848</v>
      </c>
      <c r="F782" s="310" t="s">
        <v>2847</v>
      </c>
      <c r="G782" s="317"/>
      <c r="H782" s="1317"/>
      <c r="I782" s="308"/>
      <c r="J782" s="318"/>
      <c r="K782" s="311" t="s">
        <v>19</v>
      </c>
      <c r="L782" s="308"/>
    </row>
    <row r="783" spans="1:12" s="307" customFormat="1" ht="24" x14ac:dyDescent="0.25">
      <c r="A783" s="1316"/>
      <c r="B783" s="1317"/>
      <c r="C783" s="316" t="s">
        <v>511</v>
      </c>
      <c r="D783" s="316"/>
      <c r="E783" s="316" t="s">
        <v>2849</v>
      </c>
      <c r="F783" s="310" t="s">
        <v>2850</v>
      </c>
      <c r="G783" s="317" t="s">
        <v>1995</v>
      </c>
      <c r="H783" s="1317"/>
      <c r="I783" s="308">
        <v>396</v>
      </c>
      <c r="J783" s="318"/>
      <c r="K783" s="311" t="s">
        <v>19</v>
      </c>
      <c r="L783" s="308" t="s">
        <v>2851</v>
      </c>
    </row>
    <row r="784" spans="1:12" s="307" customFormat="1" ht="24" x14ac:dyDescent="0.25">
      <c r="A784" s="1316"/>
      <c r="B784" s="1317"/>
      <c r="C784" s="316" t="s">
        <v>511</v>
      </c>
      <c r="D784" s="316"/>
      <c r="E784" s="316" t="s">
        <v>2852</v>
      </c>
      <c r="F784" s="310" t="s">
        <v>2850</v>
      </c>
      <c r="G784" s="317" t="s">
        <v>1995</v>
      </c>
      <c r="H784" s="1317"/>
      <c r="I784" s="308"/>
      <c r="J784" s="318"/>
      <c r="K784" s="311" t="s">
        <v>19</v>
      </c>
      <c r="L784" s="308"/>
    </row>
    <row r="785" spans="1:12" s="307" customFormat="1" ht="24" customHeight="1" x14ac:dyDescent="0.25">
      <c r="A785" s="1316">
        <v>220</v>
      </c>
      <c r="B785" s="1317" t="s">
        <v>2853</v>
      </c>
      <c r="C785" s="316" t="s">
        <v>1957</v>
      </c>
      <c r="D785" s="316"/>
      <c r="E785" s="308" t="s">
        <v>2835</v>
      </c>
      <c r="F785" s="310" t="s">
        <v>2847</v>
      </c>
      <c r="G785" s="317"/>
      <c r="H785" s="1317"/>
      <c r="I785" s="308"/>
      <c r="J785" s="318"/>
      <c r="K785" s="311" t="s">
        <v>19</v>
      </c>
      <c r="L785" s="308"/>
    </row>
    <row r="786" spans="1:12" s="307" customFormat="1" ht="24" x14ac:dyDescent="0.25">
      <c r="A786" s="1316"/>
      <c r="B786" s="1317"/>
      <c r="C786" s="316" t="s">
        <v>1957</v>
      </c>
      <c r="D786" s="316"/>
      <c r="E786" s="308" t="s">
        <v>2848</v>
      </c>
      <c r="F786" s="310" t="s">
        <v>2847</v>
      </c>
      <c r="G786" s="317"/>
      <c r="H786" s="1317"/>
      <c r="I786" s="308"/>
      <c r="J786" s="318"/>
      <c r="K786" s="311" t="s">
        <v>19</v>
      </c>
      <c r="L786" s="308"/>
    </row>
    <row r="787" spans="1:12" s="307" customFormat="1" ht="24" x14ac:dyDescent="0.25">
      <c r="A787" s="1316"/>
      <c r="B787" s="1317"/>
      <c r="C787" s="316" t="s">
        <v>511</v>
      </c>
      <c r="D787" s="316"/>
      <c r="E787" s="316" t="s">
        <v>2854</v>
      </c>
      <c r="F787" s="310" t="s">
        <v>2855</v>
      </c>
      <c r="G787" s="317" t="s">
        <v>1995</v>
      </c>
      <c r="H787" s="1317"/>
      <c r="I787" s="308">
        <v>634</v>
      </c>
      <c r="J787" s="318"/>
      <c r="K787" s="311" t="s">
        <v>19</v>
      </c>
      <c r="L787" s="308" t="s">
        <v>2856</v>
      </c>
    </row>
    <row r="788" spans="1:12" s="307" customFormat="1" ht="24" x14ac:dyDescent="0.25">
      <c r="A788" s="1316"/>
      <c r="B788" s="1317"/>
      <c r="C788" s="316" t="s">
        <v>511</v>
      </c>
      <c r="D788" s="316"/>
      <c r="E788" s="316" t="s">
        <v>2857</v>
      </c>
      <c r="F788" s="310" t="s">
        <v>2855</v>
      </c>
      <c r="G788" s="317" t="s">
        <v>1995</v>
      </c>
      <c r="H788" s="1317"/>
      <c r="I788" s="308">
        <v>634</v>
      </c>
      <c r="J788" s="318"/>
      <c r="K788" s="311" t="s">
        <v>19</v>
      </c>
      <c r="L788" s="308" t="s">
        <v>2858</v>
      </c>
    </row>
    <row r="789" spans="1:12" s="307" customFormat="1" ht="24" customHeight="1" x14ac:dyDescent="0.25">
      <c r="A789" s="1316">
        <v>221</v>
      </c>
      <c r="B789" s="1317" t="s">
        <v>2859</v>
      </c>
      <c r="C789" s="316" t="s">
        <v>1957</v>
      </c>
      <c r="D789" s="316"/>
      <c r="E789" s="308" t="s">
        <v>2835</v>
      </c>
      <c r="F789" s="310" t="s">
        <v>2847</v>
      </c>
      <c r="G789" s="317"/>
      <c r="H789" s="1317"/>
      <c r="I789" s="308"/>
      <c r="J789" s="318"/>
      <c r="K789" s="311" t="s">
        <v>19</v>
      </c>
      <c r="L789" s="308"/>
    </row>
    <row r="790" spans="1:12" s="307" customFormat="1" ht="24" x14ac:dyDescent="0.25">
      <c r="A790" s="1316"/>
      <c r="B790" s="1317"/>
      <c r="C790" s="316" t="s">
        <v>1957</v>
      </c>
      <c r="D790" s="316"/>
      <c r="E790" s="308" t="s">
        <v>2848</v>
      </c>
      <c r="F790" s="310" t="s">
        <v>2847</v>
      </c>
      <c r="G790" s="317"/>
      <c r="H790" s="1317"/>
      <c r="I790" s="308"/>
      <c r="J790" s="318"/>
      <c r="K790" s="311" t="s">
        <v>19</v>
      </c>
      <c r="L790" s="308"/>
    </row>
    <row r="791" spans="1:12" s="307" customFormat="1" ht="24" x14ac:dyDescent="0.25">
      <c r="A791" s="1316"/>
      <c r="B791" s="1317"/>
      <c r="C791" s="316" t="s">
        <v>511</v>
      </c>
      <c r="D791" s="316"/>
      <c r="E791" s="316" t="s">
        <v>2860</v>
      </c>
      <c r="F791" s="310" t="s">
        <v>2861</v>
      </c>
      <c r="G791" s="317" t="s">
        <v>1995</v>
      </c>
      <c r="H791" s="1317"/>
      <c r="I791" s="308">
        <v>636</v>
      </c>
      <c r="J791" s="318"/>
      <c r="K791" s="311" t="s">
        <v>19</v>
      </c>
      <c r="L791" s="308" t="s">
        <v>2862</v>
      </c>
    </row>
    <row r="792" spans="1:12" s="307" customFormat="1" ht="24" x14ac:dyDescent="0.25">
      <c r="A792" s="1316"/>
      <c r="B792" s="1317"/>
      <c r="C792" s="316" t="s">
        <v>511</v>
      </c>
      <c r="D792" s="316"/>
      <c r="E792" s="316" t="s">
        <v>2863</v>
      </c>
      <c r="F792" s="310" t="s">
        <v>2861</v>
      </c>
      <c r="G792" s="317" t="s">
        <v>1995</v>
      </c>
      <c r="H792" s="1317"/>
      <c r="I792" s="308">
        <v>636</v>
      </c>
      <c r="J792" s="318"/>
      <c r="K792" s="311" t="s">
        <v>19</v>
      </c>
      <c r="L792" s="308" t="s">
        <v>2864</v>
      </c>
    </row>
    <row r="793" spans="1:12" s="307" customFormat="1" ht="24" customHeight="1" x14ac:dyDescent="0.25">
      <c r="A793" s="1316">
        <v>222</v>
      </c>
      <c r="B793" s="1317" t="s">
        <v>2865</v>
      </c>
      <c r="C793" s="316" t="s">
        <v>1957</v>
      </c>
      <c r="D793" s="316"/>
      <c r="E793" s="308" t="s">
        <v>2835</v>
      </c>
      <c r="F793" s="310" t="s">
        <v>2847</v>
      </c>
      <c r="G793" s="317"/>
      <c r="H793" s="1317"/>
      <c r="I793" s="308"/>
      <c r="J793" s="318"/>
      <c r="K793" s="311" t="s">
        <v>19</v>
      </c>
      <c r="L793" s="308"/>
    </row>
    <row r="794" spans="1:12" s="307" customFormat="1" ht="24" x14ac:dyDescent="0.25">
      <c r="A794" s="1316"/>
      <c r="B794" s="1317"/>
      <c r="C794" s="316" t="s">
        <v>1957</v>
      </c>
      <c r="D794" s="316"/>
      <c r="E794" s="308" t="s">
        <v>2848</v>
      </c>
      <c r="F794" s="310" t="s">
        <v>2847</v>
      </c>
      <c r="G794" s="317"/>
      <c r="H794" s="1317"/>
      <c r="I794" s="308"/>
      <c r="J794" s="318"/>
      <c r="K794" s="311" t="s">
        <v>19</v>
      </c>
      <c r="L794" s="308"/>
    </row>
    <row r="795" spans="1:12" s="307" customFormat="1" ht="24" x14ac:dyDescent="0.25">
      <c r="A795" s="1316"/>
      <c r="B795" s="1317"/>
      <c r="C795" s="316" t="s">
        <v>511</v>
      </c>
      <c r="D795" s="316"/>
      <c r="E795" s="316" t="s">
        <v>2866</v>
      </c>
      <c r="F795" s="310" t="s">
        <v>2867</v>
      </c>
      <c r="G795" s="317" t="s">
        <v>1995</v>
      </c>
      <c r="H795" s="1317"/>
      <c r="I795" s="308">
        <v>632</v>
      </c>
      <c r="J795" s="318"/>
      <c r="K795" s="311" t="s">
        <v>19</v>
      </c>
      <c r="L795" s="308" t="s">
        <v>2862</v>
      </c>
    </row>
    <row r="796" spans="1:12" s="307" customFormat="1" ht="24" x14ac:dyDescent="0.25">
      <c r="A796" s="1316"/>
      <c r="B796" s="1317"/>
      <c r="C796" s="316" t="s">
        <v>511</v>
      </c>
      <c r="D796" s="316"/>
      <c r="E796" s="316" t="s">
        <v>2868</v>
      </c>
      <c r="F796" s="310" t="s">
        <v>2867</v>
      </c>
      <c r="G796" s="317" t="s">
        <v>1995</v>
      </c>
      <c r="H796" s="1317"/>
      <c r="I796" s="308">
        <v>632</v>
      </c>
      <c r="J796" s="318"/>
      <c r="K796" s="311" t="s">
        <v>19</v>
      </c>
      <c r="L796" s="308"/>
    </row>
    <row r="797" spans="1:12" s="307" customFormat="1" ht="24" customHeight="1" x14ac:dyDescent="0.25">
      <c r="A797" s="1316">
        <v>223</v>
      </c>
      <c r="B797" s="1317" t="s">
        <v>2869</v>
      </c>
      <c r="C797" s="316" t="s">
        <v>1957</v>
      </c>
      <c r="D797" s="316"/>
      <c r="E797" s="308" t="s">
        <v>2870</v>
      </c>
      <c r="F797" s="310" t="s">
        <v>2871</v>
      </c>
      <c r="G797" s="317"/>
      <c r="H797" s="1317"/>
      <c r="I797" s="308"/>
      <c r="J797" s="318"/>
      <c r="K797" s="311" t="s">
        <v>19</v>
      </c>
      <c r="L797" s="308"/>
    </row>
    <row r="798" spans="1:12" s="307" customFormat="1" ht="24" x14ac:dyDescent="0.25">
      <c r="A798" s="1316"/>
      <c r="B798" s="1317"/>
      <c r="C798" s="316" t="s">
        <v>1957</v>
      </c>
      <c r="D798" s="316"/>
      <c r="E798" s="308" t="s">
        <v>2828</v>
      </c>
      <c r="F798" s="310" t="s">
        <v>2871</v>
      </c>
      <c r="G798" s="317"/>
      <c r="H798" s="1317"/>
      <c r="I798" s="308"/>
      <c r="J798" s="318"/>
      <c r="K798" s="311" t="s">
        <v>19</v>
      </c>
      <c r="L798" s="308"/>
    </row>
    <row r="799" spans="1:12" s="307" customFormat="1" ht="24" x14ac:dyDescent="0.25">
      <c r="A799" s="1316"/>
      <c r="B799" s="1317"/>
      <c r="C799" s="316" t="s">
        <v>1957</v>
      </c>
      <c r="D799" s="316"/>
      <c r="E799" s="308" t="s">
        <v>2872</v>
      </c>
      <c r="F799" s="310" t="s">
        <v>2871</v>
      </c>
      <c r="G799" s="317"/>
      <c r="H799" s="1317"/>
      <c r="I799" s="308"/>
      <c r="J799" s="318"/>
      <c r="K799" s="311" t="s">
        <v>19</v>
      </c>
      <c r="L799" s="308"/>
    </row>
    <row r="800" spans="1:12" s="307" customFormat="1" ht="24" x14ac:dyDescent="0.25">
      <c r="A800" s="1316"/>
      <c r="B800" s="1317"/>
      <c r="C800" s="316" t="s">
        <v>511</v>
      </c>
      <c r="D800" s="316"/>
      <c r="E800" s="316" t="s">
        <v>2873</v>
      </c>
      <c r="F800" s="310" t="s">
        <v>2874</v>
      </c>
      <c r="G800" s="317" t="s">
        <v>1995</v>
      </c>
      <c r="H800" s="1317"/>
      <c r="I800" s="308">
        <v>388</v>
      </c>
      <c r="J800" s="318"/>
      <c r="K800" s="311" t="s">
        <v>19</v>
      </c>
      <c r="L800" s="308"/>
    </row>
    <row r="801" spans="1:12" s="307" customFormat="1" ht="24" x14ac:dyDescent="0.25">
      <c r="A801" s="1316"/>
      <c r="B801" s="1317"/>
      <c r="C801" s="316" t="s">
        <v>511</v>
      </c>
      <c r="D801" s="316"/>
      <c r="E801" s="316" t="s">
        <v>2875</v>
      </c>
      <c r="F801" s="310" t="s">
        <v>2874</v>
      </c>
      <c r="G801" s="317" t="s">
        <v>1995</v>
      </c>
      <c r="H801" s="1317"/>
      <c r="I801" s="308"/>
      <c r="J801" s="318"/>
      <c r="K801" s="311" t="s">
        <v>19</v>
      </c>
      <c r="L801" s="308"/>
    </row>
    <row r="802" spans="1:12" s="307" customFormat="1" ht="24" customHeight="1" x14ac:dyDescent="0.25">
      <c r="A802" s="1316">
        <v>224</v>
      </c>
      <c r="B802" s="1317" t="s">
        <v>2876</v>
      </c>
      <c r="C802" s="316" t="s">
        <v>1957</v>
      </c>
      <c r="D802" s="316"/>
      <c r="E802" s="308" t="s">
        <v>2835</v>
      </c>
      <c r="F802" s="310" t="s">
        <v>2847</v>
      </c>
      <c r="G802" s="317"/>
      <c r="H802" s="1317"/>
      <c r="I802" s="308"/>
      <c r="J802" s="318"/>
      <c r="K802" s="311" t="s">
        <v>19</v>
      </c>
      <c r="L802" s="308"/>
    </row>
    <row r="803" spans="1:12" s="307" customFormat="1" ht="24" x14ac:dyDescent="0.25">
      <c r="A803" s="1316"/>
      <c r="B803" s="1317"/>
      <c r="C803" s="316" t="s">
        <v>1957</v>
      </c>
      <c r="D803" s="316"/>
      <c r="E803" s="308" t="s">
        <v>2835</v>
      </c>
      <c r="F803" s="310" t="s">
        <v>2847</v>
      </c>
      <c r="G803" s="317"/>
      <c r="H803" s="1317"/>
      <c r="I803" s="308"/>
      <c r="J803" s="318"/>
      <c r="K803" s="311" t="s">
        <v>19</v>
      </c>
      <c r="L803" s="308"/>
    </row>
    <row r="804" spans="1:12" s="307" customFormat="1" ht="24" x14ac:dyDescent="0.25">
      <c r="A804" s="1316"/>
      <c r="B804" s="1317"/>
      <c r="C804" s="316" t="s">
        <v>1957</v>
      </c>
      <c r="D804" s="316"/>
      <c r="E804" s="308" t="s">
        <v>2830</v>
      </c>
      <c r="F804" s="310" t="s">
        <v>2847</v>
      </c>
      <c r="G804" s="317"/>
      <c r="H804" s="1317"/>
      <c r="I804" s="308"/>
      <c r="J804" s="318"/>
      <c r="K804" s="311" t="s">
        <v>19</v>
      </c>
      <c r="L804" s="308"/>
    </row>
    <row r="805" spans="1:12" s="307" customFormat="1" ht="24" x14ac:dyDescent="0.25">
      <c r="A805" s="1316"/>
      <c r="B805" s="1317"/>
      <c r="C805" s="316" t="s">
        <v>511</v>
      </c>
      <c r="D805" s="316"/>
      <c r="E805" s="316" t="s">
        <v>2877</v>
      </c>
      <c r="F805" s="310" t="s">
        <v>2878</v>
      </c>
      <c r="G805" s="317" t="s">
        <v>1995</v>
      </c>
      <c r="H805" s="1317"/>
      <c r="I805" s="308">
        <v>634</v>
      </c>
      <c r="J805" s="318"/>
      <c r="K805" s="311" t="s">
        <v>19</v>
      </c>
      <c r="L805" s="308" t="s">
        <v>2879</v>
      </c>
    </row>
    <row r="806" spans="1:12" s="307" customFormat="1" ht="24" x14ac:dyDescent="0.25">
      <c r="A806" s="1316"/>
      <c r="B806" s="1317"/>
      <c r="C806" s="316" t="s">
        <v>511</v>
      </c>
      <c r="D806" s="316"/>
      <c r="E806" s="316" t="s">
        <v>2880</v>
      </c>
      <c r="F806" s="310" t="s">
        <v>2878</v>
      </c>
      <c r="G806" s="317" t="s">
        <v>1995</v>
      </c>
      <c r="H806" s="1317"/>
      <c r="I806" s="308">
        <v>634</v>
      </c>
      <c r="J806" s="318"/>
      <c r="K806" s="311" t="s">
        <v>19</v>
      </c>
      <c r="L806" s="308" t="s">
        <v>1365</v>
      </c>
    </row>
    <row r="807" spans="1:12" s="307" customFormat="1" ht="24" customHeight="1" x14ac:dyDescent="0.25">
      <c r="A807" s="1316">
        <v>225</v>
      </c>
      <c r="B807" s="1317" t="s">
        <v>2881</v>
      </c>
      <c r="C807" s="316" t="s">
        <v>1957</v>
      </c>
      <c r="D807" s="316"/>
      <c r="E807" s="308" t="s">
        <v>2835</v>
      </c>
      <c r="F807" s="310" t="s">
        <v>2847</v>
      </c>
      <c r="G807" s="317"/>
      <c r="H807" s="1317"/>
      <c r="I807" s="308"/>
      <c r="J807" s="318"/>
      <c r="K807" s="311" t="s">
        <v>19</v>
      </c>
      <c r="L807" s="308"/>
    </row>
    <row r="808" spans="1:12" s="307" customFormat="1" ht="24" x14ac:dyDescent="0.25">
      <c r="A808" s="1316"/>
      <c r="B808" s="1317"/>
      <c r="C808" s="316" t="s">
        <v>1957</v>
      </c>
      <c r="D808" s="316"/>
      <c r="E808" s="308" t="s">
        <v>2835</v>
      </c>
      <c r="F808" s="310" t="s">
        <v>2847</v>
      </c>
      <c r="G808" s="317"/>
      <c r="H808" s="1317"/>
      <c r="I808" s="308"/>
      <c r="J808" s="318"/>
      <c r="K808" s="311" t="s">
        <v>19</v>
      </c>
      <c r="L808" s="308"/>
    </row>
    <row r="809" spans="1:12" s="307" customFormat="1" ht="24" x14ac:dyDescent="0.25">
      <c r="A809" s="1316"/>
      <c r="B809" s="1317"/>
      <c r="C809" s="316" t="s">
        <v>1957</v>
      </c>
      <c r="D809" s="316"/>
      <c r="E809" s="308" t="s">
        <v>2830</v>
      </c>
      <c r="F809" s="310" t="s">
        <v>2847</v>
      </c>
      <c r="G809" s="317"/>
      <c r="H809" s="1317"/>
      <c r="I809" s="308"/>
      <c r="J809" s="318"/>
      <c r="K809" s="311" t="s">
        <v>19</v>
      </c>
      <c r="L809" s="308"/>
    </row>
    <row r="810" spans="1:12" s="307" customFormat="1" ht="24" x14ac:dyDescent="0.25">
      <c r="A810" s="1316"/>
      <c r="B810" s="1317"/>
      <c r="C810" s="316" t="s">
        <v>511</v>
      </c>
      <c r="D810" s="316"/>
      <c r="E810" s="316" t="s">
        <v>2882</v>
      </c>
      <c r="F810" s="310" t="s">
        <v>2883</v>
      </c>
      <c r="G810" s="317" t="s">
        <v>1995</v>
      </c>
      <c r="H810" s="1317"/>
      <c r="I810" s="308">
        <v>377</v>
      </c>
      <c r="J810" s="318"/>
      <c r="K810" s="311" t="s">
        <v>19</v>
      </c>
      <c r="L810" s="308" t="s">
        <v>1365</v>
      </c>
    </row>
    <row r="811" spans="1:12" s="307" customFormat="1" ht="24" x14ac:dyDescent="0.25">
      <c r="A811" s="1316"/>
      <c r="B811" s="1317"/>
      <c r="C811" s="316" t="s">
        <v>511</v>
      </c>
      <c r="D811" s="316"/>
      <c r="E811" s="316" t="s">
        <v>2838</v>
      </c>
      <c r="F811" s="310" t="s">
        <v>2883</v>
      </c>
      <c r="G811" s="317" t="s">
        <v>1995</v>
      </c>
      <c r="H811" s="1317"/>
      <c r="I811" s="308"/>
      <c r="J811" s="318"/>
      <c r="K811" s="311" t="s">
        <v>19</v>
      </c>
      <c r="L811" s="308"/>
    </row>
    <row r="812" spans="1:12" s="307" customFormat="1" ht="24" customHeight="1" x14ac:dyDescent="0.25">
      <c r="A812" s="1316">
        <v>226</v>
      </c>
      <c r="B812" s="1317" t="s">
        <v>2884</v>
      </c>
      <c r="C812" s="316" t="s">
        <v>1957</v>
      </c>
      <c r="D812" s="316"/>
      <c r="E812" s="308" t="s">
        <v>2835</v>
      </c>
      <c r="F812" s="310" t="s">
        <v>2847</v>
      </c>
      <c r="G812" s="317"/>
      <c r="H812" s="1317"/>
      <c r="I812" s="308"/>
      <c r="J812" s="318"/>
      <c r="K812" s="311" t="s">
        <v>19</v>
      </c>
      <c r="L812" s="308"/>
    </row>
    <row r="813" spans="1:12" s="307" customFormat="1" ht="24" x14ac:dyDescent="0.25">
      <c r="A813" s="1316"/>
      <c r="B813" s="1317"/>
      <c r="C813" s="316" t="s">
        <v>1957</v>
      </c>
      <c r="D813" s="316"/>
      <c r="E813" s="308" t="s">
        <v>2835</v>
      </c>
      <c r="F813" s="310" t="s">
        <v>2847</v>
      </c>
      <c r="G813" s="317"/>
      <c r="H813" s="1317"/>
      <c r="I813" s="308"/>
      <c r="J813" s="318"/>
      <c r="K813" s="311" t="s">
        <v>19</v>
      </c>
      <c r="L813" s="308"/>
    </row>
    <row r="814" spans="1:12" s="307" customFormat="1" ht="24" x14ac:dyDescent="0.25">
      <c r="A814" s="1316"/>
      <c r="B814" s="1317"/>
      <c r="C814" s="316" t="s">
        <v>1957</v>
      </c>
      <c r="D814" s="316"/>
      <c r="E814" s="308" t="s">
        <v>2830</v>
      </c>
      <c r="F814" s="310" t="s">
        <v>2847</v>
      </c>
      <c r="G814" s="317"/>
      <c r="H814" s="1317"/>
      <c r="I814" s="308"/>
      <c r="J814" s="318"/>
      <c r="K814" s="311" t="s">
        <v>19</v>
      </c>
      <c r="L814" s="308"/>
    </row>
    <row r="815" spans="1:12" s="307" customFormat="1" ht="24" x14ac:dyDescent="0.25">
      <c r="A815" s="1316"/>
      <c r="B815" s="1317"/>
      <c r="C815" s="316" t="s">
        <v>511</v>
      </c>
      <c r="D815" s="316"/>
      <c r="E815" s="316" t="s">
        <v>2885</v>
      </c>
      <c r="F815" s="310" t="s">
        <v>2886</v>
      </c>
      <c r="G815" s="317" t="s">
        <v>1995</v>
      </c>
      <c r="H815" s="1317"/>
      <c r="I815" s="308">
        <v>636</v>
      </c>
      <c r="J815" s="318"/>
      <c r="K815" s="311" t="s">
        <v>19</v>
      </c>
      <c r="L815" s="308" t="s">
        <v>2887</v>
      </c>
    </row>
    <row r="816" spans="1:12" s="307" customFormat="1" ht="24" x14ac:dyDescent="0.25">
      <c r="A816" s="1316"/>
      <c r="B816" s="1317"/>
      <c r="C816" s="316" t="s">
        <v>511</v>
      </c>
      <c r="D816" s="316"/>
      <c r="E816" s="316" t="s">
        <v>2888</v>
      </c>
      <c r="F816" s="310" t="s">
        <v>2886</v>
      </c>
      <c r="G816" s="317" t="s">
        <v>1995</v>
      </c>
      <c r="H816" s="1317"/>
      <c r="I816" s="308">
        <v>636</v>
      </c>
      <c r="J816" s="318"/>
      <c r="K816" s="311" t="s">
        <v>19</v>
      </c>
      <c r="L816" s="308" t="s">
        <v>2887</v>
      </c>
    </row>
    <row r="817" spans="1:12" s="307" customFormat="1" ht="24" customHeight="1" x14ac:dyDescent="0.25">
      <c r="A817" s="1316">
        <v>227</v>
      </c>
      <c r="B817" s="1317" t="s">
        <v>2889</v>
      </c>
      <c r="C817" s="316" t="s">
        <v>1957</v>
      </c>
      <c r="D817" s="316"/>
      <c r="E817" s="308" t="s">
        <v>2870</v>
      </c>
      <c r="F817" s="310" t="s">
        <v>2871</v>
      </c>
      <c r="G817" s="317"/>
      <c r="H817" s="1317"/>
      <c r="I817" s="308"/>
      <c r="J817" s="318"/>
      <c r="K817" s="311" t="s">
        <v>19</v>
      </c>
      <c r="L817" s="308"/>
    </row>
    <row r="818" spans="1:12" s="307" customFormat="1" ht="24" x14ac:dyDescent="0.25">
      <c r="A818" s="1316"/>
      <c r="B818" s="1317"/>
      <c r="C818" s="316" t="s">
        <v>1957</v>
      </c>
      <c r="D818" s="316"/>
      <c r="E818" s="308" t="s">
        <v>2835</v>
      </c>
      <c r="F818" s="310" t="s">
        <v>2871</v>
      </c>
      <c r="G818" s="317"/>
      <c r="H818" s="1317"/>
      <c r="I818" s="308"/>
      <c r="J818" s="318"/>
      <c r="K818" s="311" t="s">
        <v>19</v>
      </c>
      <c r="L818" s="308"/>
    </row>
    <row r="819" spans="1:12" s="307" customFormat="1" ht="24" x14ac:dyDescent="0.25">
      <c r="A819" s="1316"/>
      <c r="B819" s="1317"/>
      <c r="C819" s="316" t="s">
        <v>1957</v>
      </c>
      <c r="D819" s="316"/>
      <c r="E819" s="308" t="s">
        <v>2848</v>
      </c>
      <c r="F819" s="310" t="s">
        <v>2871</v>
      </c>
      <c r="G819" s="317"/>
      <c r="H819" s="1317"/>
      <c r="I819" s="308"/>
      <c r="J819" s="318"/>
      <c r="K819" s="311" t="s">
        <v>19</v>
      </c>
      <c r="L819" s="308"/>
    </row>
    <row r="820" spans="1:12" s="307" customFormat="1" ht="24" x14ac:dyDescent="0.25">
      <c r="A820" s="1316"/>
      <c r="B820" s="1317"/>
      <c r="C820" s="316" t="s">
        <v>511</v>
      </c>
      <c r="D820" s="316"/>
      <c r="E820" s="316" t="s">
        <v>2890</v>
      </c>
      <c r="F820" s="310" t="s">
        <v>2891</v>
      </c>
      <c r="G820" s="317" t="s">
        <v>1995</v>
      </c>
      <c r="H820" s="1317"/>
      <c r="I820" s="308">
        <v>583</v>
      </c>
      <c r="J820" s="318"/>
      <c r="K820" s="311" t="s">
        <v>19</v>
      </c>
      <c r="L820" s="308" t="s">
        <v>1368</v>
      </c>
    </row>
    <row r="821" spans="1:12" s="307" customFormat="1" ht="27" customHeight="1" x14ac:dyDescent="0.25">
      <c r="A821" s="1316"/>
      <c r="B821" s="1317"/>
      <c r="C821" s="316" t="s">
        <v>511</v>
      </c>
      <c r="D821" s="316"/>
      <c r="E821" s="316" t="s">
        <v>2892</v>
      </c>
      <c r="F821" s="310" t="s">
        <v>2891</v>
      </c>
      <c r="G821" s="317" t="s">
        <v>1995</v>
      </c>
      <c r="H821" s="1317"/>
      <c r="I821" s="308"/>
      <c r="J821" s="318"/>
      <c r="K821" s="311" t="s">
        <v>19</v>
      </c>
      <c r="L821" s="308"/>
    </row>
    <row r="822" spans="1:12" s="307" customFormat="1" ht="24" customHeight="1" x14ac:dyDescent="0.25">
      <c r="A822" s="1316">
        <v>228</v>
      </c>
      <c r="B822" s="1317" t="s">
        <v>2893</v>
      </c>
      <c r="C822" s="316" t="s">
        <v>1957</v>
      </c>
      <c r="D822" s="316"/>
      <c r="E822" s="308" t="s">
        <v>2848</v>
      </c>
      <c r="F822" s="310" t="s">
        <v>2871</v>
      </c>
      <c r="G822" s="317"/>
      <c r="H822" s="1317"/>
      <c r="I822" s="308"/>
      <c r="J822" s="318"/>
      <c r="K822" s="311" t="s">
        <v>19</v>
      </c>
      <c r="L822" s="308"/>
    </row>
    <row r="823" spans="1:12" s="307" customFormat="1" ht="24" x14ac:dyDescent="0.25">
      <c r="A823" s="1316"/>
      <c r="B823" s="1317"/>
      <c r="C823" s="316" t="s">
        <v>1957</v>
      </c>
      <c r="D823" s="316"/>
      <c r="E823" s="308" t="s">
        <v>2894</v>
      </c>
      <c r="F823" s="310" t="s">
        <v>2871</v>
      </c>
      <c r="G823" s="317"/>
      <c r="H823" s="1317"/>
      <c r="I823" s="308"/>
      <c r="J823" s="318"/>
      <c r="K823" s="311" t="s">
        <v>19</v>
      </c>
      <c r="L823" s="308"/>
    </row>
    <row r="824" spans="1:12" s="307" customFormat="1" ht="24" x14ac:dyDescent="0.25">
      <c r="A824" s="1316"/>
      <c r="B824" s="1317"/>
      <c r="C824" s="316" t="s">
        <v>511</v>
      </c>
      <c r="D824" s="316"/>
      <c r="E824" s="316" t="s">
        <v>2895</v>
      </c>
      <c r="F824" s="310" t="s">
        <v>2896</v>
      </c>
      <c r="G824" s="317" t="s">
        <v>1995</v>
      </c>
      <c r="H824" s="1317"/>
      <c r="I824" s="308"/>
      <c r="J824" s="318"/>
      <c r="K824" s="311" t="s">
        <v>19</v>
      </c>
      <c r="L824" s="308"/>
    </row>
    <row r="825" spans="1:12" s="307" customFormat="1" ht="24" customHeight="1" x14ac:dyDescent="0.25">
      <c r="A825" s="1316">
        <v>229</v>
      </c>
      <c r="B825" s="1317" t="s">
        <v>2897</v>
      </c>
      <c r="C825" s="316" t="s">
        <v>1957</v>
      </c>
      <c r="D825" s="316"/>
      <c r="E825" s="308" t="s">
        <v>2848</v>
      </c>
      <c r="F825" s="310" t="s">
        <v>2871</v>
      </c>
      <c r="G825" s="317"/>
      <c r="H825" s="1317"/>
      <c r="I825" s="308"/>
      <c r="J825" s="318"/>
      <c r="K825" s="311" t="s">
        <v>19</v>
      </c>
      <c r="L825" s="308"/>
    </row>
    <row r="826" spans="1:12" s="307" customFormat="1" ht="24" x14ac:dyDescent="0.25">
      <c r="A826" s="1316"/>
      <c r="B826" s="1317"/>
      <c r="C826" s="316" t="s">
        <v>1957</v>
      </c>
      <c r="D826" s="316"/>
      <c r="E826" s="308" t="s">
        <v>2898</v>
      </c>
      <c r="F826" s="310" t="s">
        <v>2871</v>
      </c>
      <c r="G826" s="317"/>
      <c r="H826" s="1317"/>
      <c r="I826" s="308"/>
      <c r="J826" s="318"/>
      <c r="K826" s="311" t="s">
        <v>19</v>
      </c>
      <c r="L826" s="308"/>
    </row>
    <row r="827" spans="1:12" s="307" customFormat="1" ht="24" x14ac:dyDescent="0.25">
      <c r="A827" s="1316"/>
      <c r="B827" s="1317"/>
      <c r="C827" s="316" t="s">
        <v>511</v>
      </c>
      <c r="D827" s="316"/>
      <c r="E827" s="316" t="s">
        <v>2899</v>
      </c>
      <c r="F827" s="310" t="s">
        <v>2900</v>
      </c>
      <c r="G827" s="317" t="s">
        <v>1995</v>
      </c>
      <c r="H827" s="1317"/>
      <c r="I827" s="308">
        <v>634</v>
      </c>
      <c r="J827" s="318"/>
      <c r="K827" s="311" t="s">
        <v>19</v>
      </c>
      <c r="L827" s="308" t="s">
        <v>2862</v>
      </c>
    </row>
    <row r="828" spans="1:12" s="307" customFormat="1" ht="24" x14ac:dyDescent="0.25">
      <c r="A828" s="1316"/>
      <c r="B828" s="1317"/>
      <c r="C828" s="316" t="s">
        <v>511</v>
      </c>
      <c r="D828" s="316"/>
      <c r="E828" s="316" t="s">
        <v>2901</v>
      </c>
      <c r="F828" s="310" t="s">
        <v>2900</v>
      </c>
      <c r="G828" s="317" t="s">
        <v>1995</v>
      </c>
      <c r="H828" s="1317"/>
      <c r="I828" s="308">
        <v>634</v>
      </c>
      <c r="J828" s="318"/>
      <c r="K828" s="311" t="s">
        <v>19</v>
      </c>
      <c r="L828" s="308" t="s">
        <v>2862</v>
      </c>
    </row>
    <row r="829" spans="1:12" s="307" customFormat="1" ht="24" customHeight="1" x14ac:dyDescent="0.25">
      <c r="A829" s="1316">
        <v>230</v>
      </c>
      <c r="B829" s="1317" t="s">
        <v>2902</v>
      </c>
      <c r="C829" s="316" t="s">
        <v>1957</v>
      </c>
      <c r="D829" s="316"/>
      <c r="E829" s="308" t="s">
        <v>2848</v>
      </c>
      <c r="F829" s="310" t="s">
        <v>2871</v>
      </c>
      <c r="G829" s="317"/>
      <c r="H829" s="1317"/>
      <c r="I829" s="308"/>
      <c r="J829" s="318"/>
      <c r="K829" s="311" t="s">
        <v>19</v>
      </c>
      <c r="L829" s="308"/>
    </row>
    <row r="830" spans="1:12" s="307" customFormat="1" ht="24" x14ac:dyDescent="0.25">
      <c r="A830" s="1316"/>
      <c r="B830" s="1317"/>
      <c r="C830" s="316" t="s">
        <v>1957</v>
      </c>
      <c r="D830" s="316"/>
      <c r="E830" s="308" t="s">
        <v>2848</v>
      </c>
      <c r="F830" s="310" t="s">
        <v>2871</v>
      </c>
      <c r="G830" s="317"/>
      <c r="H830" s="1317"/>
      <c r="I830" s="308"/>
      <c r="J830" s="318"/>
      <c r="K830" s="311" t="s">
        <v>19</v>
      </c>
      <c r="L830" s="308"/>
    </row>
    <row r="831" spans="1:12" s="307" customFormat="1" ht="24" x14ac:dyDescent="0.25">
      <c r="A831" s="1316"/>
      <c r="B831" s="1317"/>
      <c r="C831" s="316" t="s">
        <v>511</v>
      </c>
      <c r="D831" s="316"/>
      <c r="E831" s="316" t="s">
        <v>2903</v>
      </c>
      <c r="F831" s="310" t="s">
        <v>2904</v>
      </c>
      <c r="G831" s="317" t="s">
        <v>1995</v>
      </c>
      <c r="H831" s="1317"/>
      <c r="I831" s="308">
        <v>619</v>
      </c>
      <c r="J831" s="318"/>
      <c r="K831" s="311" t="s">
        <v>19</v>
      </c>
      <c r="L831" s="308">
        <v>16</v>
      </c>
    </row>
    <row r="832" spans="1:12" s="307" customFormat="1" ht="24" customHeight="1" x14ac:dyDescent="0.25">
      <c r="A832" s="1316">
        <v>231</v>
      </c>
      <c r="B832" s="1317" t="s">
        <v>2905</v>
      </c>
      <c r="C832" s="316" t="s">
        <v>1957</v>
      </c>
      <c r="D832" s="316"/>
      <c r="E832" s="308" t="s">
        <v>2848</v>
      </c>
      <c r="F832" s="310" t="s">
        <v>2906</v>
      </c>
      <c r="G832" s="317"/>
      <c r="H832" s="1317"/>
      <c r="I832" s="308"/>
      <c r="J832" s="318"/>
      <c r="K832" s="311" t="s">
        <v>19</v>
      </c>
      <c r="L832" s="308"/>
    </row>
    <row r="833" spans="1:12" s="307" customFormat="1" ht="24" x14ac:dyDescent="0.25">
      <c r="A833" s="1316"/>
      <c r="B833" s="1317"/>
      <c r="C833" s="316" t="s">
        <v>1957</v>
      </c>
      <c r="D833" s="316"/>
      <c r="E833" s="308" t="s">
        <v>2907</v>
      </c>
      <c r="F833" s="310" t="s">
        <v>2906</v>
      </c>
      <c r="G833" s="317"/>
      <c r="H833" s="1317"/>
      <c r="I833" s="308"/>
      <c r="J833" s="318"/>
      <c r="K833" s="311" t="s">
        <v>19</v>
      </c>
      <c r="L833" s="308"/>
    </row>
    <row r="834" spans="1:12" s="307" customFormat="1" ht="24" x14ac:dyDescent="0.25">
      <c r="A834" s="1316"/>
      <c r="B834" s="1317"/>
      <c r="C834" s="316" t="s">
        <v>511</v>
      </c>
      <c r="D834" s="316"/>
      <c r="E834" s="316" t="s">
        <v>2908</v>
      </c>
      <c r="F834" s="310" t="s">
        <v>2909</v>
      </c>
      <c r="G834" s="317" t="s">
        <v>1995</v>
      </c>
      <c r="H834" s="1317"/>
      <c r="I834" s="308">
        <v>619</v>
      </c>
      <c r="J834" s="318"/>
      <c r="K834" s="311" t="s">
        <v>19</v>
      </c>
      <c r="L834" s="308" t="s">
        <v>2910</v>
      </c>
    </row>
    <row r="835" spans="1:12" s="307" customFormat="1" ht="24" customHeight="1" x14ac:dyDescent="0.25">
      <c r="A835" s="1316">
        <v>232</v>
      </c>
      <c r="B835" s="1317" t="s">
        <v>2911</v>
      </c>
      <c r="C835" s="316" t="s">
        <v>1957</v>
      </c>
      <c r="D835" s="316"/>
      <c r="E835" s="308" t="s">
        <v>2907</v>
      </c>
      <c r="F835" s="310" t="s">
        <v>2906</v>
      </c>
      <c r="G835" s="317"/>
      <c r="H835" s="1317"/>
      <c r="I835" s="308"/>
      <c r="J835" s="318"/>
      <c r="K835" s="311" t="s">
        <v>19</v>
      </c>
      <c r="L835" s="308"/>
    </row>
    <row r="836" spans="1:12" s="307" customFormat="1" ht="24" x14ac:dyDescent="0.25">
      <c r="A836" s="1316"/>
      <c r="B836" s="1317"/>
      <c r="C836" s="316" t="s">
        <v>1957</v>
      </c>
      <c r="D836" s="316"/>
      <c r="E836" s="308" t="s">
        <v>2907</v>
      </c>
      <c r="F836" s="310" t="s">
        <v>2906</v>
      </c>
      <c r="G836" s="317"/>
      <c r="H836" s="1317"/>
      <c r="I836" s="308"/>
      <c r="J836" s="318"/>
      <c r="K836" s="311" t="s">
        <v>19</v>
      </c>
      <c r="L836" s="308"/>
    </row>
    <row r="837" spans="1:12" s="307" customFormat="1" ht="24" x14ac:dyDescent="0.25">
      <c r="A837" s="1316"/>
      <c r="B837" s="1317"/>
      <c r="C837" s="316" t="s">
        <v>511</v>
      </c>
      <c r="D837" s="316"/>
      <c r="E837" s="316" t="s">
        <v>2912</v>
      </c>
      <c r="F837" s="310" t="s">
        <v>2913</v>
      </c>
      <c r="G837" s="317" t="s">
        <v>1995</v>
      </c>
      <c r="H837" s="1317"/>
      <c r="I837" s="308">
        <v>622</v>
      </c>
      <c r="J837" s="318"/>
      <c r="K837" s="311" t="s">
        <v>19</v>
      </c>
      <c r="L837" s="308">
        <v>23</v>
      </c>
    </row>
    <row r="838" spans="1:12" s="307" customFormat="1" ht="24" customHeight="1" x14ac:dyDescent="0.25">
      <c r="A838" s="1316">
        <v>233</v>
      </c>
      <c r="B838" s="1317" t="s">
        <v>2914</v>
      </c>
      <c r="C838" s="316" t="s">
        <v>2915</v>
      </c>
      <c r="D838" s="316"/>
      <c r="E838" s="308" t="s">
        <v>2907</v>
      </c>
      <c r="F838" s="310" t="s">
        <v>2906</v>
      </c>
      <c r="G838" s="317"/>
      <c r="H838" s="1317"/>
      <c r="I838" s="308"/>
      <c r="J838" s="318"/>
      <c r="K838" s="311" t="s">
        <v>19</v>
      </c>
      <c r="L838" s="308"/>
    </row>
    <row r="839" spans="1:12" s="307" customFormat="1" ht="24" x14ac:dyDescent="0.25">
      <c r="A839" s="1316"/>
      <c r="B839" s="1317"/>
      <c r="C839" s="316" t="s">
        <v>2915</v>
      </c>
      <c r="D839" s="316"/>
      <c r="E839" s="308" t="s">
        <v>2916</v>
      </c>
      <c r="F839" s="310" t="s">
        <v>2906</v>
      </c>
      <c r="G839" s="317"/>
      <c r="H839" s="1317"/>
      <c r="I839" s="308"/>
      <c r="J839" s="318"/>
      <c r="K839" s="311" t="s">
        <v>19</v>
      </c>
      <c r="L839" s="308"/>
    </row>
    <row r="840" spans="1:12" s="307" customFormat="1" ht="24" x14ac:dyDescent="0.25">
      <c r="A840" s="1316"/>
      <c r="B840" s="1317"/>
      <c r="C840" s="316" t="s">
        <v>511</v>
      </c>
      <c r="D840" s="316"/>
      <c r="E840" s="316" t="s">
        <v>2917</v>
      </c>
      <c r="F840" s="310" t="s">
        <v>2918</v>
      </c>
      <c r="G840" s="317" t="s">
        <v>1995</v>
      </c>
      <c r="H840" s="1317"/>
      <c r="I840" s="308">
        <v>622</v>
      </c>
      <c r="J840" s="318"/>
      <c r="K840" s="311" t="s">
        <v>19</v>
      </c>
      <c r="L840" s="308">
        <v>6</v>
      </c>
    </row>
    <row r="841" spans="1:12" s="307" customFormat="1" ht="24" customHeight="1" x14ac:dyDescent="0.25">
      <c r="A841" s="1316">
        <v>234</v>
      </c>
      <c r="B841" s="1317" t="s">
        <v>2919</v>
      </c>
      <c r="C841" s="316" t="s">
        <v>2920</v>
      </c>
      <c r="D841" s="316"/>
      <c r="E841" s="308" t="s">
        <v>2921</v>
      </c>
      <c r="F841" s="310" t="s">
        <v>2906</v>
      </c>
      <c r="G841" s="317"/>
      <c r="H841" s="1317"/>
      <c r="I841" s="308"/>
      <c r="J841" s="318"/>
      <c r="K841" s="311" t="s">
        <v>19</v>
      </c>
      <c r="L841" s="308"/>
    </row>
    <row r="842" spans="1:12" s="307" customFormat="1" ht="24" x14ac:dyDescent="0.25">
      <c r="A842" s="1316"/>
      <c r="B842" s="1317"/>
      <c r="C842" s="316" t="s">
        <v>2920</v>
      </c>
      <c r="D842" s="316"/>
      <c r="E842" s="308" t="s">
        <v>2922</v>
      </c>
      <c r="F842" s="310" t="s">
        <v>2906</v>
      </c>
      <c r="G842" s="317"/>
      <c r="H842" s="1317"/>
      <c r="I842" s="308"/>
      <c r="J842" s="318"/>
      <c r="K842" s="311" t="s">
        <v>19</v>
      </c>
      <c r="L842" s="308"/>
    </row>
    <row r="843" spans="1:12" s="307" customFormat="1" ht="24" x14ac:dyDescent="0.25">
      <c r="A843" s="1316"/>
      <c r="B843" s="1317"/>
      <c r="C843" s="316" t="s">
        <v>511</v>
      </c>
      <c r="D843" s="316"/>
      <c r="E843" s="316" t="s">
        <v>2923</v>
      </c>
      <c r="F843" s="310" t="s">
        <v>2924</v>
      </c>
      <c r="G843" s="317" t="s">
        <v>1995</v>
      </c>
      <c r="H843" s="1317"/>
      <c r="I843" s="308">
        <v>622</v>
      </c>
      <c r="J843" s="318"/>
      <c r="K843" s="311" t="s">
        <v>19</v>
      </c>
      <c r="L843" s="308">
        <v>3</v>
      </c>
    </row>
    <row r="844" spans="1:12" s="307" customFormat="1" ht="24" customHeight="1" x14ac:dyDescent="0.25">
      <c r="A844" s="1316">
        <v>235</v>
      </c>
      <c r="B844" s="1317" t="s">
        <v>2925</v>
      </c>
      <c r="C844" s="316" t="s">
        <v>2920</v>
      </c>
      <c r="D844" s="316"/>
      <c r="E844" s="308" t="s">
        <v>2921</v>
      </c>
      <c r="F844" s="310" t="s">
        <v>2906</v>
      </c>
      <c r="G844" s="317"/>
      <c r="H844" s="1317"/>
      <c r="I844" s="308"/>
      <c r="J844" s="318"/>
      <c r="K844" s="311" t="s">
        <v>19</v>
      </c>
      <c r="L844" s="308"/>
    </row>
    <row r="845" spans="1:12" s="307" customFormat="1" ht="24" x14ac:dyDescent="0.25">
      <c r="A845" s="1316"/>
      <c r="B845" s="1317"/>
      <c r="C845" s="316" t="s">
        <v>2920</v>
      </c>
      <c r="D845" s="316"/>
      <c r="E845" s="308" t="s">
        <v>2922</v>
      </c>
      <c r="F845" s="310" t="s">
        <v>2906</v>
      </c>
      <c r="G845" s="317"/>
      <c r="H845" s="1317"/>
      <c r="I845" s="308"/>
      <c r="J845" s="318"/>
      <c r="K845" s="311" t="s">
        <v>19</v>
      </c>
      <c r="L845" s="308"/>
    </row>
    <row r="846" spans="1:12" s="307" customFormat="1" ht="24" x14ac:dyDescent="0.25">
      <c r="A846" s="1316"/>
      <c r="B846" s="1317"/>
      <c r="C846" s="316" t="s">
        <v>511</v>
      </c>
      <c r="D846" s="316"/>
      <c r="E846" s="316" t="s">
        <v>2926</v>
      </c>
      <c r="F846" s="310" t="s">
        <v>2927</v>
      </c>
      <c r="G846" s="317" t="s">
        <v>1995</v>
      </c>
      <c r="H846" s="1317"/>
      <c r="I846" s="308">
        <v>619</v>
      </c>
      <c r="J846" s="318"/>
      <c r="K846" s="311" t="s">
        <v>19</v>
      </c>
      <c r="L846" s="308" t="s">
        <v>2179</v>
      </c>
    </row>
    <row r="847" spans="1:12" s="307" customFormat="1" ht="24" customHeight="1" x14ac:dyDescent="0.25">
      <c r="A847" s="1316">
        <v>236</v>
      </c>
      <c r="B847" s="1317" t="s">
        <v>2928</v>
      </c>
      <c r="C847" s="316" t="s">
        <v>2920</v>
      </c>
      <c r="D847" s="316"/>
      <c r="E847" s="308" t="s">
        <v>2922</v>
      </c>
      <c r="F847" s="310" t="s">
        <v>2906</v>
      </c>
      <c r="G847" s="317"/>
      <c r="H847" s="1317"/>
      <c r="I847" s="308"/>
      <c r="J847" s="318"/>
      <c r="K847" s="311" t="s">
        <v>19</v>
      </c>
      <c r="L847" s="308"/>
    </row>
    <row r="848" spans="1:12" s="307" customFormat="1" ht="24" x14ac:dyDescent="0.25">
      <c r="A848" s="1316"/>
      <c r="B848" s="1317"/>
      <c r="C848" s="316" t="s">
        <v>2920</v>
      </c>
      <c r="D848" s="316"/>
      <c r="E848" s="308" t="s">
        <v>2922</v>
      </c>
      <c r="F848" s="310" t="s">
        <v>2906</v>
      </c>
      <c r="G848" s="317"/>
      <c r="H848" s="1317"/>
      <c r="I848" s="308"/>
      <c r="J848" s="318"/>
      <c r="K848" s="311" t="s">
        <v>19</v>
      </c>
      <c r="L848" s="308"/>
    </row>
    <row r="849" spans="1:12" s="307" customFormat="1" ht="24" customHeight="1" x14ac:dyDescent="0.25">
      <c r="A849" s="1316"/>
      <c r="B849" s="1317"/>
      <c r="C849" s="316" t="s">
        <v>511</v>
      </c>
      <c r="D849" s="316"/>
      <c r="E849" s="316" t="s">
        <v>2929</v>
      </c>
      <c r="F849" s="310" t="s">
        <v>2930</v>
      </c>
      <c r="G849" s="317" t="s">
        <v>1995</v>
      </c>
      <c r="H849" s="1317"/>
      <c r="I849" s="308">
        <v>627</v>
      </c>
      <c r="J849" s="318"/>
      <c r="K849" s="311" t="s">
        <v>19</v>
      </c>
      <c r="L849" s="308" t="s">
        <v>2179</v>
      </c>
    </row>
    <row r="850" spans="1:12" s="307" customFormat="1" ht="24" customHeight="1" x14ac:dyDescent="0.25">
      <c r="A850" s="1316">
        <v>237</v>
      </c>
      <c r="B850" s="1317" t="s">
        <v>2931</v>
      </c>
      <c r="C850" s="316" t="s">
        <v>2920</v>
      </c>
      <c r="D850" s="316"/>
      <c r="E850" s="308" t="s">
        <v>2922</v>
      </c>
      <c r="F850" s="310" t="s">
        <v>2906</v>
      </c>
      <c r="G850" s="317"/>
      <c r="H850" s="1317"/>
      <c r="I850" s="308"/>
      <c r="J850" s="318"/>
      <c r="K850" s="311" t="s">
        <v>19</v>
      </c>
      <c r="L850" s="308"/>
    </row>
    <row r="851" spans="1:12" s="307" customFormat="1" ht="24" x14ac:dyDescent="0.25">
      <c r="A851" s="1316"/>
      <c r="B851" s="1317"/>
      <c r="C851" s="316" t="s">
        <v>2920</v>
      </c>
      <c r="D851" s="316"/>
      <c r="E851" s="308" t="s">
        <v>2922</v>
      </c>
      <c r="F851" s="310" t="s">
        <v>2906</v>
      </c>
      <c r="G851" s="317"/>
      <c r="H851" s="1317"/>
      <c r="I851" s="308"/>
      <c r="J851" s="318"/>
      <c r="K851" s="311" t="s">
        <v>19</v>
      </c>
      <c r="L851" s="308"/>
    </row>
    <row r="852" spans="1:12" s="307" customFormat="1" ht="24" x14ac:dyDescent="0.25">
      <c r="A852" s="1316"/>
      <c r="B852" s="1317"/>
      <c r="C852" s="316" t="s">
        <v>511</v>
      </c>
      <c r="D852" s="316"/>
      <c r="E852" s="316" t="s">
        <v>2932</v>
      </c>
      <c r="F852" s="310" t="s">
        <v>2933</v>
      </c>
      <c r="G852" s="317" t="s">
        <v>1995</v>
      </c>
      <c r="H852" s="1317"/>
      <c r="I852" s="308">
        <v>619</v>
      </c>
      <c r="J852" s="318"/>
      <c r="K852" s="311" t="s">
        <v>19</v>
      </c>
      <c r="L852" s="308">
        <v>20</v>
      </c>
    </row>
    <row r="853" spans="1:12" s="307" customFormat="1" ht="24" customHeight="1" x14ac:dyDescent="0.25">
      <c r="A853" s="1316">
        <v>238</v>
      </c>
      <c r="B853" s="1317" t="s">
        <v>2934</v>
      </c>
      <c r="C853" s="316" t="s">
        <v>2935</v>
      </c>
      <c r="D853" s="316"/>
      <c r="E853" s="308" t="s">
        <v>2907</v>
      </c>
      <c r="F853" s="310" t="s">
        <v>2906</v>
      </c>
      <c r="G853" s="317"/>
      <c r="H853" s="1317"/>
      <c r="I853" s="308"/>
      <c r="J853" s="318"/>
      <c r="K853" s="311" t="s">
        <v>19</v>
      </c>
      <c r="L853" s="308"/>
    </row>
    <row r="854" spans="1:12" s="307" customFormat="1" ht="24" x14ac:dyDescent="0.25">
      <c r="A854" s="1316"/>
      <c r="B854" s="1317"/>
      <c r="C854" s="316" t="s">
        <v>2935</v>
      </c>
      <c r="D854" s="316"/>
      <c r="E854" s="308" t="s">
        <v>2907</v>
      </c>
      <c r="F854" s="310" t="s">
        <v>2906</v>
      </c>
      <c r="G854" s="317"/>
      <c r="H854" s="1317"/>
      <c r="I854" s="308"/>
      <c r="J854" s="318"/>
      <c r="K854" s="311" t="s">
        <v>19</v>
      </c>
      <c r="L854" s="308"/>
    </row>
    <row r="855" spans="1:12" s="307" customFormat="1" ht="23.25" customHeight="1" x14ac:dyDescent="0.25">
      <c r="A855" s="1316"/>
      <c r="B855" s="1317"/>
      <c r="C855" s="316" t="s">
        <v>511</v>
      </c>
      <c r="D855" s="316"/>
      <c r="E855" s="316" t="s">
        <v>2936</v>
      </c>
      <c r="F855" s="310" t="s">
        <v>2937</v>
      </c>
      <c r="G855" s="317" t="s">
        <v>1995</v>
      </c>
      <c r="H855" s="1317"/>
      <c r="I855" s="308">
        <v>627</v>
      </c>
      <c r="J855" s="318"/>
      <c r="K855" s="311" t="s">
        <v>19</v>
      </c>
      <c r="L855" s="308" t="s">
        <v>2186</v>
      </c>
    </row>
    <row r="856" spans="1:12" s="307" customFormat="1" ht="24" customHeight="1" x14ac:dyDescent="0.25">
      <c r="A856" s="1316">
        <v>239</v>
      </c>
      <c r="B856" s="1317" t="s">
        <v>2938</v>
      </c>
      <c r="C856" s="316" t="s">
        <v>2935</v>
      </c>
      <c r="D856" s="316"/>
      <c r="E856" s="308" t="s">
        <v>2907</v>
      </c>
      <c r="F856" s="310" t="s">
        <v>2906</v>
      </c>
      <c r="G856" s="317"/>
      <c r="H856" s="1317"/>
      <c r="I856" s="308"/>
      <c r="J856" s="318"/>
      <c r="K856" s="311" t="s">
        <v>19</v>
      </c>
      <c r="L856" s="308"/>
    </row>
    <row r="857" spans="1:12" s="307" customFormat="1" ht="24" x14ac:dyDescent="0.25">
      <c r="A857" s="1316"/>
      <c r="B857" s="1317"/>
      <c r="C857" s="316" t="s">
        <v>2935</v>
      </c>
      <c r="D857" s="316"/>
      <c r="E857" s="308" t="s">
        <v>2907</v>
      </c>
      <c r="F857" s="310" t="s">
        <v>2906</v>
      </c>
      <c r="G857" s="317"/>
      <c r="H857" s="1317"/>
      <c r="I857" s="308"/>
      <c r="J857" s="318"/>
      <c r="K857" s="311" t="s">
        <v>19</v>
      </c>
      <c r="L857" s="308"/>
    </row>
    <row r="858" spans="1:12" s="307" customFormat="1" ht="26.25" customHeight="1" x14ac:dyDescent="0.25">
      <c r="A858" s="1316"/>
      <c r="B858" s="1317"/>
      <c r="C858" s="316" t="s">
        <v>511</v>
      </c>
      <c r="D858" s="316"/>
      <c r="E858" s="316" t="s">
        <v>2939</v>
      </c>
      <c r="F858" s="310" t="s">
        <v>2940</v>
      </c>
      <c r="G858" s="317" t="s">
        <v>1995</v>
      </c>
      <c r="H858" s="1317"/>
      <c r="I858" s="308">
        <v>627</v>
      </c>
      <c r="J858" s="318"/>
      <c r="K858" s="311" t="s">
        <v>19</v>
      </c>
      <c r="L858" s="308" t="s">
        <v>2910</v>
      </c>
    </row>
    <row r="859" spans="1:12" s="307" customFormat="1" ht="24" customHeight="1" x14ac:dyDescent="0.25">
      <c r="A859" s="1316">
        <v>240</v>
      </c>
      <c r="B859" s="1317" t="s">
        <v>2941</v>
      </c>
      <c r="C859" s="316" t="s">
        <v>2942</v>
      </c>
      <c r="D859" s="316"/>
      <c r="E859" s="308" t="s">
        <v>2943</v>
      </c>
      <c r="F859" s="310" t="s">
        <v>2906</v>
      </c>
      <c r="G859" s="317"/>
      <c r="H859" s="1317"/>
      <c r="I859" s="308"/>
      <c r="J859" s="318"/>
      <c r="K859" s="311" t="s">
        <v>19</v>
      </c>
      <c r="L859" s="308"/>
    </row>
    <row r="860" spans="1:12" s="307" customFormat="1" ht="24" x14ac:dyDescent="0.25">
      <c r="A860" s="1316"/>
      <c r="B860" s="1317"/>
      <c r="C860" s="316" t="s">
        <v>2942</v>
      </c>
      <c r="D860" s="316"/>
      <c r="E860" s="308" t="s">
        <v>2943</v>
      </c>
      <c r="F860" s="310" t="s">
        <v>2906</v>
      </c>
      <c r="G860" s="317"/>
      <c r="H860" s="1317"/>
      <c r="I860" s="308"/>
      <c r="J860" s="318"/>
      <c r="K860" s="311" t="s">
        <v>19</v>
      </c>
      <c r="L860" s="308"/>
    </row>
    <row r="861" spans="1:12" s="307" customFormat="1" ht="24" x14ac:dyDescent="0.25">
      <c r="A861" s="1316"/>
      <c r="B861" s="1317"/>
      <c r="C861" s="316" t="s">
        <v>511</v>
      </c>
      <c r="D861" s="316"/>
      <c r="E861" s="316" t="s">
        <v>2944</v>
      </c>
      <c r="F861" s="310" t="s">
        <v>2945</v>
      </c>
      <c r="G861" s="317" t="s">
        <v>1995</v>
      </c>
      <c r="H861" s="1317"/>
      <c r="I861" s="308">
        <v>619</v>
      </c>
      <c r="J861" s="318"/>
      <c r="K861" s="311" t="s">
        <v>19</v>
      </c>
      <c r="L861" s="308">
        <v>17</v>
      </c>
    </row>
    <row r="862" spans="1:12" s="307" customFormat="1" ht="24" customHeight="1" x14ac:dyDescent="0.25">
      <c r="A862" s="1316">
        <v>241</v>
      </c>
      <c r="B862" s="1317" t="s">
        <v>2946</v>
      </c>
      <c r="C862" s="316" t="s">
        <v>2942</v>
      </c>
      <c r="D862" s="316"/>
      <c r="E862" s="308" t="s">
        <v>2943</v>
      </c>
      <c r="F862" s="310" t="s">
        <v>2906</v>
      </c>
      <c r="G862" s="317"/>
      <c r="H862" s="1317"/>
      <c r="I862" s="308"/>
      <c r="J862" s="318"/>
      <c r="K862" s="311" t="s">
        <v>19</v>
      </c>
      <c r="L862" s="308"/>
    </row>
    <row r="863" spans="1:12" s="307" customFormat="1" ht="24" x14ac:dyDescent="0.25">
      <c r="A863" s="1316"/>
      <c r="B863" s="1317"/>
      <c r="C863" s="316" t="s">
        <v>2942</v>
      </c>
      <c r="D863" s="316"/>
      <c r="E863" s="308" t="s">
        <v>2943</v>
      </c>
      <c r="F863" s="310" t="s">
        <v>2906</v>
      </c>
      <c r="G863" s="317"/>
      <c r="H863" s="1317"/>
      <c r="I863" s="308"/>
      <c r="J863" s="318"/>
      <c r="K863" s="311" t="s">
        <v>19</v>
      </c>
      <c r="L863" s="308"/>
    </row>
    <row r="864" spans="1:12" s="307" customFormat="1" ht="24" x14ac:dyDescent="0.25">
      <c r="A864" s="1316"/>
      <c r="B864" s="1317"/>
      <c r="C864" s="316" t="s">
        <v>511</v>
      </c>
      <c r="D864" s="316"/>
      <c r="E864" s="316" t="s">
        <v>2947</v>
      </c>
      <c r="F864" s="310" t="s">
        <v>2948</v>
      </c>
      <c r="G864" s="317" t="s">
        <v>1995</v>
      </c>
      <c r="H864" s="1317"/>
      <c r="I864" s="308">
        <v>622</v>
      </c>
      <c r="J864" s="318"/>
      <c r="K864" s="311" t="s">
        <v>19</v>
      </c>
      <c r="L864" s="308" t="s">
        <v>2949</v>
      </c>
    </row>
    <row r="865" spans="1:12" s="307" customFormat="1" ht="24" customHeight="1" x14ac:dyDescent="0.25">
      <c r="A865" s="1316">
        <v>242</v>
      </c>
      <c r="B865" s="1317" t="s">
        <v>2950</v>
      </c>
      <c r="C865" s="316" t="s">
        <v>2951</v>
      </c>
      <c r="D865" s="316"/>
      <c r="E865" s="308" t="s">
        <v>2952</v>
      </c>
      <c r="F865" s="310" t="s">
        <v>2847</v>
      </c>
      <c r="G865" s="317"/>
      <c r="H865" s="1317"/>
      <c r="I865" s="308"/>
      <c r="J865" s="318"/>
      <c r="K865" s="311" t="s">
        <v>19</v>
      </c>
      <c r="L865" s="308"/>
    </row>
    <row r="866" spans="1:12" s="307" customFormat="1" ht="24" x14ac:dyDescent="0.25">
      <c r="A866" s="1316"/>
      <c r="B866" s="1317"/>
      <c r="C866" s="316" t="s">
        <v>511</v>
      </c>
      <c r="D866" s="316"/>
      <c r="E866" s="316" t="s">
        <v>2953</v>
      </c>
      <c r="F866" s="310" t="s">
        <v>2954</v>
      </c>
      <c r="G866" s="317" t="s">
        <v>1995</v>
      </c>
      <c r="H866" s="1317"/>
      <c r="I866" s="308">
        <v>622</v>
      </c>
      <c r="J866" s="318"/>
      <c r="K866" s="311" t="s">
        <v>19</v>
      </c>
      <c r="L866" s="308" t="s">
        <v>2955</v>
      </c>
    </row>
    <row r="867" spans="1:12" s="307" customFormat="1" ht="24" customHeight="1" x14ac:dyDescent="0.25">
      <c r="A867" s="1316">
        <v>243</v>
      </c>
      <c r="B867" s="1317" t="s">
        <v>2956</v>
      </c>
      <c r="C867" s="316" t="s">
        <v>2951</v>
      </c>
      <c r="D867" s="316"/>
      <c r="E867" s="308" t="s">
        <v>2894</v>
      </c>
      <c r="F867" s="310" t="s">
        <v>2906</v>
      </c>
      <c r="G867" s="317"/>
      <c r="H867" s="1317"/>
      <c r="I867" s="308"/>
      <c r="J867" s="318"/>
      <c r="K867" s="311" t="s">
        <v>19</v>
      </c>
      <c r="L867" s="308"/>
    </row>
    <row r="868" spans="1:12" s="307" customFormat="1" ht="24" x14ac:dyDescent="0.25">
      <c r="A868" s="1316"/>
      <c r="B868" s="1317"/>
      <c r="C868" s="316" t="s">
        <v>2951</v>
      </c>
      <c r="D868" s="316"/>
      <c r="E868" s="308" t="s">
        <v>2922</v>
      </c>
      <c r="F868" s="310" t="s">
        <v>2906</v>
      </c>
      <c r="G868" s="317"/>
      <c r="H868" s="1317"/>
      <c r="I868" s="308"/>
      <c r="J868" s="318"/>
      <c r="K868" s="311" t="s">
        <v>19</v>
      </c>
      <c r="L868" s="308"/>
    </row>
    <row r="869" spans="1:12" s="307" customFormat="1" ht="24" x14ac:dyDescent="0.25">
      <c r="A869" s="1316"/>
      <c r="B869" s="1317"/>
      <c r="C869" s="316" t="s">
        <v>511</v>
      </c>
      <c r="D869" s="316"/>
      <c r="E869" s="316" t="s">
        <v>2957</v>
      </c>
      <c r="F869" s="310" t="s">
        <v>2958</v>
      </c>
      <c r="G869" s="317" t="s">
        <v>1995</v>
      </c>
      <c r="H869" s="1317"/>
      <c r="I869" s="308">
        <v>619</v>
      </c>
      <c r="J869" s="318"/>
      <c r="K869" s="311" t="s">
        <v>19</v>
      </c>
      <c r="L869" s="308">
        <v>19</v>
      </c>
    </row>
    <row r="870" spans="1:12" s="307" customFormat="1" ht="24" customHeight="1" x14ac:dyDescent="0.25">
      <c r="A870" s="1316">
        <v>244</v>
      </c>
      <c r="B870" s="1317" t="s">
        <v>2959</v>
      </c>
      <c r="C870" s="316" t="s">
        <v>1957</v>
      </c>
      <c r="D870" s="316"/>
      <c r="E870" s="308" t="s">
        <v>2922</v>
      </c>
      <c r="F870" s="310" t="s">
        <v>2906</v>
      </c>
      <c r="G870" s="317"/>
      <c r="H870" s="1317"/>
      <c r="I870" s="308"/>
      <c r="J870" s="318"/>
      <c r="K870" s="311" t="s">
        <v>19</v>
      </c>
      <c r="L870" s="308"/>
    </row>
    <row r="871" spans="1:12" s="307" customFormat="1" ht="24" x14ac:dyDescent="0.25">
      <c r="A871" s="1316"/>
      <c r="B871" s="1317"/>
      <c r="C871" s="316" t="s">
        <v>1957</v>
      </c>
      <c r="D871" s="316"/>
      <c r="E871" s="308" t="s">
        <v>2907</v>
      </c>
      <c r="F871" s="310" t="s">
        <v>2906</v>
      </c>
      <c r="G871" s="317"/>
      <c r="H871" s="1317"/>
      <c r="I871" s="308"/>
      <c r="J871" s="318"/>
      <c r="K871" s="311" t="s">
        <v>19</v>
      </c>
      <c r="L871" s="308"/>
    </row>
    <row r="872" spans="1:12" s="307" customFormat="1" ht="28.5" customHeight="1" x14ac:dyDescent="0.25">
      <c r="A872" s="1316"/>
      <c r="B872" s="1317"/>
      <c r="C872" s="316" t="s">
        <v>511</v>
      </c>
      <c r="D872" s="316"/>
      <c r="E872" s="316" t="s">
        <v>2960</v>
      </c>
      <c r="F872" s="310" t="s">
        <v>2961</v>
      </c>
      <c r="G872" s="317" t="s">
        <v>1995</v>
      </c>
      <c r="H872" s="1317"/>
      <c r="I872" s="308">
        <v>627</v>
      </c>
      <c r="J872" s="318"/>
      <c r="K872" s="311" t="s">
        <v>19</v>
      </c>
      <c r="L872" s="308" t="s">
        <v>2962</v>
      </c>
    </row>
    <row r="873" spans="1:12" s="307" customFormat="1" ht="24" customHeight="1" x14ac:dyDescent="0.25">
      <c r="A873" s="1316">
        <v>245</v>
      </c>
      <c r="B873" s="1317" t="s">
        <v>2963</v>
      </c>
      <c r="C873" s="316" t="s">
        <v>1957</v>
      </c>
      <c r="D873" s="316"/>
      <c r="E873" s="308" t="s">
        <v>2828</v>
      </c>
      <c r="F873" s="310" t="s">
        <v>2829</v>
      </c>
      <c r="G873" s="317"/>
      <c r="H873" s="1317"/>
      <c r="I873" s="308"/>
      <c r="J873" s="318"/>
      <c r="K873" s="311" t="s">
        <v>19</v>
      </c>
      <c r="L873" s="308"/>
    </row>
    <row r="874" spans="1:12" s="307" customFormat="1" ht="24" x14ac:dyDescent="0.25">
      <c r="A874" s="1316"/>
      <c r="B874" s="1317"/>
      <c r="C874" s="316" t="s">
        <v>1957</v>
      </c>
      <c r="D874" s="316"/>
      <c r="E874" s="308" t="s">
        <v>2828</v>
      </c>
      <c r="F874" s="310" t="s">
        <v>2829</v>
      </c>
      <c r="G874" s="317"/>
      <c r="H874" s="1317"/>
      <c r="I874" s="308"/>
      <c r="J874" s="318"/>
      <c r="K874" s="311" t="s">
        <v>19</v>
      </c>
      <c r="L874" s="308"/>
    </row>
    <row r="875" spans="1:12" s="307" customFormat="1" ht="24" x14ac:dyDescent="0.25">
      <c r="A875" s="1316"/>
      <c r="B875" s="1317"/>
      <c r="C875" s="316" t="s">
        <v>1957</v>
      </c>
      <c r="D875" s="316"/>
      <c r="E875" s="308" t="s">
        <v>2828</v>
      </c>
      <c r="F875" s="310" t="s">
        <v>2829</v>
      </c>
      <c r="G875" s="317"/>
      <c r="H875" s="1317"/>
      <c r="I875" s="308"/>
      <c r="J875" s="318"/>
      <c r="K875" s="311" t="s">
        <v>19</v>
      </c>
      <c r="L875" s="308"/>
    </row>
    <row r="876" spans="1:12" s="307" customFormat="1" ht="24" x14ac:dyDescent="0.25">
      <c r="A876" s="1316"/>
      <c r="B876" s="1317"/>
      <c r="C876" s="316" t="s">
        <v>1952</v>
      </c>
      <c r="D876" s="316"/>
      <c r="E876" s="308" t="s">
        <v>2870</v>
      </c>
      <c r="F876" s="310" t="s">
        <v>2829</v>
      </c>
      <c r="G876" s="317"/>
      <c r="H876" s="1317"/>
      <c r="I876" s="308"/>
      <c r="J876" s="318"/>
      <c r="K876" s="311" t="s">
        <v>19</v>
      </c>
      <c r="L876" s="308"/>
    </row>
    <row r="877" spans="1:12" s="307" customFormat="1" ht="24" customHeight="1" x14ac:dyDescent="0.25">
      <c r="A877" s="1316">
        <v>246</v>
      </c>
      <c r="B877" s="1317" t="s">
        <v>2964</v>
      </c>
      <c r="C877" s="316" t="s">
        <v>1957</v>
      </c>
      <c r="D877" s="316"/>
      <c r="E877" s="308" t="s">
        <v>2848</v>
      </c>
      <c r="F877" s="310" t="s">
        <v>2871</v>
      </c>
      <c r="G877" s="317"/>
      <c r="H877" s="1317"/>
      <c r="I877" s="308"/>
      <c r="J877" s="318"/>
      <c r="K877" s="311" t="s">
        <v>19</v>
      </c>
      <c r="L877" s="308"/>
    </row>
    <row r="878" spans="1:12" s="307" customFormat="1" ht="24" x14ac:dyDescent="0.25">
      <c r="A878" s="1316"/>
      <c r="B878" s="1317"/>
      <c r="C878" s="316" t="s">
        <v>1957</v>
      </c>
      <c r="D878" s="316"/>
      <c r="E878" s="308" t="s">
        <v>2848</v>
      </c>
      <c r="F878" s="310" t="s">
        <v>2871</v>
      </c>
      <c r="G878" s="317"/>
      <c r="H878" s="1317"/>
      <c r="I878" s="308"/>
      <c r="J878" s="318"/>
      <c r="K878" s="311" t="s">
        <v>19</v>
      </c>
      <c r="L878" s="308"/>
    </row>
    <row r="879" spans="1:12" s="307" customFormat="1" ht="24" x14ac:dyDescent="0.25">
      <c r="A879" s="1316"/>
      <c r="B879" s="1317"/>
      <c r="C879" s="316" t="s">
        <v>2965</v>
      </c>
      <c r="D879" s="316"/>
      <c r="E879" s="308" t="s">
        <v>945</v>
      </c>
      <c r="F879" s="310" t="s">
        <v>2871</v>
      </c>
      <c r="G879" s="317"/>
      <c r="H879" s="1317"/>
      <c r="I879" s="308"/>
      <c r="J879" s="318"/>
      <c r="K879" s="311" t="s">
        <v>19</v>
      </c>
      <c r="L879" s="308"/>
    </row>
    <row r="880" spans="1:12" s="307" customFormat="1" ht="24" x14ac:dyDescent="0.25">
      <c r="A880" s="1316"/>
      <c r="B880" s="1317"/>
      <c r="C880" s="316" t="s">
        <v>2920</v>
      </c>
      <c r="D880" s="316"/>
      <c r="E880" s="308" t="s">
        <v>945</v>
      </c>
      <c r="F880" s="310" t="s">
        <v>2871</v>
      </c>
      <c r="G880" s="317"/>
      <c r="H880" s="1317"/>
      <c r="I880" s="308"/>
      <c r="J880" s="318"/>
      <c r="K880" s="311" t="s">
        <v>19</v>
      </c>
      <c r="L880" s="308"/>
    </row>
    <row r="881" spans="1:12" s="307" customFormat="1" ht="24" x14ac:dyDescent="0.25">
      <c r="A881" s="1316"/>
      <c r="B881" s="1317"/>
      <c r="C881" s="316" t="s">
        <v>2920</v>
      </c>
      <c r="D881" s="316"/>
      <c r="E881" s="308" t="s">
        <v>945</v>
      </c>
      <c r="F881" s="310" t="s">
        <v>2871</v>
      </c>
      <c r="G881" s="317"/>
      <c r="H881" s="1317"/>
      <c r="I881" s="308"/>
      <c r="J881" s="318"/>
      <c r="K881" s="311" t="s">
        <v>19</v>
      </c>
      <c r="L881" s="308"/>
    </row>
    <row r="882" spans="1:12" s="307" customFormat="1" ht="24" x14ac:dyDescent="0.25">
      <c r="A882" s="1316"/>
      <c r="B882" s="1317"/>
      <c r="C882" s="316" t="s">
        <v>2951</v>
      </c>
      <c r="D882" s="316"/>
      <c r="E882" s="308" t="s">
        <v>2835</v>
      </c>
      <c r="F882" s="310" t="s">
        <v>2871</v>
      </c>
      <c r="G882" s="317"/>
      <c r="H882" s="1317"/>
      <c r="I882" s="308"/>
      <c r="J882" s="318"/>
      <c r="K882" s="311" t="s">
        <v>19</v>
      </c>
      <c r="L882" s="308"/>
    </row>
    <row r="883" spans="1:12" s="307" customFormat="1" ht="24" x14ac:dyDescent="0.25">
      <c r="A883" s="1316"/>
      <c r="B883" s="1317"/>
      <c r="C883" s="316" t="s">
        <v>2951</v>
      </c>
      <c r="D883" s="316"/>
      <c r="E883" s="308" t="s">
        <v>2835</v>
      </c>
      <c r="F883" s="310" t="s">
        <v>2871</v>
      </c>
      <c r="G883" s="317"/>
      <c r="H883" s="1317"/>
      <c r="I883" s="308"/>
      <c r="J883" s="318"/>
      <c r="K883" s="311" t="s">
        <v>19</v>
      </c>
      <c r="L883" s="308"/>
    </row>
    <row r="884" spans="1:12" s="307" customFormat="1" ht="24" x14ac:dyDescent="0.25">
      <c r="A884" s="1316"/>
      <c r="B884" s="1317"/>
      <c r="C884" s="316" t="s">
        <v>2915</v>
      </c>
      <c r="D884" s="316"/>
      <c r="E884" s="308" t="s">
        <v>942</v>
      </c>
      <c r="F884" s="310" t="s">
        <v>2871</v>
      </c>
      <c r="G884" s="317"/>
      <c r="H884" s="1317"/>
      <c r="I884" s="308"/>
      <c r="J884" s="318"/>
      <c r="K884" s="311" t="s">
        <v>19</v>
      </c>
      <c r="L884" s="308"/>
    </row>
    <row r="885" spans="1:12" s="307" customFormat="1" ht="24" x14ac:dyDescent="0.25">
      <c r="A885" s="1316"/>
      <c r="B885" s="1317"/>
      <c r="C885" s="316" t="s">
        <v>2966</v>
      </c>
      <c r="D885" s="316"/>
      <c r="E885" s="308" t="s">
        <v>2967</v>
      </c>
      <c r="F885" s="310" t="s">
        <v>2871</v>
      </c>
      <c r="G885" s="317"/>
      <c r="H885" s="1317"/>
      <c r="I885" s="308"/>
      <c r="J885" s="318"/>
      <c r="K885" s="311" t="s">
        <v>19</v>
      </c>
      <c r="L885" s="308"/>
    </row>
    <row r="886" spans="1:12" s="307" customFormat="1" ht="24" x14ac:dyDescent="0.25">
      <c r="A886" s="1316"/>
      <c r="B886" s="1317"/>
      <c r="C886" s="316" t="s">
        <v>2968</v>
      </c>
      <c r="D886" s="316"/>
      <c r="E886" s="308" t="s">
        <v>2921</v>
      </c>
      <c r="F886" s="310" t="s">
        <v>2871</v>
      </c>
      <c r="G886" s="317"/>
      <c r="H886" s="1317"/>
      <c r="I886" s="308"/>
      <c r="J886" s="318"/>
      <c r="K886" s="311" t="s">
        <v>19</v>
      </c>
      <c r="L886" s="308"/>
    </row>
    <row r="887" spans="1:12" s="307" customFormat="1" ht="24" customHeight="1" x14ac:dyDescent="0.25">
      <c r="A887" s="1316">
        <v>247</v>
      </c>
      <c r="B887" s="1317" t="s">
        <v>2969</v>
      </c>
      <c r="C887" s="316" t="s">
        <v>1957</v>
      </c>
      <c r="D887" s="316"/>
      <c r="E887" s="308" t="s">
        <v>2870</v>
      </c>
      <c r="F887" s="310" t="s">
        <v>2871</v>
      </c>
      <c r="G887" s="317"/>
      <c r="H887" s="1317"/>
      <c r="I887" s="308"/>
      <c r="J887" s="318"/>
      <c r="K887" s="311" t="s">
        <v>19</v>
      </c>
      <c r="L887" s="308"/>
    </row>
    <row r="888" spans="1:12" s="307" customFormat="1" ht="24" x14ac:dyDescent="0.25">
      <c r="A888" s="1316"/>
      <c r="B888" s="1317"/>
      <c r="C888" s="316" t="s">
        <v>1957</v>
      </c>
      <c r="D888" s="316"/>
      <c r="E888" s="308" t="s">
        <v>2870</v>
      </c>
      <c r="F888" s="310" t="s">
        <v>2871</v>
      </c>
      <c r="G888" s="317"/>
      <c r="H888" s="1317"/>
      <c r="I888" s="308"/>
      <c r="J888" s="318"/>
      <c r="K888" s="311" t="s">
        <v>19</v>
      </c>
      <c r="L888" s="308"/>
    </row>
    <row r="889" spans="1:12" s="307" customFormat="1" ht="24" customHeight="1" x14ac:dyDescent="0.25">
      <c r="A889" s="1316">
        <v>248</v>
      </c>
      <c r="B889" s="1317" t="s">
        <v>2970</v>
      </c>
      <c r="C889" s="316" t="s">
        <v>1957</v>
      </c>
      <c r="D889" s="316"/>
      <c r="E889" s="308" t="s">
        <v>2870</v>
      </c>
      <c r="F889" s="310" t="s">
        <v>2871</v>
      </c>
      <c r="G889" s="317"/>
      <c r="H889" s="1317"/>
      <c r="I889" s="308"/>
      <c r="J889" s="318"/>
      <c r="K889" s="311" t="s">
        <v>19</v>
      </c>
      <c r="L889" s="308"/>
    </row>
    <row r="890" spans="1:12" s="307" customFormat="1" ht="24" x14ac:dyDescent="0.25">
      <c r="A890" s="1316"/>
      <c r="B890" s="1317"/>
      <c r="C890" s="316" t="s">
        <v>1957</v>
      </c>
      <c r="D890" s="316"/>
      <c r="E890" s="308" t="s">
        <v>2870</v>
      </c>
      <c r="F890" s="310" t="s">
        <v>2871</v>
      </c>
      <c r="G890" s="317"/>
      <c r="H890" s="1317"/>
      <c r="I890" s="308"/>
      <c r="J890" s="318"/>
      <c r="K890" s="311" t="s">
        <v>19</v>
      </c>
      <c r="L890" s="308"/>
    </row>
    <row r="891" spans="1:12" s="307" customFormat="1" ht="24" x14ac:dyDescent="0.25">
      <c r="A891" s="1316"/>
      <c r="B891" s="1317"/>
      <c r="C891" s="316" t="s">
        <v>1957</v>
      </c>
      <c r="D891" s="316"/>
      <c r="E891" s="308" t="s">
        <v>2870</v>
      </c>
      <c r="F891" s="310" t="s">
        <v>2871</v>
      </c>
      <c r="G891" s="317"/>
      <c r="H891" s="1317"/>
      <c r="I891" s="308"/>
      <c r="J891" s="318"/>
      <c r="K891" s="311" t="s">
        <v>19</v>
      </c>
      <c r="L891" s="308"/>
    </row>
    <row r="892" spans="1:12" s="307" customFormat="1" ht="24" customHeight="1" x14ac:dyDescent="0.25">
      <c r="A892" s="1316">
        <v>249</v>
      </c>
      <c r="B892" s="1317" t="s">
        <v>2971</v>
      </c>
      <c r="C892" s="316" t="s">
        <v>1957</v>
      </c>
      <c r="D892" s="316"/>
      <c r="E892" s="308" t="s">
        <v>2870</v>
      </c>
      <c r="F892" s="310" t="s">
        <v>2871</v>
      </c>
      <c r="G892" s="317"/>
      <c r="H892" s="1317"/>
      <c r="I892" s="308"/>
      <c r="J892" s="318"/>
      <c r="K892" s="311" t="s">
        <v>19</v>
      </c>
      <c r="L892" s="308"/>
    </row>
    <row r="893" spans="1:12" s="307" customFormat="1" ht="24" x14ac:dyDescent="0.25">
      <c r="A893" s="1316"/>
      <c r="B893" s="1317"/>
      <c r="C893" s="316" t="s">
        <v>1957</v>
      </c>
      <c r="D893" s="316"/>
      <c r="E893" s="308" t="s">
        <v>2870</v>
      </c>
      <c r="F893" s="310" t="s">
        <v>2871</v>
      </c>
      <c r="G893" s="317"/>
      <c r="H893" s="1317"/>
      <c r="I893" s="308"/>
      <c r="J893" s="318"/>
      <c r="K893" s="311" t="s">
        <v>19</v>
      </c>
      <c r="L893" s="308"/>
    </row>
    <row r="894" spans="1:12" s="307" customFormat="1" ht="24" x14ac:dyDescent="0.25">
      <c r="A894" s="1316"/>
      <c r="B894" s="1317"/>
      <c r="C894" s="316" t="s">
        <v>1957</v>
      </c>
      <c r="D894" s="316"/>
      <c r="E894" s="308" t="s">
        <v>2870</v>
      </c>
      <c r="F894" s="310" t="s">
        <v>2871</v>
      </c>
      <c r="G894" s="317"/>
      <c r="H894" s="1317"/>
      <c r="I894" s="308"/>
      <c r="J894" s="318"/>
      <c r="K894" s="311" t="s">
        <v>19</v>
      </c>
      <c r="L894" s="308"/>
    </row>
    <row r="895" spans="1:12" s="307" customFormat="1" ht="24" x14ac:dyDescent="0.25">
      <c r="A895" s="1316"/>
      <c r="B895" s="1317"/>
      <c r="C895" s="316" t="s">
        <v>1957</v>
      </c>
      <c r="D895" s="316"/>
      <c r="E895" s="308" t="s">
        <v>2870</v>
      </c>
      <c r="F895" s="310" t="s">
        <v>2871</v>
      </c>
      <c r="G895" s="317"/>
      <c r="H895" s="1317"/>
      <c r="I895" s="308"/>
      <c r="J895" s="318"/>
      <c r="K895" s="311" t="s">
        <v>19</v>
      </c>
      <c r="L895" s="308"/>
    </row>
    <row r="896" spans="1:12" s="307" customFormat="1" ht="24" customHeight="1" x14ac:dyDescent="0.25">
      <c r="A896" s="1316">
        <v>250</v>
      </c>
      <c r="B896" s="1317" t="s">
        <v>2972</v>
      </c>
      <c r="C896" s="316" t="s">
        <v>1957</v>
      </c>
      <c r="D896" s="316"/>
      <c r="E896" s="308" t="s">
        <v>2835</v>
      </c>
      <c r="F896" s="310" t="s">
        <v>2871</v>
      </c>
      <c r="G896" s="317"/>
      <c r="H896" s="1317"/>
      <c r="I896" s="308"/>
      <c r="J896" s="318"/>
      <c r="K896" s="311" t="s">
        <v>19</v>
      </c>
      <c r="L896" s="308"/>
    </row>
    <row r="897" spans="1:12" s="307" customFormat="1" ht="24" x14ac:dyDescent="0.25">
      <c r="A897" s="1316"/>
      <c r="B897" s="1317"/>
      <c r="C897" s="316" t="s">
        <v>1957</v>
      </c>
      <c r="D897" s="316"/>
      <c r="E897" s="308" t="s">
        <v>2835</v>
      </c>
      <c r="F897" s="310" t="s">
        <v>2871</v>
      </c>
      <c r="G897" s="317"/>
      <c r="H897" s="1317"/>
      <c r="I897" s="308"/>
      <c r="J897" s="318"/>
      <c r="K897" s="311" t="s">
        <v>19</v>
      </c>
      <c r="L897" s="308"/>
    </row>
    <row r="898" spans="1:12" s="307" customFormat="1" ht="24" x14ac:dyDescent="0.25">
      <c r="A898" s="1316"/>
      <c r="B898" s="1317"/>
      <c r="C898" s="316" t="s">
        <v>1957</v>
      </c>
      <c r="D898" s="316"/>
      <c r="E898" s="308" t="s">
        <v>2835</v>
      </c>
      <c r="F898" s="310" t="s">
        <v>2871</v>
      </c>
      <c r="G898" s="317"/>
      <c r="H898" s="1317"/>
      <c r="I898" s="308"/>
      <c r="J898" s="318"/>
      <c r="K898" s="311" t="s">
        <v>19</v>
      </c>
      <c r="L898" s="308"/>
    </row>
    <row r="899" spans="1:12" s="307" customFormat="1" ht="24" x14ac:dyDescent="0.25">
      <c r="A899" s="1316"/>
      <c r="B899" s="1317"/>
      <c r="C899" s="316" t="s">
        <v>2973</v>
      </c>
      <c r="D899" s="316"/>
      <c r="E899" s="308" t="s">
        <v>945</v>
      </c>
      <c r="F899" s="310" t="s">
        <v>2871</v>
      </c>
      <c r="G899" s="317"/>
      <c r="H899" s="1317"/>
      <c r="I899" s="308"/>
      <c r="J899" s="318"/>
      <c r="K899" s="311" t="s">
        <v>19</v>
      </c>
      <c r="L899" s="308"/>
    </row>
    <row r="900" spans="1:12" s="307" customFormat="1" ht="24" customHeight="1" x14ac:dyDescent="0.25">
      <c r="A900" s="1316">
        <v>251</v>
      </c>
      <c r="B900" s="1317" t="s">
        <v>2974</v>
      </c>
      <c r="C900" s="316" t="s">
        <v>1957</v>
      </c>
      <c r="D900" s="316"/>
      <c r="E900" s="308" t="s">
        <v>2835</v>
      </c>
      <c r="F900" s="310" t="s">
        <v>2975</v>
      </c>
      <c r="G900" s="317"/>
      <c r="H900" s="1317"/>
      <c r="I900" s="308"/>
      <c r="J900" s="318"/>
      <c r="K900" s="311" t="s">
        <v>19</v>
      </c>
      <c r="L900" s="308"/>
    </row>
    <row r="901" spans="1:12" s="307" customFormat="1" ht="24" x14ac:dyDescent="0.25">
      <c r="A901" s="1316"/>
      <c r="B901" s="1317"/>
      <c r="C901" s="316" t="s">
        <v>1957</v>
      </c>
      <c r="D901" s="316"/>
      <c r="E901" s="308" t="s">
        <v>2848</v>
      </c>
      <c r="F901" s="310" t="s">
        <v>2975</v>
      </c>
      <c r="G901" s="317"/>
      <c r="H901" s="1317"/>
      <c r="I901" s="308"/>
      <c r="J901" s="318"/>
      <c r="K901" s="311" t="s">
        <v>19</v>
      </c>
      <c r="L901" s="308"/>
    </row>
    <row r="902" spans="1:12" s="307" customFormat="1" ht="24" x14ac:dyDescent="0.25">
      <c r="A902" s="1316"/>
      <c r="B902" s="1317"/>
      <c r="C902" s="316" t="s">
        <v>1957</v>
      </c>
      <c r="D902" s="316"/>
      <c r="E902" s="308" t="s">
        <v>2848</v>
      </c>
      <c r="F902" s="310" t="s">
        <v>2975</v>
      </c>
      <c r="G902" s="317"/>
      <c r="H902" s="1317"/>
      <c r="I902" s="308"/>
      <c r="J902" s="318"/>
      <c r="K902" s="311" t="s">
        <v>19</v>
      </c>
      <c r="L902" s="308"/>
    </row>
    <row r="903" spans="1:12" s="307" customFormat="1" ht="24" x14ac:dyDescent="0.25">
      <c r="A903" s="1316"/>
      <c r="B903" s="1317"/>
      <c r="C903" s="316" t="s">
        <v>1957</v>
      </c>
      <c r="D903" s="316"/>
      <c r="E903" s="308" t="s">
        <v>2848</v>
      </c>
      <c r="F903" s="310" t="s">
        <v>2975</v>
      </c>
      <c r="G903" s="317"/>
      <c r="H903" s="1317"/>
      <c r="I903" s="308"/>
      <c r="J903" s="318"/>
      <c r="K903" s="311" t="s">
        <v>19</v>
      </c>
      <c r="L903" s="308"/>
    </row>
    <row r="904" spans="1:12" s="307" customFormat="1" ht="24" x14ac:dyDescent="0.25">
      <c r="A904" s="1316"/>
      <c r="B904" s="1317"/>
      <c r="C904" s="316" t="s">
        <v>2973</v>
      </c>
      <c r="D904" s="316"/>
      <c r="E904" s="308" t="s">
        <v>945</v>
      </c>
      <c r="F904" s="310" t="s">
        <v>2975</v>
      </c>
      <c r="G904" s="317"/>
      <c r="H904" s="1317"/>
      <c r="I904" s="308"/>
      <c r="J904" s="318"/>
      <c r="K904" s="311" t="s">
        <v>19</v>
      </c>
      <c r="L904" s="308"/>
    </row>
    <row r="905" spans="1:12" s="307" customFormat="1" ht="24" customHeight="1" x14ac:dyDescent="0.25">
      <c r="A905" s="1316">
        <v>252</v>
      </c>
      <c r="B905" s="1317" t="s">
        <v>2976</v>
      </c>
      <c r="C905" s="316" t="s">
        <v>1957</v>
      </c>
      <c r="D905" s="316"/>
      <c r="E905" s="308" t="s">
        <v>2848</v>
      </c>
      <c r="F905" s="310" t="s">
        <v>2871</v>
      </c>
      <c r="G905" s="319"/>
      <c r="H905" s="1317"/>
      <c r="I905" s="308"/>
      <c r="J905" s="318"/>
      <c r="K905" s="311" t="s">
        <v>19</v>
      </c>
      <c r="L905" s="308"/>
    </row>
    <row r="906" spans="1:12" s="307" customFormat="1" ht="24" x14ac:dyDescent="0.25">
      <c r="A906" s="1316"/>
      <c r="B906" s="1317"/>
      <c r="C906" s="316" t="s">
        <v>1957</v>
      </c>
      <c r="D906" s="316"/>
      <c r="E906" s="308" t="s">
        <v>2848</v>
      </c>
      <c r="F906" s="310" t="s">
        <v>2871</v>
      </c>
      <c r="G906" s="319"/>
      <c r="H906" s="1317"/>
      <c r="I906" s="308"/>
      <c r="J906" s="318"/>
      <c r="K906" s="311" t="s">
        <v>19</v>
      </c>
      <c r="L906" s="308"/>
    </row>
    <row r="907" spans="1:12" s="307" customFormat="1" ht="24" x14ac:dyDescent="0.25">
      <c r="A907" s="1316"/>
      <c r="B907" s="1317"/>
      <c r="C907" s="316" t="s">
        <v>1957</v>
      </c>
      <c r="D907" s="316"/>
      <c r="E907" s="308" t="s">
        <v>2848</v>
      </c>
      <c r="F907" s="310" t="s">
        <v>2871</v>
      </c>
      <c r="G907" s="319"/>
      <c r="H907" s="1317"/>
      <c r="I907" s="308"/>
      <c r="J907" s="318"/>
      <c r="K907" s="311" t="s">
        <v>19</v>
      </c>
      <c r="L907" s="308"/>
    </row>
    <row r="908" spans="1:12" s="307" customFormat="1" ht="24" x14ac:dyDescent="0.25">
      <c r="A908" s="1316"/>
      <c r="B908" s="1317"/>
      <c r="C908" s="316" t="s">
        <v>1957</v>
      </c>
      <c r="D908" s="316"/>
      <c r="E908" s="308" t="s">
        <v>2921</v>
      </c>
      <c r="F908" s="310" t="s">
        <v>2871</v>
      </c>
      <c r="G908" s="319"/>
      <c r="H908" s="1317"/>
      <c r="I908" s="308"/>
      <c r="J908" s="318"/>
      <c r="K908" s="311" t="s">
        <v>19</v>
      </c>
      <c r="L908" s="308"/>
    </row>
    <row r="909" spans="1:12" s="307" customFormat="1" ht="24" x14ac:dyDescent="0.25">
      <c r="A909" s="1316"/>
      <c r="B909" s="1317"/>
      <c r="C909" s="316" t="s">
        <v>2973</v>
      </c>
      <c r="D909" s="316"/>
      <c r="E909" s="308" t="s">
        <v>2907</v>
      </c>
      <c r="F909" s="310" t="s">
        <v>2871</v>
      </c>
      <c r="G909" s="319"/>
      <c r="H909" s="1317"/>
      <c r="I909" s="308"/>
      <c r="J909" s="318"/>
      <c r="K909" s="311" t="s">
        <v>19</v>
      </c>
      <c r="L909" s="308"/>
    </row>
    <row r="910" spans="1:12" s="307" customFormat="1" ht="24" x14ac:dyDescent="0.25">
      <c r="A910" s="1316"/>
      <c r="B910" s="1317"/>
      <c r="C910" s="316" t="s">
        <v>2935</v>
      </c>
      <c r="D910" s="316"/>
      <c r="E910" s="308" t="s">
        <v>2907</v>
      </c>
      <c r="F910" s="310" t="s">
        <v>2871</v>
      </c>
      <c r="G910" s="319"/>
      <c r="H910" s="1317"/>
      <c r="I910" s="308"/>
      <c r="J910" s="318"/>
      <c r="K910" s="311" t="s">
        <v>19</v>
      </c>
      <c r="L910" s="308"/>
    </row>
    <row r="911" spans="1:12" s="307" customFormat="1" ht="24" customHeight="1" x14ac:dyDescent="0.25">
      <c r="A911" s="1316">
        <v>253</v>
      </c>
      <c r="B911" s="1317" t="s">
        <v>2977</v>
      </c>
      <c r="C911" s="316" t="s">
        <v>1957</v>
      </c>
      <c r="D911" s="316"/>
      <c r="E911" s="308" t="s">
        <v>2828</v>
      </c>
      <c r="F911" s="310" t="s">
        <v>2871</v>
      </c>
      <c r="G911" s="319"/>
      <c r="H911" s="1317"/>
      <c r="I911" s="308"/>
      <c r="J911" s="318"/>
      <c r="K911" s="311" t="s">
        <v>19</v>
      </c>
      <c r="L911" s="308"/>
    </row>
    <row r="912" spans="1:12" s="307" customFormat="1" ht="24" x14ac:dyDescent="0.25">
      <c r="A912" s="1316"/>
      <c r="B912" s="1317"/>
      <c r="C912" s="316" t="s">
        <v>1957</v>
      </c>
      <c r="D912" s="316"/>
      <c r="E912" s="308" t="s">
        <v>2828</v>
      </c>
      <c r="F912" s="310" t="s">
        <v>2871</v>
      </c>
      <c r="G912" s="319"/>
      <c r="H912" s="1317"/>
      <c r="I912" s="308"/>
      <c r="J912" s="318"/>
      <c r="K912" s="311" t="s">
        <v>19</v>
      </c>
      <c r="L912" s="308"/>
    </row>
    <row r="913" spans="1:12" s="307" customFormat="1" ht="24" x14ac:dyDescent="0.25">
      <c r="A913" s="1316"/>
      <c r="B913" s="1317"/>
      <c r="C913" s="316" t="s">
        <v>1957</v>
      </c>
      <c r="D913" s="316"/>
      <c r="E913" s="308" t="s">
        <v>2848</v>
      </c>
      <c r="F913" s="310" t="s">
        <v>2871</v>
      </c>
      <c r="G913" s="319"/>
      <c r="H913" s="1317"/>
      <c r="I913" s="308"/>
      <c r="J913" s="318"/>
      <c r="K913" s="311" t="s">
        <v>19</v>
      </c>
      <c r="L913" s="308"/>
    </row>
    <row r="914" spans="1:12" s="307" customFormat="1" ht="24" x14ac:dyDescent="0.25">
      <c r="A914" s="1316"/>
      <c r="B914" s="1317"/>
      <c r="C914" s="316" t="s">
        <v>2973</v>
      </c>
      <c r="D914" s="316"/>
      <c r="E914" s="308" t="s">
        <v>2907</v>
      </c>
      <c r="F914" s="310" t="s">
        <v>2871</v>
      </c>
      <c r="G914" s="319"/>
      <c r="H914" s="1317"/>
      <c r="I914" s="308"/>
      <c r="J914" s="318"/>
      <c r="K914" s="311" t="s">
        <v>19</v>
      </c>
      <c r="L914" s="308"/>
    </row>
    <row r="915" spans="1:12" s="307" customFormat="1" ht="24" x14ac:dyDescent="0.25">
      <c r="A915" s="1316"/>
      <c r="B915" s="1317"/>
      <c r="C915" s="316" t="s">
        <v>2935</v>
      </c>
      <c r="D915" s="316"/>
      <c r="E915" s="308" t="s">
        <v>2907</v>
      </c>
      <c r="F915" s="310" t="s">
        <v>2871</v>
      </c>
      <c r="G915" s="319"/>
      <c r="H915" s="1317"/>
      <c r="I915" s="308"/>
      <c r="J915" s="318"/>
      <c r="K915" s="311" t="s">
        <v>19</v>
      </c>
      <c r="L915" s="308"/>
    </row>
    <row r="916" spans="1:12" s="307" customFormat="1" ht="12" x14ac:dyDescent="0.25">
      <c r="A916" s="303"/>
      <c r="B916" s="304" t="s">
        <v>2978</v>
      </c>
      <c r="C916" s="305"/>
      <c r="D916" s="305"/>
      <c r="E916" s="305"/>
      <c r="F916" s="305"/>
      <c r="G916" s="305"/>
      <c r="H916" s="305"/>
      <c r="I916" s="305"/>
      <c r="J916" s="305"/>
      <c r="K916" s="305"/>
      <c r="L916" s="320"/>
    </row>
    <row r="917" spans="1:12" s="307" customFormat="1" ht="24" customHeight="1" x14ac:dyDescent="0.25">
      <c r="A917" s="1316">
        <v>254</v>
      </c>
      <c r="B917" s="1317" t="s">
        <v>2979</v>
      </c>
      <c r="C917" s="309" t="s">
        <v>2980</v>
      </c>
      <c r="D917" s="309">
        <v>1</v>
      </c>
      <c r="E917" s="309" t="s">
        <v>2981</v>
      </c>
      <c r="F917" s="310" t="s">
        <v>2982</v>
      </c>
      <c r="G917" s="309"/>
      <c r="H917" s="321"/>
      <c r="I917" s="309"/>
      <c r="J917" s="310"/>
      <c r="K917" s="311" t="s">
        <v>19</v>
      </c>
      <c r="L917" s="309"/>
    </row>
    <row r="918" spans="1:12" s="307" customFormat="1" ht="12" customHeight="1" x14ac:dyDescent="0.25">
      <c r="A918" s="1316"/>
      <c r="B918" s="1317"/>
      <c r="C918" s="309" t="s">
        <v>511</v>
      </c>
      <c r="D918" s="309">
        <v>2</v>
      </c>
      <c r="E918" s="309" t="s">
        <v>2983</v>
      </c>
      <c r="F918" s="1318" t="s">
        <v>2984</v>
      </c>
      <c r="G918" s="309" t="s">
        <v>1995</v>
      </c>
      <c r="H918" s="321"/>
      <c r="I918" s="309"/>
      <c r="J918" s="310"/>
      <c r="K918" s="311" t="s">
        <v>19</v>
      </c>
      <c r="L918" s="309"/>
    </row>
    <row r="919" spans="1:12" s="307" customFormat="1" ht="24" x14ac:dyDescent="0.25">
      <c r="A919" s="1316"/>
      <c r="B919" s="1317"/>
      <c r="C919" s="309" t="s">
        <v>511</v>
      </c>
      <c r="D919" s="309">
        <v>3</v>
      </c>
      <c r="E919" s="309" t="s">
        <v>2985</v>
      </c>
      <c r="F919" s="1318"/>
      <c r="G919" s="309" t="s">
        <v>1995</v>
      </c>
      <c r="H919" s="321"/>
      <c r="I919" s="309"/>
      <c r="J919" s="310"/>
      <c r="K919" s="311" t="s">
        <v>19</v>
      </c>
      <c r="L919" s="309"/>
    </row>
    <row r="920" spans="1:12" s="307" customFormat="1" ht="24" customHeight="1" x14ac:dyDescent="0.25">
      <c r="A920" s="1316">
        <v>255</v>
      </c>
      <c r="B920" s="1317" t="s">
        <v>2986</v>
      </c>
      <c r="C920" s="309" t="s">
        <v>2980</v>
      </c>
      <c r="D920" s="309">
        <v>1</v>
      </c>
      <c r="E920" s="309" t="s">
        <v>2981</v>
      </c>
      <c r="F920" s="310" t="s">
        <v>2982</v>
      </c>
      <c r="G920" s="309"/>
      <c r="H920" s="321"/>
      <c r="I920" s="309"/>
      <c r="J920" s="310"/>
      <c r="K920" s="311" t="s">
        <v>19</v>
      </c>
      <c r="L920" s="309"/>
    </row>
    <row r="921" spans="1:12" s="307" customFormat="1" ht="12" customHeight="1" x14ac:dyDescent="0.25">
      <c r="A921" s="1316"/>
      <c r="B921" s="1317"/>
      <c r="C921" s="309" t="s">
        <v>511</v>
      </c>
      <c r="D921" s="309">
        <v>2</v>
      </c>
      <c r="E921" s="309" t="s">
        <v>2983</v>
      </c>
      <c r="F921" s="1318" t="s">
        <v>2987</v>
      </c>
      <c r="G921" s="309" t="s">
        <v>1995</v>
      </c>
      <c r="H921" s="321"/>
      <c r="I921" s="309"/>
      <c r="J921" s="310"/>
      <c r="K921" s="311" t="s">
        <v>19</v>
      </c>
      <c r="L921" s="309"/>
    </row>
    <row r="922" spans="1:12" s="307" customFormat="1" ht="24" x14ac:dyDescent="0.25">
      <c r="A922" s="1316"/>
      <c r="B922" s="1317"/>
      <c r="C922" s="309" t="s">
        <v>511</v>
      </c>
      <c r="D922" s="309">
        <v>3</v>
      </c>
      <c r="E922" s="309" t="s">
        <v>2988</v>
      </c>
      <c r="F922" s="1318"/>
      <c r="G922" s="309" t="s">
        <v>1995</v>
      </c>
      <c r="H922" s="321"/>
      <c r="I922" s="309"/>
      <c r="J922" s="310"/>
      <c r="K922" s="311" t="s">
        <v>19</v>
      </c>
      <c r="L922" s="309"/>
    </row>
    <row r="923" spans="1:12" s="307" customFormat="1" ht="24" customHeight="1" x14ac:dyDescent="0.25">
      <c r="A923" s="1316">
        <v>256</v>
      </c>
      <c r="B923" s="1317" t="s">
        <v>2989</v>
      </c>
      <c r="C923" s="309" t="s">
        <v>2980</v>
      </c>
      <c r="D923" s="309">
        <v>1</v>
      </c>
      <c r="E923" s="309" t="s">
        <v>2981</v>
      </c>
      <c r="F923" s="310" t="s">
        <v>2982</v>
      </c>
      <c r="G923" s="309"/>
      <c r="H923" s="321"/>
      <c r="I923" s="309"/>
      <c r="J923" s="310"/>
      <c r="K923" s="311" t="s">
        <v>19</v>
      </c>
      <c r="L923" s="309"/>
    </row>
    <row r="924" spans="1:12" s="307" customFormat="1" ht="12" customHeight="1" x14ac:dyDescent="0.25">
      <c r="A924" s="1316"/>
      <c r="B924" s="1317"/>
      <c r="C924" s="309" t="s">
        <v>511</v>
      </c>
      <c r="D924" s="309">
        <v>2</v>
      </c>
      <c r="E924" s="309" t="s">
        <v>2983</v>
      </c>
      <c r="F924" s="1318" t="s">
        <v>2990</v>
      </c>
      <c r="G924" s="309" t="s">
        <v>1995</v>
      </c>
      <c r="H924" s="321"/>
      <c r="I924" s="309"/>
      <c r="J924" s="310"/>
      <c r="K924" s="311" t="s">
        <v>19</v>
      </c>
      <c r="L924" s="309"/>
    </row>
    <row r="925" spans="1:12" s="307" customFormat="1" ht="24" x14ac:dyDescent="0.25">
      <c r="A925" s="1316"/>
      <c r="B925" s="1317"/>
      <c r="C925" s="309" t="s">
        <v>511</v>
      </c>
      <c r="D925" s="309">
        <v>3</v>
      </c>
      <c r="E925" s="309" t="s">
        <v>2985</v>
      </c>
      <c r="F925" s="1318"/>
      <c r="G925" s="309" t="s">
        <v>1995</v>
      </c>
      <c r="H925" s="321"/>
      <c r="I925" s="309"/>
      <c r="J925" s="310"/>
      <c r="K925" s="311" t="s">
        <v>19</v>
      </c>
      <c r="L925" s="309"/>
    </row>
    <row r="926" spans="1:12" s="307" customFormat="1" ht="12.75" x14ac:dyDescent="0.25">
      <c r="A926" s="308"/>
      <c r="B926" s="322"/>
      <c r="C926" s="323"/>
      <c r="D926" s="323"/>
      <c r="E926" s="323"/>
      <c r="F926" s="323"/>
      <c r="G926" s="323"/>
      <c r="H926" s="323"/>
      <c r="I926" s="323"/>
      <c r="J926" s="323"/>
      <c r="K926" s="323"/>
      <c r="L926" s="324"/>
    </row>
    <row r="927" spans="1:12" s="307" customFormat="1" ht="12" customHeight="1" x14ac:dyDescent="0.25">
      <c r="A927" s="308"/>
      <c r="B927" s="1317" t="s">
        <v>2991</v>
      </c>
      <c r="C927" s="309" t="s">
        <v>2992</v>
      </c>
      <c r="D927" s="1317">
        <v>1</v>
      </c>
      <c r="E927" s="309" t="s">
        <v>2993</v>
      </c>
      <c r="F927" s="1318" t="s">
        <v>2994</v>
      </c>
      <c r="G927" s="309"/>
      <c r="H927" s="321"/>
      <c r="I927" s="309"/>
      <c r="J927" s="310"/>
      <c r="K927" s="311" t="s">
        <v>19</v>
      </c>
      <c r="L927" s="309"/>
    </row>
    <row r="928" spans="1:12" s="307" customFormat="1" ht="24" x14ac:dyDescent="0.25">
      <c r="A928" s="308"/>
      <c r="B928" s="1317"/>
      <c r="C928" s="309" t="s">
        <v>2995</v>
      </c>
      <c r="D928" s="1317"/>
      <c r="E928" s="309"/>
      <c r="F928" s="1318"/>
      <c r="G928" s="309"/>
      <c r="H928" s="321"/>
      <c r="I928" s="309"/>
      <c r="J928" s="310"/>
      <c r="K928" s="311" t="s">
        <v>19</v>
      </c>
      <c r="L928" s="309"/>
    </row>
    <row r="929" spans="1:12" s="307" customFormat="1" ht="12" customHeight="1" x14ac:dyDescent="0.25">
      <c r="A929" s="308"/>
      <c r="B929" s="1317" t="s">
        <v>2996</v>
      </c>
      <c r="C929" s="309" t="s">
        <v>2992</v>
      </c>
      <c r="D929" s="1317">
        <v>1</v>
      </c>
      <c r="E929" s="309" t="s">
        <v>2997</v>
      </c>
      <c r="F929" s="1318" t="s">
        <v>2998</v>
      </c>
      <c r="G929" s="309"/>
      <c r="H929" s="321"/>
      <c r="I929" s="309"/>
      <c r="J929" s="310"/>
      <c r="K929" s="311" t="s">
        <v>19</v>
      </c>
      <c r="L929" s="309"/>
    </row>
    <row r="930" spans="1:12" s="307" customFormat="1" ht="24" x14ac:dyDescent="0.25">
      <c r="A930" s="308"/>
      <c r="B930" s="1317"/>
      <c r="C930" s="309" t="s">
        <v>2995</v>
      </c>
      <c r="D930" s="1317"/>
      <c r="E930" s="309"/>
      <c r="F930" s="1318"/>
      <c r="G930" s="309"/>
      <c r="H930" s="321"/>
      <c r="I930" s="309"/>
      <c r="J930" s="310"/>
      <c r="K930" s="311" t="s">
        <v>19</v>
      </c>
      <c r="L930" s="309"/>
    </row>
    <row r="931" spans="1:12" s="307" customFormat="1" ht="12" customHeight="1" x14ac:dyDescent="0.25">
      <c r="A931" s="308"/>
      <c r="B931" s="1317" t="s">
        <v>2999</v>
      </c>
      <c r="C931" s="309" t="s">
        <v>2992</v>
      </c>
      <c r="D931" s="1317">
        <v>2</v>
      </c>
      <c r="E931" s="309" t="s">
        <v>2997</v>
      </c>
      <c r="F931" s="1318" t="s">
        <v>2998</v>
      </c>
      <c r="G931" s="309"/>
      <c r="H931" s="321"/>
      <c r="I931" s="309"/>
      <c r="J931" s="310"/>
      <c r="K931" s="311" t="s">
        <v>19</v>
      </c>
      <c r="L931" s="309"/>
    </row>
    <row r="932" spans="1:12" s="307" customFormat="1" ht="24" x14ac:dyDescent="0.25">
      <c r="A932" s="308"/>
      <c r="B932" s="1317"/>
      <c r="C932" s="309" t="s">
        <v>2995</v>
      </c>
      <c r="D932" s="1317"/>
      <c r="E932" s="309"/>
      <c r="F932" s="1318"/>
      <c r="G932" s="309"/>
      <c r="H932" s="321"/>
      <c r="I932" s="309"/>
      <c r="J932" s="310"/>
      <c r="K932" s="311" t="s">
        <v>19</v>
      </c>
      <c r="L932" s="309"/>
    </row>
    <row r="933" spans="1:12" s="307" customFormat="1" ht="48" x14ac:dyDescent="0.25">
      <c r="A933" s="308"/>
      <c r="B933" s="325" t="s">
        <v>3000</v>
      </c>
      <c r="C933" s="309" t="s">
        <v>2992</v>
      </c>
      <c r="D933" s="326" t="s">
        <v>3001</v>
      </c>
      <c r="E933" s="308" t="s">
        <v>3002</v>
      </c>
      <c r="F933" s="310" t="s">
        <v>3003</v>
      </c>
      <c r="G933" s="309"/>
      <c r="H933" s="321"/>
      <c r="I933" s="309"/>
      <c r="J933" s="310"/>
      <c r="K933" s="311" t="s">
        <v>19</v>
      </c>
      <c r="L933" s="309"/>
    </row>
    <row r="934" spans="1:12" s="307" customFormat="1" ht="12" customHeight="1" x14ac:dyDescent="0.25">
      <c r="A934" s="308"/>
      <c r="B934" s="1317" t="s">
        <v>3000</v>
      </c>
      <c r="C934" s="309" t="s">
        <v>2992</v>
      </c>
      <c r="D934" s="1317">
        <v>1</v>
      </c>
      <c r="E934" s="309" t="s">
        <v>3004</v>
      </c>
      <c r="F934" s="310" t="s">
        <v>3005</v>
      </c>
      <c r="G934" s="309"/>
      <c r="H934" s="321"/>
      <c r="I934" s="309"/>
      <c r="J934" s="310"/>
      <c r="K934" s="311" t="s">
        <v>19</v>
      </c>
      <c r="L934" s="309"/>
    </row>
    <row r="935" spans="1:12" s="307" customFormat="1" ht="24" x14ac:dyDescent="0.25">
      <c r="A935" s="308"/>
      <c r="B935" s="1317"/>
      <c r="C935" s="309" t="s">
        <v>2995</v>
      </c>
      <c r="D935" s="1317"/>
      <c r="E935" s="309"/>
      <c r="F935" s="310"/>
      <c r="G935" s="309"/>
      <c r="H935" s="321"/>
      <c r="I935" s="309"/>
      <c r="J935" s="310"/>
      <c r="K935" s="311" t="s">
        <v>19</v>
      </c>
      <c r="L935" s="309"/>
    </row>
    <row r="936" spans="1:12" s="307" customFormat="1" ht="12" customHeight="1" x14ac:dyDescent="0.25">
      <c r="A936" s="308"/>
      <c r="B936" s="1317" t="s">
        <v>3000</v>
      </c>
      <c r="C936" s="309" t="s">
        <v>2992</v>
      </c>
      <c r="D936" s="1317">
        <v>2</v>
      </c>
      <c r="E936" s="309" t="s">
        <v>3004</v>
      </c>
      <c r="F936" s="310" t="s">
        <v>3006</v>
      </c>
      <c r="G936" s="309"/>
      <c r="H936" s="321"/>
      <c r="I936" s="309"/>
      <c r="J936" s="310"/>
      <c r="K936" s="311" t="s">
        <v>19</v>
      </c>
      <c r="L936" s="309"/>
    </row>
    <row r="937" spans="1:12" s="307" customFormat="1" ht="24" x14ac:dyDescent="0.25">
      <c r="A937" s="308"/>
      <c r="B937" s="1317"/>
      <c r="C937" s="309" t="s">
        <v>2995</v>
      </c>
      <c r="D937" s="1317"/>
      <c r="E937" s="309"/>
      <c r="F937" s="310"/>
      <c r="G937" s="309"/>
      <c r="H937" s="321"/>
      <c r="I937" s="309"/>
      <c r="J937" s="310"/>
      <c r="K937" s="311" t="s">
        <v>19</v>
      </c>
      <c r="L937" s="309"/>
    </row>
    <row r="938" spans="1:12" s="307" customFormat="1" ht="12" customHeight="1" x14ac:dyDescent="0.25">
      <c r="A938" s="308"/>
      <c r="B938" s="1317" t="s">
        <v>3000</v>
      </c>
      <c r="C938" s="309" t="s">
        <v>2992</v>
      </c>
      <c r="D938" s="1317">
        <v>3</v>
      </c>
      <c r="E938" s="309" t="s">
        <v>3004</v>
      </c>
      <c r="F938" s="310" t="s">
        <v>3007</v>
      </c>
      <c r="G938" s="309"/>
      <c r="H938" s="321"/>
      <c r="I938" s="309"/>
      <c r="J938" s="310"/>
      <c r="K938" s="311" t="s">
        <v>19</v>
      </c>
      <c r="L938" s="309"/>
    </row>
    <row r="939" spans="1:12" s="307" customFormat="1" ht="24" x14ac:dyDescent="0.25">
      <c r="A939" s="308"/>
      <c r="B939" s="1317"/>
      <c r="C939" s="309" t="s">
        <v>2995</v>
      </c>
      <c r="D939" s="1317"/>
      <c r="E939" s="309"/>
      <c r="F939" s="310"/>
      <c r="G939" s="309"/>
      <c r="H939" s="321"/>
      <c r="I939" s="309"/>
      <c r="J939" s="310"/>
      <c r="K939" s="311" t="s">
        <v>19</v>
      </c>
      <c r="L939" s="309"/>
    </row>
    <row r="940" spans="1:12" s="307" customFormat="1" ht="12" customHeight="1" x14ac:dyDescent="0.25">
      <c r="A940" s="308"/>
      <c r="B940" s="1317" t="s">
        <v>3000</v>
      </c>
      <c r="C940" s="309" t="s">
        <v>2992</v>
      </c>
      <c r="D940" s="1317">
        <v>4</v>
      </c>
      <c r="E940" s="309" t="s">
        <v>3004</v>
      </c>
      <c r="F940" s="310" t="s">
        <v>3008</v>
      </c>
      <c r="G940" s="309"/>
      <c r="H940" s="321"/>
      <c r="I940" s="309"/>
      <c r="J940" s="310"/>
      <c r="K940" s="311" t="s">
        <v>19</v>
      </c>
      <c r="L940" s="309"/>
    </row>
    <row r="941" spans="1:12" s="307" customFormat="1" ht="24" x14ac:dyDescent="0.25">
      <c r="A941" s="308"/>
      <c r="B941" s="1317"/>
      <c r="C941" s="309" t="s">
        <v>2995</v>
      </c>
      <c r="D941" s="1317"/>
      <c r="E941" s="309"/>
      <c r="F941" s="310"/>
      <c r="G941" s="309"/>
      <c r="H941" s="321"/>
      <c r="I941" s="309"/>
      <c r="J941" s="310"/>
      <c r="K941" s="311" t="s">
        <v>19</v>
      </c>
      <c r="L941" s="309"/>
    </row>
    <row r="942" spans="1:12" s="307" customFormat="1" ht="12" customHeight="1" x14ac:dyDescent="0.25">
      <c r="A942" s="308"/>
      <c r="B942" s="1317" t="s">
        <v>3000</v>
      </c>
      <c r="C942" s="309" t="s">
        <v>2992</v>
      </c>
      <c r="D942" s="1317">
        <v>5</v>
      </c>
      <c r="E942" s="309" t="s">
        <v>3004</v>
      </c>
      <c r="F942" s="310" t="s">
        <v>3009</v>
      </c>
      <c r="G942" s="309"/>
      <c r="H942" s="321"/>
      <c r="I942" s="309"/>
      <c r="J942" s="310"/>
      <c r="K942" s="311" t="s">
        <v>19</v>
      </c>
      <c r="L942" s="309"/>
    </row>
    <row r="943" spans="1:12" s="307" customFormat="1" ht="24" x14ac:dyDescent="0.25">
      <c r="A943" s="308"/>
      <c r="B943" s="1317"/>
      <c r="C943" s="309" t="s">
        <v>2995</v>
      </c>
      <c r="D943" s="1317"/>
      <c r="E943" s="309"/>
      <c r="F943" s="310"/>
      <c r="G943" s="309"/>
      <c r="H943" s="321"/>
      <c r="I943" s="309"/>
      <c r="J943" s="310"/>
      <c r="K943" s="311" t="s">
        <v>19</v>
      </c>
      <c r="L943" s="309"/>
    </row>
    <row r="944" spans="1:12" s="307" customFormat="1" ht="12" customHeight="1" x14ac:dyDescent="0.25">
      <c r="A944" s="308"/>
      <c r="B944" s="1317" t="s">
        <v>3000</v>
      </c>
      <c r="C944" s="309" t="s">
        <v>2992</v>
      </c>
      <c r="D944" s="1317">
        <v>6</v>
      </c>
      <c r="E944" s="309" t="s">
        <v>3004</v>
      </c>
      <c r="F944" s="310" t="s">
        <v>3010</v>
      </c>
      <c r="G944" s="309"/>
      <c r="H944" s="321"/>
      <c r="I944" s="309"/>
      <c r="J944" s="310"/>
      <c r="K944" s="311" t="s">
        <v>19</v>
      </c>
      <c r="L944" s="309"/>
    </row>
    <row r="945" spans="1:12" s="307" customFormat="1" ht="24" x14ac:dyDescent="0.25">
      <c r="A945" s="308"/>
      <c r="B945" s="1317"/>
      <c r="C945" s="309" t="s">
        <v>2995</v>
      </c>
      <c r="D945" s="1317"/>
      <c r="E945" s="309"/>
      <c r="F945" s="310"/>
      <c r="G945" s="309"/>
      <c r="H945" s="321"/>
      <c r="I945" s="309"/>
      <c r="J945" s="310"/>
      <c r="K945" s="311" t="s">
        <v>19</v>
      </c>
      <c r="L945" s="309"/>
    </row>
    <row r="946" spans="1:12" s="307" customFormat="1" ht="12" customHeight="1" x14ac:dyDescent="0.25">
      <c r="A946" s="308"/>
      <c r="B946" s="1317" t="s">
        <v>3000</v>
      </c>
      <c r="C946" s="309" t="s">
        <v>2992</v>
      </c>
      <c r="D946" s="1317">
        <v>7</v>
      </c>
      <c r="E946" s="309" t="s">
        <v>3004</v>
      </c>
      <c r="F946" s="310" t="s">
        <v>3011</v>
      </c>
      <c r="G946" s="309"/>
      <c r="H946" s="321"/>
      <c r="I946" s="309"/>
      <c r="J946" s="310"/>
      <c r="K946" s="311" t="s">
        <v>19</v>
      </c>
      <c r="L946" s="309"/>
    </row>
    <row r="947" spans="1:12" s="307" customFormat="1" ht="24" x14ac:dyDescent="0.25">
      <c r="A947" s="308"/>
      <c r="B947" s="1317"/>
      <c r="C947" s="309" t="s">
        <v>2995</v>
      </c>
      <c r="D947" s="1317"/>
      <c r="E947" s="309"/>
      <c r="F947" s="310"/>
      <c r="G947" s="309"/>
      <c r="H947" s="321"/>
      <c r="I947" s="309"/>
      <c r="J947" s="310"/>
      <c r="K947" s="311" t="s">
        <v>19</v>
      </c>
      <c r="L947" s="309"/>
    </row>
    <row r="948" spans="1:12" s="307" customFormat="1" ht="12" customHeight="1" x14ac:dyDescent="0.25">
      <c r="A948" s="308"/>
      <c r="B948" s="1317" t="s">
        <v>3000</v>
      </c>
      <c r="C948" s="309" t="s">
        <v>2992</v>
      </c>
      <c r="D948" s="1317">
        <v>8</v>
      </c>
      <c r="E948" s="309" t="s">
        <v>3004</v>
      </c>
      <c r="F948" s="310" t="s">
        <v>3012</v>
      </c>
      <c r="G948" s="309"/>
      <c r="H948" s="321"/>
      <c r="I948" s="309"/>
      <c r="J948" s="310"/>
      <c r="K948" s="311" t="s">
        <v>19</v>
      </c>
      <c r="L948" s="309"/>
    </row>
    <row r="949" spans="1:12" s="307" customFormat="1" ht="24" x14ac:dyDescent="0.25">
      <c r="A949" s="308"/>
      <c r="B949" s="1317"/>
      <c r="C949" s="309" t="s">
        <v>2995</v>
      </c>
      <c r="D949" s="1317"/>
      <c r="E949" s="309"/>
      <c r="F949" s="310"/>
      <c r="G949" s="309"/>
      <c r="H949" s="321"/>
      <c r="I949" s="309"/>
      <c r="J949" s="310"/>
      <c r="K949" s="311" t="s">
        <v>19</v>
      </c>
      <c r="L949" s="309"/>
    </row>
    <row r="950" spans="1:12" s="307" customFormat="1" ht="12" customHeight="1" x14ac:dyDescent="0.25">
      <c r="A950" s="308"/>
      <c r="B950" s="1317" t="s">
        <v>3000</v>
      </c>
      <c r="C950" s="309" t="s">
        <v>2992</v>
      </c>
      <c r="D950" s="1317">
        <v>9</v>
      </c>
      <c r="E950" s="309" t="s">
        <v>3004</v>
      </c>
      <c r="F950" s="310" t="s">
        <v>3006</v>
      </c>
      <c r="G950" s="309"/>
      <c r="H950" s="321"/>
      <c r="I950" s="309"/>
      <c r="J950" s="310"/>
      <c r="K950" s="311" t="s">
        <v>19</v>
      </c>
      <c r="L950" s="309"/>
    </row>
    <row r="951" spans="1:12" s="307" customFormat="1" ht="24" x14ac:dyDescent="0.25">
      <c r="A951" s="308"/>
      <c r="B951" s="1317"/>
      <c r="C951" s="309" t="s">
        <v>2995</v>
      </c>
      <c r="D951" s="1317"/>
      <c r="E951" s="309"/>
      <c r="F951" s="310"/>
      <c r="G951" s="309"/>
      <c r="H951" s="321"/>
      <c r="I951" s="309"/>
      <c r="J951" s="310"/>
      <c r="K951" s="311" t="s">
        <v>19</v>
      </c>
      <c r="L951" s="309"/>
    </row>
    <row r="952" spans="1:12" s="307" customFormat="1" ht="12" customHeight="1" x14ac:dyDescent="0.25">
      <c r="A952" s="308"/>
      <c r="B952" s="1317" t="s">
        <v>3000</v>
      </c>
      <c r="C952" s="309" t="s">
        <v>2992</v>
      </c>
      <c r="D952" s="1317">
        <v>10</v>
      </c>
      <c r="E952" s="309" t="s">
        <v>3004</v>
      </c>
      <c r="F952" s="310" t="s">
        <v>3013</v>
      </c>
      <c r="G952" s="309"/>
      <c r="H952" s="321"/>
      <c r="I952" s="309"/>
      <c r="J952" s="310"/>
      <c r="K952" s="311" t="s">
        <v>19</v>
      </c>
      <c r="L952" s="309"/>
    </row>
    <row r="953" spans="1:12" s="307" customFormat="1" ht="24" x14ac:dyDescent="0.25">
      <c r="A953" s="308"/>
      <c r="B953" s="1317"/>
      <c r="C953" s="309" t="s">
        <v>2995</v>
      </c>
      <c r="D953" s="1317"/>
      <c r="E953" s="309"/>
      <c r="F953" s="310"/>
      <c r="G953" s="309"/>
      <c r="H953" s="321"/>
      <c r="I953" s="309"/>
      <c r="J953" s="310"/>
      <c r="K953" s="311" t="s">
        <v>19</v>
      </c>
      <c r="L953" s="309"/>
    </row>
    <row r="954" spans="1:12" s="307" customFormat="1" ht="12" customHeight="1" x14ac:dyDescent="0.25">
      <c r="A954" s="308"/>
      <c r="B954" s="1317" t="s">
        <v>3000</v>
      </c>
      <c r="C954" s="309" t="s">
        <v>2992</v>
      </c>
      <c r="D954" s="1317">
        <v>11</v>
      </c>
      <c r="E954" s="309" t="s">
        <v>3004</v>
      </c>
      <c r="F954" s="310" t="s">
        <v>3014</v>
      </c>
      <c r="G954" s="309"/>
      <c r="H954" s="321"/>
      <c r="I954" s="309"/>
      <c r="J954" s="310"/>
      <c r="K954" s="311" t="s">
        <v>19</v>
      </c>
      <c r="L954" s="309"/>
    </row>
    <row r="955" spans="1:12" s="307" customFormat="1" ht="24" x14ac:dyDescent="0.25">
      <c r="A955" s="308"/>
      <c r="B955" s="1317"/>
      <c r="C955" s="309" t="s">
        <v>2995</v>
      </c>
      <c r="D955" s="1317"/>
      <c r="E955" s="309"/>
      <c r="F955" s="310"/>
      <c r="G955" s="309"/>
      <c r="H955" s="321"/>
      <c r="I955" s="309"/>
      <c r="J955" s="310"/>
      <c r="K955" s="311" t="s">
        <v>19</v>
      </c>
      <c r="L955" s="309"/>
    </row>
    <row r="956" spans="1:12" s="307" customFormat="1" ht="12" customHeight="1" x14ac:dyDescent="0.25">
      <c r="A956" s="308"/>
      <c r="B956" s="1317" t="s">
        <v>3000</v>
      </c>
      <c r="C956" s="309" t="s">
        <v>2992</v>
      </c>
      <c r="D956" s="1317">
        <v>12</v>
      </c>
      <c r="E956" s="309" t="s">
        <v>3004</v>
      </c>
      <c r="F956" s="310" t="s">
        <v>3015</v>
      </c>
      <c r="G956" s="309"/>
      <c r="H956" s="321"/>
      <c r="I956" s="309"/>
      <c r="J956" s="310"/>
      <c r="K956" s="311" t="s">
        <v>19</v>
      </c>
      <c r="L956" s="309"/>
    </row>
    <row r="957" spans="1:12" s="307" customFormat="1" ht="24" x14ac:dyDescent="0.25">
      <c r="A957" s="308"/>
      <c r="B957" s="1317"/>
      <c r="C957" s="309" t="s">
        <v>2995</v>
      </c>
      <c r="D957" s="1317"/>
      <c r="E957" s="309"/>
      <c r="F957" s="310"/>
      <c r="G957" s="309"/>
      <c r="H957" s="321"/>
      <c r="I957" s="309"/>
      <c r="J957" s="310"/>
      <c r="K957" s="311" t="s">
        <v>19</v>
      </c>
      <c r="L957" s="309"/>
    </row>
    <row r="958" spans="1:12" s="307" customFormat="1" ht="12" customHeight="1" x14ac:dyDescent="0.25">
      <c r="A958" s="308"/>
      <c r="B958" s="1317" t="s">
        <v>3000</v>
      </c>
      <c r="C958" s="309" t="s">
        <v>2992</v>
      </c>
      <c r="D958" s="1317">
        <v>13</v>
      </c>
      <c r="E958" s="309" t="s">
        <v>3004</v>
      </c>
      <c r="F958" s="310" t="s">
        <v>3016</v>
      </c>
      <c r="G958" s="309"/>
      <c r="H958" s="321"/>
      <c r="I958" s="309"/>
      <c r="J958" s="310"/>
      <c r="K958" s="311" t="s">
        <v>19</v>
      </c>
      <c r="L958" s="309"/>
    </row>
    <row r="959" spans="1:12" s="307" customFormat="1" ht="24" x14ac:dyDescent="0.25">
      <c r="A959" s="308"/>
      <c r="B959" s="1317"/>
      <c r="C959" s="309" t="s">
        <v>2995</v>
      </c>
      <c r="D959" s="1317"/>
      <c r="E959" s="309"/>
      <c r="F959" s="310"/>
      <c r="G959" s="309"/>
      <c r="H959" s="321"/>
      <c r="I959" s="309"/>
      <c r="J959" s="310"/>
      <c r="K959" s="311" t="s">
        <v>19</v>
      </c>
      <c r="L959" s="309"/>
    </row>
    <row r="960" spans="1:12" s="307" customFormat="1" ht="12" customHeight="1" x14ac:dyDescent="0.25">
      <c r="A960" s="308"/>
      <c r="B960" s="1317" t="s">
        <v>3000</v>
      </c>
      <c r="C960" s="309" t="s">
        <v>2992</v>
      </c>
      <c r="D960" s="1317">
        <v>14</v>
      </c>
      <c r="E960" s="309" t="s">
        <v>3004</v>
      </c>
      <c r="F960" s="310" t="s">
        <v>3017</v>
      </c>
      <c r="G960" s="309"/>
      <c r="H960" s="321"/>
      <c r="I960" s="309"/>
      <c r="J960" s="310"/>
      <c r="K960" s="311" t="s">
        <v>19</v>
      </c>
      <c r="L960" s="309"/>
    </row>
    <row r="961" spans="1:12" s="307" customFormat="1" ht="24" x14ac:dyDescent="0.25">
      <c r="A961" s="308"/>
      <c r="B961" s="1317"/>
      <c r="C961" s="309" t="s">
        <v>2995</v>
      </c>
      <c r="D961" s="1317"/>
      <c r="E961" s="309"/>
      <c r="F961" s="310"/>
      <c r="G961" s="309"/>
      <c r="H961" s="321"/>
      <c r="I961" s="309"/>
      <c r="J961" s="310"/>
      <c r="K961" s="311" t="s">
        <v>19</v>
      </c>
      <c r="L961" s="309"/>
    </row>
    <row r="962" spans="1:12" s="307" customFormat="1" ht="12" customHeight="1" x14ac:dyDescent="0.25">
      <c r="A962" s="308"/>
      <c r="B962" s="1317" t="s">
        <v>3000</v>
      </c>
      <c r="C962" s="309" t="s">
        <v>2992</v>
      </c>
      <c r="D962" s="1317">
        <v>15</v>
      </c>
      <c r="E962" s="309" t="s">
        <v>3004</v>
      </c>
      <c r="F962" s="310" t="s">
        <v>3018</v>
      </c>
      <c r="G962" s="309"/>
      <c r="H962" s="321"/>
      <c r="I962" s="309"/>
      <c r="J962" s="310"/>
      <c r="K962" s="311" t="s">
        <v>19</v>
      </c>
      <c r="L962" s="309"/>
    </row>
    <row r="963" spans="1:12" s="307" customFormat="1" ht="24" x14ac:dyDescent="0.25">
      <c r="A963" s="308"/>
      <c r="B963" s="1317"/>
      <c r="C963" s="309" t="s">
        <v>2995</v>
      </c>
      <c r="D963" s="1317"/>
      <c r="E963" s="309"/>
      <c r="F963" s="310"/>
      <c r="G963" s="309"/>
      <c r="H963" s="321"/>
      <c r="I963" s="309"/>
      <c r="J963" s="310"/>
      <c r="K963" s="311" t="s">
        <v>19</v>
      </c>
      <c r="L963" s="309"/>
    </row>
    <row r="964" spans="1:12" s="307" customFormat="1" ht="12" customHeight="1" x14ac:dyDescent="0.25">
      <c r="A964" s="308"/>
      <c r="B964" s="1317" t="s">
        <v>3000</v>
      </c>
      <c r="C964" s="309" t="s">
        <v>2992</v>
      </c>
      <c r="D964" s="1317">
        <v>16</v>
      </c>
      <c r="E964" s="309" t="s">
        <v>3004</v>
      </c>
      <c r="F964" s="310" t="s">
        <v>3019</v>
      </c>
      <c r="G964" s="309"/>
      <c r="H964" s="321"/>
      <c r="I964" s="309"/>
      <c r="J964" s="310"/>
      <c r="K964" s="311" t="s">
        <v>19</v>
      </c>
      <c r="L964" s="309"/>
    </row>
    <row r="965" spans="1:12" s="307" customFormat="1" ht="24" x14ac:dyDescent="0.25">
      <c r="A965" s="308"/>
      <c r="B965" s="1317"/>
      <c r="C965" s="309" t="s">
        <v>2995</v>
      </c>
      <c r="D965" s="1317"/>
      <c r="E965" s="309"/>
      <c r="F965" s="310"/>
      <c r="G965" s="309"/>
      <c r="H965" s="321"/>
      <c r="I965" s="309"/>
      <c r="J965" s="310"/>
      <c r="K965" s="311" t="s">
        <v>19</v>
      </c>
      <c r="L965" s="309"/>
    </row>
    <row r="966" spans="1:12" s="307" customFormat="1" ht="24" x14ac:dyDescent="0.25">
      <c r="A966" s="308"/>
      <c r="B966" s="325" t="s">
        <v>3020</v>
      </c>
      <c r="C966" s="309" t="s">
        <v>2995</v>
      </c>
      <c r="D966" s="309">
        <v>1</v>
      </c>
      <c r="E966" s="309"/>
      <c r="F966" s="310" t="s">
        <v>3021</v>
      </c>
      <c r="G966" s="309"/>
      <c r="H966" s="321"/>
      <c r="I966" s="309"/>
      <c r="J966" s="310"/>
      <c r="K966" s="311" t="s">
        <v>19</v>
      </c>
      <c r="L966" s="309"/>
    </row>
    <row r="967" spans="1:12" s="307" customFormat="1" ht="24" x14ac:dyDescent="0.25">
      <c r="A967" s="308"/>
      <c r="B967" s="325" t="s">
        <v>3020</v>
      </c>
      <c r="C967" s="309" t="s">
        <v>2995</v>
      </c>
      <c r="D967" s="309">
        <v>2</v>
      </c>
      <c r="E967" s="309"/>
      <c r="F967" s="310" t="s">
        <v>3021</v>
      </c>
      <c r="G967" s="309"/>
      <c r="H967" s="321"/>
      <c r="I967" s="309"/>
      <c r="J967" s="310"/>
      <c r="K967" s="311" t="s">
        <v>19</v>
      </c>
      <c r="L967" s="309"/>
    </row>
    <row r="968" spans="1:12" s="307" customFormat="1" ht="24" x14ac:dyDescent="0.25">
      <c r="A968" s="308"/>
      <c r="B968" s="325" t="s">
        <v>3020</v>
      </c>
      <c r="C968" s="309" t="s">
        <v>2995</v>
      </c>
      <c r="D968" s="309">
        <v>3</v>
      </c>
      <c r="E968" s="309"/>
      <c r="F968" s="310" t="s">
        <v>3021</v>
      </c>
      <c r="G968" s="309"/>
      <c r="H968" s="321"/>
      <c r="I968" s="309"/>
      <c r="J968" s="310"/>
      <c r="K968" s="311" t="s">
        <v>19</v>
      </c>
      <c r="L968" s="309"/>
    </row>
    <row r="969" spans="1:12" s="307" customFormat="1" ht="24" x14ac:dyDescent="0.25">
      <c r="A969" s="308"/>
      <c r="B969" s="325" t="s">
        <v>3020</v>
      </c>
      <c r="C969" s="309" t="s">
        <v>2995</v>
      </c>
      <c r="D969" s="309">
        <v>4</v>
      </c>
      <c r="E969" s="309"/>
      <c r="F969" s="310" t="s">
        <v>3021</v>
      </c>
      <c r="G969" s="309"/>
      <c r="H969" s="321"/>
      <c r="I969" s="309"/>
      <c r="J969" s="310"/>
      <c r="K969" s="311" t="s">
        <v>19</v>
      </c>
      <c r="L969" s="309"/>
    </row>
    <row r="970" spans="1:12" s="307" customFormat="1" ht="24" x14ac:dyDescent="0.25">
      <c r="A970" s="308"/>
      <c r="B970" s="325" t="s">
        <v>3020</v>
      </c>
      <c r="C970" s="309" t="s">
        <v>2995</v>
      </c>
      <c r="D970" s="309">
        <v>5</v>
      </c>
      <c r="E970" s="309"/>
      <c r="F970" s="310" t="s">
        <v>3021</v>
      </c>
      <c r="G970" s="309"/>
      <c r="H970" s="321"/>
      <c r="I970" s="309"/>
      <c r="J970" s="310"/>
      <c r="K970" s="311" t="s">
        <v>19</v>
      </c>
      <c r="L970" s="309"/>
    </row>
    <row r="971" spans="1:12" s="307" customFormat="1" ht="24" x14ac:dyDescent="0.25">
      <c r="A971" s="308"/>
      <c r="B971" s="325" t="s">
        <v>3020</v>
      </c>
      <c r="C971" s="309" t="s">
        <v>2995</v>
      </c>
      <c r="D971" s="309">
        <v>6</v>
      </c>
      <c r="E971" s="309"/>
      <c r="F971" s="310" t="s">
        <v>3021</v>
      </c>
      <c r="G971" s="309"/>
      <c r="H971" s="321"/>
      <c r="I971" s="309"/>
      <c r="J971" s="310"/>
      <c r="K971" s="311" t="s">
        <v>19</v>
      </c>
      <c r="L971" s="309"/>
    </row>
    <row r="972" spans="1:12" s="307" customFormat="1" ht="24" x14ac:dyDescent="0.25">
      <c r="A972" s="308"/>
      <c r="B972" s="325" t="s">
        <v>3020</v>
      </c>
      <c r="C972" s="309" t="s">
        <v>2995</v>
      </c>
      <c r="D972" s="309">
        <v>7</v>
      </c>
      <c r="E972" s="309"/>
      <c r="F972" s="310" t="s">
        <v>3021</v>
      </c>
      <c r="G972" s="309"/>
      <c r="H972" s="321"/>
      <c r="I972" s="309"/>
      <c r="J972" s="310"/>
      <c r="K972" s="311" t="s">
        <v>19</v>
      </c>
      <c r="L972" s="309"/>
    </row>
    <row r="973" spans="1:12" s="307" customFormat="1" ht="24" x14ac:dyDescent="0.25">
      <c r="A973" s="308"/>
      <c r="B973" s="325" t="s">
        <v>3020</v>
      </c>
      <c r="C973" s="309" t="s">
        <v>2995</v>
      </c>
      <c r="D973" s="309">
        <v>8</v>
      </c>
      <c r="E973" s="309"/>
      <c r="F973" s="310" t="s">
        <v>3021</v>
      </c>
      <c r="G973" s="309"/>
      <c r="H973" s="321"/>
      <c r="I973" s="309"/>
      <c r="J973" s="310"/>
      <c r="K973" s="311" t="s">
        <v>19</v>
      </c>
      <c r="L973" s="309"/>
    </row>
    <row r="974" spans="1:12" s="307" customFormat="1" ht="24" x14ac:dyDescent="0.25">
      <c r="A974" s="308"/>
      <c r="B974" s="325" t="s">
        <v>3020</v>
      </c>
      <c r="C974" s="309" t="s">
        <v>2995</v>
      </c>
      <c r="D974" s="309">
        <v>9</v>
      </c>
      <c r="E974" s="309"/>
      <c r="F974" s="310" t="s">
        <v>3022</v>
      </c>
      <c r="G974" s="309"/>
      <c r="H974" s="321"/>
      <c r="I974" s="309"/>
      <c r="J974" s="310"/>
      <c r="K974" s="311" t="s">
        <v>19</v>
      </c>
      <c r="L974" s="309"/>
    </row>
    <row r="975" spans="1:12" s="307" customFormat="1" ht="24" x14ac:dyDescent="0.25">
      <c r="A975" s="308"/>
      <c r="B975" s="325" t="s">
        <v>3020</v>
      </c>
      <c r="C975" s="309" t="s">
        <v>2995</v>
      </c>
      <c r="D975" s="309">
        <v>10</v>
      </c>
      <c r="E975" s="309"/>
      <c r="F975" s="310" t="s">
        <v>3022</v>
      </c>
      <c r="G975" s="309"/>
      <c r="H975" s="321"/>
      <c r="I975" s="309"/>
      <c r="J975" s="310"/>
      <c r="K975" s="311" t="s">
        <v>19</v>
      </c>
      <c r="L975" s="309"/>
    </row>
    <row r="976" spans="1:12" s="307" customFormat="1" ht="24" x14ac:dyDescent="0.25">
      <c r="A976" s="308"/>
      <c r="B976" s="325" t="s">
        <v>3020</v>
      </c>
      <c r="C976" s="309" t="s">
        <v>2995</v>
      </c>
      <c r="D976" s="309">
        <v>11</v>
      </c>
      <c r="E976" s="309"/>
      <c r="F976" s="310" t="s">
        <v>3022</v>
      </c>
      <c r="G976" s="309"/>
      <c r="H976" s="321"/>
      <c r="I976" s="309"/>
      <c r="J976" s="310"/>
      <c r="K976" s="311" t="s">
        <v>19</v>
      </c>
      <c r="L976" s="309"/>
    </row>
    <row r="977" spans="1:12" s="307" customFormat="1" ht="24" x14ac:dyDescent="0.25">
      <c r="A977" s="308"/>
      <c r="B977" s="325" t="s">
        <v>3020</v>
      </c>
      <c r="C977" s="309" t="s">
        <v>2995</v>
      </c>
      <c r="D977" s="309">
        <v>12</v>
      </c>
      <c r="E977" s="309"/>
      <c r="F977" s="310" t="s">
        <v>3022</v>
      </c>
      <c r="G977" s="309"/>
      <c r="H977" s="321"/>
      <c r="I977" s="309"/>
      <c r="J977" s="310"/>
      <c r="K977" s="311" t="s">
        <v>19</v>
      </c>
      <c r="L977" s="309"/>
    </row>
    <row r="978" spans="1:12" s="307" customFormat="1" ht="24" x14ac:dyDescent="0.25">
      <c r="A978" s="308"/>
      <c r="B978" s="325" t="s">
        <v>3020</v>
      </c>
      <c r="C978" s="309" t="s">
        <v>2995</v>
      </c>
      <c r="D978" s="309">
        <v>13</v>
      </c>
      <c r="E978" s="309"/>
      <c r="F978" s="310" t="s">
        <v>3022</v>
      </c>
      <c r="G978" s="309"/>
      <c r="H978" s="321"/>
      <c r="I978" s="309"/>
      <c r="J978" s="310"/>
      <c r="K978" s="311" t="s">
        <v>19</v>
      </c>
      <c r="L978" s="309"/>
    </row>
    <row r="979" spans="1:12" s="307" customFormat="1" ht="24" x14ac:dyDescent="0.25">
      <c r="A979" s="308"/>
      <c r="B979" s="325" t="s">
        <v>3020</v>
      </c>
      <c r="C979" s="309" t="s">
        <v>2995</v>
      </c>
      <c r="D979" s="309">
        <v>14</v>
      </c>
      <c r="E979" s="309"/>
      <c r="F979" s="310" t="s">
        <v>3022</v>
      </c>
      <c r="G979" s="309"/>
      <c r="H979" s="321"/>
      <c r="I979" s="309"/>
      <c r="J979" s="310"/>
      <c r="K979" s="311" t="s">
        <v>19</v>
      </c>
      <c r="L979" s="309"/>
    </row>
    <row r="980" spans="1:12" s="307" customFormat="1" ht="24" x14ac:dyDescent="0.25">
      <c r="A980" s="308"/>
      <c r="B980" s="325" t="s">
        <v>3020</v>
      </c>
      <c r="C980" s="309" t="s">
        <v>2995</v>
      </c>
      <c r="D980" s="309">
        <v>15</v>
      </c>
      <c r="E980" s="309"/>
      <c r="F980" s="310" t="s">
        <v>3022</v>
      </c>
      <c r="G980" s="309"/>
      <c r="H980" s="321"/>
      <c r="I980" s="309"/>
      <c r="J980" s="310"/>
      <c r="K980" s="311" t="s">
        <v>19</v>
      </c>
      <c r="L980" s="309"/>
    </row>
    <row r="981" spans="1:12" s="307" customFormat="1" ht="24" x14ac:dyDescent="0.25">
      <c r="A981" s="308"/>
      <c r="B981" s="325" t="s">
        <v>3020</v>
      </c>
      <c r="C981" s="309" t="s">
        <v>2995</v>
      </c>
      <c r="D981" s="309">
        <v>16</v>
      </c>
      <c r="E981" s="309"/>
      <c r="F981" s="310" t="s">
        <v>3022</v>
      </c>
      <c r="G981" s="309"/>
      <c r="H981" s="321"/>
      <c r="I981" s="309"/>
      <c r="J981" s="310"/>
      <c r="K981" s="311" t="s">
        <v>19</v>
      </c>
      <c r="L981" s="309"/>
    </row>
    <row r="982" spans="1:12" s="307" customFormat="1" ht="12" customHeight="1" x14ac:dyDescent="0.25">
      <c r="A982" s="308"/>
      <c r="B982" s="1317" t="s">
        <v>3023</v>
      </c>
      <c r="C982" s="309" t="s">
        <v>3024</v>
      </c>
      <c r="D982" s="1317">
        <v>1</v>
      </c>
      <c r="E982" s="309" t="s">
        <v>3025</v>
      </c>
      <c r="F982" s="1318" t="s">
        <v>3021</v>
      </c>
      <c r="G982" s="309"/>
      <c r="H982" s="321"/>
      <c r="I982" s="309"/>
      <c r="J982" s="310"/>
      <c r="K982" s="311" t="s">
        <v>19</v>
      </c>
      <c r="L982" s="309"/>
    </row>
    <row r="983" spans="1:12" s="307" customFormat="1" ht="24" x14ac:dyDescent="0.25">
      <c r="A983" s="308"/>
      <c r="B983" s="1317"/>
      <c r="C983" s="309" t="s">
        <v>2995</v>
      </c>
      <c r="D983" s="1317"/>
      <c r="E983" s="309"/>
      <c r="F983" s="1318"/>
      <c r="G983" s="309"/>
      <c r="H983" s="321"/>
      <c r="I983" s="309"/>
      <c r="J983" s="310"/>
      <c r="K983" s="311" t="s">
        <v>19</v>
      </c>
      <c r="L983" s="309"/>
    </row>
    <row r="984" spans="1:12" s="307" customFormat="1" ht="12" customHeight="1" x14ac:dyDescent="0.25">
      <c r="A984" s="308"/>
      <c r="B984" s="1317" t="s">
        <v>3023</v>
      </c>
      <c r="C984" s="309" t="s">
        <v>3024</v>
      </c>
      <c r="D984" s="1317">
        <v>2</v>
      </c>
      <c r="E984" s="309" t="s">
        <v>3026</v>
      </c>
      <c r="F984" s="1318" t="s">
        <v>3021</v>
      </c>
      <c r="G984" s="309"/>
      <c r="H984" s="321"/>
      <c r="I984" s="309"/>
      <c r="J984" s="310"/>
      <c r="K984" s="311" t="s">
        <v>19</v>
      </c>
      <c r="L984" s="309"/>
    </row>
    <row r="985" spans="1:12" s="307" customFormat="1" ht="24" x14ac:dyDescent="0.25">
      <c r="A985" s="308"/>
      <c r="B985" s="1317"/>
      <c r="C985" s="309" t="s">
        <v>2995</v>
      </c>
      <c r="D985" s="1317"/>
      <c r="E985" s="309"/>
      <c r="F985" s="1318"/>
      <c r="G985" s="309"/>
      <c r="H985" s="321"/>
      <c r="I985" s="309"/>
      <c r="J985" s="310"/>
      <c r="K985" s="311" t="s">
        <v>19</v>
      </c>
      <c r="L985" s="309"/>
    </row>
    <row r="986" spans="1:12" s="307" customFormat="1" ht="12" customHeight="1" x14ac:dyDescent="0.25">
      <c r="A986" s="308"/>
      <c r="B986" s="1317" t="s">
        <v>3023</v>
      </c>
      <c r="C986" s="309" t="s">
        <v>3024</v>
      </c>
      <c r="D986" s="1317">
        <v>3</v>
      </c>
      <c r="E986" s="309" t="s">
        <v>3027</v>
      </c>
      <c r="F986" s="1318" t="s">
        <v>3022</v>
      </c>
      <c r="G986" s="309"/>
      <c r="H986" s="321"/>
      <c r="I986" s="309"/>
      <c r="J986" s="310"/>
      <c r="K986" s="311" t="s">
        <v>19</v>
      </c>
      <c r="L986" s="309"/>
    </row>
    <row r="987" spans="1:12" s="307" customFormat="1" ht="24" x14ac:dyDescent="0.25">
      <c r="A987" s="308"/>
      <c r="B987" s="1317"/>
      <c r="C987" s="309" t="s">
        <v>2995</v>
      </c>
      <c r="D987" s="1317"/>
      <c r="E987" s="309"/>
      <c r="F987" s="1318"/>
      <c r="G987" s="309"/>
      <c r="H987" s="321"/>
      <c r="I987" s="309"/>
      <c r="J987" s="310"/>
      <c r="K987" s="311" t="s">
        <v>19</v>
      </c>
      <c r="L987" s="309"/>
    </row>
    <row r="988" spans="1:12" s="307" customFormat="1" ht="12" customHeight="1" x14ac:dyDescent="0.25">
      <c r="A988" s="308"/>
      <c r="B988" s="1317" t="s">
        <v>3023</v>
      </c>
      <c r="C988" s="309" t="s">
        <v>3024</v>
      </c>
      <c r="D988" s="1317">
        <v>4</v>
      </c>
      <c r="E988" s="309" t="s">
        <v>3028</v>
      </c>
      <c r="F988" s="1318" t="s">
        <v>3022</v>
      </c>
      <c r="G988" s="309"/>
      <c r="H988" s="321"/>
      <c r="I988" s="309"/>
      <c r="J988" s="310"/>
      <c r="K988" s="311" t="s">
        <v>19</v>
      </c>
      <c r="L988" s="309"/>
    </row>
    <row r="989" spans="1:12" s="307" customFormat="1" ht="24" x14ac:dyDescent="0.25">
      <c r="A989" s="308"/>
      <c r="B989" s="1317"/>
      <c r="C989" s="309" t="s">
        <v>2995</v>
      </c>
      <c r="D989" s="1317"/>
      <c r="E989" s="309"/>
      <c r="F989" s="1318"/>
      <c r="G989" s="309"/>
      <c r="H989" s="321"/>
      <c r="I989" s="309"/>
      <c r="J989" s="310"/>
      <c r="K989" s="311" t="s">
        <v>19</v>
      </c>
      <c r="L989" s="309"/>
    </row>
    <row r="990" spans="1:12" s="307" customFormat="1" ht="12" customHeight="1" x14ac:dyDescent="0.25">
      <c r="A990" s="308"/>
      <c r="B990" s="1317" t="s">
        <v>3023</v>
      </c>
      <c r="C990" s="309" t="s">
        <v>3024</v>
      </c>
      <c r="D990" s="1317">
        <v>5</v>
      </c>
      <c r="E990" s="309" t="s">
        <v>3029</v>
      </c>
      <c r="F990" s="310" t="s">
        <v>3030</v>
      </c>
      <c r="G990" s="309"/>
      <c r="H990" s="321"/>
      <c r="I990" s="309"/>
      <c r="J990" s="310"/>
      <c r="K990" s="311" t="s">
        <v>19</v>
      </c>
      <c r="L990" s="309"/>
    </row>
    <row r="991" spans="1:12" s="307" customFormat="1" ht="24" x14ac:dyDescent="0.25">
      <c r="A991" s="308"/>
      <c r="B991" s="1317"/>
      <c r="C991" s="309" t="s">
        <v>2995</v>
      </c>
      <c r="D991" s="1317"/>
      <c r="E991" s="309"/>
      <c r="F991" s="310"/>
      <c r="G991" s="309"/>
      <c r="H991" s="321"/>
      <c r="I991" s="309"/>
      <c r="J991" s="310"/>
      <c r="K991" s="311" t="s">
        <v>19</v>
      </c>
      <c r="L991" s="309"/>
    </row>
    <row r="992" spans="1:12" s="307" customFormat="1" ht="12" customHeight="1" x14ac:dyDescent="0.25">
      <c r="A992" s="308"/>
      <c r="B992" s="1317" t="s">
        <v>3023</v>
      </c>
      <c r="C992" s="309" t="s">
        <v>3024</v>
      </c>
      <c r="D992" s="1317">
        <v>6</v>
      </c>
      <c r="E992" s="309" t="s">
        <v>3031</v>
      </c>
      <c r="F992" s="310" t="s">
        <v>3032</v>
      </c>
      <c r="G992" s="309"/>
      <c r="H992" s="321"/>
      <c r="I992" s="309"/>
      <c r="J992" s="310"/>
      <c r="K992" s="311" t="s">
        <v>19</v>
      </c>
      <c r="L992" s="309"/>
    </row>
    <row r="993" spans="1:12" s="307" customFormat="1" ht="24" x14ac:dyDescent="0.25">
      <c r="A993" s="308"/>
      <c r="B993" s="1317"/>
      <c r="C993" s="309" t="s">
        <v>2995</v>
      </c>
      <c r="D993" s="1317"/>
      <c r="E993" s="309"/>
      <c r="F993" s="310"/>
      <c r="G993" s="309"/>
      <c r="H993" s="321"/>
      <c r="I993" s="309"/>
      <c r="J993" s="310"/>
      <c r="K993" s="311" t="s">
        <v>19</v>
      </c>
      <c r="L993" s="309"/>
    </row>
    <row r="994" spans="1:12" s="307" customFormat="1" ht="12" customHeight="1" x14ac:dyDescent="0.25">
      <c r="A994" s="308"/>
      <c r="B994" s="1317" t="s">
        <v>3023</v>
      </c>
      <c r="C994" s="309" t="s">
        <v>3024</v>
      </c>
      <c r="D994" s="1317">
        <v>7</v>
      </c>
      <c r="E994" s="309" t="s">
        <v>3033</v>
      </c>
      <c r="F994" s="310" t="s">
        <v>3032</v>
      </c>
      <c r="G994" s="309"/>
      <c r="H994" s="321"/>
      <c r="I994" s="309"/>
      <c r="J994" s="310"/>
      <c r="K994" s="311" t="s">
        <v>19</v>
      </c>
      <c r="L994" s="309"/>
    </row>
    <row r="995" spans="1:12" s="307" customFormat="1" ht="24" x14ac:dyDescent="0.25">
      <c r="A995" s="308"/>
      <c r="B995" s="1317"/>
      <c r="C995" s="309" t="s">
        <v>2995</v>
      </c>
      <c r="D995" s="1317"/>
      <c r="E995" s="309"/>
      <c r="F995" s="310"/>
      <c r="G995" s="309"/>
      <c r="H995" s="321"/>
      <c r="I995" s="309"/>
      <c r="J995" s="310"/>
      <c r="K995" s="311" t="s">
        <v>19</v>
      </c>
      <c r="L995" s="309"/>
    </row>
    <row r="996" spans="1:12" s="307" customFormat="1" ht="12" customHeight="1" x14ac:dyDescent="0.25">
      <c r="A996" s="308"/>
      <c r="B996" s="1317" t="s">
        <v>3023</v>
      </c>
      <c r="C996" s="309" t="s">
        <v>3024</v>
      </c>
      <c r="D996" s="1317">
        <v>8</v>
      </c>
      <c r="E996" s="309" t="s">
        <v>3034</v>
      </c>
      <c r="F996" s="310" t="s">
        <v>3032</v>
      </c>
      <c r="G996" s="309"/>
      <c r="H996" s="321"/>
      <c r="I996" s="309"/>
      <c r="J996" s="310"/>
      <c r="K996" s="311" t="s">
        <v>19</v>
      </c>
      <c r="L996" s="309"/>
    </row>
    <row r="997" spans="1:12" s="307" customFormat="1" ht="24" x14ac:dyDescent="0.25">
      <c r="A997" s="308"/>
      <c r="B997" s="1317"/>
      <c r="C997" s="309" t="s">
        <v>2995</v>
      </c>
      <c r="D997" s="1317"/>
      <c r="E997" s="309"/>
      <c r="F997" s="310"/>
      <c r="G997" s="309"/>
      <c r="H997" s="321"/>
      <c r="I997" s="309"/>
      <c r="J997" s="310"/>
      <c r="K997" s="311" t="s">
        <v>19</v>
      </c>
      <c r="L997" s="309"/>
    </row>
    <row r="998" spans="1:12" s="307" customFormat="1" ht="12" customHeight="1" x14ac:dyDescent="0.25">
      <c r="A998" s="308"/>
      <c r="B998" s="1317" t="s">
        <v>3023</v>
      </c>
      <c r="C998" s="309" t="s">
        <v>3024</v>
      </c>
      <c r="D998" s="1317">
        <v>9</v>
      </c>
      <c r="E998" s="309" t="s">
        <v>3035</v>
      </c>
      <c r="F998" s="310" t="s">
        <v>3036</v>
      </c>
      <c r="G998" s="309"/>
      <c r="H998" s="321"/>
      <c r="I998" s="309"/>
      <c r="J998" s="310"/>
      <c r="K998" s="311" t="s">
        <v>19</v>
      </c>
      <c r="L998" s="309"/>
    </row>
    <row r="999" spans="1:12" s="307" customFormat="1" ht="24" x14ac:dyDescent="0.25">
      <c r="A999" s="308"/>
      <c r="B999" s="1317"/>
      <c r="C999" s="309" t="s">
        <v>2995</v>
      </c>
      <c r="D999" s="1317"/>
      <c r="E999" s="309"/>
      <c r="F999" s="310"/>
      <c r="G999" s="309"/>
      <c r="H999" s="321"/>
      <c r="I999" s="309"/>
      <c r="J999" s="310"/>
      <c r="K999" s="311" t="s">
        <v>19</v>
      </c>
      <c r="L999" s="309"/>
    </row>
    <row r="1000" spans="1:12" s="307" customFormat="1" ht="12" x14ac:dyDescent="0.25">
      <c r="A1000" s="308"/>
      <c r="B1000" s="325" t="s">
        <v>2668</v>
      </c>
      <c r="C1000" s="309" t="s">
        <v>3024</v>
      </c>
      <c r="D1000" s="309">
        <v>1</v>
      </c>
      <c r="E1000" s="309" t="s">
        <v>3037</v>
      </c>
      <c r="F1000" s="310" t="s">
        <v>3038</v>
      </c>
      <c r="G1000" s="309"/>
      <c r="H1000" s="321"/>
      <c r="I1000" s="309"/>
      <c r="J1000" s="310"/>
      <c r="K1000" s="311" t="s">
        <v>19</v>
      </c>
      <c r="L1000" s="309"/>
    </row>
    <row r="1001" spans="1:12" s="307" customFormat="1" ht="12" customHeight="1" x14ac:dyDescent="0.25">
      <c r="A1001" s="308"/>
      <c r="B1001" s="1317" t="s">
        <v>2668</v>
      </c>
      <c r="C1001" s="309" t="s">
        <v>3024</v>
      </c>
      <c r="D1001" s="1317">
        <v>2</v>
      </c>
      <c r="E1001" s="309" t="s">
        <v>3039</v>
      </c>
      <c r="F1001" s="310" t="s">
        <v>3040</v>
      </c>
      <c r="G1001" s="309"/>
      <c r="H1001" s="321"/>
      <c r="I1001" s="309"/>
      <c r="J1001" s="310"/>
      <c r="K1001" s="311" t="s">
        <v>19</v>
      </c>
      <c r="L1001" s="309"/>
    </row>
    <row r="1002" spans="1:12" s="307" customFormat="1" ht="24" x14ac:dyDescent="0.25">
      <c r="A1002" s="308"/>
      <c r="B1002" s="1317"/>
      <c r="C1002" s="309" t="s">
        <v>2995</v>
      </c>
      <c r="D1002" s="1317"/>
      <c r="E1002" s="309"/>
      <c r="F1002" s="310"/>
      <c r="G1002" s="309"/>
      <c r="H1002" s="321"/>
      <c r="I1002" s="309"/>
      <c r="J1002" s="310"/>
      <c r="K1002" s="311" t="s">
        <v>19</v>
      </c>
      <c r="L1002" s="309"/>
    </row>
    <row r="1003" spans="1:12" s="307" customFormat="1" ht="12" customHeight="1" x14ac:dyDescent="0.25">
      <c r="A1003" s="308"/>
      <c r="B1003" s="1317" t="s">
        <v>2672</v>
      </c>
      <c r="C1003" s="309" t="s">
        <v>3024</v>
      </c>
      <c r="D1003" s="1317">
        <v>3</v>
      </c>
      <c r="E1003" s="309" t="s">
        <v>3041</v>
      </c>
      <c r="F1003" s="310" t="s">
        <v>3038</v>
      </c>
      <c r="G1003" s="309"/>
      <c r="H1003" s="321"/>
      <c r="I1003" s="309"/>
      <c r="J1003" s="310"/>
      <c r="K1003" s="311" t="s">
        <v>19</v>
      </c>
      <c r="L1003" s="309"/>
    </row>
    <row r="1004" spans="1:12" s="307" customFormat="1" ht="24" x14ac:dyDescent="0.25">
      <c r="A1004" s="308"/>
      <c r="B1004" s="1317"/>
      <c r="C1004" s="309" t="s">
        <v>2995</v>
      </c>
      <c r="D1004" s="1317"/>
      <c r="E1004" s="309"/>
      <c r="F1004" s="310"/>
      <c r="G1004" s="309"/>
      <c r="H1004" s="321"/>
      <c r="I1004" s="309"/>
      <c r="J1004" s="310"/>
      <c r="K1004" s="311" t="s">
        <v>19</v>
      </c>
      <c r="L1004" s="309"/>
    </row>
    <row r="1005" spans="1:12" s="307" customFormat="1" ht="12" customHeight="1" x14ac:dyDescent="0.25">
      <c r="A1005" s="308"/>
      <c r="B1005" s="1317" t="s">
        <v>2672</v>
      </c>
      <c r="C1005" s="309" t="s">
        <v>3024</v>
      </c>
      <c r="D1005" s="1317">
        <v>4</v>
      </c>
      <c r="E1005" s="309" t="s">
        <v>3042</v>
      </c>
      <c r="F1005" s="310" t="s">
        <v>3040</v>
      </c>
      <c r="G1005" s="309"/>
      <c r="H1005" s="321"/>
      <c r="I1005" s="309"/>
      <c r="J1005" s="310"/>
      <c r="K1005" s="311" t="s">
        <v>19</v>
      </c>
      <c r="L1005" s="309"/>
    </row>
    <row r="1006" spans="1:12" s="307" customFormat="1" ht="24" x14ac:dyDescent="0.25">
      <c r="A1006" s="308"/>
      <c r="B1006" s="1317"/>
      <c r="C1006" s="309" t="s">
        <v>2995</v>
      </c>
      <c r="D1006" s="1317"/>
      <c r="E1006" s="309"/>
      <c r="F1006" s="310"/>
      <c r="G1006" s="309"/>
      <c r="H1006" s="321"/>
      <c r="I1006" s="309"/>
      <c r="J1006" s="310"/>
      <c r="K1006" s="311" t="s">
        <v>19</v>
      </c>
      <c r="L1006" s="309"/>
    </row>
    <row r="1007" spans="1:12" s="307" customFormat="1" ht="12" customHeight="1" x14ac:dyDescent="0.25">
      <c r="A1007" s="308"/>
      <c r="B1007" s="1317" t="s">
        <v>2676</v>
      </c>
      <c r="C1007" s="309" t="s">
        <v>3024</v>
      </c>
      <c r="D1007" s="1317">
        <v>5</v>
      </c>
      <c r="E1007" s="309" t="s">
        <v>3043</v>
      </c>
      <c r="F1007" s="310" t="s">
        <v>3038</v>
      </c>
      <c r="G1007" s="309"/>
      <c r="H1007" s="321"/>
      <c r="I1007" s="309"/>
      <c r="J1007" s="310"/>
      <c r="K1007" s="311" t="s">
        <v>19</v>
      </c>
      <c r="L1007" s="309"/>
    </row>
    <row r="1008" spans="1:12" s="307" customFormat="1" ht="24" x14ac:dyDescent="0.25">
      <c r="A1008" s="308"/>
      <c r="B1008" s="1317"/>
      <c r="C1008" s="309" t="s">
        <v>2995</v>
      </c>
      <c r="D1008" s="1317"/>
      <c r="E1008" s="309"/>
      <c r="F1008" s="310"/>
      <c r="G1008" s="309"/>
      <c r="H1008" s="321"/>
      <c r="I1008" s="309"/>
      <c r="J1008" s="310"/>
      <c r="K1008" s="311" t="s">
        <v>19</v>
      </c>
      <c r="L1008" s="309"/>
    </row>
    <row r="1009" spans="1:12" s="307" customFormat="1" ht="12" customHeight="1" x14ac:dyDescent="0.25">
      <c r="A1009" s="308"/>
      <c r="B1009" s="1317" t="s">
        <v>2676</v>
      </c>
      <c r="C1009" s="309" t="s">
        <v>3024</v>
      </c>
      <c r="D1009" s="1317">
        <v>6</v>
      </c>
      <c r="E1009" s="309" t="s">
        <v>3044</v>
      </c>
      <c r="F1009" s="310" t="s">
        <v>3040</v>
      </c>
      <c r="G1009" s="309"/>
      <c r="H1009" s="321"/>
      <c r="I1009" s="309"/>
      <c r="J1009" s="310"/>
      <c r="K1009" s="311" t="s">
        <v>19</v>
      </c>
      <c r="L1009" s="309"/>
    </row>
    <row r="1010" spans="1:12" s="307" customFormat="1" ht="24" x14ac:dyDescent="0.25">
      <c r="A1010" s="308"/>
      <c r="B1010" s="1317"/>
      <c r="C1010" s="309" t="s">
        <v>2995</v>
      </c>
      <c r="D1010" s="1317"/>
      <c r="E1010" s="309"/>
      <c r="F1010" s="310"/>
      <c r="G1010" s="309"/>
      <c r="H1010" s="321"/>
      <c r="I1010" s="309"/>
      <c r="J1010" s="310"/>
      <c r="K1010" s="311" t="s">
        <v>19</v>
      </c>
      <c r="L1010" s="309"/>
    </row>
    <row r="1011" spans="1:12" s="307" customFormat="1" ht="12" customHeight="1" x14ac:dyDescent="0.25">
      <c r="A1011" s="308"/>
      <c r="B1011" s="1317" t="s">
        <v>2679</v>
      </c>
      <c r="C1011" s="309" t="s">
        <v>3024</v>
      </c>
      <c r="D1011" s="1317">
        <v>7</v>
      </c>
      <c r="E1011" s="309" t="s">
        <v>3045</v>
      </c>
      <c r="F1011" s="310" t="s">
        <v>3038</v>
      </c>
      <c r="G1011" s="309"/>
      <c r="H1011" s="321"/>
      <c r="I1011" s="309"/>
      <c r="J1011" s="310"/>
      <c r="K1011" s="311" t="s">
        <v>19</v>
      </c>
      <c r="L1011" s="309"/>
    </row>
    <row r="1012" spans="1:12" s="307" customFormat="1" ht="24" x14ac:dyDescent="0.25">
      <c r="A1012" s="308"/>
      <c r="B1012" s="1317"/>
      <c r="C1012" s="309" t="s">
        <v>2995</v>
      </c>
      <c r="D1012" s="1317"/>
      <c r="E1012" s="309"/>
      <c r="F1012" s="310"/>
      <c r="G1012" s="309"/>
      <c r="H1012" s="321"/>
      <c r="I1012" s="309"/>
      <c r="J1012" s="310"/>
      <c r="K1012" s="311" t="s">
        <v>19</v>
      </c>
      <c r="L1012" s="309"/>
    </row>
    <row r="1013" spans="1:12" s="307" customFormat="1" ht="12" customHeight="1" x14ac:dyDescent="0.25">
      <c r="A1013" s="308"/>
      <c r="B1013" s="1317" t="s">
        <v>2679</v>
      </c>
      <c r="C1013" s="309" t="s">
        <v>3024</v>
      </c>
      <c r="D1013" s="1317">
        <v>8</v>
      </c>
      <c r="E1013" s="309" t="s">
        <v>3046</v>
      </c>
      <c r="F1013" s="310" t="s">
        <v>3040</v>
      </c>
      <c r="G1013" s="309"/>
      <c r="H1013" s="321"/>
      <c r="I1013" s="309"/>
      <c r="J1013" s="310"/>
      <c r="K1013" s="311" t="s">
        <v>19</v>
      </c>
      <c r="L1013" s="309"/>
    </row>
    <row r="1014" spans="1:12" s="307" customFormat="1" ht="24" x14ac:dyDescent="0.25">
      <c r="A1014" s="308"/>
      <c r="B1014" s="1317"/>
      <c r="C1014" s="309" t="s">
        <v>2995</v>
      </c>
      <c r="D1014" s="1317"/>
      <c r="E1014" s="309"/>
      <c r="F1014" s="310"/>
      <c r="G1014" s="309"/>
      <c r="H1014" s="321"/>
      <c r="I1014" s="309"/>
      <c r="J1014" s="310"/>
      <c r="K1014" s="311" t="s">
        <v>19</v>
      </c>
      <c r="L1014" s="309"/>
    </row>
    <row r="1015" spans="1:12" s="307" customFormat="1" ht="12" customHeight="1" x14ac:dyDescent="0.25">
      <c r="A1015" s="308"/>
      <c r="B1015" s="1317" t="s">
        <v>2682</v>
      </c>
      <c r="C1015" s="309" t="s">
        <v>3024</v>
      </c>
      <c r="D1015" s="1317">
        <v>9</v>
      </c>
      <c r="E1015" s="309" t="s">
        <v>3047</v>
      </c>
      <c r="F1015" s="310" t="s">
        <v>3038</v>
      </c>
      <c r="G1015" s="309"/>
      <c r="H1015" s="321"/>
      <c r="I1015" s="309"/>
      <c r="J1015" s="310"/>
      <c r="K1015" s="311" t="s">
        <v>19</v>
      </c>
      <c r="L1015" s="309"/>
    </row>
    <row r="1016" spans="1:12" s="307" customFormat="1" ht="24" x14ac:dyDescent="0.25">
      <c r="A1016" s="308"/>
      <c r="B1016" s="1317"/>
      <c r="C1016" s="309" t="s">
        <v>2995</v>
      </c>
      <c r="D1016" s="1317"/>
      <c r="E1016" s="309"/>
      <c r="F1016" s="310"/>
      <c r="G1016" s="309"/>
      <c r="H1016" s="321"/>
      <c r="I1016" s="309"/>
      <c r="J1016" s="310"/>
      <c r="K1016" s="311" t="s">
        <v>19</v>
      </c>
      <c r="L1016" s="309"/>
    </row>
    <row r="1017" spans="1:12" s="307" customFormat="1" ht="12" customHeight="1" x14ac:dyDescent="0.25">
      <c r="A1017" s="308"/>
      <c r="B1017" s="1317" t="s">
        <v>2682</v>
      </c>
      <c r="C1017" s="309" t="s">
        <v>3024</v>
      </c>
      <c r="D1017" s="1317">
        <v>10</v>
      </c>
      <c r="E1017" s="309" t="s">
        <v>3048</v>
      </c>
      <c r="F1017" s="310" t="s">
        <v>3040</v>
      </c>
      <c r="G1017" s="309"/>
      <c r="H1017" s="321"/>
      <c r="I1017" s="309"/>
      <c r="J1017" s="310"/>
      <c r="K1017" s="311" t="s">
        <v>19</v>
      </c>
      <c r="L1017" s="309"/>
    </row>
    <row r="1018" spans="1:12" s="307" customFormat="1" ht="24" x14ac:dyDescent="0.25">
      <c r="A1018" s="308"/>
      <c r="B1018" s="1317"/>
      <c r="C1018" s="309" t="s">
        <v>2995</v>
      </c>
      <c r="D1018" s="1317"/>
      <c r="E1018" s="309"/>
      <c r="F1018" s="310"/>
      <c r="G1018" s="309"/>
      <c r="H1018" s="321"/>
      <c r="I1018" s="309"/>
      <c r="J1018" s="310"/>
      <c r="K1018" s="311" t="s">
        <v>19</v>
      </c>
      <c r="L1018" s="309"/>
    </row>
    <row r="1019" spans="1:12" s="307" customFormat="1" ht="12" customHeight="1" x14ac:dyDescent="0.25">
      <c r="A1019" s="308"/>
      <c r="B1019" s="1317" t="s">
        <v>2686</v>
      </c>
      <c r="C1019" s="309" t="s">
        <v>3024</v>
      </c>
      <c r="D1019" s="1317">
        <v>11</v>
      </c>
      <c r="E1019" s="309" t="s">
        <v>3049</v>
      </c>
      <c r="F1019" s="310" t="s">
        <v>3038</v>
      </c>
      <c r="G1019" s="309"/>
      <c r="H1019" s="321"/>
      <c r="I1019" s="309"/>
      <c r="J1019" s="310"/>
      <c r="K1019" s="311" t="s">
        <v>19</v>
      </c>
      <c r="L1019" s="309"/>
    </row>
    <row r="1020" spans="1:12" s="307" customFormat="1" ht="24" x14ac:dyDescent="0.25">
      <c r="A1020" s="308"/>
      <c r="B1020" s="1317"/>
      <c r="C1020" s="309" t="s">
        <v>2995</v>
      </c>
      <c r="D1020" s="1317"/>
      <c r="E1020" s="309"/>
      <c r="F1020" s="310"/>
      <c r="G1020" s="309"/>
      <c r="H1020" s="321"/>
      <c r="I1020" s="309"/>
      <c r="J1020" s="310"/>
      <c r="K1020" s="311" t="s">
        <v>19</v>
      </c>
      <c r="L1020" s="309"/>
    </row>
    <row r="1021" spans="1:12" s="307" customFormat="1" ht="12" customHeight="1" x14ac:dyDescent="0.25">
      <c r="A1021" s="308"/>
      <c r="B1021" s="1317" t="s">
        <v>2686</v>
      </c>
      <c r="C1021" s="309" t="s">
        <v>3024</v>
      </c>
      <c r="D1021" s="1317">
        <v>12</v>
      </c>
      <c r="E1021" s="309" t="s">
        <v>3050</v>
      </c>
      <c r="F1021" s="310" t="s">
        <v>3040</v>
      </c>
      <c r="G1021" s="309"/>
      <c r="H1021" s="321"/>
      <c r="I1021" s="309"/>
      <c r="J1021" s="310"/>
      <c r="K1021" s="311" t="s">
        <v>19</v>
      </c>
      <c r="L1021" s="309"/>
    </row>
    <row r="1022" spans="1:12" s="307" customFormat="1" ht="24" x14ac:dyDescent="0.25">
      <c r="A1022" s="308"/>
      <c r="B1022" s="1317"/>
      <c r="C1022" s="309" t="s">
        <v>2995</v>
      </c>
      <c r="D1022" s="1317"/>
      <c r="E1022" s="309"/>
      <c r="F1022" s="310"/>
      <c r="G1022" s="309"/>
      <c r="H1022" s="321"/>
      <c r="I1022" s="309"/>
      <c r="J1022" s="310"/>
      <c r="K1022" s="311" t="s">
        <v>19</v>
      </c>
      <c r="L1022" s="309"/>
    </row>
    <row r="1023" spans="1:12" s="307" customFormat="1" ht="12" customHeight="1" x14ac:dyDescent="0.25">
      <c r="A1023" s="308"/>
      <c r="B1023" s="1317" t="s">
        <v>3051</v>
      </c>
      <c r="C1023" s="309" t="s">
        <v>3024</v>
      </c>
      <c r="D1023" s="1317">
        <v>1</v>
      </c>
      <c r="E1023" s="309" t="s">
        <v>2835</v>
      </c>
      <c r="F1023" s="310" t="s">
        <v>3052</v>
      </c>
      <c r="G1023" s="309"/>
      <c r="H1023" s="321"/>
      <c r="I1023" s="309"/>
      <c r="J1023" s="310"/>
      <c r="K1023" s="311" t="s">
        <v>19</v>
      </c>
      <c r="L1023" s="309"/>
    </row>
    <row r="1024" spans="1:12" s="307" customFormat="1" ht="24" x14ac:dyDescent="0.25">
      <c r="A1024" s="308"/>
      <c r="B1024" s="1317"/>
      <c r="C1024" s="309" t="s">
        <v>2995</v>
      </c>
      <c r="D1024" s="1317"/>
      <c r="E1024" s="309"/>
      <c r="F1024" s="310"/>
      <c r="G1024" s="309"/>
      <c r="H1024" s="321"/>
      <c r="I1024" s="309"/>
      <c r="J1024" s="310"/>
      <c r="K1024" s="311" t="s">
        <v>19</v>
      </c>
      <c r="L1024" s="309"/>
    </row>
    <row r="1025" spans="1:12" s="307" customFormat="1" ht="12" customHeight="1" x14ac:dyDescent="0.25">
      <c r="A1025" s="308"/>
      <c r="B1025" s="1317" t="s">
        <v>3051</v>
      </c>
      <c r="C1025" s="309" t="s">
        <v>3024</v>
      </c>
      <c r="D1025" s="1317">
        <v>2</v>
      </c>
      <c r="E1025" s="309" t="s">
        <v>2848</v>
      </c>
      <c r="F1025" s="310" t="s">
        <v>3053</v>
      </c>
      <c r="G1025" s="309"/>
      <c r="H1025" s="321"/>
      <c r="I1025" s="309"/>
      <c r="J1025" s="310"/>
      <c r="K1025" s="311" t="s">
        <v>19</v>
      </c>
      <c r="L1025" s="309"/>
    </row>
    <row r="1026" spans="1:12" s="307" customFormat="1" ht="24" x14ac:dyDescent="0.25">
      <c r="A1026" s="308"/>
      <c r="B1026" s="1317"/>
      <c r="C1026" s="309" t="s">
        <v>2995</v>
      </c>
      <c r="D1026" s="1317"/>
      <c r="E1026" s="309"/>
      <c r="F1026" s="310"/>
      <c r="G1026" s="309"/>
      <c r="H1026" s="321"/>
      <c r="I1026" s="309"/>
      <c r="J1026" s="310"/>
      <c r="K1026" s="311" t="s">
        <v>19</v>
      </c>
      <c r="L1026" s="309"/>
    </row>
    <row r="1027" spans="1:12" s="307" customFormat="1" ht="12" customHeight="1" x14ac:dyDescent="0.25">
      <c r="A1027" s="308"/>
      <c r="B1027" s="1317" t="s">
        <v>3054</v>
      </c>
      <c r="C1027" s="309" t="s">
        <v>3024</v>
      </c>
      <c r="D1027" s="1317">
        <v>3</v>
      </c>
      <c r="E1027" s="309" t="s">
        <v>2835</v>
      </c>
      <c r="F1027" s="310" t="s">
        <v>3052</v>
      </c>
      <c r="G1027" s="309"/>
      <c r="H1027" s="321"/>
      <c r="I1027" s="309"/>
      <c r="J1027" s="310"/>
      <c r="K1027" s="311" t="s">
        <v>19</v>
      </c>
      <c r="L1027" s="309"/>
    </row>
    <row r="1028" spans="1:12" s="307" customFormat="1" ht="24" x14ac:dyDescent="0.25">
      <c r="A1028" s="308"/>
      <c r="B1028" s="1317"/>
      <c r="C1028" s="309" t="s">
        <v>2995</v>
      </c>
      <c r="D1028" s="1317"/>
      <c r="E1028" s="309"/>
      <c r="F1028" s="310"/>
      <c r="G1028" s="309"/>
      <c r="H1028" s="321"/>
      <c r="I1028" s="309"/>
      <c r="J1028" s="310"/>
      <c r="K1028" s="311" t="s">
        <v>19</v>
      </c>
      <c r="L1028" s="309"/>
    </row>
    <row r="1029" spans="1:12" s="307" customFormat="1" ht="12" customHeight="1" x14ac:dyDescent="0.25">
      <c r="A1029" s="308"/>
      <c r="B1029" s="1317" t="s">
        <v>3055</v>
      </c>
      <c r="C1029" s="309" t="s">
        <v>3024</v>
      </c>
      <c r="D1029" s="1317">
        <v>4</v>
      </c>
      <c r="E1029" s="309" t="s">
        <v>2848</v>
      </c>
      <c r="F1029" s="310" t="s">
        <v>3053</v>
      </c>
      <c r="G1029" s="309"/>
      <c r="H1029" s="321"/>
      <c r="I1029" s="309"/>
      <c r="J1029" s="310"/>
      <c r="K1029" s="311" t="s">
        <v>19</v>
      </c>
      <c r="L1029" s="309"/>
    </row>
    <row r="1030" spans="1:12" s="307" customFormat="1" ht="24" x14ac:dyDescent="0.25">
      <c r="A1030" s="308"/>
      <c r="B1030" s="1317"/>
      <c r="C1030" s="309" t="s">
        <v>2995</v>
      </c>
      <c r="D1030" s="1317"/>
      <c r="E1030" s="309"/>
      <c r="F1030" s="310"/>
      <c r="G1030" s="309"/>
      <c r="H1030" s="321"/>
      <c r="I1030" s="309"/>
      <c r="J1030" s="310"/>
      <c r="K1030" s="311" t="s">
        <v>19</v>
      </c>
      <c r="L1030" s="309"/>
    </row>
    <row r="1031" spans="1:12" s="307" customFormat="1" ht="24" x14ac:dyDescent="0.25">
      <c r="A1031" s="308"/>
      <c r="B1031" s="325" t="s">
        <v>3056</v>
      </c>
      <c r="C1031" s="309" t="s">
        <v>2995</v>
      </c>
      <c r="D1031" s="309">
        <v>1</v>
      </c>
      <c r="E1031" s="309"/>
      <c r="F1031" s="310"/>
      <c r="G1031" s="309"/>
      <c r="H1031" s="321"/>
      <c r="I1031" s="309"/>
      <c r="J1031" s="310"/>
      <c r="K1031" s="311" t="s">
        <v>19</v>
      </c>
      <c r="L1031" s="309"/>
    </row>
    <row r="1032" spans="1:12" s="307" customFormat="1" ht="24" x14ac:dyDescent="0.25">
      <c r="A1032" s="308"/>
      <c r="B1032" s="325" t="s">
        <v>3057</v>
      </c>
      <c r="C1032" s="309" t="s">
        <v>2995</v>
      </c>
      <c r="D1032" s="309">
        <v>1</v>
      </c>
      <c r="E1032" s="327"/>
      <c r="F1032" s="328"/>
      <c r="G1032" s="309"/>
      <c r="H1032" s="321"/>
      <c r="I1032" s="309"/>
      <c r="J1032" s="310"/>
      <c r="K1032" s="311" t="s">
        <v>19</v>
      </c>
      <c r="L1032" s="309"/>
    </row>
    <row r="1033" spans="1:12" s="307" customFormat="1" ht="24" x14ac:dyDescent="0.25">
      <c r="A1033" s="308"/>
      <c r="B1033" s="325" t="s">
        <v>3058</v>
      </c>
      <c r="C1033" s="309" t="s">
        <v>3024</v>
      </c>
      <c r="D1033" s="309">
        <v>1</v>
      </c>
      <c r="E1033" s="309" t="s">
        <v>3059</v>
      </c>
      <c r="F1033" s="310" t="s">
        <v>3060</v>
      </c>
      <c r="G1033" s="327"/>
      <c r="H1033" s="321"/>
      <c r="I1033" s="309"/>
      <c r="J1033" s="310"/>
      <c r="K1033" s="311" t="s">
        <v>19</v>
      </c>
      <c r="L1033" s="309"/>
    </row>
    <row r="1034" spans="1:12" s="307" customFormat="1" ht="24" x14ac:dyDescent="0.25">
      <c r="A1034" s="308"/>
      <c r="B1034" s="325" t="s">
        <v>3061</v>
      </c>
      <c r="C1034" s="309" t="s">
        <v>2995</v>
      </c>
      <c r="D1034" s="309">
        <v>1</v>
      </c>
      <c r="E1034" s="309"/>
      <c r="F1034" s="310" t="s">
        <v>3060</v>
      </c>
      <c r="G1034" s="327"/>
      <c r="H1034" s="321"/>
      <c r="I1034" s="309"/>
      <c r="J1034" s="310"/>
      <c r="K1034" s="311" t="s">
        <v>19</v>
      </c>
      <c r="L1034" s="309"/>
    </row>
    <row r="1035" spans="1:12" s="307" customFormat="1" ht="12" customHeight="1" x14ac:dyDescent="0.25">
      <c r="A1035" s="308"/>
      <c r="B1035" s="1317" t="s">
        <v>3062</v>
      </c>
      <c r="C1035" s="309" t="s">
        <v>3063</v>
      </c>
      <c r="D1035" s="1317">
        <v>1</v>
      </c>
      <c r="E1035" s="309" t="s">
        <v>3064</v>
      </c>
      <c r="F1035" s="310" t="s">
        <v>3060</v>
      </c>
      <c r="G1035" s="309"/>
      <c r="H1035" s="321"/>
      <c r="I1035" s="309"/>
      <c r="J1035" s="310"/>
      <c r="K1035" s="311" t="s">
        <v>19</v>
      </c>
      <c r="L1035" s="309"/>
    </row>
    <row r="1036" spans="1:12" s="307" customFormat="1" ht="24" x14ac:dyDescent="0.25">
      <c r="A1036" s="308"/>
      <c r="B1036" s="1317"/>
      <c r="C1036" s="309" t="s">
        <v>2995</v>
      </c>
      <c r="D1036" s="1317"/>
      <c r="E1036" s="309"/>
      <c r="F1036" s="310"/>
      <c r="G1036" s="309"/>
      <c r="H1036" s="321"/>
      <c r="I1036" s="309"/>
      <c r="J1036" s="310"/>
      <c r="K1036" s="311" t="s">
        <v>19</v>
      </c>
      <c r="L1036" s="309"/>
    </row>
    <row r="1037" spans="1:12" s="307" customFormat="1" ht="24" x14ac:dyDescent="0.25">
      <c r="A1037" s="308"/>
      <c r="B1037" s="325" t="s">
        <v>3065</v>
      </c>
      <c r="C1037" s="309" t="s">
        <v>909</v>
      </c>
      <c r="D1037" s="309"/>
      <c r="E1037" s="309" t="s">
        <v>3066</v>
      </c>
      <c r="F1037" s="310" t="s">
        <v>3067</v>
      </c>
      <c r="G1037" s="309"/>
      <c r="H1037" s="321"/>
      <c r="I1037" s="309"/>
      <c r="J1037" s="310"/>
      <c r="K1037" s="311" t="s">
        <v>19</v>
      </c>
      <c r="L1037" s="309"/>
    </row>
    <row r="1038" spans="1:12" s="307" customFormat="1" ht="24" x14ac:dyDescent="0.25">
      <c r="A1038" s="308"/>
      <c r="B1038" s="325" t="s">
        <v>3068</v>
      </c>
      <c r="C1038" s="309" t="s">
        <v>2995</v>
      </c>
      <c r="D1038" s="309">
        <v>1</v>
      </c>
      <c r="E1038" s="309"/>
      <c r="F1038" s="310" t="s">
        <v>3060</v>
      </c>
      <c r="G1038" s="309"/>
      <c r="H1038" s="321"/>
      <c r="I1038" s="309"/>
      <c r="J1038" s="310"/>
      <c r="K1038" s="311" t="s">
        <v>19</v>
      </c>
      <c r="L1038" s="309"/>
    </row>
    <row r="1039" spans="1:12" s="307" customFormat="1" ht="12" x14ac:dyDescent="0.25">
      <c r="A1039" s="308"/>
      <c r="B1039" s="325"/>
      <c r="C1039" s="309"/>
      <c r="D1039" s="309"/>
      <c r="E1039" s="309"/>
      <c r="F1039" s="310"/>
      <c r="G1039" s="309"/>
      <c r="H1039" s="321"/>
      <c r="I1039" s="309"/>
      <c r="J1039" s="310"/>
      <c r="K1039" s="311" t="s">
        <v>19</v>
      </c>
      <c r="L1039" s="309"/>
    </row>
    <row r="1040" spans="1:12" s="307" customFormat="1" ht="12" customHeight="1" x14ac:dyDescent="0.25">
      <c r="A1040" s="308"/>
      <c r="B1040" s="1319" t="s">
        <v>3069</v>
      </c>
      <c r="C1040" s="1319"/>
      <c r="D1040" s="1319"/>
      <c r="E1040" s="1319"/>
      <c r="F1040" s="1319"/>
      <c r="G1040" s="1319"/>
      <c r="H1040" s="321"/>
      <c r="I1040" s="309"/>
      <c r="J1040" s="310"/>
      <c r="K1040" s="311" t="s">
        <v>19</v>
      </c>
      <c r="L1040" s="309"/>
    </row>
    <row r="1041" spans="1:12" s="307" customFormat="1" ht="12" x14ac:dyDescent="0.25">
      <c r="A1041" s="308"/>
      <c r="B1041" s="325" t="s">
        <v>2689</v>
      </c>
      <c r="C1041" s="309" t="s">
        <v>1952</v>
      </c>
      <c r="D1041" s="309">
        <v>1</v>
      </c>
      <c r="E1041" s="309" t="s">
        <v>3070</v>
      </c>
      <c r="F1041" s="310" t="s">
        <v>3071</v>
      </c>
      <c r="G1041" s="309"/>
      <c r="H1041" s="321"/>
      <c r="I1041" s="309"/>
      <c r="J1041" s="310"/>
      <c r="K1041" s="311" t="s">
        <v>19</v>
      </c>
      <c r="L1041" s="309"/>
    </row>
    <row r="1042" spans="1:12" s="307" customFormat="1" ht="12" x14ac:dyDescent="0.25">
      <c r="A1042" s="308"/>
      <c r="B1042" s="325" t="s">
        <v>2689</v>
      </c>
      <c r="C1042" s="309" t="s">
        <v>1952</v>
      </c>
      <c r="D1042" s="309">
        <v>1</v>
      </c>
      <c r="E1042" s="309" t="s">
        <v>2870</v>
      </c>
      <c r="F1042" s="310" t="s">
        <v>3072</v>
      </c>
      <c r="G1042" s="309"/>
      <c r="H1042" s="321"/>
      <c r="I1042" s="309"/>
      <c r="J1042" s="310"/>
      <c r="K1042" s="311" t="s">
        <v>19</v>
      </c>
      <c r="L1042" s="309"/>
    </row>
    <row r="1043" spans="1:12" s="307" customFormat="1" ht="24" x14ac:dyDescent="0.25">
      <c r="A1043" s="308"/>
      <c r="B1043" s="325" t="s">
        <v>3073</v>
      </c>
      <c r="C1043" s="309" t="s">
        <v>2995</v>
      </c>
      <c r="D1043" s="309">
        <v>1</v>
      </c>
      <c r="E1043" s="309"/>
      <c r="F1043" s="310"/>
      <c r="G1043" s="309"/>
      <c r="H1043" s="321"/>
      <c r="I1043" s="309"/>
      <c r="J1043" s="310"/>
      <c r="K1043" s="311" t="s">
        <v>19</v>
      </c>
      <c r="L1043" s="309"/>
    </row>
    <row r="1044" spans="1:12" s="307" customFormat="1" ht="12" customHeight="1" x14ac:dyDescent="0.25">
      <c r="A1044" s="308"/>
      <c r="B1044" s="1317" t="s">
        <v>3023</v>
      </c>
      <c r="C1044" s="309" t="s">
        <v>3024</v>
      </c>
      <c r="D1044" s="1317">
        <v>1</v>
      </c>
      <c r="E1044" s="309" t="s">
        <v>3074</v>
      </c>
      <c r="F1044" s="310" t="s">
        <v>3060</v>
      </c>
      <c r="G1044" s="309"/>
      <c r="H1044" s="321"/>
      <c r="I1044" s="309"/>
      <c r="J1044" s="310"/>
      <c r="K1044" s="311" t="s">
        <v>19</v>
      </c>
      <c r="L1044" s="309"/>
    </row>
    <row r="1045" spans="1:12" s="307" customFormat="1" ht="24" x14ac:dyDescent="0.25">
      <c r="A1045" s="308"/>
      <c r="B1045" s="1317"/>
      <c r="C1045" s="309" t="s">
        <v>2995</v>
      </c>
      <c r="D1045" s="1317"/>
      <c r="E1045" s="309"/>
      <c r="F1045" s="310"/>
      <c r="G1045" s="309"/>
      <c r="H1045" s="321"/>
      <c r="I1045" s="309"/>
      <c r="J1045" s="310"/>
      <c r="K1045" s="311" t="s">
        <v>19</v>
      </c>
      <c r="L1045" s="309"/>
    </row>
    <row r="1046" spans="1:12" s="307" customFormat="1" ht="12" customHeight="1" x14ac:dyDescent="0.25">
      <c r="A1046" s="308"/>
      <c r="B1046" s="1317" t="s">
        <v>3023</v>
      </c>
      <c r="C1046" s="309" t="s">
        <v>3024</v>
      </c>
      <c r="D1046" s="1317">
        <v>1</v>
      </c>
      <c r="E1046" s="309" t="s">
        <v>3075</v>
      </c>
      <c r="F1046" s="310" t="s">
        <v>3060</v>
      </c>
      <c r="G1046" s="309"/>
      <c r="H1046" s="321"/>
      <c r="I1046" s="309"/>
      <c r="J1046" s="310"/>
      <c r="K1046" s="311" t="s">
        <v>19</v>
      </c>
      <c r="L1046" s="309"/>
    </row>
    <row r="1047" spans="1:12" s="307" customFormat="1" ht="24" x14ac:dyDescent="0.25">
      <c r="A1047" s="308"/>
      <c r="B1047" s="1317"/>
      <c r="C1047" s="309" t="s">
        <v>2995</v>
      </c>
      <c r="D1047" s="1317"/>
      <c r="E1047" s="309"/>
      <c r="F1047" s="310"/>
      <c r="G1047" s="309"/>
      <c r="H1047" s="321"/>
      <c r="I1047" s="309"/>
      <c r="J1047" s="310"/>
      <c r="K1047" s="311" t="s">
        <v>19</v>
      </c>
      <c r="L1047" s="309"/>
    </row>
    <row r="1048" spans="1:12" s="307" customFormat="1" ht="12" x14ac:dyDescent="0.25">
      <c r="A1048" s="308"/>
      <c r="B1048" s="325" t="s">
        <v>3023</v>
      </c>
      <c r="C1048" s="309" t="s">
        <v>3024</v>
      </c>
      <c r="D1048" s="309">
        <v>1</v>
      </c>
      <c r="E1048" s="309" t="s">
        <v>3076</v>
      </c>
      <c r="F1048" s="310" t="s">
        <v>3077</v>
      </c>
      <c r="G1048" s="309"/>
      <c r="H1048" s="321"/>
      <c r="I1048" s="309"/>
      <c r="J1048" s="310"/>
      <c r="K1048" s="311" t="s">
        <v>19</v>
      </c>
      <c r="L1048" s="309"/>
    </row>
    <row r="1049" spans="1:12" s="307" customFormat="1" ht="12" x14ac:dyDescent="0.25">
      <c r="A1049" s="308"/>
      <c r="B1049" s="325" t="s">
        <v>3023</v>
      </c>
      <c r="C1049" s="309" t="s">
        <v>3024</v>
      </c>
      <c r="D1049" s="309">
        <v>1</v>
      </c>
      <c r="E1049" s="309" t="s">
        <v>3076</v>
      </c>
      <c r="F1049" s="310" t="s">
        <v>3078</v>
      </c>
      <c r="G1049" s="309"/>
      <c r="H1049" s="321"/>
      <c r="I1049" s="309"/>
      <c r="J1049" s="310"/>
      <c r="K1049" s="311" t="s">
        <v>19</v>
      </c>
      <c r="L1049" s="309"/>
    </row>
    <row r="1050" spans="1:12" s="307" customFormat="1" ht="12" x14ac:dyDescent="0.25">
      <c r="A1050" s="308"/>
      <c r="B1050" s="325" t="s">
        <v>3079</v>
      </c>
      <c r="C1050" s="309" t="s">
        <v>3024</v>
      </c>
      <c r="D1050" s="309">
        <v>1</v>
      </c>
      <c r="E1050" s="309" t="s">
        <v>3080</v>
      </c>
      <c r="F1050" s="310" t="s">
        <v>3081</v>
      </c>
      <c r="G1050" s="309"/>
      <c r="H1050" s="321"/>
      <c r="I1050" s="309"/>
      <c r="J1050" s="310"/>
      <c r="K1050" s="311" t="s">
        <v>19</v>
      </c>
      <c r="L1050" s="309"/>
    </row>
    <row r="1051" spans="1:12" s="307" customFormat="1" ht="12" x14ac:dyDescent="0.25">
      <c r="A1051" s="308"/>
      <c r="B1051" s="325" t="s">
        <v>3079</v>
      </c>
      <c r="C1051" s="309" t="s">
        <v>3024</v>
      </c>
      <c r="D1051" s="309">
        <v>1</v>
      </c>
      <c r="E1051" s="309" t="s">
        <v>3082</v>
      </c>
      <c r="F1051" s="310" t="s">
        <v>3083</v>
      </c>
      <c r="G1051" s="309"/>
      <c r="H1051" s="321"/>
      <c r="I1051" s="309"/>
      <c r="J1051" s="310"/>
      <c r="K1051" s="311" t="s">
        <v>19</v>
      </c>
      <c r="L1051" s="309"/>
    </row>
    <row r="1052" spans="1:12" s="307" customFormat="1" ht="12" x14ac:dyDescent="0.25">
      <c r="A1052" s="308"/>
      <c r="B1052" s="325" t="s">
        <v>3079</v>
      </c>
      <c r="C1052" s="309" t="s">
        <v>3024</v>
      </c>
      <c r="D1052" s="309">
        <v>1</v>
      </c>
      <c r="E1052" s="309" t="s">
        <v>2921</v>
      </c>
      <c r="F1052" s="310" t="s">
        <v>3032</v>
      </c>
      <c r="G1052" s="309"/>
      <c r="H1052" s="321"/>
      <c r="I1052" s="309"/>
      <c r="J1052" s="310"/>
      <c r="K1052" s="311" t="s">
        <v>19</v>
      </c>
      <c r="L1052" s="309"/>
    </row>
    <row r="1053" spans="1:12" s="307" customFormat="1" ht="12" x14ac:dyDescent="0.25">
      <c r="A1053" s="308"/>
      <c r="B1053" s="325" t="s">
        <v>3079</v>
      </c>
      <c r="C1053" s="309" t="s">
        <v>3024</v>
      </c>
      <c r="D1053" s="309">
        <v>1</v>
      </c>
      <c r="E1053" s="309" t="s">
        <v>3084</v>
      </c>
      <c r="F1053" s="310" t="s">
        <v>3085</v>
      </c>
      <c r="G1053" s="309"/>
      <c r="H1053" s="321"/>
      <c r="I1053" s="309"/>
      <c r="J1053" s="310"/>
      <c r="K1053" s="311" t="s">
        <v>19</v>
      </c>
      <c r="L1053" s="309"/>
    </row>
    <row r="1054" spans="1:12" s="307" customFormat="1" ht="12" x14ac:dyDescent="0.25">
      <c r="A1054" s="308"/>
      <c r="B1054" s="325" t="s">
        <v>3079</v>
      </c>
      <c r="C1054" s="309" t="s">
        <v>3024</v>
      </c>
      <c r="D1054" s="309">
        <v>1</v>
      </c>
      <c r="E1054" s="309" t="s">
        <v>3084</v>
      </c>
      <c r="F1054" s="310" t="s">
        <v>3086</v>
      </c>
      <c r="G1054" s="309"/>
      <c r="H1054" s="321"/>
      <c r="I1054" s="309"/>
      <c r="J1054" s="310"/>
      <c r="K1054" s="311" t="s">
        <v>19</v>
      </c>
      <c r="L1054" s="309"/>
    </row>
    <row r="1055" spans="1:12" s="307" customFormat="1" ht="12" x14ac:dyDescent="0.25">
      <c r="A1055" s="308"/>
      <c r="B1055" s="325" t="s">
        <v>3079</v>
      </c>
      <c r="C1055" s="309" t="s">
        <v>3024</v>
      </c>
      <c r="D1055" s="309">
        <v>1</v>
      </c>
      <c r="E1055" s="309" t="s">
        <v>3084</v>
      </c>
      <c r="F1055" s="310" t="s">
        <v>3087</v>
      </c>
      <c r="G1055" s="309"/>
      <c r="H1055" s="321"/>
      <c r="I1055" s="309"/>
      <c r="J1055" s="310"/>
      <c r="K1055" s="311" t="s">
        <v>19</v>
      </c>
      <c r="L1055" s="309"/>
    </row>
    <row r="1056" spans="1:12" s="307" customFormat="1" ht="12" x14ac:dyDescent="0.25">
      <c r="A1056" s="308"/>
      <c r="B1056" s="325" t="s">
        <v>3079</v>
      </c>
      <c r="C1056" s="309" t="s">
        <v>3024</v>
      </c>
      <c r="D1056" s="309">
        <v>1</v>
      </c>
      <c r="E1056" s="309" t="s">
        <v>3088</v>
      </c>
      <c r="F1056" s="310" t="s">
        <v>3087</v>
      </c>
      <c r="G1056" s="309"/>
      <c r="H1056" s="321"/>
      <c r="I1056" s="309"/>
      <c r="J1056" s="310"/>
      <c r="K1056" s="311" t="s">
        <v>19</v>
      </c>
      <c r="L1056" s="309"/>
    </row>
    <row r="1057" spans="1:12" s="307" customFormat="1" ht="24" x14ac:dyDescent="0.25">
      <c r="A1057" s="308"/>
      <c r="B1057" s="325" t="s">
        <v>3089</v>
      </c>
      <c r="C1057" s="309" t="s">
        <v>2995</v>
      </c>
      <c r="D1057" s="309">
        <v>1</v>
      </c>
      <c r="E1057" s="309"/>
      <c r="F1057" s="310"/>
      <c r="G1057" s="309"/>
      <c r="H1057" s="321"/>
      <c r="I1057" s="309"/>
      <c r="J1057" s="310"/>
      <c r="K1057" s="311" t="s">
        <v>19</v>
      </c>
      <c r="L1057" s="309"/>
    </row>
    <row r="1058" spans="1:12" s="307" customFormat="1" ht="24" x14ac:dyDescent="0.25">
      <c r="A1058" s="308"/>
      <c r="B1058" s="325" t="s">
        <v>3090</v>
      </c>
      <c r="C1058" s="309" t="s">
        <v>2995</v>
      </c>
      <c r="D1058" s="309">
        <v>1</v>
      </c>
      <c r="E1058" s="309"/>
      <c r="F1058" s="310"/>
      <c r="G1058" s="309"/>
      <c r="H1058" s="321"/>
      <c r="I1058" s="309"/>
      <c r="J1058" s="310"/>
      <c r="K1058" s="311" t="s">
        <v>19</v>
      </c>
      <c r="L1058" s="309"/>
    </row>
    <row r="1059" spans="1:12" s="307" customFormat="1" ht="24" x14ac:dyDescent="0.25">
      <c r="A1059" s="308"/>
      <c r="B1059" s="325" t="s">
        <v>3091</v>
      </c>
      <c r="C1059" s="309" t="s">
        <v>2995</v>
      </c>
      <c r="D1059" s="309">
        <v>1</v>
      </c>
      <c r="E1059" s="309"/>
      <c r="F1059" s="310"/>
      <c r="G1059" s="309"/>
      <c r="H1059" s="321"/>
      <c r="I1059" s="309"/>
      <c r="J1059" s="310"/>
      <c r="K1059" s="311" t="s">
        <v>19</v>
      </c>
      <c r="L1059" s="309"/>
    </row>
    <row r="1060" spans="1:12" s="307" customFormat="1" ht="12" x14ac:dyDescent="0.25">
      <c r="A1060" s="308"/>
      <c r="B1060" s="325"/>
      <c r="C1060" s="309"/>
      <c r="D1060" s="309"/>
      <c r="E1060" s="309"/>
      <c r="F1060" s="310"/>
      <c r="G1060" s="309"/>
      <c r="H1060" s="321"/>
      <c r="I1060" s="309"/>
      <c r="J1060" s="310"/>
      <c r="K1060" s="311" t="s">
        <v>19</v>
      </c>
      <c r="L1060" s="309"/>
    </row>
    <row r="1061" spans="1:12" s="307" customFormat="1" ht="12" customHeight="1" x14ac:dyDescent="0.25">
      <c r="A1061" s="308"/>
      <c r="B1061" s="1319" t="s">
        <v>3092</v>
      </c>
      <c r="C1061" s="1319"/>
      <c r="D1061" s="1319"/>
      <c r="E1061" s="1319"/>
      <c r="F1061" s="1319"/>
      <c r="G1061" s="1319"/>
      <c r="H1061" s="321"/>
      <c r="I1061" s="309"/>
      <c r="J1061" s="310"/>
      <c r="K1061" s="311" t="s">
        <v>19</v>
      </c>
      <c r="L1061" s="309"/>
    </row>
    <row r="1062" spans="1:12" s="307" customFormat="1" ht="24" x14ac:dyDescent="0.25">
      <c r="A1062" s="308"/>
      <c r="B1062" s="325" t="s">
        <v>3093</v>
      </c>
      <c r="C1062" s="309" t="s">
        <v>2995</v>
      </c>
      <c r="D1062" s="309">
        <v>1</v>
      </c>
      <c r="E1062" s="309"/>
      <c r="F1062" s="310"/>
      <c r="G1062" s="309"/>
      <c r="H1062" s="321"/>
      <c r="I1062" s="309"/>
      <c r="J1062" s="310"/>
      <c r="K1062" s="311" t="s">
        <v>19</v>
      </c>
      <c r="L1062" s="309"/>
    </row>
    <row r="1063" spans="1:12" s="307" customFormat="1" ht="24" x14ac:dyDescent="0.25">
      <c r="A1063" s="308"/>
      <c r="B1063" s="325" t="s">
        <v>3094</v>
      </c>
      <c r="C1063" s="309" t="s">
        <v>2995</v>
      </c>
      <c r="D1063" s="309">
        <v>1</v>
      </c>
      <c r="E1063" s="309"/>
      <c r="F1063" s="310"/>
      <c r="G1063" s="309"/>
      <c r="H1063" s="321"/>
      <c r="I1063" s="309"/>
      <c r="J1063" s="310"/>
      <c r="K1063" s="311" t="s">
        <v>19</v>
      </c>
      <c r="L1063" s="309"/>
    </row>
    <row r="1064" spans="1:12" s="307" customFormat="1" ht="24" x14ac:dyDescent="0.25">
      <c r="A1064" s="308"/>
      <c r="B1064" s="325" t="s">
        <v>3095</v>
      </c>
      <c r="C1064" s="309" t="s">
        <v>2995</v>
      </c>
      <c r="D1064" s="309">
        <v>1</v>
      </c>
      <c r="E1064" s="309"/>
      <c r="F1064" s="310"/>
      <c r="G1064" s="309"/>
      <c r="H1064" s="321"/>
      <c r="I1064" s="309"/>
      <c r="J1064" s="310"/>
      <c r="K1064" s="311" t="s">
        <v>19</v>
      </c>
      <c r="L1064" s="309"/>
    </row>
    <row r="1065" spans="1:12" s="307" customFormat="1" ht="24" x14ac:dyDescent="0.25">
      <c r="A1065" s="308"/>
      <c r="B1065" s="325" t="s">
        <v>3096</v>
      </c>
      <c r="C1065" s="309" t="s">
        <v>2995</v>
      </c>
      <c r="D1065" s="309">
        <v>1</v>
      </c>
      <c r="E1065" s="309"/>
      <c r="F1065" s="310"/>
      <c r="G1065" s="309"/>
      <c r="H1065" s="321"/>
      <c r="I1065" s="309"/>
      <c r="J1065" s="310"/>
      <c r="K1065" s="311" t="s">
        <v>19</v>
      </c>
      <c r="L1065" s="309"/>
    </row>
    <row r="1066" spans="1:12" s="307" customFormat="1" ht="24" x14ac:dyDescent="0.25">
      <c r="A1066" s="308"/>
      <c r="B1066" s="325" t="s">
        <v>3094</v>
      </c>
      <c r="C1066" s="309" t="s">
        <v>2995</v>
      </c>
      <c r="D1066" s="309">
        <v>1</v>
      </c>
      <c r="E1066" s="309"/>
      <c r="F1066" s="310"/>
      <c r="G1066" s="309"/>
      <c r="H1066" s="321"/>
      <c r="I1066" s="309"/>
      <c r="J1066" s="310"/>
      <c r="K1066" s="311" t="s">
        <v>19</v>
      </c>
      <c r="L1066" s="309"/>
    </row>
    <row r="1067" spans="1:12" s="307" customFormat="1" ht="24" x14ac:dyDescent="0.25">
      <c r="A1067" s="308"/>
      <c r="B1067" s="325" t="s">
        <v>3095</v>
      </c>
      <c r="C1067" s="309" t="s">
        <v>2995</v>
      </c>
      <c r="D1067" s="309">
        <v>1</v>
      </c>
      <c r="E1067" s="309"/>
      <c r="F1067" s="310"/>
      <c r="G1067" s="309"/>
      <c r="H1067" s="321"/>
      <c r="I1067" s="309"/>
      <c r="J1067" s="310"/>
      <c r="K1067" s="311" t="s">
        <v>19</v>
      </c>
      <c r="L1067" s="309"/>
    </row>
    <row r="1068" spans="1:12" s="307" customFormat="1" ht="24" x14ac:dyDescent="0.25">
      <c r="A1068" s="308"/>
      <c r="B1068" s="325" t="s">
        <v>3097</v>
      </c>
      <c r="C1068" s="309" t="s">
        <v>2995</v>
      </c>
      <c r="D1068" s="309">
        <v>1</v>
      </c>
      <c r="E1068" s="309"/>
      <c r="F1068" s="310"/>
      <c r="G1068" s="309"/>
      <c r="H1068" s="321"/>
      <c r="I1068" s="309"/>
      <c r="J1068" s="310"/>
      <c r="K1068" s="311" t="s">
        <v>19</v>
      </c>
      <c r="L1068" s="309"/>
    </row>
    <row r="1069" spans="1:12" s="307" customFormat="1" ht="24" x14ac:dyDescent="0.25">
      <c r="A1069" s="308"/>
      <c r="B1069" s="325" t="s">
        <v>3094</v>
      </c>
      <c r="C1069" s="309" t="s">
        <v>2995</v>
      </c>
      <c r="D1069" s="309">
        <v>1</v>
      </c>
      <c r="E1069" s="309"/>
      <c r="F1069" s="310"/>
      <c r="G1069" s="309"/>
      <c r="H1069" s="321"/>
      <c r="I1069" s="309"/>
      <c r="J1069" s="310"/>
      <c r="K1069" s="311" t="s">
        <v>19</v>
      </c>
      <c r="L1069" s="309"/>
    </row>
    <row r="1070" spans="1:12" s="307" customFormat="1" ht="24" x14ac:dyDescent="0.25">
      <c r="A1070" s="308"/>
      <c r="B1070" s="325" t="s">
        <v>3095</v>
      </c>
      <c r="C1070" s="309" t="s">
        <v>2995</v>
      </c>
      <c r="D1070" s="309">
        <v>1</v>
      </c>
      <c r="E1070" s="309"/>
      <c r="F1070" s="310"/>
      <c r="G1070" s="309"/>
      <c r="H1070" s="321"/>
      <c r="I1070" s="309"/>
      <c r="J1070" s="310"/>
      <c r="K1070" s="311" t="s">
        <v>19</v>
      </c>
      <c r="L1070" s="309"/>
    </row>
    <row r="1071" spans="1:12" s="307" customFormat="1" ht="24" x14ac:dyDescent="0.25">
      <c r="A1071" s="308"/>
      <c r="B1071" s="325" t="s">
        <v>3098</v>
      </c>
      <c r="C1071" s="309" t="s">
        <v>2995</v>
      </c>
      <c r="D1071" s="309">
        <v>1</v>
      </c>
      <c r="E1071" s="309"/>
      <c r="F1071" s="310"/>
      <c r="G1071" s="309"/>
      <c r="H1071" s="321"/>
      <c r="I1071" s="309"/>
      <c r="J1071" s="310"/>
      <c r="K1071" s="311" t="s">
        <v>19</v>
      </c>
      <c r="L1071" s="309"/>
    </row>
    <row r="1072" spans="1:12" s="307" customFormat="1" ht="24" x14ac:dyDescent="0.25">
      <c r="A1072" s="308"/>
      <c r="B1072" s="325" t="s">
        <v>3094</v>
      </c>
      <c r="C1072" s="309" t="s">
        <v>2995</v>
      </c>
      <c r="D1072" s="309">
        <v>1</v>
      </c>
      <c r="E1072" s="309"/>
      <c r="F1072" s="310"/>
      <c r="G1072" s="309"/>
      <c r="H1072" s="321"/>
      <c r="I1072" s="309"/>
      <c r="J1072" s="310"/>
      <c r="K1072" s="311" t="s">
        <v>19</v>
      </c>
      <c r="L1072" s="309"/>
    </row>
    <row r="1073" spans="1:12" s="307" customFormat="1" ht="24" x14ac:dyDescent="0.25">
      <c r="A1073" s="308"/>
      <c r="B1073" s="325" t="s">
        <v>3095</v>
      </c>
      <c r="C1073" s="309" t="s">
        <v>2995</v>
      </c>
      <c r="D1073" s="309">
        <v>1</v>
      </c>
      <c r="E1073" s="309"/>
      <c r="F1073" s="310"/>
      <c r="G1073" s="309"/>
      <c r="H1073" s="321"/>
      <c r="I1073" s="309"/>
      <c r="J1073" s="310"/>
      <c r="K1073" s="311" t="s">
        <v>19</v>
      </c>
      <c r="L1073" s="309"/>
    </row>
    <row r="1074" spans="1:12" s="307" customFormat="1" ht="24" x14ac:dyDescent="0.25">
      <c r="A1074" s="308"/>
      <c r="B1074" s="325" t="s">
        <v>3099</v>
      </c>
      <c r="C1074" s="309" t="s">
        <v>2995</v>
      </c>
      <c r="D1074" s="309">
        <v>1</v>
      </c>
      <c r="E1074" s="309"/>
      <c r="F1074" s="310"/>
      <c r="G1074" s="309"/>
      <c r="H1074" s="321"/>
      <c r="I1074" s="309"/>
      <c r="J1074" s="310"/>
      <c r="K1074" s="311" t="s">
        <v>19</v>
      </c>
      <c r="L1074" s="309"/>
    </row>
    <row r="1075" spans="1:12" s="307" customFormat="1" ht="12" x14ac:dyDescent="0.25">
      <c r="A1075" s="308"/>
      <c r="B1075" s="325"/>
      <c r="C1075" s="309"/>
      <c r="D1075" s="309"/>
      <c r="E1075" s="309"/>
      <c r="F1075" s="310"/>
      <c r="G1075" s="309"/>
      <c r="H1075" s="321"/>
      <c r="I1075" s="309"/>
      <c r="J1075" s="310"/>
      <c r="K1075" s="311" t="s">
        <v>19</v>
      </c>
      <c r="L1075" s="309"/>
    </row>
    <row r="1076" spans="1:12" s="307" customFormat="1" ht="12" customHeight="1" x14ac:dyDescent="0.25">
      <c r="A1076" s="308"/>
      <c r="B1076" s="1320" t="s">
        <v>3100</v>
      </c>
      <c r="C1076" s="1320"/>
      <c r="D1076" s="1320"/>
      <c r="E1076" s="1320"/>
      <c r="F1076" s="1320"/>
      <c r="G1076" s="1320"/>
      <c r="H1076" s="321"/>
      <c r="I1076" s="309"/>
      <c r="J1076" s="310"/>
      <c r="K1076" s="311" t="s">
        <v>19</v>
      </c>
      <c r="L1076" s="309"/>
    </row>
    <row r="1077" spans="1:12" s="307" customFormat="1" ht="12" customHeight="1" x14ac:dyDescent="0.25">
      <c r="A1077" s="308"/>
      <c r="B1077" s="1317" t="s">
        <v>3101</v>
      </c>
      <c r="C1077" s="309" t="s">
        <v>941</v>
      </c>
      <c r="D1077" s="309">
        <v>1</v>
      </c>
      <c r="E1077" s="309" t="s">
        <v>3102</v>
      </c>
      <c r="F1077" s="310" t="s">
        <v>3103</v>
      </c>
      <c r="G1077" s="309"/>
      <c r="H1077" s="321"/>
      <c r="I1077" s="309"/>
      <c r="J1077" s="310"/>
      <c r="K1077" s="311" t="s">
        <v>19</v>
      </c>
      <c r="L1077" s="309"/>
    </row>
    <row r="1078" spans="1:12" s="307" customFormat="1" ht="12" x14ac:dyDescent="0.25">
      <c r="A1078" s="308"/>
      <c r="B1078" s="1317"/>
      <c r="C1078" s="309" t="s">
        <v>941</v>
      </c>
      <c r="D1078" s="309">
        <v>1</v>
      </c>
      <c r="E1078" s="309" t="s">
        <v>3104</v>
      </c>
      <c r="F1078" s="310" t="s">
        <v>3103</v>
      </c>
      <c r="G1078" s="309"/>
      <c r="H1078" s="321"/>
      <c r="I1078" s="309"/>
      <c r="J1078" s="310"/>
      <c r="K1078" s="311" t="s">
        <v>19</v>
      </c>
      <c r="L1078" s="309"/>
    </row>
    <row r="1079" spans="1:12" s="307" customFormat="1" ht="12" x14ac:dyDescent="0.25">
      <c r="A1079" s="308"/>
      <c r="B1079" s="1317"/>
      <c r="C1079" s="309" t="s">
        <v>941</v>
      </c>
      <c r="D1079" s="309">
        <v>1</v>
      </c>
      <c r="E1079" s="309" t="s">
        <v>3105</v>
      </c>
      <c r="F1079" s="310" t="s">
        <v>3103</v>
      </c>
      <c r="G1079" s="309"/>
      <c r="H1079" s="321"/>
      <c r="I1079" s="309"/>
      <c r="J1079" s="310"/>
      <c r="K1079" s="311" t="s">
        <v>19</v>
      </c>
      <c r="L1079" s="309"/>
    </row>
    <row r="1080" spans="1:12" s="307" customFormat="1" ht="12" x14ac:dyDescent="0.25">
      <c r="A1080" s="308"/>
      <c r="B1080" s="1317"/>
      <c r="C1080" s="309" t="s">
        <v>941</v>
      </c>
      <c r="D1080" s="309">
        <v>1</v>
      </c>
      <c r="E1080" s="309" t="s">
        <v>3106</v>
      </c>
      <c r="F1080" s="310" t="s">
        <v>3103</v>
      </c>
      <c r="G1080" s="309"/>
      <c r="H1080" s="321"/>
      <c r="I1080" s="309"/>
      <c r="J1080" s="310"/>
      <c r="K1080" s="311" t="s">
        <v>19</v>
      </c>
      <c r="L1080" s="309"/>
    </row>
    <row r="1081" spans="1:12" s="307" customFormat="1" ht="12" x14ac:dyDescent="0.25">
      <c r="A1081" s="308"/>
      <c r="B1081" s="1317"/>
      <c r="C1081" s="309" t="s">
        <v>941</v>
      </c>
      <c r="D1081" s="309">
        <v>1</v>
      </c>
      <c r="E1081" s="309" t="s">
        <v>3107</v>
      </c>
      <c r="F1081" s="310" t="s">
        <v>3103</v>
      </c>
      <c r="G1081" s="309"/>
      <c r="H1081" s="321"/>
      <c r="I1081" s="309"/>
      <c r="J1081" s="310"/>
      <c r="K1081" s="311" t="s">
        <v>19</v>
      </c>
      <c r="L1081" s="309"/>
    </row>
    <row r="1082" spans="1:12" s="307" customFormat="1" ht="12" x14ac:dyDescent="0.25">
      <c r="A1082" s="308"/>
      <c r="B1082" s="1317"/>
      <c r="C1082" s="309" t="s">
        <v>941</v>
      </c>
      <c r="D1082" s="309">
        <v>1</v>
      </c>
      <c r="E1082" s="309" t="s">
        <v>3108</v>
      </c>
      <c r="F1082" s="310" t="s">
        <v>3103</v>
      </c>
      <c r="G1082" s="309"/>
      <c r="H1082" s="321"/>
      <c r="I1082" s="309"/>
      <c r="J1082" s="310"/>
      <c r="K1082" s="311" t="s">
        <v>19</v>
      </c>
      <c r="L1082" s="309"/>
    </row>
    <row r="1083" spans="1:12" s="307" customFormat="1" ht="12" x14ac:dyDescent="0.25">
      <c r="A1083" s="308"/>
      <c r="B1083" s="1317"/>
      <c r="C1083" s="309" t="s">
        <v>941</v>
      </c>
      <c r="D1083" s="309">
        <v>1</v>
      </c>
      <c r="E1083" s="309" t="s">
        <v>3109</v>
      </c>
      <c r="F1083" s="310" t="s">
        <v>3103</v>
      </c>
      <c r="G1083" s="309"/>
      <c r="H1083" s="321"/>
      <c r="I1083" s="309"/>
      <c r="J1083" s="310"/>
      <c r="K1083" s="311" t="s">
        <v>19</v>
      </c>
      <c r="L1083" s="309"/>
    </row>
    <row r="1084" spans="1:12" s="307" customFormat="1" ht="12" x14ac:dyDescent="0.25">
      <c r="A1084" s="308"/>
      <c r="B1084" s="1317"/>
      <c r="C1084" s="309" t="s">
        <v>941</v>
      </c>
      <c r="D1084" s="309">
        <v>1</v>
      </c>
      <c r="E1084" s="309" t="s">
        <v>3110</v>
      </c>
      <c r="F1084" s="310" t="s">
        <v>3103</v>
      </c>
      <c r="G1084" s="309"/>
      <c r="H1084" s="321"/>
      <c r="I1084" s="309"/>
      <c r="J1084" s="310"/>
      <c r="K1084" s="311" t="s">
        <v>19</v>
      </c>
      <c r="L1084" s="309"/>
    </row>
    <row r="1085" spans="1:12" s="307" customFormat="1" ht="12" x14ac:dyDescent="0.25">
      <c r="A1085" s="308"/>
      <c r="B1085" s="1317"/>
      <c r="C1085" s="309" t="s">
        <v>941</v>
      </c>
      <c r="D1085" s="309">
        <v>1</v>
      </c>
      <c r="E1085" s="309" t="s">
        <v>3111</v>
      </c>
      <c r="F1085" s="310" t="s">
        <v>3103</v>
      </c>
      <c r="G1085" s="309"/>
      <c r="H1085" s="321"/>
      <c r="I1085" s="309"/>
      <c r="J1085" s="310"/>
      <c r="K1085" s="311" t="s">
        <v>19</v>
      </c>
      <c r="L1085" s="309"/>
    </row>
    <row r="1086" spans="1:12" s="307" customFormat="1" ht="12" customHeight="1" x14ac:dyDescent="0.25">
      <c r="A1086" s="308"/>
      <c r="B1086" s="1317" t="s">
        <v>3112</v>
      </c>
      <c r="C1086" s="309" t="s">
        <v>941</v>
      </c>
      <c r="D1086" s="309">
        <v>1</v>
      </c>
      <c r="E1086" s="309" t="s">
        <v>3113</v>
      </c>
      <c r="F1086" s="310" t="s">
        <v>3114</v>
      </c>
      <c r="G1086" s="309"/>
      <c r="H1086" s="321"/>
      <c r="I1086" s="309"/>
      <c r="J1086" s="310"/>
      <c r="K1086" s="311" t="s">
        <v>19</v>
      </c>
      <c r="L1086" s="309"/>
    </row>
    <row r="1087" spans="1:12" s="307" customFormat="1" ht="12" x14ac:dyDescent="0.25">
      <c r="A1087" s="308"/>
      <c r="B1087" s="1317"/>
      <c r="C1087" s="309" t="s">
        <v>941</v>
      </c>
      <c r="D1087" s="309">
        <v>1</v>
      </c>
      <c r="E1087" s="309" t="s">
        <v>3104</v>
      </c>
      <c r="F1087" s="310" t="s">
        <v>3114</v>
      </c>
      <c r="G1087" s="309"/>
      <c r="H1087" s="321"/>
      <c r="I1087" s="309"/>
      <c r="J1087" s="310"/>
      <c r="K1087" s="311" t="s">
        <v>19</v>
      </c>
      <c r="L1087" s="309"/>
    </row>
    <row r="1088" spans="1:12" s="307" customFormat="1" ht="12" x14ac:dyDescent="0.25">
      <c r="A1088" s="308"/>
      <c r="B1088" s="1317"/>
      <c r="C1088" s="309" t="s">
        <v>941</v>
      </c>
      <c r="D1088" s="309">
        <v>1</v>
      </c>
      <c r="E1088" s="309" t="s">
        <v>3105</v>
      </c>
      <c r="F1088" s="310" t="s">
        <v>3114</v>
      </c>
      <c r="G1088" s="309"/>
      <c r="H1088" s="321"/>
      <c r="I1088" s="309"/>
      <c r="J1088" s="310"/>
      <c r="K1088" s="311" t="s">
        <v>19</v>
      </c>
      <c r="L1088" s="309"/>
    </row>
    <row r="1089" spans="1:12" s="307" customFormat="1" ht="12" x14ac:dyDescent="0.25">
      <c r="A1089" s="308"/>
      <c r="B1089" s="1317"/>
      <c r="C1089" s="309" t="s">
        <v>941</v>
      </c>
      <c r="D1089" s="309">
        <v>1</v>
      </c>
      <c r="E1089" s="309" t="s">
        <v>3106</v>
      </c>
      <c r="F1089" s="310" t="s">
        <v>3114</v>
      </c>
      <c r="G1089" s="309"/>
      <c r="H1089" s="321"/>
      <c r="I1089" s="309"/>
      <c r="J1089" s="310"/>
      <c r="K1089" s="311" t="s">
        <v>19</v>
      </c>
      <c r="L1089" s="309"/>
    </row>
    <row r="1090" spans="1:12" s="307" customFormat="1" ht="12" x14ac:dyDescent="0.25">
      <c r="A1090" s="308"/>
      <c r="B1090" s="1317"/>
      <c r="C1090" s="309" t="s">
        <v>941</v>
      </c>
      <c r="D1090" s="309">
        <v>1</v>
      </c>
      <c r="E1090" s="309" t="s">
        <v>3107</v>
      </c>
      <c r="F1090" s="310" t="s">
        <v>3114</v>
      </c>
      <c r="G1090" s="309"/>
      <c r="H1090" s="321"/>
      <c r="I1090" s="309"/>
      <c r="J1090" s="310"/>
      <c r="K1090" s="311" t="s">
        <v>19</v>
      </c>
      <c r="L1090" s="309"/>
    </row>
    <row r="1091" spans="1:12" s="307" customFormat="1" ht="12" x14ac:dyDescent="0.25">
      <c r="A1091" s="308"/>
      <c r="B1091" s="1317"/>
      <c r="C1091" s="309" t="s">
        <v>941</v>
      </c>
      <c r="D1091" s="309">
        <v>1</v>
      </c>
      <c r="E1091" s="309" t="s">
        <v>3108</v>
      </c>
      <c r="F1091" s="310" t="s">
        <v>3114</v>
      </c>
      <c r="G1091" s="309"/>
      <c r="H1091" s="321"/>
      <c r="I1091" s="309"/>
      <c r="J1091" s="310"/>
      <c r="K1091" s="311" t="s">
        <v>19</v>
      </c>
      <c r="L1091" s="309"/>
    </row>
    <row r="1092" spans="1:12" s="307" customFormat="1" ht="12" x14ac:dyDescent="0.25">
      <c r="A1092" s="308"/>
      <c r="B1092" s="1317"/>
      <c r="C1092" s="309" t="s">
        <v>941</v>
      </c>
      <c r="D1092" s="309">
        <v>1</v>
      </c>
      <c r="E1092" s="309" t="s">
        <v>3109</v>
      </c>
      <c r="F1092" s="310" t="s">
        <v>3114</v>
      </c>
      <c r="G1092" s="309"/>
      <c r="H1092" s="321"/>
      <c r="I1092" s="309"/>
      <c r="J1092" s="310"/>
      <c r="K1092" s="311" t="s">
        <v>19</v>
      </c>
      <c r="L1092" s="309"/>
    </row>
    <row r="1093" spans="1:12" s="307" customFormat="1" ht="12" x14ac:dyDescent="0.25">
      <c r="A1093" s="308"/>
      <c r="B1093" s="1317"/>
      <c r="C1093" s="309" t="s">
        <v>941</v>
      </c>
      <c r="D1093" s="309">
        <v>1</v>
      </c>
      <c r="E1093" s="309" t="s">
        <v>3115</v>
      </c>
      <c r="F1093" s="310" t="s">
        <v>3114</v>
      </c>
      <c r="G1093" s="309"/>
      <c r="H1093" s="321"/>
      <c r="I1093" s="309"/>
      <c r="J1093" s="310"/>
      <c r="K1093" s="311" t="s">
        <v>19</v>
      </c>
      <c r="L1093" s="309"/>
    </row>
    <row r="1094" spans="1:12" s="307" customFormat="1" ht="12" x14ac:dyDescent="0.25">
      <c r="A1094" s="308"/>
      <c r="B1094" s="1317"/>
      <c r="C1094" s="309" t="s">
        <v>941</v>
      </c>
      <c r="D1094" s="309">
        <v>1</v>
      </c>
      <c r="E1094" s="309" t="s">
        <v>3116</v>
      </c>
      <c r="F1094" s="310" t="s">
        <v>3114</v>
      </c>
      <c r="G1094" s="309"/>
      <c r="H1094" s="321"/>
      <c r="I1094" s="309"/>
      <c r="J1094" s="310"/>
      <c r="K1094" s="311" t="s">
        <v>19</v>
      </c>
      <c r="L1094" s="309"/>
    </row>
    <row r="1095" spans="1:12" s="307" customFormat="1" ht="12" customHeight="1" x14ac:dyDescent="0.25">
      <c r="A1095" s="308"/>
      <c r="B1095" s="1317" t="s">
        <v>3117</v>
      </c>
      <c r="C1095" s="309" t="s">
        <v>941</v>
      </c>
      <c r="D1095" s="309">
        <v>1</v>
      </c>
      <c r="E1095" s="309" t="s">
        <v>3102</v>
      </c>
      <c r="F1095" s="310" t="s">
        <v>3117</v>
      </c>
      <c r="G1095" s="309"/>
      <c r="H1095" s="321"/>
      <c r="I1095" s="309"/>
      <c r="J1095" s="310"/>
      <c r="K1095" s="311" t="s">
        <v>19</v>
      </c>
      <c r="L1095" s="309"/>
    </row>
    <row r="1096" spans="1:12" s="307" customFormat="1" ht="12" x14ac:dyDescent="0.25">
      <c r="A1096" s="308"/>
      <c r="B1096" s="1317"/>
      <c r="C1096" s="309" t="s">
        <v>941</v>
      </c>
      <c r="D1096" s="309">
        <v>1</v>
      </c>
      <c r="E1096" s="309" t="s">
        <v>3118</v>
      </c>
      <c r="F1096" s="310" t="s">
        <v>3117</v>
      </c>
      <c r="G1096" s="309"/>
      <c r="H1096" s="321"/>
      <c r="I1096" s="309"/>
      <c r="J1096" s="310"/>
      <c r="K1096" s="311" t="s">
        <v>19</v>
      </c>
      <c r="L1096" s="309"/>
    </row>
    <row r="1097" spans="1:12" s="307" customFormat="1" ht="12" x14ac:dyDescent="0.25">
      <c r="A1097" s="308"/>
      <c r="B1097" s="1317"/>
      <c r="C1097" s="309" t="s">
        <v>941</v>
      </c>
      <c r="D1097" s="309">
        <v>1</v>
      </c>
      <c r="E1097" s="309" t="s">
        <v>3119</v>
      </c>
      <c r="F1097" s="310" t="s">
        <v>3117</v>
      </c>
      <c r="G1097" s="309"/>
      <c r="H1097" s="321"/>
      <c r="I1097" s="309"/>
      <c r="J1097" s="310"/>
      <c r="K1097" s="311" t="s">
        <v>19</v>
      </c>
      <c r="L1097" s="309"/>
    </row>
    <row r="1098" spans="1:12" s="307" customFormat="1" ht="12" customHeight="1" x14ac:dyDescent="0.25">
      <c r="A1098" s="308"/>
      <c r="B1098" s="1317" t="s">
        <v>3120</v>
      </c>
      <c r="C1098" s="309" t="s">
        <v>941</v>
      </c>
      <c r="D1098" s="309">
        <v>1</v>
      </c>
      <c r="E1098" s="309" t="s">
        <v>3121</v>
      </c>
      <c r="F1098" s="310" t="s">
        <v>3120</v>
      </c>
      <c r="G1098" s="309"/>
      <c r="H1098" s="321"/>
      <c r="I1098" s="309"/>
      <c r="J1098" s="310"/>
      <c r="K1098" s="311" t="s">
        <v>19</v>
      </c>
      <c r="L1098" s="309"/>
    </row>
    <row r="1099" spans="1:12" s="307" customFormat="1" ht="12" x14ac:dyDescent="0.25">
      <c r="A1099" s="308"/>
      <c r="B1099" s="1317"/>
      <c r="C1099" s="309" t="s">
        <v>941</v>
      </c>
      <c r="D1099" s="309">
        <v>1</v>
      </c>
      <c r="E1099" s="309" t="s">
        <v>3119</v>
      </c>
      <c r="F1099" s="310" t="s">
        <v>3120</v>
      </c>
      <c r="G1099" s="309"/>
      <c r="H1099" s="321"/>
      <c r="I1099" s="309"/>
      <c r="J1099" s="310"/>
      <c r="K1099" s="311" t="s">
        <v>19</v>
      </c>
      <c r="L1099" s="309"/>
    </row>
    <row r="1100" spans="1:12" s="307" customFormat="1" ht="12" x14ac:dyDescent="0.25">
      <c r="A1100" s="308"/>
      <c r="B1100" s="1317"/>
      <c r="C1100" s="309" t="s">
        <v>941</v>
      </c>
      <c r="D1100" s="309">
        <v>1</v>
      </c>
      <c r="E1100" s="309" t="s">
        <v>3122</v>
      </c>
      <c r="F1100" s="310" t="s">
        <v>3120</v>
      </c>
      <c r="G1100" s="309"/>
      <c r="H1100" s="321"/>
      <c r="I1100" s="309"/>
      <c r="J1100" s="310"/>
      <c r="K1100" s="311" t="s">
        <v>19</v>
      </c>
      <c r="L1100" s="309"/>
    </row>
    <row r="1101" spans="1:12" s="307" customFormat="1" ht="12" x14ac:dyDescent="0.25">
      <c r="A1101" s="308"/>
      <c r="B1101" s="1317"/>
      <c r="C1101" s="309" t="s">
        <v>941</v>
      </c>
      <c r="D1101" s="309">
        <v>1</v>
      </c>
      <c r="E1101" s="309" t="s">
        <v>3123</v>
      </c>
      <c r="F1101" s="310" t="s">
        <v>3120</v>
      </c>
      <c r="G1101" s="309"/>
      <c r="H1101" s="321"/>
      <c r="I1101" s="309"/>
      <c r="J1101" s="310"/>
      <c r="K1101" s="311" t="s">
        <v>19</v>
      </c>
      <c r="L1101" s="309"/>
    </row>
    <row r="1102" spans="1:12" s="307" customFormat="1" ht="12" x14ac:dyDescent="0.25">
      <c r="A1102" s="308"/>
      <c r="B1102" s="1317"/>
      <c r="C1102" s="309" t="s">
        <v>941</v>
      </c>
      <c r="D1102" s="309">
        <v>1</v>
      </c>
      <c r="E1102" s="309" t="s">
        <v>3124</v>
      </c>
      <c r="F1102" s="310" t="s">
        <v>3120</v>
      </c>
      <c r="G1102" s="309"/>
      <c r="H1102" s="321"/>
      <c r="I1102" s="309"/>
      <c r="J1102" s="310"/>
      <c r="K1102" s="311" t="s">
        <v>19</v>
      </c>
      <c r="L1102" s="309"/>
    </row>
    <row r="1103" spans="1:12" s="307" customFormat="1" ht="12" x14ac:dyDescent="0.25">
      <c r="A1103" s="308"/>
      <c r="B1103" s="1317"/>
      <c r="C1103" s="309" t="s">
        <v>941</v>
      </c>
      <c r="D1103" s="309">
        <v>1</v>
      </c>
      <c r="E1103" s="309" t="s">
        <v>3125</v>
      </c>
      <c r="F1103" s="310" t="s">
        <v>3120</v>
      </c>
      <c r="G1103" s="309"/>
      <c r="H1103" s="321"/>
      <c r="I1103" s="309"/>
      <c r="J1103" s="310"/>
      <c r="K1103" s="311" t="s">
        <v>19</v>
      </c>
      <c r="L1103" s="309"/>
    </row>
    <row r="1104" spans="1:12" s="307" customFormat="1" ht="12" customHeight="1" x14ac:dyDescent="0.25">
      <c r="A1104" s="308"/>
      <c r="B1104" s="1317" t="s">
        <v>3126</v>
      </c>
      <c r="C1104" s="309" t="s">
        <v>941</v>
      </c>
      <c r="D1104" s="309">
        <v>1</v>
      </c>
      <c r="E1104" s="309" t="s">
        <v>3127</v>
      </c>
      <c r="F1104" s="310" t="s">
        <v>3126</v>
      </c>
      <c r="G1104" s="309"/>
      <c r="H1104" s="321"/>
      <c r="I1104" s="309"/>
      <c r="J1104" s="310"/>
      <c r="K1104" s="311" t="s">
        <v>19</v>
      </c>
      <c r="L1104" s="309"/>
    </row>
    <row r="1105" spans="1:12" s="307" customFormat="1" ht="12" x14ac:dyDescent="0.25">
      <c r="A1105" s="308"/>
      <c r="B1105" s="1317"/>
      <c r="C1105" s="309" t="s">
        <v>941</v>
      </c>
      <c r="D1105" s="309">
        <v>1</v>
      </c>
      <c r="E1105" s="309" t="s">
        <v>3119</v>
      </c>
      <c r="F1105" s="310" t="s">
        <v>3126</v>
      </c>
      <c r="G1105" s="309"/>
      <c r="H1105" s="321"/>
      <c r="I1105" s="309"/>
      <c r="J1105" s="310"/>
      <c r="K1105" s="311" t="s">
        <v>19</v>
      </c>
      <c r="L1105" s="309"/>
    </row>
    <row r="1106" spans="1:12" s="307" customFormat="1" ht="12" x14ac:dyDescent="0.25">
      <c r="A1106" s="308"/>
      <c r="B1106" s="1317"/>
      <c r="C1106" s="309" t="s">
        <v>941</v>
      </c>
      <c r="D1106" s="309">
        <v>1</v>
      </c>
      <c r="E1106" s="309" t="s">
        <v>3128</v>
      </c>
      <c r="F1106" s="310" t="s">
        <v>3126</v>
      </c>
      <c r="G1106" s="309"/>
      <c r="H1106" s="321"/>
      <c r="I1106" s="309"/>
      <c r="J1106" s="310"/>
      <c r="K1106" s="311" t="s">
        <v>19</v>
      </c>
      <c r="L1106" s="309"/>
    </row>
    <row r="1107" spans="1:12" s="307" customFormat="1" ht="12" x14ac:dyDescent="0.25">
      <c r="A1107" s="308"/>
      <c r="B1107" s="1317"/>
      <c r="C1107" s="309" t="s">
        <v>941</v>
      </c>
      <c r="D1107" s="309">
        <v>1</v>
      </c>
      <c r="E1107" s="309" t="s">
        <v>3129</v>
      </c>
      <c r="F1107" s="310" t="s">
        <v>3126</v>
      </c>
      <c r="G1107" s="309"/>
      <c r="H1107" s="321"/>
      <c r="I1107" s="309"/>
      <c r="J1107" s="310"/>
      <c r="K1107" s="311" t="s">
        <v>19</v>
      </c>
      <c r="L1107" s="309"/>
    </row>
    <row r="1108" spans="1:12" s="307" customFormat="1" ht="12" x14ac:dyDescent="0.25">
      <c r="A1108" s="308"/>
      <c r="B1108" s="1317"/>
      <c r="C1108" s="309" t="s">
        <v>941</v>
      </c>
      <c r="D1108" s="309">
        <v>1</v>
      </c>
      <c r="E1108" s="309" t="s">
        <v>3124</v>
      </c>
      <c r="F1108" s="310" t="s">
        <v>3126</v>
      </c>
      <c r="G1108" s="309"/>
      <c r="H1108" s="321"/>
      <c r="I1108" s="309"/>
      <c r="J1108" s="310"/>
      <c r="K1108" s="311" t="s">
        <v>19</v>
      </c>
      <c r="L1108" s="309"/>
    </row>
    <row r="1109" spans="1:12" s="307" customFormat="1" ht="12" x14ac:dyDescent="0.25">
      <c r="A1109" s="308"/>
      <c r="B1109" s="1317"/>
      <c r="C1109" s="309" t="s">
        <v>941</v>
      </c>
      <c r="D1109" s="309">
        <v>1</v>
      </c>
      <c r="E1109" s="309" t="s">
        <v>3130</v>
      </c>
      <c r="F1109" s="310" t="s">
        <v>3126</v>
      </c>
      <c r="G1109" s="309"/>
      <c r="H1109" s="321"/>
      <c r="I1109" s="309"/>
      <c r="J1109" s="310"/>
      <c r="K1109" s="311" t="s">
        <v>19</v>
      </c>
      <c r="L1109" s="309"/>
    </row>
    <row r="1110" spans="1:12" s="307" customFormat="1" ht="12" x14ac:dyDescent="0.25">
      <c r="A1110" s="308"/>
      <c r="B1110" s="1317"/>
      <c r="C1110" s="309" t="s">
        <v>941</v>
      </c>
      <c r="D1110" s="309">
        <v>1</v>
      </c>
      <c r="E1110" s="309" t="s">
        <v>3131</v>
      </c>
      <c r="F1110" s="310" t="s">
        <v>3126</v>
      </c>
      <c r="G1110" s="309"/>
      <c r="H1110" s="321"/>
      <c r="I1110" s="309"/>
      <c r="J1110" s="310"/>
      <c r="K1110" s="311" t="s">
        <v>19</v>
      </c>
      <c r="L1110" s="309"/>
    </row>
    <row r="1111" spans="1:12" s="307" customFormat="1" ht="12" customHeight="1" x14ac:dyDescent="0.25">
      <c r="A1111" s="308"/>
      <c r="B1111" s="1317" t="s">
        <v>3132</v>
      </c>
      <c r="C1111" s="309" t="s">
        <v>941</v>
      </c>
      <c r="D1111" s="309">
        <v>1</v>
      </c>
      <c r="E1111" s="309" t="s">
        <v>3133</v>
      </c>
      <c r="F1111" s="310" t="s">
        <v>3132</v>
      </c>
      <c r="G1111" s="309"/>
      <c r="H1111" s="321"/>
      <c r="I1111" s="309"/>
      <c r="J1111" s="310"/>
      <c r="K1111" s="311" t="s">
        <v>19</v>
      </c>
      <c r="L1111" s="309"/>
    </row>
    <row r="1112" spans="1:12" s="307" customFormat="1" ht="12" x14ac:dyDescent="0.25">
      <c r="A1112" s="308"/>
      <c r="B1112" s="1317"/>
      <c r="C1112" s="309" t="s">
        <v>941</v>
      </c>
      <c r="D1112" s="309">
        <v>1</v>
      </c>
      <c r="E1112" s="309" t="s">
        <v>3122</v>
      </c>
      <c r="F1112" s="310" t="s">
        <v>3132</v>
      </c>
      <c r="G1112" s="309"/>
      <c r="H1112" s="321"/>
      <c r="I1112" s="309"/>
      <c r="J1112" s="310"/>
      <c r="K1112" s="311" t="s">
        <v>19</v>
      </c>
      <c r="L1112" s="309"/>
    </row>
    <row r="1113" spans="1:12" s="307" customFormat="1" ht="12" x14ac:dyDescent="0.25">
      <c r="A1113" s="308"/>
      <c r="B1113" s="1317"/>
      <c r="C1113" s="309" t="s">
        <v>941</v>
      </c>
      <c r="D1113" s="309">
        <v>1</v>
      </c>
      <c r="E1113" s="309" t="s">
        <v>3134</v>
      </c>
      <c r="F1113" s="310" t="s">
        <v>3132</v>
      </c>
      <c r="G1113" s="309"/>
      <c r="H1113" s="321"/>
      <c r="I1113" s="309"/>
      <c r="J1113" s="310"/>
      <c r="K1113" s="311" t="s">
        <v>19</v>
      </c>
      <c r="L1113" s="309"/>
    </row>
    <row r="1114" spans="1:12" s="307" customFormat="1" ht="12" customHeight="1" x14ac:dyDescent="0.25">
      <c r="A1114" s="308"/>
      <c r="B1114" s="1317" t="s">
        <v>3135</v>
      </c>
      <c r="C1114" s="309" t="s">
        <v>941</v>
      </c>
      <c r="D1114" s="309">
        <v>1</v>
      </c>
      <c r="E1114" s="309" t="s">
        <v>3136</v>
      </c>
      <c r="F1114" s="310" t="s">
        <v>3135</v>
      </c>
      <c r="G1114" s="309"/>
      <c r="H1114" s="321"/>
      <c r="I1114" s="309"/>
      <c r="J1114" s="310"/>
      <c r="K1114" s="311" t="s">
        <v>19</v>
      </c>
      <c r="L1114" s="309"/>
    </row>
    <row r="1115" spans="1:12" s="307" customFormat="1" ht="12" x14ac:dyDescent="0.25">
      <c r="A1115" s="308"/>
      <c r="B1115" s="1317"/>
      <c r="C1115" s="309" t="s">
        <v>941</v>
      </c>
      <c r="D1115" s="309">
        <v>1</v>
      </c>
      <c r="E1115" s="309" t="s">
        <v>3119</v>
      </c>
      <c r="F1115" s="310" t="s">
        <v>3135</v>
      </c>
      <c r="G1115" s="309"/>
      <c r="H1115" s="321"/>
      <c r="I1115" s="309"/>
      <c r="J1115" s="310"/>
      <c r="K1115" s="311" t="s">
        <v>19</v>
      </c>
      <c r="L1115" s="309"/>
    </row>
    <row r="1116" spans="1:12" s="307" customFormat="1" ht="12" x14ac:dyDescent="0.25">
      <c r="A1116" s="308"/>
      <c r="B1116" s="1317"/>
      <c r="C1116" s="309" t="s">
        <v>941</v>
      </c>
      <c r="D1116" s="309">
        <v>1</v>
      </c>
      <c r="E1116" s="309" t="s">
        <v>3137</v>
      </c>
      <c r="F1116" s="310" t="s">
        <v>3135</v>
      </c>
      <c r="G1116" s="309"/>
      <c r="H1116" s="321"/>
      <c r="I1116" s="309"/>
      <c r="J1116" s="310"/>
      <c r="K1116" s="311" t="s">
        <v>19</v>
      </c>
      <c r="L1116" s="309"/>
    </row>
    <row r="1117" spans="1:12" s="307" customFormat="1" ht="12" x14ac:dyDescent="0.25">
      <c r="A1117" s="308"/>
      <c r="B1117" s="1317"/>
      <c r="C1117" s="309" t="s">
        <v>941</v>
      </c>
      <c r="D1117" s="309">
        <v>1</v>
      </c>
      <c r="E1117" s="309" t="s">
        <v>3138</v>
      </c>
      <c r="F1117" s="310" t="s">
        <v>3135</v>
      </c>
      <c r="G1117" s="309"/>
      <c r="H1117" s="321"/>
      <c r="I1117" s="309"/>
      <c r="J1117" s="310"/>
      <c r="K1117" s="311" t="s">
        <v>19</v>
      </c>
      <c r="L1117" s="309"/>
    </row>
    <row r="1118" spans="1:12" s="307" customFormat="1" ht="12" customHeight="1" x14ac:dyDescent="0.25">
      <c r="A1118" s="308"/>
      <c r="B1118" s="1317" t="s">
        <v>3139</v>
      </c>
      <c r="C1118" s="309" t="s">
        <v>941</v>
      </c>
      <c r="D1118" s="309">
        <v>1</v>
      </c>
      <c r="E1118" s="309" t="s">
        <v>3119</v>
      </c>
      <c r="F1118" s="310" t="s">
        <v>3139</v>
      </c>
      <c r="G1118" s="309"/>
      <c r="H1118" s="321"/>
      <c r="I1118" s="309"/>
      <c r="J1118" s="310"/>
      <c r="K1118" s="311" t="s">
        <v>19</v>
      </c>
      <c r="L1118" s="309"/>
    </row>
    <row r="1119" spans="1:12" s="307" customFormat="1" ht="12" x14ac:dyDescent="0.25">
      <c r="A1119" s="308"/>
      <c r="B1119" s="1317"/>
      <c r="C1119" s="309" t="s">
        <v>941</v>
      </c>
      <c r="D1119" s="309">
        <v>1</v>
      </c>
      <c r="E1119" s="309" t="s">
        <v>3140</v>
      </c>
      <c r="F1119" s="310" t="s">
        <v>3139</v>
      </c>
      <c r="G1119" s="309"/>
      <c r="H1119" s="321"/>
      <c r="I1119" s="309"/>
      <c r="J1119" s="310"/>
      <c r="K1119" s="311" t="s">
        <v>19</v>
      </c>
      <c r="L1119" s="309"/>
    </row>
    <row r="1120" spans="1:12" s="307" customFormat="1" ht="12" x14ac:dyDescent="0.25">
      <c r="A1120" s="308"/>
      <c r="B1120" s="1317"/>
      <c r="C1120" s="309" t="s">
        <v>941</v>
      </c>
      <c r="D1120" s="309">
        <v>1</v>
      </c>
      <c r="E1120" s="309" t="s">
        <v>3141</v>
      </c>
      <c r="F1120" s="310" t="s">
        <v>3139</v>
      </c>
      <c r="G1120" s="309"/>
      <c r="H1120" s="321"/>
      <c r="I1120" s="309"/>
      <c r="J1120" s="310"/>
      <c r="K1120" s="311" t="s">
        <v>19</v>
      </c>
      <c r="L1120" s="309"/>
    </row>
    <row r="1121" spans="1:12" s="307" customFormat="1" ht="12" x14ac:dyDescent="0.25">
      <c r="A1121" s="308"/>
      <c r="B1121" s="1317"/>
      <c r="C1121" s="309" t="s">
        <v>941</v>
      </c>
      <c r="D1121" s="309">
        <v>1</v>
      </c>
      <c r="E1121" s="309" t="s">
        <v>3125</v>
      </c>
      <c r="F1121" s="310" t="s">
        <v>3139</v>
      </c>
      <c r="G1121" s="309"/>
      <c r="H1121" s="321"/>
      <c r="I1121" s="309"/>
      <c r="J1121" s="310"/>
      <c r="K1121" s="311" t="s">
        <v>19</v>
      </c>
      <c r="L1121" s="309"/>
    </row>
    <row r="1122" spans="1:12" s="307" customFormat="1" ht="12" x14ac:dyDescent="0.25">
      <c r="A1122" s="308"/>
      <c r="B1122" s="1317"/>
      <c r="C1122" s="309" t="s">
        <v>941</v>
      </c>
      <c r="D1122" s="309">
        <v>1</v>
      </c>
      <c r="E1122" s="309" t="s">
        <v>3142</v>
      </c>
      <c r="F1122" s="310" t="s">
        <v>3139</v>
      </c>
      <c r="G1122" s="309"/>
      <c r="H1122" s="321"/>
      <c r="I1122" s="309"/>
      <c r="J1122" s="310"/>
      <c r="K1122" s="311" t="s">
        <v>19</v>
      </c>
      <c r="L1122" s="309"/>
    </row>
    <row r="1123" spans="1:12" s="307" customFormat="1" ht="12" customHeight="1" x14ac:dyDescent="0.25">
      <c r="A1123" s="308"/>
      <c r="B1123" s="1317" t="s">
        <v>3143</v>
      </c>
      <c r="C1123" s="309" t="s">
        <v>941</v>
      </c>
      <c r="D1123" s="309">
        <v>1</v>
      </c>
      <c r="E1123" s="309" t="s">
        <v>3119</v>
      </c>
      <c r="F1123" s="310" t="s">
        <v>3143</v>
      </c>
      <c r="G1123" s="309"/>
      <c r="H1123" s="321"/>
      <c r="I1123" s="309"/>
      <c r="J1123" s="310"/>
      <c r="K1123" s="311" t="s">
        <v>19</v>
      </c>
      <c r="L1123" s="309"/>
    </row>
    <row r="1124" spans="1:12" s="307" customFormat="1" ht="12" x14ac:dyDescent="0.25">
      <c r="A1124" s="308"/>
      <c r="B1124" s="1317"/>
      <c r="C1124" s="309" t="s">
        <v>941</v>
      </c>
      <c r="D1124" s="309">
        <v>1</v>
      </c>
      <c r="E1124" s="309" t="s">
        <v>3144</v>
      </c>
      <c r="F1124" s="310" t="s">
        <v>3143</v>
      </c>
      <c r="G1124" s="309"/>
      <c r="H1124" s="321"/>
      <c r="I1124" s="309"/>
      <c r="J1124" s="310"/>
      <c r="K1124" s="311" t="s">
        <v>19</v>
      </c>
      <c r="L1124" s="309"/>
    </row>
    <row r="1125" spans="1:12" s="307" customFormat="1" ht="12" x14ac:dyDescent="0.25">
      <c r="A1125" s="308"/>
      <c r="B1125" s="1317"/>
      <c r="C1125" s="309" t="s">
        <v>941</v>
      </c>
      <c r="D1125" s="309">
        <v>1</v>
      </c>
      <c r="E1125" s="309" t="s">
        <v>3138</v>
      </c>
      <c r="F1125" s="310" t="s">
        <v>3143</v>
      </c>
      <c r="G1125" s="309"/>
      <c r="H1125" s="321"/>
      <c r="I1125" s="309"/>
      <c r="J1125" s="310"/>
      <c r="K1125" s="311" t="s">
        <v>19</v>
      </c>
      <c r="L1125" s="309"/>
    </row>
    <row r="1126" spans="1:12" s="307" customFormat="1" ht="12" x14ac:dyDescent="0.25">
      <c r="A1126" s="308"/>
      <c r="B1126" s="1317"/>
      <c r="C1126" s="309" t="s">
        <v>941</v>
      </c>
      <c r="D1126" s="309">
        <v>1</v>
      </c>
      <c r="E1126" s="309" t="s">
        <v>3145</v>
      </c>
      <c r="F1126" s="310" t="s">
        <v>3143</v>
      </c>
      <c r="G1126" s="309"/>
      <c r="H1126" s="321"/>
      <c r="I1126" s="309"/>
      <c r="J1126" s="310"/>
      <c r="K1126" s="311" t="s">
        <v>19</v>
      </c>
      <c r="L1126" s="309"/>
    </row>
    <row r="1127" spans="1:12" s="307" customFormat="1" ht="12" customHeight="1" x14ac:dyDescent="0.25">
      <c r="A1127" s="308"/>
      <c r="B1127" s="1317" t="s">
        <v>3146</v>
      </c>
      <c r="C1127" s="309" t="s">
        <v>941</v>
      </c>
      <c r="D1127" s="309">
        <v>1</v>
      </c>
      <c r="E1127" s="309" t="s">
        <v>3104</v>
      </c>
      <c r="F1127" s="310" t="s">
        <v>3147</v>
      </c>
      <c r="G1127" s="309"/>
      <c r="H1127" s="321"/>
      <c r="I1127" s="309"/>
      <c r="J1127" s="310"/>
      <c r="K1127" s="311" t="s">
        <v>19</v>
      </c>
      <c r="L1127" s="309"/>
    </row>
    <row r="1128" spans="1:12" s="307" customFormat="1" ht="12" x14ac:dyDescent="0.25">
      <c r="A1128" s="308"/>
      <c r="B1128" s="1317"/>
      <c r="C1128" s="309" t="s">
        <v>941</v>
      </c>
      <c r="D1128" s="309">
        <v>1</v>
      </c>
      <c r="E1128" s="309" t="s">
        <v>3148</v>
      </c>
      <c r="F1128" s="310" t="s">
        <v>3147</v>
      </c>
      <c r="G1128" s="309"/>
      <c r="H1128" s="321"/>
      <c r="I1128" s="309"/>
      <c r="J1128" s="310"/>
      <c r="K1128" s="311" t="s">
        <v>19</v>
      </c>
      <c r="L1128" s="309"/>
    </row>
    <row r="1129" spans="1:12" s="307" customFormat="1" ht="12" x14ac:dyDescent="0.25">
      <c r="A1129" s="308"/>
      <c r="B1129" s="1317"/>
      <c r="C1129" s="309" t="s">
        <v>941</v>
      </c>
      <c r="D1129" s="309">
        <v>1</v>
      </c>
      <c r="E1129" s="309" t="s">
        <v>3149</v>
      </c>
      <c r="F1129" s="310" t="s">
        <v>3147</v>
      </c>
      <c r="G1129" s="309"/>
      <c r="H1129" s="321"/>
      <c r="I1129" s="309"/>
      <c r="J1129" s="310"/>
      <c r="K1129" s="311" t="s">
        <v>19</v>
      </c>
      <c r="L1129" s="309"/>
    </row>
    <row r="1130" spans="1:12" s="307" customFormat="1" ht="12" x14ac:dyDescent="0.25">
      <c r="A1130" s="308"/>
      <c r="B1130" s="1317"/>
      <c r="C1130" s="309" t="s">
        <v>941</v>
      </c>
      <c r="D1130" s="309">
        <v>1</v>
      </c>
      <c r="E1130" s="309" t="s">
        <v>3150</v>
      </c>
      <c r="F1130" s="310" t="s">
        <v>3147</v>
      </c>
      <c r="G1130" s="309"/>
      <c r="H1130" s="321"/>
      <c r="I1130" s="309"/>
      <c r="J1130" s="310"/>
      <c r="K1130" s="311" t="s">
        <v>19</v>
      </c>
      <c r="L1130" s="309"/>
    </row>
    <row r="1131" spans="1:12" s="307" customFormat="1" ht="12" x14ac:dyDescent="0.25">
      <c r="A1131" s="308"/>
      <c r="B1131" s="1317"/>
      <c r="C1131" s="309" t="s">
        <v>941</v>
      </c>
      <c r="D1131" s="309">
        <v>1</v>
      </c>
      <c r="E1131" s="309" t="s">
        <v>3151</v>
      </c>
      <c r="F1131" s="310" t="s">
        <v>3147</v>
      </c>
      <c r="G1131" s="309"/>
      <c r="H1131" s="321"/>
      <c r="I1131" s="309"/>
      <c r="J1131" s="310"/>
      <c r="K1131" s="311" t="s">
        <v>19</v>
      </c>
      <c r="L1131" s="309"/>
    </row>
    <row r="1132" spans="1:12" s="307" customFormat="1" ht="12" x14ac:dyDescent="0.25">
      <c r="A1132" s="308"/>
      <c r="B1132" s="1317"/>
      <c r="C1132" s="309" t="s">
        <v>941</v>
      </c>
      <c r="D1132" s="309">
        <v>1</v>
      </c>
      <c r="E1132" s="309" t="s">
        <v>3141</v>
      </c>
      <c r="F1132" s="310" t="s">
        <v>3147</v>
      </c>
      <c r="G1132" s="309"/>
      <c r="H1132" s="321"/>
      <c r="I1132" s="309"/>
      <c r="J1132" s="310"/>
      <c r="K1132" s="311" t="s">
        <v>19</v>
      </c>
      <c r="L1132" s="309"/>
    </row>
    <row r="1133" spans="1:12" s="307" customFormat="1" ht="12" x14ac:dyDescent="0.25">
      <c r="A1133" s="308"/>
      <c r="B1133" s="1317"/>
      <c r="C1133" s="309" t="s">
        <v>941</v>
      </c>
      <c r="D1133" s="309">
        <v>1</v>
      </c>
      <c r="E1133" s="309" t="s">
        <v>3125</v>
      </c>
      <c r="F1133" s="310" t="s">
        <v>3147</v>
      </c>
      <c r="G1133" s="309"/>
      <c r="H1133" s="321"/>
      <c r="I1133" s="309"/>
      <c r="J1133" s="310"/>
      <c r="K1133" s="311" t="s">
        <v>19</v>
      </c>
      <c r="L1133" s="309"/>
    </row>
    <row r="1134" spans="1:12" s="307" customFormat="1" ht="12" customHeight="1" x14ac:dyDescent="0.25">
      <c r="A1134" s="308"/>
      <c r="B1134" s="1317" t="s">
        <v>3152</v>
      </c>
      <c r="C1134" s="309" t="s">
        <v>941</v>
      </c>
      <c r="D1134" s="309">
        <v>1</v>
      </c>
      <c r="E1134" s="309" t="s">
        <v>3153</v>
      </c>
      <c r="F1134" s="310" t="s">
        <v>3152</v>
      </c>
      <c r="G1134" s="309"/>
      <c r="H1134" s="321"/>
      <c r="I1134" s="309"/>
      <c r="J1134" s="310"/>
      <c r="K1134" s="311" t="s">
        <v>19</v>
      </c>
      <c r="L1134" s="309"/>
    </row>
    <row r="1135" spans="1:12" s="307" customFormat="1" ht="12" x14ac:dyDescent="0.25">
      <c r="A1135" s="308"/>
      <c r="B1135" s="1317"/>
      <c r="C1135" s="309" t="s">
        <v>941</v>
      </c>
      <c r="D1135" s="309">
        <v>1</v>
      </c>
      <c r="E1135" s="309" t="s">
        <v>3140</v>
      </c>
      <c r="F1135" s="310" t="s">
        <v>3152</v>
      </c>
      <c r="G1135" s="309"/>
      <c r="H1135" s="321"/>
      <c r="I1135" s="309"/>
      <c r="J1135" s="310"/>
      <c r="K1135" s="311" t="s">
        <v>19</v>
      </c>
      <c r="L1135" s="309"/>
    </row>
    <row r="1136" spans="1:12" s="307" customFormat="1" ht="12" x14ac:dyDescent="0.25">
      <c r="A1136" s="308"/>
      <c r="B1136" s="1317"/>
      <c r="C1136" s="309" t="s">
        <v>941</v>
      </c>
      <c r="D1136" s="309">
        <v>1</v>
      </c>
      <c r="E1136" s="309" t="s">
        <v>3134</v>
      </c>
      <c r="F1136" s="310" t="s">
        <v>3152</v>
      </c>
      <c r="G1136" s="309"/>
      <c r="H1136" s="321"/>
      <c r="I1136" s="309"/>
      <c r="J1136" s="310"/>
      <c r="K1136" s="311" t="s">
        <v>19</v>
      </c>
      <c r="L1136" s="309"/>
    </row>
    <row r="1137" spans="1:12" s="307" customFormat="1" ht="12" x14ac:dyDescent="0.25">
      <c r="A1137" s="308"/>
      <c r="B1137" s="1317"/>
      <c r="C1137" s="309" t="s">
        <v>941</v>
      </c>
      <c r="D1137" s="309">
        <v>1</v>
      </c>
      <c r="E1137" s="309" t="s">
        <v>3145</v>
      </c>
      <c r="F1137" s="310" t="s">
        <v>3152</v>
      </c>
      <c r="G1137" s="309"/>
      <c r="H1137" s="321"/>
      <c r="I1137" s="309"/>
      <c r="J1137" s="310"/>
      <c r="K1137" s="311" t="s">
        <v>19</v>
      </c>
      <c r="L1137" s="309"/>
    </row>
    <row r="1138" spans="1:12" s="307" customFormat="1" ht="12" customHeight="1" x14ac:dyDescent="0.25">
      <c r="A1138" s="308"/>
      <c r="B1138" s="1317" t="s">
        <v>3154</v>
      </c>
      <c r="C1138" s="309" t="s">
        <v>941</v>
      </c>
      <c r="D1138" s="309">
        <v>1</v>
      </c>
      <c r="E1138" s="309" t="s">
        <v>3155</v>
      </c>
      <c r="F1138" s="310" t="s">
        <v>3154</v>
      </c>
      <c r="G1138" s="309"/>
      <c r="H1138" s="321"/>
      <c r="I1138" s="309"/>
      <c r="J1138" s="310"/>
      <c r="K1138" s="311" t="s">
        <v>19</v>
      </c>
      <c r="L1138" s="309"/>
    </row>
    <row r="1139" spans="1:12" s="307" customFormat="1" ht="12" x14ac:dyDescent="0.25">
      <c r="A1139" s="308"/>
      <c r="B1139" s="1317"/>
      <c r="C1139" s="309" t="s">
        <v>941</v>
      </c>
      <c r="D1139" s="309">
        <v>1</v>
      </c>
      <c r="E1139" s="309" t="s">
        <v>3134</v>
      </c>
      <c r="F1139" s="310" t="s">
        <v>3154</v>
      </c>
      <c r="G1139" s="309"/>
      <c r="H1139" s="321"/>
      <c r="I1139" s="309"/>
      <c r="J1139" s="310"/>
      <c r="K1139" s="311" t="s">
        <v>19</v>
      </c>
      <c r="L1139" s="309"/>
    </row>
    <row r="1140" spans="1:12" s="307" customFormat="1" ht="12" x14ac:dyDescent="0.25">
      <c r="A1140" s="308"/>
      <c r="B1140" s="1317"/>
      <c r="C1140" s="309" t="s">
        <v>941</v>
      </c>
      <c r="D1140" s="309">
        <v>1</v>
      </c>
      <c r="E1140" s="309" t="s">
        <v>3145</v>
      </c>
      <c r="F1140" s="310" t="s">
        <v>3154</v>
      </c>
      <c r="G1140" s="309"/>
      <c r="H1140" s="321"/>
      <c r="I1140" s="309"/>
      <c r="J1140" s="310"/>
      <c r="K1140" s="311" t="s">
        <v>19</v>
      </c>
      <c r="L1140" s="309"/>
    </row>
    <row r="1141" spans="1:12" s="307" customFormat="1" ht="12" customHeight="1" x14ac:dyDescent="0.25">
      <c r="A1141" s="308"/>
      <c r="B1141" s="1317" t="s">
        <v>3156</v>
      </c>
      <c r="C1141" s="309" t="s">
        <v>941</v>
      </c>
      <c r="D1141" s="309">
        <v>1</v>
      </c>
      <c r="E1141" s="309" t="s">
        <v>3153</v>
      </c>
      <c r="F1141" s="310" t="s">
        <v>3156</v>
      </c>
      <c r="G1141" s="309"/>
      <c r="H1141" s="321"/>
      <c r="I1141" s="309"/>
      <c r="J1141" s="310"/>
      <c r="K1141" s="311" t="s">
        <v>19</v>
      </c>
      <c r="L1141" s="309"/>
    </row>
    <row r="1142" spans="1:12" s="307" customFormat="1" ht="12" x14ac:dyDescent="0.25">
      <c r="A1142" s="308"/>
      <c r="B1142" s="1317"/>
      <c r="C1142" s="309" t="s">
        <v>941</v>
      </c>
      <c r="D1142" s="309">
        <v>1</v>
      </c>
      <c r="E1142" s="309" t="s">
        <v>3138</v>
      </c>
      <c r="F1142" s="310" t="s">
        <v>3156</v>
      </c>
      <c r="G1142" s="309"/>
      <c r="H1142" s="321"/>
      <c r="I1142" s="309"/>
      <c r="J1142" s="310"/>
      <c r="K1142" s="311" t="s">
        <v>19</v>
      </c>
      <c r="L1142" s="309"/>
    </row>
    <row r="1143" spans="1:12" s="307" customFormat="1" ht="12" customHeight="1" x14ac:dyDescent="0.25">
      <c r="A1143" s="308"/>
      <c r="B1143" s="1317" t="s">
        <v>3157</v>
      </c>
      <c r="C1143" s="309" t="s">
        <v>941</v>
      </c>
      <c r="D1143" s="309">
        <v>1</v>
      </c>
      <c r="E1143" s="309" t="s">
        <v>3150</v>
      </c>
      <c r="F1143" s="310" t="s">
        <v>3157</v>
      </c>
      <c r="G1143" s="309"/>
      <c r="H1143" s="321"/>
      <c r="I1143" s="309"/>
      <c r="J1143" s="310"/>
      <c r="K1143" s="311" t="s">
        <v>19</v>
      </c>
      <c r="L1143" s="309"/>
    </row>
    <row r="1144" spans="1:12" s="307" customFormat="1" ht="12" x14ac:dyDescent="0.25">
      <c r="A1144" s="308"/>
      <c r="B1144" s="1317"/>
      <c r="C1144" s="309" t="s">
        <v>941</v>
      </c>
      <c r="D1144" s="309">
        <v>1</v>
      </c>
      <c r="E1144" s="309" t="s">
        <v>3134</v>
      </c>
      <c r="F1144" s="310" t="s">
        <v>3157</v>
      </c>
      <c r="G1144" s="309"/>
      <c r="H1144" s="321"/>
      <c r="I1144" s="309"/>
      <c r="J1144" s="310"/>
      <c r="K1144" s="311" t="s">
        <v>19</v>
      </c>
      <c r="L1144" s="309"/>
    </row>
    <row r="1145" spans="1:12" s="307" customFormat="1" ht="12" x14ac:dyDescent="0.25">
      <c r="A1145" s="308"/>
      <c r="B1145" s="1317"/>
      <c r="C1145" s="309" t="s">
        <v>941</v>
      </c>
      <c r="D1145" s="309">
        <v>1</v>
      </c>
      <c r="E1145" s="309" t="s">
        <v>3125</v>
      </c>
      <c r="F1145" s="310" t="s">
        <v>3157</v>
      </c>
      <c r="G1145" s="309"/>
      <c r="H1145" s="321"/>
      <c r="I1145" s="309"/>
      <c r="J1145" s="310"/>
      <c r="K1145" s="311" t="s">
        <v>19</v>
      </c>
      <c r="L1145" s="309"/>
    </row>
    <row r="1146" spans="1:12" s="307" customFormat="1" ht="12" customHeight="1" x14ac:dyDescent="0.25">
      <c r="A1146" s="308"/>
      <c r="B1146" s="1317" t="s">
        <v>3158</v>
      </c>
      <c r="C1146" s="309" t="s">
        <v>941</v>
      </c>
      <c r="D1146" s="309">
        <v>1</v>
      </c>
      <c r="E1146" s="309" t="s">
        <v>3159</v>
      </c>
      <c r="F1146" s="310" t="s">
        <v>3158</v>
      </c>
      <c r="G1146" s="309"/>
      <c r="H1146" s="321"/>
      <c r="I1146" s="309"/>
      <c r="J1146" s="310"/>
      <c r="K1146" s="311" t="s">
        <v>19</v>
      </c>
      <c r="L1146" s="309"/>
    </row>
    <row r="1147" spans="1:12" s="307" customFormat="1" ht="12" x14ac:dyDescent="0.25">
      <c r="A1147" s="308"/>
      <c r="B1147" s="1317"/>
      <c r="C1147" s="309" t="s">
        <v>941</v>
      </c>
      <c r="D1147" s="309">
        <v>1</v>
      </c>
      <c r="E1147" s="309" t="s">
        <v>3134</v>
      </c>
      <c r="F1147" s="310" t="s">
        <v>3158</v>
      </c>
      <c r="G1147" s="309"/>
      <c r="H1147" s="321"/>
      <c r="I1147" s="309"/>
      <c r="J1147" s="310"/>
      <c r="K1147" s="311" t="s">
        <v>19</v>
      </c>
      <c r="L1147" s="309"/>
    </row>
    <row r="1148" spans="1:12" s="307" customFormat="1" ht="12" x14ac:dyDescent="0.25">
      <c r="A1148" s="308"/>
      <c r="B1148" s="1317"/>
      <c r="C1148" s="309" t="s">
        <v>941</v>
      </c>
      <c r="D1148" s="309">
        <v>1</v>
      </c>
      <c r="E1148" s="309" t="s">
        <v>3160</v>
      </c>
      <c r="F1148" s="310" t="s">
        <v>3158</v>
      </c>
      <c r="G1148" s="309"/>
      <c r="H1148" s="321"/>
      <c r="I1148" s="309"/>
      <c r="J1148" s="310"/>
      <c r="K1148" s="311" t="s">
        <v>19</v>
      </c>
      <c r="L1148" s="309"/>
    </row>
    <row r="1149" spans="1:12" s="307" customFormat="1" ht="12" x14ac:dyDescent="0.25">
      <c r="A1149" s="308"/>
      <c r="B1149" s="325" t="s">
        <v>3161</v>
      </c>
      <c r="C1149" s="309" t="s">
        <v>941</v>
      </c>
      <c r="D1149" s="309">
        <v>1</v>
      </c>
      <c r="E1149" s="309" t="s">
        <v>3148</v>
      </c>
      <c r="F1149" s="310" t="s">
        <v>3161</v>
      </c>
      <c r="G1149" s="309"/>
      <c r="H1149" s="321"/>
      <c r="I1149" s="309"/>
      <c r="J1149" s="310"/>
      <c r="K1149" s="311" t="s">
        <v>19</v>
      </c>
      <c r="L1149" s="309"/>
    </row>
    <row r="1150" spans="1:12" s="307" customFormat="1" ht="12" customHeight="1" x14ac:dyDescent="0.25">
      <c r="A1150" s="308"/>
      <c r="B1150" s="1317" t="s">
        <v>3162</v>
      </c>
      <c r="C1150" s="309" t="s">
        <v>941</v>
      </c>
      <c r="D1150" s="309">
        <v>1</v>
      </c>
      <c r="E1150" s="309" t="s">
        <v>3119</v>
      </c>
      <c r="F1150" s="310" t="s">
        <v>3162</v>
      </c>
      <c r="G1150" s="309"/>
      <c r="H1150" s="321"/>
      <c r="I1150" s="309"/>
      <c r="J1150" s="310"/>
      <c r="K1150" s="311" t="s">
        <v>19</v>
      </c>
      <c r="L1150" s="309"/>
    </row>
    <row r="1151" spans="1:12" s="307" customFormat="1" ht="12" x14ac:dyDescent="0.25">
      <c r="A1151" s="308"/>
      <c r="B1151" s="1317"/>
      <c r="C1151" s="309" t="s">
        <v>941</v>
      </c>
      <c r="D1151" s="309">
        <v>1</v>
      </c>
      <c r="E1151" s="309" t="s">
        <v>3153</v>
      </c>
      <c r="F1151" s="310" t="s">
        <v>3162</v>
      </c>
      <c r="G1151" s="309"/>
      <c r="H1151" s="321"/>
      <c r="I1151" s="309"/>
      <c r="J1151" s="310"/>
      <c r="K1151" s="311" t="s">
        <v>19</v>
      </c>
      <c r="L1151" s="309"/>
    </row>
    <row r="1152" spans="1:12" s="307" customFormat="1" ht="12" x14ac:dyDescent="0.25">
      <c r="A1152" s="308"/>
      <c r="B1152" s="1317"/>
      <c r="C1152" s="309" t="s">
        <v>941</v>
      </c>
      <c r="D1152" s="309">
        <v>1</v>
      </c>
      <c r="E1152" s="309" t="s">
        <v>3137</v>
      </c>
      <c r="F1152" s="310" t="s">
        <v>3162</v>
      </c>
      <c r="G1152" s="309"/>
      <c r="H1152" s="321"/>
      <c r="I1152" s="309"/>
      <c r="J1152" s="310"/>
      <c r="K1152" s="311" t="s">
        <v>19</v>
      </c>
      <c r="L1152" s="309"/>
    </row>
    <row r="1153" spans="1:12" s="307" customFormat="1" ht="12" x14ac:dyDescent="0.25">
      <c r="A1153" s="308"/>
      <c r="B1153" s="1317"/>
      <c r="C1153" s="309" t="s">
        <v>941</v>
      </c>
      <c r="D1153" s="309">
        <v>1</v>
      </c>
      <c r="E1153" s="309" t="s">
        <v>3134</v>
      </c>
      <c r="F1153" s="310" t="s">
        <v>3162</v>
      </c>
      <c r="G1153" s="309"/>
      <c r="H1153" s="321"/>
      <c r="I1153" s="309"/>
      <c r="J1153" s="310"/>
      <c r="K1153" s="311" t="s">
        <v>19</v>
      </c>
      <c r="L1153" s="309"/>
    </row>
    <row r="1154" spans="1:12" s="307" customFormat="1" ht="12" x14ac:dyDescent="0.25">
      <c r="A1154" s="308"/>
      <c r="B1154" s="1317"/>
      <c r="C1154" s="309" t="s">
        <v>941</v>
      </c>
      <c r="D1154" s="309">
        <v>1</v>
      </c>
      <c r="E1154" s="309" t="s">
        <v>3163</v>
      </c>
      <c r="F1154" s="310" t="s">
        <v>3162</v>
      </c>
      <c r="G1154" s="309"/>
      <c r="H1154" s="321"/>
      <c r="I1154" s="309"/>
      <c r="J1154" s="310"/>
      <c r="K1154" s="311" t="s">
        <v>19</v>
      </c>
      <c r="L1154" s="309"/>
    </row>
    <row r="1155" spans="1:12" s="307" customFormat="1" ht="12" customHeight="1" x14ac:dyDescent="0.25">
      <c r="A1155" s="308"/>
      <c r="B1155" s="1317" t="s">
        <v>3164</v>
      </c>
      <c r="C1155" s="309" t="s">
        <v>941</v>
      </c>
      <c r="D1155" s="309">
        <v>1</v>
      </c>
      <c r="E1155" s="309" t="s">
        <v>3153</v>
      </c>
      <c r="F1155" s="310" t="s">
        <v>3164</v>
      </c>
      <c r="G1155" s="309"/>
      <c r="H1155" s="321"/>
      <c r="I1155" s="309"/>
      <c r="J1155" s="310"/>
      <c r="K1155" s="311" t="s">
        <v>19</v>
      </c>
      <c r="L1155" s="309"/>
    </row>
    <row r="1156" spans="1:12" s="307" customFormat="1" ht="12" x14ac:dyDescent="0.25">
      <c r="A1156" s="308"/>
      <c r="B1156" s="1317"/>
      <c r="C1156" s="309" t="s">
        <v>941</v>
      </c>
      <c r="D1156" s="309">
        <v>1</v>
      </c>
      <c r="E1156" s="309" t="s">
        <v>3140</v>
      </c>
      <c r="F1156" s="310" t="s">
        <v>3164</v>
      </c>
      <c r="G1156" s="309"/>
      <c r="H1156" s="321"/>
      <c r="I1156" s="309"/>
      <c r="J1156" s="310"/>
      <c r="K1156" s="311" t="s">
        <v>19</v>
      </c>
      <c r="L1156" s="309"/>
    </row>
    <row r="1157" spans="1:12" s="307" customFormat="1" ht="12" x14ac:dyDescent="0.25">
      <c r="A1157" s="308"/>
      <c r="B1157" s="1317"/>
      <c r="C1157" s="309" t="s">
        <v>941</v>
      </c>
      <c r="D1157" s="309">
        <v>1</v>
      </c>
      <c r="E1157" s="309" t="s">
        <v>3134</v>
      </c>
      <c r="F1157" s="310" t="s">
        <v>3164</v>
      </c>
      <c r="G1157" s="309"/>
      <c r="H1157" s="321"/>
      <c r="I1157" s="309"/>
      <c r="J1157" s="310"/>
      <c r="K1157" s="311" t="s">
        <v>19</v>
      </c>
      <c r="L1157" s="309"/>
    </row>
    <row r="1158" spans="1:12" s="307" customFormat="1" ht="12" x14ac:dyDescent="0.25">
      <c r="A1158" s="308"/>
      <c r="B1158" s="1317"/>
      <c r="C1158" s="309" t="s">
        <v>941</v>
      </c>
      <c r="D1158" s="309">
        <v>1</v>
      </c>
      <c r="E1158" s="309" t="s">
        <v>3115</v>
      </c>
      <c r="F1158" s="310" t="s">
        <v>3164</v>
      </c>
      <c r="G1158" s="309"/>
      <c r="H1158" s="321"/>
      <c r="I1158" s="309"/>
      <c r="J1158" s="310"/>
      <c r="K1158" s="311" t="s">
        <v>19</v>
      </c>
      <c r="L1158" s="309"/>
    </row>
    <row r="1159" spans="1:12" s="307" customFormat="1" ht="12" customHeight="1" x14ac:dyDescent="0.25">
      <c r="A1159" s="308"/>
      <c r="B1159" s="1317" t="s">
        <v>3165</v>
      </c>
      <c r="C1159" s="309" t="s">
        <v>941</v>
      </c>
      <c r="D1159" s="309">
        <v>1</v>
      </c>
      <c r="E1159" s="309" t="s">
        <v>3166</v>
      </c>
      <c r="F1159" s="310" t="s">
        <v>3165</v>
      </c>
      <c r="G1159" s="309"/>
      <c r="H1159" s="321"/>
      <c r="I1159" s="309"/>
      <c r="J1159" s="310"/>
      <c r="K1159" s="311" t="s">
        <v>19</v>
      </c>
      <c r="L1159" s="309"/>
    </row>
    <row r="1160" spans="1:12" s="307" customFormat="1" ht="12" x14ac:dyDescent="0.25">
      <c r="A1160" s="308"/>
      <c r="B1160" s="1317"/>
      <c r="C1160" s="309" t="s">
        <v>941</v>
      </c>
      <c r="D1160" s="309">
        <v>1</v>
      </c>
      <c r="E1160" s="309" t="s">
        <v>3119</v>
      </c>
      <c r="F1160" s="310" t="s">
        <v>3165</v>
      </c>
      <c r="G1160" s="309"/>
      <c r="H1160" s="321"/>
      <c r="I1160" s="309"/>
      <c r="J1160" s="310"/>
      <c r="K1160" s="311" t="s">
        <v>19</v>
      </c>
      <c r="L1160" s="309"/>
    </row>
    <row r="1161" spans="1:12" s="307" customFormat="1" ht="12" x14ac:dyDescent="0.25">
      <c r="A1161" s="308"/>
      <c r="B1161" s="1317"/>
      <c r="C1161" s="309" t="s">
        <v>941</v>
      </c>
      <c r="D1161" s="309">
        <v>1</v>
      </c>
      <c r="E1161" s="309" t="s">
        <v>3153</v>
      </c>
      <c r="F1161" s="310" t="s">
        <v>3165</v>
      </c>
      <c r="G1161" s="309"/>
      <c r="H1161" s="321"/>
      <c r="I1161" s="309"/>
      <c r="J1161" s="310"/>
      <c r="K1161" s="311" t="s">
        <v>19</v>
      </c>
      <c r="L1161" s="309"/>
    </row>
    <row r="1162" spans="1:12" s="307" customFormat="1" ht="12" x14ac:dyDescent="0.25">
      <c r="A1162" s="308"/>
      <c r="B1162" s="1317"/>
      <c r="C1162" s="309" t="s">
        <v>941</v>
      </c>
      <c r="D1162" s="309">
        <v>1</v>
      </c>
      <c r="E1162" s="309" t="s">
        <v>3134</v>
      </c>
      <c r="F1162" s="310" t="s">
        <v>3165</v>
      </c>
      <c r="G1162" s="309"/>
      <c r="H1162" s="321"/>
      <c r="I1162" s="309"/>
      <c r="J1162" s="310"/>
      <c r="K1162" s="311" t="s">
        <v>19</v>
      </c>
      <c r="L1162" s="309"/>
    </row>
    <row r="1163" spans="1:12" s="307" customFormat="1" ht="12" x14ac:dyDescent="0.25">
      <c r="A1163" s="308"/>
      <c r="B1163" s="1317"/>
      <c r="C1163" s="309" t="s">
        <v>941</v>
      </c>
      <c r="D1163" s="309">
        <v>1</v>
      </c>
      <c r="E1163" s="309" t="s">
        <v>3167</v>
      </c>
      <c r="F1163" s="310" t="s">
        <v>3165</v>
      </c>
      <c r="G1163" s="309"/>
      <c r="H1163" s="321"/>
      <c r="I1163" s="309"/>
      <c r="J1163" s="310"/>
      <c r="K1163" s="311" t="s">
        <v>19</v>
      </c>
      <c r="L1163" s="309"/>
    </row>
    <row r="1164" spans="1:12" s="307" customFormat="1" ht="12" customHeight="1" x14ac:dyDescent="0.25">
      <c r="A1164" s="308"/>
      <c r="B1164" s="1317" t="s">
        <v>3168</v>
      </c>
      <c r="C1164" s="309" t="s">
        <v>941</v>
      </c>
      <c r="D1164" s="309">
        <v>1</v>
      </c>
      <c r="E1164" s="309" t="s">
        <v>3169</v>
      </c>
      <c r="F1164" s="310" t="s">
        <v>3168</v>
      </c>
      <c r="G1164" s="309"/>
      <c r="H1164" s="321"/>
      <c r="I1164" s="309"/>
      <c r="J1164" s="310"/>
      <c r="K1164" s="311" t="s">
        <v>19</v>
      </c>
      <c r="L1164" s="309"/>
    </row>
    <row r="1165" spans="1:12" s="307" customFormat="1" ht="12" x14ac:dyDescent="0.25">
      <c r="A1165" s="308"/>
      <c r="B1165" s="1317"/>
      <c r="C1165" s="309" t="s">
        <v>941</v>
      </c>
      <c r="D1165" s="309">
        <v>1</v>
      </c>
      <c r="E1165" s="309" t="s">
        <v>3119</v>
      </c>
      <c r="F1165" s="310" t="s">
        <v>3168</v>
      </c>
      <c r="G1165" s="309"/>
      <c r="H1165" s="321"/>
      <c r="I1165" s="309"/>
      <c r="J1165" s="310"/>
      <c r="K1165" s="311" t="s">
        <v>19</v>
      </c>
      <c r="L1165" s="309"/>
    </row>
    <row r="1166" spans="1:12" s="307" customFormat="1" ht="12" x14ac:dyDescent="0.25">
      <c r="A1166" s="308"/>
      <c r="B1166" s="1317"/>
      <c r="C1166" s="309" t="s">
        <v>941</v>
      </c>
      <c r="D1166" s="309">
        <v>1</v>
      </c>
      <c r="E1166" s="309" t="s">
        <v>3155</v>
      </c>
      <c r="F1166" s="310" t="s">
        <v>3168</v>
      </c>
      <c r="G1166" s="309"/>
      <c r="H1166" s="321"/>
      <c r="I1166" s="309"/>
      <c r="J1166" s="310"/>
      <c r="K1166" s="311" t="s">
        <v>19</v>
      </c>
      <c r="L1166" s="309"/>
    </row>
    <row r="1167" spans="1:12" s="307" customFormat="1" ht="12" x14ac:dyDescent="0.25">
      <c r="A1167" s="308"/>
      <c r="B1167" s="1317"/>
      <c r="C1167" s="309" t="s">
        <v>941</v>
      </c>
      <c r="D1167" s="309">
        <v>1</v>
      </c>
      <c r="E1167" s="309" t="s">
        <v>3141</v>
      </c>
      <c r="F1167" s="310" t="s">
        <v>3168</v>
      </c>
      <c r="G1167" s="309"/>
      <c r="H1167" s="321"/>
      <c r="I1167" s="309"/>
      <c r="J1167" s="310"/>
      <c r="K1167" s="311" t="s">
        <v>19</v>
      </c>
      <c r="L1167" s="309"/>
    </row>
    <row r="1168" spans="1:12" s="307" customFormat="1" ht="12" customHeight="1" x14ac:dyDescent="0.25">
      <c r="A1168" s="308"/>
      <c r="B1168" s="1317" t="s">
        <v>3170</v>
      </c>
      <c r="C1168" s="309" t="s">
        <v>941</v>
      </c>
      <c r="D1168" s="309">
        <v>1</v>
      </c>
      <c r="E1168" s="309" t="s">
        <v>3171</v>
      </c>
      <c r="F1168" s="310" t="s">
        <v>3170</v>
      </c>
      <c r="G1168" s="309"/>
      <c r="H1168" s="321"/>
      <c r="I1168" s="309"/>
      <c r="J1168" s="310"/>
      <c r="K1168" s="311" t="s">
        <v>19</v>
      </c>
      <c r="L1168" s="309"/>
    </row>
    <row r="1169" spans="1:12" s="307" customFormat="1" ht="12" x14ac:dyDescent="0.25">
      <c r="A1169" s="308"/>
      <c r="B1169" s="1317"/>
      <c r="C1169" s="309" t="s">
        <v>941</v>
      </c>
      <c r="D1169" s="309">
        <v>1</v>
      </c>
      <c r="E1169" s="309" t="s">
        <v>3148</v>
      </c>
      <c r="F1169" s="310" t="s">
        <v>3170</v>
      </c>
      <c r="G1169" s="309"/>
      <c r="H1169" s="321"/>
      <c r="I1169" s="309"/>
      <c r="J1169" s="310"/>
      <c r="K1169" s="311" t="s">
        <v>19</v>
      </c>
      <c r="L1169" s="309"/>
    </row>
    <row r="1170" spans="1:12" s="307" customFormat="1" ht="12" x14ac:dyDescent="0.25">
      <c r="A1170" s="308"/>
      <c r="B1170" s="1317"/>
      <c r="C1170" s="309" t="s">
        <v>941</v>
      </c>
      <c r="D1170" s="309">
        <v>1</v>
      </c>
      <c r="E1170" s="309" t="s">
        <v>3140</v>
      </c>
      <c r="F1170" s="310" t="s">
        <v>3170</v>
      </c>
      <c r="G1170" s="309"/>
      <c r="H1170" s="321"/>
      <c r="I1170" s="309"/>
      <c r="J1170" s="310"/>
      <c r="K1170" s="311" t="s">
        <v>19</v>
      </c>
      <c r="L1170" s="309"/>
    </row>
    <row r="1171" spans="1:12" s="307" customFormat="1" ht="12" x14ac:dyDescent="0.25">
      <c r="A1171" s="308"/>
      <c r="B1171" s="1317"/>
      <c r="C1171" s="309" t="s">
        <v>941</v>
      </c>
      <c r="D1171" s="309">
        <v>1</v>
      </c>
      <c r="E1171" s="309" t="s">
        <v>3134</v>
      </c>
      <c r="F1171" s="310" t="s">
        <v>3170</v>
      </c>
      <c r="G1171" s="309"/>
      <c r="H1171" s="321"/>
      <c r="I1171" s="309"/>
      <c r="J1171" s="310"/>
      <c r="K1171" s="311" t="s">
        <v>19</v>
      </c>
      <c r="L1171" s="309"/>
    </row>
    <row r="1172" spans="1:12" s="307" customFormat="1" ht="12" customHeight="1" x14ac:dyDescent="0.25">
      <c r="A1172" s="308"/>
      <c r="B1172" s="1317" t="s">
        <v>3172</v>
      </c>
      <c r="C1172" s="309" t="s">
        <v>941</v>
      </c>
      <c r="D1172" s="309">
        <v>1</v>
      </c>
      <c r="E1172" s="309" t="s">
        <v>3173</v>
      </c>
      <c r="F1172" s="310" t="s">
        <v>3172</v>
      </c>
      <c r="G1172" s="309"/>
      <c r="H1172" s="321"/>
      <c r="I1172" s="309"/>
      <c r="J1172" s="310"/>
      <c r="K1172" s="311" t="s">
        <v>19</v>
      </c>
      <c r="L1172" s="309"/>
    </row>
    <row r="1173" spans="1:12" s="307" customFormat="1" ht="12" x14ac:dyDescent="0.25">
      <c r="A1173" s="308"/>
      <c r="B1173" s="1317"/>
      <c r="C1173" s="309" t="s">
        <v>941</v>
      </c>
      <c r="D1173" s="309">
        <v>1</v>
      </c>
      <c r="E1173" s="309" t="s">
        <v>3169</v>
      </c>
      <c r="F1173" s="310" t="s">
        <v>3172</v>
      </c>
      <c r="G1173" s="309"/>
      <c r="H1173" s="321"/>
      <c r="I1173" s="309"/>
      <c r="J1173" s="310"/>
      <c r="K1173" s="311" t="s">
        <v>19</v>
      </c>
      <c r="L1173" s="309"/>
    </row>
    <row r="1174" spans="1:12" s="307" customFormat="1" ht="12" x14ac:dyDescent="0.25">
      <c r="A1174" s="308"/>
      <c r="B1174" s="1317"/>
      <c r="C1174" s="309" t="s">
        <v>941</v>
      </c>
      <c r="D1174" s="309">
        <v>1</v>
      </c>
      <c r="E1174" s="309" t="s">
        <v>3140</v>
      </c>
      <c r="F1174" s="310" t="s">
        <v>3172</v>
      </c>
      <c r="G1174" s="309"/>
      <c r="H1174" s="321"/>
      <c r="I1174" s="309"/>
      <c r="J1174" s="310"/>
      <c r="K1174" s="311" t="s">
        <v>19</v>
      </c>
      <c r="L1174" s="309"/>
    </row>
    <row r="1175" spans="1:12" s="307" customFormat="1" ht="12" x14ac:dyDescent="0.25">
      <c r="A1175" s="308"/>
      <c r="B1175" s="1317"/>
      <c r="C1175" s="309" t="s">
        <v>941</v>
      </c>
      <c r="D1175" s="309">
        <v>1</v>
      </c>
      <c r="E1175" s="309" t="s">
        <v>3084</v>
      </c>
      <c r="F1175" s="310" t="s">
        <v>3172</v>
      </c>
      <c r="G1175" s="309"/>
      <c r="H1175" s="321"/>
      <c r="I1175" s="309"/>
      <c r="J1175" s="310"/>
      <c r="K1175" s="311" t="s">
        <v>19</v>
      </c>
      <c r="L1175" s="309"/>
    </row>
    <row r="1176" spans="1:12" s="307" customFormat="1" ht="12" x14ac:dyDescent="0.25">
      <c r="A1176" s="308"/>
      <c r="B1176" s="325"/>
      <c r="C1176" s="309"/>
      <c r="D1176" s="309"/>
      <c r="E1176" s="309"/>
      <c r="F1176" s="310"/>
      <c r="G1176" s="309"/>
      <c r="H1176" s="321"/>
      <c r="I1176" s="309"/>
      <c r="J1176" s="310"/>
      <c r="K1176" s="311" t="s">
        <v>19</v>
      </c>
      <c r="L1176" s="309"/>
    </row>
    <row r="1177" spans="1:12" s="307" customFormat="1" ht="12" customHeight="1" x14ac:dyDescent="0.25">
      <c r="A1177" s="308"/>
      <c r="B1177" s="1320" t="s">
        <v>3174</v>
      </c>
      <c r="C1177" s="1320"/>
      <c r="D1177" s="1320"/>
      <c r="E1177" s="1320"/>
      <c r="F1177" s="1320"/>
      <c r="G1177" s="1320"/>
      <c r="H1177" s="321"/>
      <c r="I1177" s="309"/>
      <c r="J1177" s="310"/>
      <c r="K1177" s="311" t="s">
        <v>19</v>
      </c>
      <c r="L1177" s="309"/>
    </row>
    <row r="1178" spans="1:12" s="307" customFormat="1" ht="12" x14ac:dyDescent="0.25">
      <c r="A1178" s="308"/>
      <c r="B1178" s="325" t="s">
        <v>3175</v>
      </c>
      <c r="C1178" s="309" t="s">
        <v>3024</v>
      </c>
      <c r="D1178" s="309">
        <v>1</v>
      </c>
      <c r="E1178" s="309" t="s">
        <v>3176</v>
      </c>
      <c r="F1178" s="310" t="s">
        <v>3175</v>
      </c>
      <c r="G1178" s="309"/>
      <c r="H1178" s="321"/>
      <c r="I1178" s="309"/>
      <c r="J1178" s="310"/>
      <c r="K1178" s="311" t="s">
        <v>19</v>
      </c>
      <c r="L1178" s="309"/>
    </row>
    <row r="1179" spans="1:12" s="307" customFormat="1" ht="12" customHeight="1" x14ac:dyDescent="0.25">
      <c r="A1179" s="308"/>
      <c r="B1179" s="1317" t="s">
        <v>3177</v>
      </c>
      <c r="C1179" s="309" t="s">
        <v>3024</v>
      </c>
      <c r="D1179" s="309">
        <v>1</v>
      </c>
      <c r="E1179" s="309" t="s">
        <v>3178</v>
      </c>
      <c r="F1179" s="310" t="s">
        <v>3177</v>
      </c>
      <c r="G1179" s="309"/>
      <c r="H1179" s="321"/>
      <c r="I1179" s="309"/>
      <c r="J1179" s="310"/>
      <c r="K1179" s="311" t="s">
        <v>19</v>
      </c>
      <c r="L1179" s="309"/>
    </row>
    <row r="1180" spans="1:12" s="307" customFormat="1" ht="12" x14ac:dyDescent="0.25">
      <c r="A1180" s="308"/>
      <c r="B1180" s="1317"/>
      <c r="C1180" s="309" t="s">
        <v>3024</v>
      </c>
      <c r="D1180" s="309">
        <v>1</v>
      </c>
      <c r="E1180" s="309" t="s">
        <v>3179</v>
      </c>
      <c r="F1180" s="310" t="s">
        <v>3177</v>
      </c>
      <c r="G1180" s="309"/>
      <c r="H1180" s="321"/>
      <c r="I1180" s="309"/>
      <c r="J1180" s="310"/>
      <c r="K1180" s="311" t="s">
        <v>19</v>
      </c>
      <c r="L1180" s="309"/>
    </row>
    <row r="1181" spans="1:12" s="307" customFormat="1" ht="12" x14ac:dyDescent="0.25">
      <c r="A1181" s="308"/>
      <c r="B1181" s="1317"/>
      <c r="C1181" s="309" t="s">
        <v>3024</v>
      </c>
      <c r="D1181" s="309">
        <v>1</v>
      </c>
      <c r="E1181" s="309" t="s">
        <v>3180</v>
      </c>
      <c r="F1181" s="310" t="s">
        <v>3177</v>
      </c>
      <c r="G1181" s="309"/>
      <c r="H1181" s="321"/>
      <c r="I1181" s="309"/>
      <c r="J1181" s="310"/>
      <c r="K1181" s="311" t="s">
        <v>19</v>
      </c>
      <c r="L1181" s="309"/>
    </row>
    <row r="1182" spans="1:12" s="307" customFormat="1" ht="12" x14ac:dyDescent="0.25">
      <c r="A1182" s="308"/>
      <c r="B1182" s="1317"/>
      <c r="C1182" s="309" t="s">
        <v>3024</v>
      </c>
      <c r="D1182" s="309">
        <v>1</v>
      </c>
      <c r="E1182" s="309" t="s">
        <v>3181</v>
      </c>
      <c r="F1182" s="310" t="s">
        <v>3177</v>
      </c>
      <c r="G1182" s="309"/>
      <c r="H1182" s="321"/>
      <c r="I1182" s="309"/>
      <c r="J1182" s="310"/>
      <c r="K1182" s="311" t="s">
        <v>19</v>
      </c>
      <c r="L1182" s="309"/>
    </row>
    <row r="1183" spans="1:12" s="307" customFormat="1" ht="12" x14ac:dyDescent="0.25">
      <c r="A1183" s="308"/>
      <c r="B1183" s="1317"/>
      <c r="C1183" s="309" t="s">
        <v>3024</v>
      </c>
      <c r="D1183" s="309">
        <v>1</v>
      </c>
      <c r="E1183" s="309" t="s">
        <v>3182</v>
      </c>
      <c r="F1183" s="310" t="s">
        <v>3177</v>
      </c>
      <c r="G1183" s="309"/>
      <c r="H1183" s="321"/>
      <c r="I1183" s="309"/>
      <c r="J1183" s="310"/>
      <c r="K1183" s="311" t="s">
        <v>19</v>
      </c>
      <c r="L1183" s="309"/>
    </row>
    <row r="1184" spans="1:12" s="307" customFormat="1" ht="12" x14ac:dyDescent="0.25">
      <c r="A1184" s="308"/>
      <c r="B1184" s="1317"/>
      <c r="C1184" s="309" t="s">
        <v>3024</v>
      </c>
      <c r="D1184" s="309">
        <v>1</v>
      </c>
      <c r="E1184" s="309" t="s">
        <v>3183</v>
      </c>
      <c r="F1184" s="310" t="s">
        <v>3177</v>
      </c>
      <c r="G1184" s="309"/>
      <c r="H1184" s="321"/>
      <c r="I1184" s="309"/>
      <c r="J1184" s="310"/>
      <c r="K1184" s="311" t="s">
        <v>19</v>
      </c>
      <c r="L1184" s="309"/>
    </row>
    <row r="1185" spans="1:12" s="307" customFormat="1" ht="12" x14ac:dyDescent="0.25">
      <c r="A1185" s="308"/>
      <c r="B1185" s="1317"/>
      <c r="C1185" s="309" t="s">
        <v>3024</v>
      </c>
      <c r="D1185" s="309">
        <v>1</v>
      </c>
      <c r="E1185" s="309" t="s">
        <v>3184</v>
      </c>
      <c r="F1185" s="310" t="s">
        <v>3177</v>
      </c>
      <c r="G1185" s="309"/>
      <c r="H1185" s="321"/>
      <c r="I1185" s="309"/>
      <c r="J1185" s="310"/>
      <c r="K1185" s="311" t="s">
        <v>19</v>
      </c>
      <c r="L1185" s="309"/>
    </row>
    <row r="1186" spans="1:12" s="307" customFormat="1" ht="12" customHeight="1" x14ac:dyDescent="0.25">
      <c r="A1186" s="308"/>
      <c r="B1186" s="1317" t="s">
        <v>3185</v>
      </c>
      <c r="C1186" s="309" t="s">
        <v>3024</v>
      </c>
      <c r="D1186" s="309">
        <v>1</v>
      </c>
      <c r="E1186" s="309" t="s">
        <v>3186</v>
      </c>
      <c r="F1186" s="310" t="s">
        <v>3185</v>
      </c>
      <c r="G1186" s="309"/>
      <c r="H1186" s="321"/>
      <c r="I1186" s="309"/>
      <c r="J1186" s="310"/>
      <c r="K1186" s="311" t="s">
        <v>19</v>
      </c>
      <c r="L1186" s="309"/>
    </row>
    <row r="1187" spans="1:12" s="307" customFormat="1" ht="12" x14ac:dyDescent="0.25">
      <c r="A1187" s="308"/>
      <c r="B1187" s="1317"/>
      <c r="C1187" s="309" t="s">
        <v>3024</v>
      </c>
      <c r="D1187" s="309">
        <v>1</v>
      </c>
      <c r="E1187" s="309" t="s">
        <v>3187</v>
      </c>
      <c r="F1187" s="310" t="s">
        <v>3185</v>
      </c>
      <c r="G1187" s="309"/>
      <c r="H1187" s="321"/>
      <c r="I1187" s="309"/>
      <c r="J1187" s="310"/>
      <c r="K1187" s="311" t="s">
        <v>19</v>
      </c>
      <c r="L1187" s="309"/>
    </row>
    <row r="1188" spans="1:12" s="307" customFormat="1" ht="12" x14ac:dyDescent="0.25">
      <c r="A1188" s="308"/>
      <c r="B1188" s="1317"/>
      <c r="C1188" s="309" t="s">
        <v>3024</v>
      </c>
      <c r="D1188" s="309">
        <v>1</v>
      </c>
      <c r="E1188" s="309" t="s">
        <v>3188</v>
      </c>
      <c r="F1188" s="310" t="s">
        <v>3185</v>
      </c>
      <c r="G1188" s="309"/>
      <c r="H1188" s="321"/>
      <c r="I1188" s="309"/>
      <c r="J1188" s="310"/>
      <c r="K1188" s="311" t="s">
        <v>19</v>
      </c>
      <c r="L1188" s="309"/>
    </row>
    <row r="1189" spans="1:12" s="307" customFormat="1" ht="12" x14ac:dyDescent="0.25">
      <c r="A1189" s="308"/>
      <c r="B1189" s="1317"/>
      <c r="C1189" s="309" t="s">
        <v>3024</v>
      </c>
      <c r="D1189" s="309">
        <v>1</v>
      </c>
      <c r="E1189" s="309" t="s">
        <v>3108</v>
      </c>
      <c r="F1189" s="310" t="s">
        <v>3185</v>
      </c>
      <c r="G1189" s="309"/>
      <c r="H1189" s="321"/>
      <c r="I1189" s="309"/>
      <c r="J1189" s="310"/>
      <c r="K1189" s="311" t="s">
        <v>19</v>
      </c>
      <c r="L1189" s="309"/>
    </row>
    <row r="1190" spans="1:12" s="307" customFormat="1" ht="12" x14ac:dyDescent="0.25">
      <c r="A1190" s="308"/>
      <c r="B1190" s="1317"/>
      <c r="C1190" s="309" t="s">
        <v>3024</v>
      </c>
      <c r="D1190" s="309">
        <v>1</v>
      </c>
      <c r="E1190" s="309" t="s">
        <v>3189</v>
      </c>
      <c r="F1190" s="310" t="s">
        <v>3185</v>
      </c>
      <c r="G1190" s="309"/>
      <c r="H1190" s="321"/>
      <c r="I1190" s="309"/>
      <c r="J1190" s="310"/>
      <c r="K1190" s="311" t="s">
        <v>19</v>
      </c>
      <c r="L1190" s="309"/>
    </row>
    <row r="1191" spans="1:12" s="307" customFormat="1" ht="12" customHeight="1" x14ac:dyDescent="0.25">
      <c r="A1191" s="308"/>
      <c r="B1191" s="1317" t="s">
        <v>3190</v>
      </c>
      <c r="C1191" s="309" t="s">
        <v>3024</v>
      </c>
      <c r="D1191" s="309">
        <v>1</v>
      </c>
      <c r="E1191" s="309" t="s">
        <v>3102</v>
      </c>
      <c r="F1191" s="310" t="s">
        <v>3190</v>
      </c>
      <c r="G1191" s="309"/>
      <c r="H1191" s="321"/>
      <c r="I1191" s="309"/>
      <c r="J1191" s="310"/>
      <c r="K1191" s="311" t="s">
        <v>19</v>
      </c>
      <c r="L1191" s="309"/>
    </row>
    <row r="1192" spans="1:12" s="307" customFormat="1" ht="12" x14ac:dyDescent="0.25">
      <c r="A1192" s="308"/>
      <c r="B1192" s="1317"/>
      <c r="C1192" s="309" t="s">
        <v>3024</v>
      </c>
      <c r="D1192" s="309">
        <v>1</v>
      </c>
      <c r="E1192" s="309" t="s">
        <v>3191</v>
      </c>
      <c r="F1192" s="310" t="s">
        <v>3190</v>
      </c>
      <c r="G1192" s="309"/>
      <c r="H1192" s="321"/>
      <c r="I1192" s="309"/>
      <c r="J1192" s="310"/>
      <c r="K1192" s="311" t="s">
        <v>19</v>
      </c>
      <c r="L1192" s="309"/>
    </row>
    <row r="1193" spans="1:12" s="307" customFormat="1" ht="12" x14ac:dyDescent="0.25">
      <c r="A1193" s="308"/>
      <c r="B1193" s="1317"/>
      <c r="C1193" s="309" t="s">
        <v>3024</v>
      </c>
      <c r="D1193" s="309">
        <v>1</v>
      </c>
      <c r="E1193" s="309" t="s">
        <v>3141</v>
      </c>
      <c r="F1193" s="310" t="s">
        <v>3190</v>
      </c>
      <c r="G1193" s="309"/>
      <c r="H1193" s="321"/>
      <c r="I1193" s="309"/>
      <c r="J1193" s="310"/>
      <c r="K1193" s="311" t="s">
        <v>19</v>
      </c>
      <c r="L1193" s="309"/>
    </row>
    <row r="1194" spans="1:12" s="307" customFormat="1" ht="12" customHeight="1" x14ac:dyDescent="0.25">
      <c r="A1194" s="308"/>
      <c r="B1194" s="1317" t="s">
        <v>3192</v>
      </c>
      <c r="C1194" s="309" t="s">
        <v>3024</v>
      </c>
      <c r="D1194" s="309">
        <v>1</v>
      </c>
      <c r="E1194" s="309" t="s">
        <v>3193</v>
      </c>
      <c r="F1194" s="310" t="s">
        <v>3194</v>
      </c>
      <c r="G1194" s="309"/>
      <c r="H1194" s="321"/>
      <c r="I1194" s="309"/>
      <c r="J1194" s="310"/>
      <c r="K1194" s="311" t="s">
        <v>19</v>
      </c>
      <c r="L1194" s="309"/>
    </row>
    <row r="1195" spans="1:12" s="307" customFormat="1" ht="12" x14ac:dyDescent="0.25">
      <c r="A1195" s="308"/>
      <c r="B1195" s="1317"/>
      <c r="C1195" s="309" t="s">
        <v>3024</v>
      </c>
      <c r="D1195" s="309">
        <v>1</v>
      </c>
      <c r="E1195" s="309" t="s">
        <v>3195</v>
      </c>
      <c r="F1195" s="310" t="s">
        <v>3194</v>
      </c>
      <c r="G1195" s="309"/>
      <c r="H1195" s="321"/>
      <c r="I1195" s="309"/>
      <c r="J1195" s="310"/>
      <c r="K1195" s="311" t="s">
        <v>19</v>
      </c>
      <c r="L1195" s="309"/>
    </row>
    <row r="1196" spans="1:12" s="307" customFormat="1" ht="12" x14ac:dyDescent="0.25">
      <c r="A1196" s="308"/>
      <c r="B1196" s="1317"/>
      <c r="C1196" s="309" t="s">
        <v>3024</v>
      </c>
      <c r="D1196" s="309">
        <v>1</v>
      </c>
      <c r="E1196" s="309" t="s">
        <v>3136</v>
      </c>
      <c r="F1196" s="310" t="s">
        <v>3194</v>
      </c>
      <c r="G1196" s="309"/>
      <c r="H1196" s="321"/>
      <c r="I1196" s="309"/>
      <c r="J1196" s="310"/>
      <c r="K1196" s="311" t="s">
        <v>19</v>
      </c>
      <c r="L1196" s="309"/>
    </row>
    <row r="1197" spans="1:12" s="307" customFormat="1" ht="12" x14ac:dyDescent="0.25">
      <c r="A1197" s="308"/>
      <c r="B1197" s="1317"/>
      <c r="C1197" s="309" t="s">
        <v>3024</v>
      </c>
      <c r="D1197" s="309">
        <v>1</v>
      </c>
      <c r="E1197" s="309" t="s">
        <v>3196</v>
      </c>
      <c r="F1197" s="310" t="s">
        <v>3194</v>
      </c>
      <c r="G1197" s="309"/>
      <c r="H1197" s="321"/>
      <c r="I1197" s="309"/>
      <c r="J1197" s="310"/>
      <c r="K1197" s="311" t="s">
        <v>19</v>
      </c>
      <c r="L1197" s="309"/>
    </row>
    <row r="1198" spans="1:12" s="307" customFormat="1" ht="12" x14ac:dyDescent="0.25">
      <c r="A1198" s="308"/>
      <c r="B1198" s="1317"/>
      <c r="C1198" s="309" t="s">
        <v>3024</v>
      </c>
      <c r="D1198" s="309">
        <v>1</v>
      </c>
      <c r="E1198" s="309" t="s">
        <v>3129</v>
      </c>
      <c r="F1198" s="310" t="s">
        <v>3194</v>
      </c>
      <c r="G1198" s="309"/>
      <c r="H1198" s="321"/>
      <c r="I1198" s="309"/>
      <c r="J1198" s="310"/>
      <c r="K1198" s="311" t="s">
        <v>19</v>
      </c>
      <c r="L1198" s="309"/>
    </row>
    <row r="1199" spans="1:12" s="307" customFormat="1" ht="12" x14ac:dyDescent="0.25">
      <c r="A1199" s="308"/>
      <c r="B1199" s="1317"/>
      <c r="C1199" s="309" t="s">
        <v>3024</v>
      </c>
      <c r="D1199" s="309">
        <v>1</v>
      </c>
      <c r="E1199" s="309" t="s">
        <v>3141</v>
      </c>
      <c r="F1199" s="310" t="s">
        <v>3194</v>
      </c>
      <c r="G1199" s="309"/>
      <c r="H1199" s="321"/>
      <c r="I1199" s="309"/>
      <c r="J1199" s="310"/>
      <c r="K1199" s="311" t="s">
        <v>19</v>
      </c>
      <c r="L1199" s="309"/>
    </row>
    <row r="1200" spans="1:12" s="307" customFormat="1" ht="12" customHeight="1" x14ac:dyDescent="0.25">
      <c r="A1200" s="308"/>
      <c r="B1200" s="1317" t="s">
        <v>3197</v>
      </c>
      <c r="C1200" s="309" t="s">
        <v>3024</v>
      </c>
      <c r="D1200" s="309">
        <v>1</v>
      </c>
      <c r="E1200" s="309" t="s">
        <v>3136</v>
      </c>
      <c r="F1200" s="310" t="s">
        <v>3197</v>
      </c>
      <c r="G1200" s="309"/>
      <c r="H1200" s="321"/>
      <c r="I1200" s="309"/>
      <c r="J1200" s="310"/>
      <c r="K1200" s="311" t="s">
        <v>19</v>
      </c>
      <c r="L1200" s="309"/>
    </row>
    <row r="1201" spans="1:12" s="307" customFormat="1" ht="12" x14ac:dyDescent="0.25">
      <c r="A1201" s="308"/>
      <c r="B1201" s="1317"/>
      <c r="C1201" s="309" t="s">
        <v>3024</v>
      </c>
      <c r="D1201" s="309">
        <v>1</v>
      </c>
      <c r="E1201" s="309" t="s">
        <v>3187</v>
      </c>
      <c r="F1201" s="310" t="s">
        <v>3197</v>
      </c>
      <c r="G1201" s="309"/>
      <c r="H1201" s="321"/>
      <c r="I1201" s="309"/>
      <c r="J1201" s="310"/>
      <c r="K1201" s="311" t="s">
        <v>19</v>
      </c>
      <c r="L1201" s="309"/>
    </row>
    <row r="1202" spans="1:12" s="307" customFormat="1" ht="12" x14ac:dyDescent="0.25">
      <c r="A1202" s="308"/>
      <c r="B1202" s="1317"/>
      <c r="C1202" s="309" t="s">
        <v>3024</v>
      </c>
      <c r="D1202" s="309">
        <v>1</v>
      </c>
      <c r="E1202" s="309" t="s">
        <v>3198</v>
      </c>
      <c r="F1202" s="310" t="s">
        <v>3197</v>
      </c>
      <c r="G1202" s="309"/>
      <c r="H1202" s="321"/>
      <c r="I1202" s="309"/>
      <c r="J1202" s="310"/>
      <c r="K1202" s="311" t="s">
        <v>19</v>
      </c>
      <c r="L1202" s="309"/>
    </row>
    <row r="1203" spans="1:12" s="307" customFormat="1" ht="12" x14ac:dyDescent="0.25">
      <c r="A1203" s="308"/>
      <c r="B1203" s="1317"/>
      <c r="C1203" s="309" t="s">
        <v>3024</v>
      </c>
      <c r="D1203" s="309">
        <v>1</v>
      </c>
      <c r="E1203" s="309" t="s">
        <v>3129</v>
      </c>
      <c r="F1203" s="310" t="s">
        <v>3197</v>
      </c>
      <c r="G1203" s="309"/>
      <c r="H1203" s="321"/>
      <c r="I1203" s="309"/>
      <c r="J1203" s="310"/>
      <c r="K1203" s="311" t="s">
        <v>19</v>
      </c>
      <c r="L1203" s="309"/>
    </row>
    <row r="1204" spans="1:12" s="307" customFormat="1" ht="12" x14ac:dyDescent="0.25">
      <c r="A1204" s="308"/>
      <c r="B1204" s="1317"/>
      <c r="C1204" s="309" t="s">
        <v>3024</v>
      </c>
      <c r="D1204" s="309">
        <v>1</v>
      </c>
      <c r="E1204" s="309" t="s">
        <v>3141</v>
      </c>
      <c r="F1204" s="310" t="s">
        <v>3197</v>
      </c>
      <c r="G1204" s="309"/>
      <c r="H1204" s="321"/>
      <c r="I1204" s="309"/>
      <c r="J1204" s="310"/>
      <c r="K1204" s="311" t="s">
        <v>19</v>
      </c>
      <c r="L1204" s="309"/>
    </row>
    <row r="1205" spans="1:12" s="307" customFormat="1" ht="12" customHeight="1" x14ac:dyDescent="0.25">
      <c r="A1205" s="308"/>
      <c r="B1205" s="1317" t="s">
        <v>3199</v>
      </c>
      <c r="C1205" s="309" t="s">
        <v>3024</v>
      </c>
      <c r="D1205" s="309">
        <v>1</v>
      </c>
      <c r="E1205" s="309" t="s">
        <v>3195</v>
      </c>
      <c r="F1205" s="310" t="s">
        <v>3199</v>
      </c>
      <c r="G1205" s="309"/>
      <c r="H1205" s="321"/>
      <c r="I1205" s="309"/>
      <c r="J1205" s="310"/>
      <c r="K1205" s="311" t="s">
        <v>19</v>
      </c>
      <c r="L1205" s="309"/>
    </row>
    <row r="1206" spans="1:12" s="307" customFormat="1" ht="12" x14ac:dyDescent="0.25">
      <c r="A1206" s="308"/>
      <c r="B1206" s="1317"/>
      <c r="C1206" s="309" t="s">
        <v>3024</v>
      </c>
      <c r="D1206" s="309">
        <v>1</v>
      </c>
      <c r="E1206" s="309" t="s">
        <v>3200</v>
      </c>
      <c r="F1206" s="310" t="s">
        <v>3199</v>
      </c>
      <c r="G1206" s="309"/>
      <c r="H1206" s="321"/>
      <c r="I1206" s="309"/>
      <c r="J1206" s="310"/>
      <c r="K1206" s="311" t="s">
        <v>19</v>
      </c>
      <c r="L1206" s="309"/>
    </row>
    <row r="1207" spans="1:12" s="307" customFormat="1" ht="12" x14ac:dyDescent="0.25">
      <c r="A1207" s="308"/>
      <c r="B1207" s="1317"/>
      <c r="C1207" s="309" t="s">
        <v>3024</v>
      </c>
      <c r="D1207" s="309">
        <v>1</v>
      </c>
      <c r="E1207" s="309" t="s">
        <v>3201</v>
      </c>
      <c r="F1207" s="310" t="s">
        <v>3199</v>
      </c>
      <c r="G1207" s="309"/>
      <c r="H1207" s="321"/>
      <c r="I1207" s="309"/>
      <c r="J1207" s="310"/>
      <c r="K1207" s="311" t="s">
        <v>19</v>
      </c>
      <c r="L1207" s="309"/>
    </row>
    <row r="1208" spans="1:12" s="307" customFormat="1" ht="12" x14ac:dyDescent="0.25">
      <c r="A1208" s="308"/>
      <c r="B1208" s="1317"/>
      <c r="C1208" s="309" t="s">
        <v>3024</v>
      </c>
      <c r="D1208" s="309">
        <v>1</v>
      </c>
      <c r="E1208" s="309" t="s">
        <v>3106</v>
      </c>
      <c r="F1208" s="310" t="s">
        <v>3199</v>
      </c>
      <c r="G1208" s="309"/>
      <c r="H1208" s="321"/>
      <c r="I1208" s="309"/>
      <c r="J1208" s="310"/>
      <c r="K1208" s="311" t="s">
        <v>19</v>
      </c>
      <c r="L1208" s="309"/>
    </row>
    <row r="1209" spans="1:12" s="307" customFormat="1" ht="12" x14ac:dyDescent="0.25">
      <c r="A1209" s="308"/>
      <c r="B1209" s="1317"/>
      <c r="C1209" s="309" t="s">
        <v>3024</v>
      </c>
      <c r="D1209" s="309">
        <v>1</v>
      </c>
      <c r="E1209" s="309" t="s">
        <v>3189</v>
      </c>
      <c r="F1209" s="310" t="s">
        <v>3199</v>
      </c>
      <c r="G1209" s="309"/>
      <c r="H1209" s="321"/>
      <c r="I1209" s="309"/>
      <c r="J1209" s="310"/>
      <c r="K1209" s="311" t="s">
        <v>19</v>
      </c>
      <c r="L1209" s="309"/>
    </row>
    <row r="1210" spans="1:12" s="307" customFormat="1" ht="12" customHeight="1" x14ac:dyDescent="0.25">
      <c r="A1210" s="308"/>
      <c r="B1210" s="1317" t="s">
        <v>3202</v>
      </c>
      <c r="C1210" s="309" t="s">
        <v>3024</v>
      </c>
      <c r="D1210" s="309">
        <v>1</v>
      </c>
      <c r="E1210" s="309" t="s">
        <v>3203</v>
      </c>
      <c r="F1210" s="310" t="s">
        <v>3202</v>
      </c>
      <c r="G1210" s="309"/>
      <c r="H1210" s="321"/>
      <c r="I1210" s="309"/>
      <c r="J1210" s="310"/>
      <c r="K1210" s="311" t="s">
        <v>19</v>
      </c>
      <c r="L1210" s="309"/>
    </row>
    <row r="1211" spans="1:12" s="307" customFormat="1" ht="12" x14ac:dyDescent="0.25">
      <c r="A1211" s="308"/>
      <c r="B1211" s="1317"/>
      <c r="C1211" s="309" t="s">
        <v>3024</v>
      </c>
      <c r="D1211" s="309">
        <v>1</v>
      </c>
      <c r="E1211" s="309" t="s">
        <v>3119</v>
      </c>
      <c r="F1211" s="310" t="s">
        <v>3202</v>
      </c>
      <c r="G1211" s="309"/>
      <c r="H1211" s="321"/>
      <c r="I1211" s="309"/>
      <c r="J1211" s="310"/>
      <c r="K1211" s="311" t="s">
        <v>19</v>
      </c>
      <c r="L1211" s="309"/>
    </row>
    <row r="1212" spans="1:12" s="307" customFormat="1" ht="12" x14ac:dyDescent="0.25">
      <c r="A1212" s="308"/>
      <c r="B1212" s="1317"/>
      <c r="C1212" s="309" t="s">
        <v>3024</v>
      </c>
      <c r="D1212" s="309">
        <v>1</v>
      </c>
      <c r="E1212" s="309" t="s">
        <v>3188</v>
      </c>
      <c r="F1212" s="310" t="s">
        <v>3202</v>
      </c>
      <c r="G1212" s="309"/>
      <c r="H1212" s="321"/>
      <c r="I1212" s="309"/>
      <c r="J1212" s="310"/>
      <c r="K1212" s="311" t="s">
        <v>19</v>
      </c>
      <c r="L1212" s="309"/>
    </row>
    <row r="1213" spans="1:12" s="307" customFormat="1" ht="12" x14ac:dyDescent="0.25">
      <c r="A1213" s="308"/>
      <c r="B1213" s="1317"/>
      <c r="C1213" s="309" t="s">
        <v>3024</v>
      </c>
      <c r="D1213" s="309">
        <v>1</v>
      </c>
      <c r="E1213" s="309" t="s">
        <v>3204</v>
      </c>
      <c r="F1213" s="310" t="s">
        <v>3202</v>
      </c>
      <c r="G1213" s="309"/>
      <c r="H1213" s="321"/>
      <c r="I1213" s="309"/>
      <c r="J1213" s="310"/>
      <c r="K1213" s="311" t="s">
        <v>19</v>
      </c>
      <c r="L1213" s="309"/>
    </row>
    <row r="1214" spans="1:12" s="307" customFormat="1" ht="12" x14ac:dyDescent="0.25">
      <c r="A1214" s="308"/>
      <c r="B1214" s="1317"/>
      <c r="C1214" s="309" t="s">
        <v>3024</v>
      </c>
      <c r="D1214" s="309">
        <v>1</v>
      </c>
      <c r="E1214" s="309" t="s">
        <v>3205</v>
      </c>
      <c r="F1214" s="310" t="s">
        <v>3202</v>
      </c>
      <c r="G1214" s="309"/>
      <c r="H1214" s="321"/>
      <c r="I1214" s="309"/>
      <c r="J1214" s="310"/>
      <c r="K1214" s="311" t="s">
        <v>19</v>
      </c>
      <c r="L1214" s="309"/>
    </row>
    <row r="1215" spans="1:12" s="307" customFormat="1" ht="12" customHeight="1" x14ac:dyDescent="0.25">
      <c r="A1215" s="308"/>
      <c r="B1215" s="1317" t="s">
        <v>3206</v>
      </c>
      <c r="C1215" s="309" t="s">
        <v>3024</v>
      </c>
      <c r="D1215" s="309">
        <v>1</v>
      </c>
      <c r="E1215" s="309" t="s">
        <v>3106</v>
      </c>
      <c r="F1215" s="310" t="s">
        <v>3206</v>
      </c>
      <c r="G1215" s="309"/>
      <c r="H1215" s="321"/>
      <c r="I1215" s="309"/>
      <c r="J1215" s="310"/>
      <c r="K1215" s="311" t="s">
        <v>19</v>
      </c>
      <c r="L1215" s="309"/>
    </row>
    <row r="1216" spans="1:12" s="307" customFormat="1" ht="12" x14ac:dyDescent="0.25">
      <c r="A1216" s="308"/>
      <c r="B1216" s="1317"/>
      <c r="C1216" s="309" t="s">
        <v>3024</v>
      </c>
      <c r="D1216" s="309">
        <v>1</v>
      </c>
      <c r="E1216" s="309" t="s">
        <v>3207</v>
      </c>
      <c r="F1216" s="310" t="s">
        <v>3206</v>
      </c>
      <c r="G1216" s="309"/>
      <c r="H1216" s="321"/>
      <c r="I1216" s="309"/>
      <c r="J1216" s="310"/>
      <c r="K1216" s="311" t="s">
        <v>19</v>
      </c>
      <c r="L1216" s="309"/>
    </row>
    <row r="1217" spans="1:12" s="307" customFormat="1" ht="12" x14ac:dyDescent="0.25">
      <c r="A1217" s="308"/>
      <c r="B1217" s="1317"/>
      <c r="C1217" s="309" t="s">
        <v>3024</v>
      </c>
      <c r="D1217" s="309">
        <v>1</v>
      </c>
      <c r="E1217" s="309" t="s">
        <v>3208</v>
      </c>
      <c r="F1217" s="310" t="s">
        <v>3206</v>
      </c>
      <c r="G1217" s="309"/>
      <c r="H1217" s="321"/>
      <c r="I1217" s="309"/>
      <c r="J1217" s="310"/>
      <c r="K1217" s="311" t="s">
        <v>19</v>
      </c>
      <c r="L1217" s="309"/>
    </row>
    <row r="1218" spans="1:12" s="307" customFormat="1" ht="12" x14ac:dyDescent="0.25">
      <c r="A1218" s="308"/>
      <c r="B1218" s="1317"/>
      <c r="C1218" s="309" t="s">
        <v>3024</v>
      </c>
      <c r="D1218" s="309">
        <v>1</v>
      </c>
      <c r="E1218" s="309" t="s">
        <v>3189</v>
      </c>
      <c r="F1218" s="310" t="s">
        <v>3206</v>
      </c>
      <c r="G1218" s="309"/>
      <c r="H1218" s="321"/>
      <c r="I1218" s="309"/>
      <c r="J1218" s="310"/>
      <c r="K1218" s="311" t="s">
        <v>19</v>
      </c>
      <c r="L1218" s="309"/>
    </row>
    <row r="1219" spans="1:12" s="307" customFormat="1" ht="12" customHeight="1" x14ac:dyDescent="0.25">
      <c r="A1219" s="308"/>
      <c r="B1219" s="1317" t="s">
        <v>3209</v>
      </c>
      <c r="C1219" s="309" t="s">
        <v>3024</v>
      </c>
      <c r="D1219" s="309">
        <v>1</v>
      </c>
      <c r="E1219" s="309" t="s">
        <v>3210</v>
      </c>
      <c r="F1219" s="310" t="s">
        <v>3209</v>
      </c>
      <c r="G1219" s="309"/>
      <c r="H1219" s="321"/>
      <c r="I1219" s="309"/>
      <c r="J1219" s="310"/>
      <c r="K1219" s="311" t="s">
        <v>19</v>
      </c>
      <c r="L1219" s="309"/>
    </row>
    <row r="1220" spans="1:12" s="307" customFormat="1" ht="12" x14ac:dyDescent="0.25">
      <c r="A1220" s="308"/>
      <c r="B1220" s="1317"/>
      <c r="C1220" s="309" t="s">
        <v>3024</v>
      </c>
      <c r="D1220" s="309">
        <v>1</v>
      </c>
      <c r="E1220" s="309" t="s">
        <v>3211</v>
      </c>
      <c r="F1220" s="310" t="s">
        <v>3209</v>
      </c>
      <c r="G1220" s="309"/>
      <c r="H1220" s="321"/>
      <c r="I1220" s="309"/>
      <c r="J1220" s="310"/>
      <c r="K1220" s="311" t="s">
        <v>19</v>
      </c>
      <c r="L1220" s="309"/>
    </row>
    <row r="1221" spans="1:12" s="307" customFormat="1" ht="12" x14ac:dyDescent="0.25">
      <c r="A1221" s="308"/>
      <c r="B1221" s="1317"/>
      <c r="C1221" s="309" t="s">
        <v>3024</v>
      </c>
      <c r="D1221" s="309">
        <v>1</v>
      </c>
      <c r="E1221" s="309" t="s">
        <v>3106</v>
      </c>
      <c r="F1221" s="310" t="s">
        <v>3209</v>
      </c>
      <c r="G1221" s="309"/>
      <c r="H1221" s="321"/>
      <c r="I1221" s="309"/>
      <c r="J1221" s="310"/>
      <c r="K1221" s="311" t="s">
        <v>19</v>
      </c>
      <c r="L1221" s="309"/>
    </row>
    <row r="1222" spans="1:12" s="307" customFormat="1" ht="12" x14ac:dyDescent="0.25">
      <c r="A1222" s="308"/>
      <c r="B1222" s="1317"/>
      <c r="C1222" s="309" t="s">
        <v>3024</v>
      </c>
      <c r="D1222" s="309">
        <v>1</v>
      </c>
      <c r="E1222" s="309" t="s">
        <v>3207</v>
      </c>
      <c r="F1222" s="310" t="s">
        <v>3209</v>
      </c>
      <c r="G1222" s="309"/>
      <c r="H1222" s="321"/>
      <c r="I1222" s="309"/>
      <c r="J1222" s="310"/>
      <c r="K1222" s="311" t="s">
        <v>19</v>
      </c>
      <c r="L1222" s="309"/>
    </row>
    <row r="1223" spans="1:12" s="307" customFormat="1" ht="12" x14ac:dyDescent="0.25">
      <c r="A1223" s="308"/>
      <c r="B1223" s="1317"/>
      <c r="C1223" s="309" t="s">
        <v>3024</v>
      </c>
      <c r="D1223" s="309">
        <v>1</v>
      </c>
      <c r="E1223" s="309" t="s">
        <v>3208</v>
      </c>
      <c r="F1223" s="310" t="s">
        <v>3209</v>
      </c>
      <c r="G1223" s="309"/>
      <c r="H1223" s="321"/>
      <c r="I1223" s="309"/>
      <c r="J1223" s="310"/>
      <c r="K1223" s="311" t="s">
        <v>19</v>
      </c>
      <c r="L1223" s="309"/>
    </row>
    <row r="1224" spans="1:12" s="307" customFormat="1" ht="12" x14ac:dyDescent="0.25">
      <c r="A1224" s="308"/>
      <c r="B1224" s="1317"/>
      <c r="C1224" s="309" t="s">
        <v>3024</v>
      </c>
      <c r="D1224" s="309">
        <v>1</v>
      </c>
      <c r="E1224" s="309" t="s">
        <v>3189</v>
      </c>
      <c r="F1224" s="310" t="s">
        <v>3209</v>
      </c>
      <c r="G1224" s="309"/>
      <c r="H1224" s="321"/>
      <c r="I1224" s="309"/>
      <c r="J1224" s="310"/>
      <c r="K1224" s="311" t="s">
        <v>19</v>
      </c>
      <c r="L1224" s="309"/>
    </row>
    <row r="1225" spans="1:12" s="307" customFormat="1" ht="12" x14ac:dyDescent="0.25">
      <c r="A1225" s="308"/>
      <c r="B1225" s="325"/>
      <c r="C1225" s="309"/>
      <c r="D1225" s="309"/>
      <c r="E1225" s="309"/>
      <c r="F1225" s="310"/>
      <c r="G1225" s="309"/>
      <c r="H1225" s="321"/>
      <c r="I1225" s="309"/>
      <c r="J1225" s="310"/>
      <c r="K1225" s="311" t="s">
        <v>19</v>
      </c>
      <c r="L1225" s="309"/>
    </row>
    <row r="1226" spans="1:12" s="307" customFormat="1" ht="12" customHeight="1" x14ac:dyDescent="0.25">
      <c r="A1226" s="308"/>
      <c r="B1226" s="1319" t="s">
        <v>3212</v>
      </c>
      <c r="C1226" s="1319"/>
      <c r="D1226" s="1319"/>
      <c r="E1226" s="1319"/>
      <c r="F1226" s="1319"/>
      <c r="G1226" s="1319"/>
      <c r="H1226" s="321"/>
      <c r="I1226" s="309"/>
      <c r="J1226" s="310"/>
      <c r="K1226" s="311" t="s">
        <v>19</v>
      </c>
      <c r="L1226" s="309"/>
    </row>
    <row r="1227" spans="1:12" s="307" customFormat="1" ht="12" x14ac:dyDescent="0.25">
      <c r="A1227" s="308"/>
      <c r="B1227" s="325" t="s">
        <v>3213</v>
      </c>
      <c r="C1227" s="309" t="s">
        <v>3214</v>
      </c>
      <c r="D1227" s="309">
        <v>1</v>
      </c>
      <c r="E1227" s="309" t="s">
        <v>3215</v>
      </c>
      <c r="F1227" s="310" t="s">
        <v>3216</v>
      </c>
      <c r="G1227" s="309"/>
      <c r="H1227" s="321"/>
      <c r="I1227" s="309"/>
      <c r="J1227" s="310"/>
      <c r="K1227" s="311" t="s">
        <v>19</v>
      </c>
      <c r="L1227" s="309"/>
    </row>
    <row r="1228" spans="1:12" s="307" customFormat="1" ht="12" x14ac:dyDescent="0.25">
      <c r="A1228" s="308"/>
      <c r="B1228" s="325" t="s">
        <v>3217</v>
      </c>
      <c r="C1228" s="309" t="s">
        <v>2515</v>
      </c>
      <c r="D1228" s="309">
        <v>2</v>
      </c>
      <c r="E1228" s="309" t="s">
        <v>3218</v>
      </c>
      <c r="F1228" s="310" t="s">
        <v>3216</v>
      </c>
      <c r="G1228" s="309"/>
      <c r="H1228" s="321"/>
      <c r="I1228" s="309"/>
      <c r="J1228" s="310"/>
      <c r="K1228" s="311" t="s">
        <v>19</v>
      </c>
      <c r="L1228" s="309"/>
    </row>
    <row r="1229" spans="1:12" s="307" customFormat="1" ht="12" x14ac:dyDescent="0.25">
      <c r="A1229" s="308"/>
      <c r="B1229" s="325" t="s">
        <v>3219</v>
      </c>
      <c r="C1229" s="309" t="s">
        <v>2515</v>
      </c>
      <c r="D1229" s="309">
        <v>3</v>
      </c>
      <c r="E1229" s="309" t="s">
        <v>3218</v>
      </c>
      <c r="F1229" s="310" t="s">
        <v>3216</v>
      </c>
      <c r="G1229" s="309"/>
      <c r="H1229" s="321"/>
      <c r="I1229" s="309"/>
      <c r="J1229" s="310"/>
      <c r="K1229" s="311" t="s">
        <v>19</v>
      </c>
      <c r="L1229" s="309"/>
    </row>
    <row r="1230" spans="1:12" s="307" customFormat="1" ht="24" x14ac:dyDescent="0.25">
      <c r="A1230" s="308"/>
      <c r="B1230" s="325" t="s">
        <v>3220</v>
      </c>
      <c r="C1230" s="309" t="s">
        <v>2515</v>
      </c>
      <c r="D1230" s="309">
        <v>4</v>
      </c>
      <c r="E1230" s="309" t="s">
        <v>3221</v>
      </c>
      <c r="F1230" s="310" t="s">
        <v>3216</v>
      </c>
      <c r="G1230" s="309"/>
      <c r="H1230" s="321"/>
      <c r="I1230" s="309"/>
      <c r="J1230" s="310"/>
      <c r="K1230" s="311" t="s">
        <v>19</v>
      </c>
      <c r="L1230" s="309"/>
    </row>
    <row r="1231" spans="1:12" s="307" customFormat="1" ht="24" x14ac:dyDescent="0.25">
      <c r="A1231" s="308"/>
      <c r="B1231" s="325" t="s">
        <v>3222</v>
      </c>
      <c r="C1231" s="309" t="s">
        <v>2515</v>
      </c>
      <c r="D1231" s="309">
        <v>5</v>
      </c>
      <c r="E1231" s="309" t="s">
        <v>3221</v>
      </c>
      <c r="F1231" s="310" t="s">
        <v>3216</v>
      </c>
      <c r="G1231" s="309"/>
      <c r="H1231" s="321"/>
      <c r="I1231" s="309"/>
      <c r="J1231" s="310"/>
      <c r="K1231" s="311" t="s">
        <v>19</v>
      </c>
      <c r="L1231" s="309"/>
    </row>
    <row r="1232" spans="1:12" s="307" customFormat="1" ht="12" x14ac:dyDescent="0.25">
      <c r="A1232" s="308"/>
      <c r="B1232" s="325" t="s">
        <v>3223</v>
      </c>
      <c r="C1232" s="309" t="s">
        <v>937</v>
      </c>
      <c r="D1232" s="309">
        <v>6</v>
      </c>
      <c r="E1232" s="309" t="s">
        <v>3221</v>
      </c>
      <c r="F1232" s="310" t="s">
        <v>3216</v>
      </c>
      <c r="G1232" s="309"/>
      <c r="H1232" s="321"/>
      <c r="I1232" s="309"/>
      <c r="J1232" s="310"/>
      <c r="K1232" s="311" t="s">
        <v>19</v>
      </c>
      <c r="L1232" s="309"/>
    </row>
    <row r="1233" spans="1:12" s="307" customFormat="1" ht="12" x14ac:dyDescent="0.25">
      <c r="A1233" s="308"/>
      <c r="B1233" s="325" t="s">
        <v>3224</v>
      </c>
      <c r="C1233" s="309" t="s">
        <v>3225</v>
      </c>
      <c r="D1233" s="309">
        <v>7</v>
      </c>
      <c r="E1233" s="309" t="s">
        <v>3221</v>
      </c>
      <c r="F1233" s="310" t="s">
        <v>3216</v>
      </c>
      <c r="G1233" s="309"/>
      <c r="H1233" s="321"/>
      <c r="I1233" s="309"/>
      <c r="J1233" s="310"/>
      <c r="K1233" s="311" t="s">
        <v>19</v>
      </c>
      <c r="L1233" s="309"/>
    </row>
    <row r="1234" spans="1:12" s="307" customFormat="1" ht="12" x14ac:dyDescent="0.25">
      <c r="A1234" s="308"/>
      <c r="B1234" s="325"/>
      <c r="C1234" s="309"/>
      <c r="D1234" s="309"/>
      <c r="E1234" s="309"/>
      <c r="F1234" s="310"/>
      <c r="G1234" s="309"/>
      <c r="H1234" s="321"/>
      <c r="I1234" s="309"/>
      <c r="J1234" s="310"/>
      <c r="K1234" s="311" t="s">
        <v>19</v>
      </c>
      <c r="L1234" s="309"/>
    </row>
    <row r="1235" spans="1:12" s="307" customFormat="1" ht="12" customHeight="1" x14ac:dyDescent="0.25">
      <c r="A1235" s="308"/>
      <c r="B1235" s="1319" t="s">
        <v>3226</v>
      </c>
      <c r="C1235" s="1319"/>
      <c r="D1235" s="1319"/>
      <c r="E1235" s="1319"/>
      <c r="F1235" s="1319"/>
      <c r="G1235" s="1319"/>
      <c r="H1235" s="321"/>
      <c r="I1235" s="309"/>
      <c r="J1235" s="310"/>
      <c r="K1235" s="311" t="s">
        <v>19</v>
      </c>
      <c r="L1235" s="309"/>
    </row>
    <row r="1236" spans="1:12" s="307" customFormat="1" ht="12" customHeight="1" x14ac:dyDescent="0.25">
      <c r="A1236" s="308"/>
      <c r="B1236" s="1317" t="s">
        <v>3213</v>
      </c>
      <c r="C1236" s="309" t="s">
        <v>3214</v>
      </c>
      <c r="D1236" s="309">
        <v>1</v>
      </c>
      <c r="E1236" s="309" t="s">
        <v>3227</v>
      </c>
      <c r="F1236" s="310" t="s">
        <v>3228</v>
      </c>
      <c r="G1236" s="309"/>
      <c r="H1236" s="321"/>
      <c r="I1236" s="309"/>
      <c r="J1236" s="310"/>
      <c r="K1236" s="311" t="s">
        <v>19</v>
      </c>
      <c r="L1236" s="309"/>
    </row>
    <row r="1237" spans="1:12" s="307" customFormat="1" ht="24" x14ac:dyDescent="0.25">
      <c r="A1237" s="308"/>
      <c r="B1237" s="1317"/>
      <c r="C1237" s="309" t="s">
        <v>3229</v>
      </c>
      <c r="D1237" s="309">
        <v>2</v>
      </c>
      <c r="E1237" s="309"/>
      <c r="F1237" s="310"/>
      <c r="G1237" s="309"/>
      <c r="H1237" s="321"/>
      <c r="I1237" s="309"/>
      <c r="J1237" s="310"/>
      <c r="K1237" s="311" t="s">
        <v>19</v>
      </c>
      <c r="L1237" s="309"/>
    </row>
    <row r="1238" spans="1:12" s="307" customFormat="1" ht="24" x14ac:dyDescent="0.25">
      <c r="A1238" s="308"/>
      <c r="B1238" s="325" t="s">
        <v>3230</v>
      </c>
      <c r="C1238" s="309" t="s">
        <v>2515</v>
      </c>
      <c r="D1238" s="309">
        <v>3</v>
      </c>
      <c r="E1238" s="309" t="s">
        <v>3231</v>
      </c>
      <c r="F1238" s="310" t="s">
        <v>3228</v>
      </c>
      <c r="G1238" s="309"/>
      <c r="H1238" s="321"/>
      <c r="I1238" s="309"/>
      <c r="J1238" s="310"/>
      <c r="K1238" s="311" t="s">
        <v>19</v>
      </c>
      <c r="L1238" s="309"/>
    </row>
    <row r="1239" spans="1:12" s="307" customFormat="1" ht="12" x14ac:dyDescent="0.25">
      <c r="A1239" s="308"/>
      <c r="B1239" s="325" t="s">
        <v>3232</v>
      </c>
      <c r="C1239" s="309" t="s">
        <v>3214</v>
      </c>
      <c r="D1239" s="309">
        <v>5</v>
      </c>
      <c r="E1239" s="309" t="s">
        <v>3233</v>
      </c>
      <c r="F1239" s="310" t="s">
        <v>3228</v>
      </c>
      <c r="G1239" s="309"/>
      <c r="H1239" s="321"/>
      <c r="I1239" s="309"/>
      <c r="J1239" s="310"/>
      <c r="K1239" s="311" t="s">
        <v>19</v>
      </c>
      <c r="L1239" s="309"/>
    </row>
    <row r="1240" spans="1:12" s="307" customFormat="1" ht="12" x14ac:dyDescent="0.25">
      <c r="A1240" s="308"/>
      <c r="B1240" s="325" t="s">
        <v>3234</v>
      </c>
      <c r="C1240" s="309" t="s">
        <v>2515</v>
      </c>
      <c r="D1240" s="309">
        <v>6</v>
      </c>
      <c r="E1240" s="309" t="s">
        <v>3233</v>
      </c>
      <c r="F1240" s="310" t="s">
        <v>3228</v>
      </c>
      <c r="G1240" s="309"/>
      <c r="H1240" s="321"/>
      <c r="I1240" s="309"/>
      <c r="J1240" s="310"/>
      <c r="K1240" s="311" t="s">
        <v>19</v>
      </c>
      <c r="L1240" s="309"/>
    </row>
    <row r="1241" spans="1:12" s="307" customFormat="1" ht="12" x14ac:dyDescent="0.25">
      <c r="A1241" s="308"/>
      <c r="B1241" s="325"/>
      <c r="C1241" s="309"/>
      <c r="D1241" s="309"/>
      <c r="E1241" s="309"/>
      <c r="F1241" s="310"/>
      <c r="G1241" s="309"/>
      <c r="H1241" s="321"/>
      <c r="I1241" s="309"/>
      <c r="J1241" s="310"/>
      <c r="K1241" s="311" t="s">
        <v>19</v>
      </c>
      <c r="L1241" s="309"/>
    </row>
    <row r="1242" spans="1:12" s="307" customFormat="1" ht="12" customHeight="1" x14ac:dyDescent="0.25">
      <c r="A1242" s="308"/>
      <c r="B1242" s="1319" t="s">
        <v>3235</v>
      </c>
      <c r="C1242" s="1319"/>
      <c r="D1242" s="1319"/>
      <c r="E1242" s="1319"/>
      <c r="F1242" s="1319"/>
      <c r="G1242" s="1319"/>
      <c r="H1242" s="321"/>
      <c r="I1242" s="309"/>
      <c r="J1242" s="310"/>
      <c r="K1242" s="311" t="s">
        <v>19</v>
      </c>
      <c r="L1242" s="309"/>
    </row>
    <row r="1243" spans="1:12" s="307" customFormat="1" ht="12" x14ac:dyDescent="0.25">
      <c r="A1243" s="308"/>
      <c r="B1243" s="325" t="s">
        <v>3217</v>
      </c>
      <c r="C1243" s="309" t="s">
        <v>2515</v>
      </c>
      <c r="D1243" s="309">
        <v>1</v>
      </c>
      <c r="E1243" s="309" t="s">
        <v>3215</v>
      </c>
      <c r="F1243" s="310" t="s">
        <v>3236</v>
      </c>
      <c r="G1243" s="309"/>
      <c r="H1243" s="321"/>
      <c r="I1243" s="309"/>
      <c r="J1243" s="310"/>
      <c r="K1243" s="311" t="s">
        <v>19</v>
      </c>
      <c r="L1243" s="309"/>
    </row>
    <row r="1244" spans="1:12" s="307" customFormat="1" ht="12" x14ac:dyDescent="0.25">
      <c r="A1244" s="308"/>
      <c r="B1244" s="325" t="s">
        <v>3217</v>
      </c>
      <c r="C1244" s="309" t="s">
        <v>2515</v>
      </c>
      <c r="D1244" s="309">
        <v>2</v>
      </c>
      <c r="E1244" s="309" t="s">
        <v>3215</v>
      </c>
      <c r="F1244" s="310" t="s">
        <v>3237</v>
      </c>
      <c r="G1244" s="309"/>
      <c r="H1244" s="321"/>
      <c r="I1244" s="309"/>
      <c r="J1244" s="310"/>
      <c r="K1244" s="311" t="s">
        <v>19</v>
      </c>
      <c r="L1244" s="309"/>
    </row>
    <row r="1245" spans="1:12" s="307" customFormat="1" ht="12" x14ac:dyDescent="0.25">
      <c r="A1245" s="308"/>
      <c r="B1245" s="325" t="s">
        <v>3217</v>
      </c>
      <c r="C1245" s="309" t="s">
        <v>2515</v>
      </c>
      <c r="D1245" s="309">
        <v>3</v>
      </c>
      <c r="E1245" s="309" t="s">
        <v>3215</v>
      </c>
      <c r="F1245" s="310" t="s">
        <v>3236</v>
      </c>
      <c r="G1245" s="309"/>
      <c r="H1245" s="321"/>
      <c r="I1245" s="309"/>
      <c r="J1245" s="310"/>
      <c r="K1245" s="311" t="s">
        <v>19</v>
      </c>
      <c r="L1245" s="309"/>
    </row>
    <row r="1246" spans="1:12" s="307" customFormat="1" ht="12" x14ac:dyDescent="0.25">
      <c r="A1246" s="308"/>
      <c r="B1246" s="325" t="s">
        <v>3217</v>
      </c>
      <c r="C1246" s="309" t="s">
        <v>2515</v>
      </c>
      <c r="D1246" s="309">
        <v>4</v>
      </c>
      <c r="E1246" s="309" t="s">
        <v>3215</v>
      </c>
      <c r="F1246" s="310" t="s">
        <v>3238</v>
      </c>
      <c r="G1246" s="309"/>
      <c r="H1246" s="321"/>
      <c r="I1246" s="309"/>
      <c r="J1246" s="310"/>
      <c r="K1246" s="311" t="s">
        <v>19</v>
      </c>
      <c r="L1246" s="309"/>
    </row>
    <row r="1247" spans="1:12" s="307" customFormat="1" ht="12" x14ac:dyDescent="0.25">
      <c r="A1247" s="308"/>
      <c r="B1247" s="325"/>
      <c r="C1247" s="309"/>
      <c r="D1247" s="309"/>
      <c r="E1247" s="309"/>
      <c r="F1247" s="310"/>
      <c r="G1247" s="309"/>
      <c r="H1247" s="321"/>
      <c r="I1247" s="309"/>
      <c r="J1247" s="310"/>
      <c r="K1247" s="311" t="s">
        <v>19</v>
      </c>
      <c r="L1247" s="309"/>
    </row>
    <row r="1248" spans="1:12" s="307" customFormat="1" ht="12" customHeight="1" x14ac:dyDescent="0.25">
      <c r="A1248" s="308"/>
      <c r="B1248" s="1319" t="s">
        <v>3239</v>
      </c>
      <c r="C1248" s="1319"/>
      <c r="D1248" s="1319"/>
      <c r="E1248" s="1319"/>
      <c r="F1248" s="1319"/>
      <c r="G1248" s="1319"/>
      <c r="H1248" s="321"/>
      <c r="I1248" s="309"/>
      <c r="J1248" s="310"/>
      <c r="K1248" s="311" t="s">
        <v>19</v>
      </c>
      <c r="L1248" s="309"/>
    </row>
    <row r="1249" spans="1:12" s="307" customFormat="1" ht="12" customHeight="1" x14ac:dyDescent="0.25">
      <c r="A1249" s="308"/>
      <c r="B1249" s="1317" t="s">
        <v>3240</v>
      </c>
      <c r="C1249" s="309" t="s">
        <v>2515</v>
      </c>
      <c r="D1249" s="309">
        <v>1</v>
      </c>
      <c r="E1249" s="309" t="s">
        <v>3241</v>
      </c>
      <c r="F1249" s="310" t="s">
        <v>3236</v>
      </c>
      <c r="G1249" s="309"/>
      <c r="H1249" s="321"/>
      <c r="I1249" s="309"/>
      <c r="J1249" s="310"/>
      <c r="K1249" s="311" t="s">
        <v>19</v>
      </c>
      <c r="L1249" s="309"/>
    </row>
    <row r="1250" spans="1:12" s="307" customFormat="1" ht="12" x14ac:dyDescent="0.25">
      <c r="A1250" s="308"/>
      <c r="B1250" s="1317"/>
      <c r="C1250" s="309" t="s">
        <v>2515</v>
      </c>
      <c r="D1250" s="309">
        <v>2</v>
      </c>
      <c r="E1250" s="309" t="s">
        <v>3231</v>
      </c>
      <c r="F1250" s="310" t="s">
        <v>3236</v>
      </c>
      <c r="G1250" s="309"/>
      <c r="H1250" s="321"/>
      <c r="I1250" s="309"/>
      <c r="J1250" s="310"/>
      <c r="K1250" s="311" t="s">
        <v>19</v>
      </c>
      <c r="L1250" s="309"/>
    </row>
    <row r="1251" spans="1:12" s="307" customFormat="1" ht="24" x14ac:dyDescent="0.25">
      <c r="A1251" s="308"/>
      <c r="B1251" s="1317"/>
      <c r="C1251" s="309" t="s">
        <v>3229</v>
      </c>
      <c r="D1251" s="309">
        <v>3</v>
      </c>
      <c r="E1251" s="309"/>
      <c r="F1251" s="310"/>
      <c r="G1251" s="309"/>
      <c r="H1251" s="321"/>
      <c r="I1251" s="309"/>
      <c r="J1251" s="310"/>
      <c r="K1251" s="311" t="s">
        <v>19</v>
      </c>
      <c r="L1251" s="309"/>
    </row>
    <row r="1252" spans="1:12" s="307" customFormat="1" ht="12" customHeight="1" x14ac:dyDescent="0.25">
      <c r="A1252" s="308"/>
      <c r="B1252" s="1317" t="s">
        <v>3242</v>
      </c>
      <c r="C1252" s="309" t="s">
        <v>2515</v>
      </c>
      <c r="D1252" s="309">
        <v>1</v>
      </c>
      <c r="E1252" s="309" t="s">
        <v>3241</v>
      </c>
      <c r="F1252" s="310" t="s">
        <v>3236</v>
      </c>
      <c r="G1252" s="309"/>
      <c r="H1252" s="321"/>
      <c r="I1252" s="309"/>
      <c r="J1252" s="310"/>
      <c r="K1252" s="311" t="s">
        <v>19</v>
      </c>
      <c r="L1252" s="309"/>
    </row>
    <row r="1253" spans="1:12" s="307" customFormat="1" ht="12" x14ac:dyDescent="0.25">
      <c r="A1253" s="308"/>
      <c r="B1253" s="1317"/>
      <c r="C1253" s="309" t="s">
        <v>2515</v>
      </c>
      <c r="D1253" s="309">
        <v>2</v>
      </c>
      <c r="E1253" s="309" t="s">
        <v>3231</v>
      </c>
      <c r="F1253" s="310" t="s">
        <v>3236</v>
      </c>
      <c r="G1253" s="309"/>
      <c r="H1253" s="321"/>
      <c r="I1253" s="309"/>
      <c r="J1253" s="310"/>
      <c r="K1253" s="311" t="s">
        <v>19</v>
      </c>
      <c r="L1253" s="309"/>
    </row>
    <row r="1254" spans="1:12" s="307" customFormat="1" ht="24" x14ac:dyDescent="0.25">
      <c r="A1254" s="308"/>
      <c r="B1254" s="1317"/>
      <c r="C1254" s="309" t="s">
        <v>3229</v>
      </c>
      <c r="D1254" s="309">
        <v>3</v>
      </c>
      <c r="E1254" s="309"/>
      <c r="F1254" s="310"/>
      <c r="G1254" s="309"/>
      <c r="H1254" s="321"/>
      <c r="I1254" s="309"/>
      <c r="J1254" s="310"/>
      <c r="K1254" s="311" t="s">
        <v>19</v>
      </c>
      <c r="L1254" s="309"/>
    </row>
    <row r="1255" spans="1:12" s="307" customFormat="1" ht="12" customHeight="1" x14ac:dyDescent="0.25">
      <c r="A1255" s="308"/>
      <c r="B1255" s="1317" t="s">
        <v>3243</v>
      </c>
      <c r="C1255" s="309" t="s">
        <v>2515</v>
      </c>
      <c r="D1255" s="309">
        <v>1</v>
      </c>
      <c r="E1255" s="309" t="s">
        <v>3241</v>
      </c>
      <c r="F1255" s="310" t="s">
        <v>3236</v>
      </c>
      <c r="G1255" s="309"/>
      <c r="H1255" s="321"/>
      <c r="I1255" s="309"/>
      <c r="J1255" s="310"/>
      <c r="K1255" s="311" t="s">
        <v>19</v>
      </c>
      <c r="L1255" s="309"/>
    </row>
    <row r="1256" spans="1:12" s="307" customFormat="1" ht="12" x14ac:dyDescent="0.25">
      <c r="A1256" s="308"/>
      <c r="B1256" s="1317"/>
      <c r="C1256" s="309" t="s">
        <v>2515</v>
      </c>
      <c r="D1256" s="309">
        <v>2</v>
      </c>
      <c r="E1256" s="309" t="s">
        <v>3231</v>
      </c>
      <c r="F1256" s="310" t="s">
        <v>3236</v>
      </c>
      <c r="G1256" s="309"/>
      <c r="H1256" s="321"/>
      <c r="I1256" s="309"/>
      <c r="J1256" s="310"/>
      <c r="K1256" s="311" t="s">
        <v>19</v>
      </c>
      <c r="L1256" s="309"/>
    </row>
    <row r="1257" spans="1:12" s="307" customFormat="1" ht="24" x14ac:dyDescent="0.25">
      <c r="A1257" s="308"/>
      <c r="B1257" s="1317"/>
      <c r="C1257" s="309" t="s">
        <v>3229</v>
      </c>
      <c r="D1257" s="309">
        <v>3</v>
      </c>
      <c r="E1257" s="309"/>
      <c r="F1257" s="310"/>
      <c r="G1257" s="309"/>
      <c r="H1257" s="321"/>
      <c r="I1257" s="309"/>
      <c r="J1257" s="310"/>
      <c r="K1257" s="311" t="s">
        <v>19</v>
      </c>
      <c r="L1257" s="309"/>
    </row>
    <row r="1258" spans="1:12" s="307" customFormat="1" ht="12" customHeight="1" x14ac:dyDescent="0.25">
      <c r="A1258" s="308"/>
      <c r="B1258" s="1317" t="s">
        <v>3244</v>
      </c>
      <c r="C1258" s="309" t="s">
        <v>2515</v>
      </c>
      <c r="D1258" s="309">
        <v>1</v>
      </c>
      <c r="E1258" s="309" t="s">
        <v>3241</v>
      </c>
      <c r="F1258" s="310" t="s">
        <v>3236</v>
      </c>
      <c r="G1258" s="309"/>
      <c r="H1258" s="321"/>
      <c r="I1258" s="309"/>
      <c r="J1258" s="310"/>
      <c r="K1258" s="311" t="s">
        <v>19</v>
      </c>
      <c r="L1258" s="309"/>
    </row>
    <row r="1259" spans="1:12" s="307" customFormat="1" ht="12" x14ac:dyDescent="0.25">
      <c r="A1259" s="308"/>
      <c r="B1259" s="1317"/>
      <c r="C1259" s="309" t="s">
        <v>2515</v>
      </c>
      <c r="D1259" s="309">
        <v>2</v>
      </c>
      <c r="E1259" s="309" t="s">
        <v>3231</v>
      </c>
      <c r="F1259" s="310" t="s">
        <v>3236</v>
      </c>
      <c r="G1259" s="309"/>
      <c r="H1259" s="321"/>
      <c r="I1259" s="309"/>
      <c r="J1259" s="310"/>
      <c r="K1259" s="311" t="s">
        <v>19</v>
      </c>
      <c r="L1259" s="309"/>
    </row>
    <row r="1260" spans="1:12" s="307" customFormat="1" ht="24" x14ac:dyDescent="0.25">
      <c r="A1260" s="308"/>
      <c r="B1260" s="1317"/>
      <c r="C1260" s="309" t="s">
        <v>3229</v>
      </c>
      <c r="D1260" s="309">
        <v>3</v>
      </c>
      <c r="E1260" s="309"/>
      <c r="F1260" s="310"/>
      <c r="G1260" s="309"/>
      <c r="H1260" s="321"/>
      <c r="I1260" s="309"/>
      <c r="J1260" s="310"/>
      <c r="K1260" s="311" t="s">
        <v>19</v>
      </c>
      <c r="L1260" s="309"/>
    </row>
    <row r="1261" spans="1:12" s="307" customFormat="1" ht="12" customHeight="1" x14ac:dyDescent="0.25">
      <c r="A1261" s="308"/>
      <c r="B1261" s="1317" t="s">
        <v>3245</v>
      </c>
      <c r="C1261" s="309" t="s">
        <v>2515</v>
      </c>
      <c r="D1261" s="309">
        <v>1</v>
      </c>
      <c r="E1261" s="309" t="s">
        <v>3241</v>
      </c>
      <c r="F1261" s="310" t="s">
        <v>3236</v>
      </c>
      <c r="G1261" s="309"/>
      <c r="H1261" s="321"/>
      <c r="I1261" s="309"/>
      <c r="J1261" s="310"/>
      <c r="K1261" s="311" t="s">
        <v>19</v>
      </c>
      <c r="L1261" s="309"/>
    </row>
    <row r="1262" spans="1:12" s="307" customFormat="1" ht="12" x14ac:dyDescent="0.25">
      <c r="A1262" s="308"/>
      <c r="B1262" s="1317"/>
      <c r="C1262" s="309" t="s">
        <v>2515</v>
      </c>
      <c r="D1262" s="309">
        <v>2</v>
      </c>
      <c r="E1262" s="309" t="s">
        <v>3231</v>
      </c>
      <c r="F1262" s="310" t="s">
        <v>3236</v>
      </c>
      <c r="G1262" s="309"/>
      <c r="H1262" s="321"/>
      <c r="I1262" s="309"/>
      <c r="J1262" s="310"/>
      <c r="K1262" s="311" t="s">
        <v>19</v>
      </c>
      <c r="L1262" s="309"/>
    </row>
    <row r="1263" spans="1:12" s="307" customFormat="1" ht="24" x14ac:dyDescent="0.25">
      <c r="A1263" s="308"/>
      <c r="B1263" s="1317"/>
      <c r="C1263" s="309" t="s">
        <v>3229</v>
      </c>
      <c r="D1263" s="309">
        <v>3</v>
      </c>
      <c r="E1263" s="309"/>
      <c r="F1263" s="310"/>
      <c r="G1263" s="309"/>
      <c r="H1263" s="321"/>
      <c r="I1263" s="309"/>
      <c r="J1263" s="310"/>
      <c r="K1263" s="311" t="s">
        <v>19</v>
      </c>
      <c r="L1263" s="309"/>
    </row>
    <row r="1264" spans="1:12" s="307" customFormat="1" ht="12" customHeight="1" x14ac:dyDescent="0.25">
      <c r="A1264" s="308"/>
      <c r="B1264" s="1317" t="s">
        <v>3246</v>
      </c>
      <c r="C1264" s="309" t="s">
        <v>2515</v>
      </c>
      <c r="D1264" s="309">
        <v>1</v>
      </c>
      <c r="E1264" s="309" t="s">
        <v>3241</v>
      </c>
      <c r="F1264" s="310" t="s">
        <v>3236</v>
      </c>
      <c r="G1264" s="309"/>
      <c r="H1264" s="321"/>
      <c r="I1264" s="309"/>
      <c r="J1264" s="310"/>
      <c r="K1264" s="311" t="s">
        <v>19</v>
      </c>
      <c r="L1264" s="309"/>
    </row>
    <row r="1265" spans="1:12" s="307" customFormat="1" ht="12" x14ac:dyDescent="0.25">
      <c r="A1265" s="308"/>
      <c r="B1265" s="1317"/>
      <c r="C1265" s="309" t="s">
        <v>2515</v>
      </c>
      <c r="D1265" s="309">
        <v>2</v>
      </c>
      <c r="E1265" s="309" t="s">
        <v>3231</v>
      </c>
      <c r="F1265" s="310" t="s">
        <v>3236</v>
      </c>
      <c r="G1265" s="309"/>
      <c r="H1265" s="321"/>
      <c r="I1265" s="309"/>
      <c r="J1265" s="310"/>
      <c r="K1265" s="311" t="s">
        <v>19</v>
      </c>
      <c r="L1265" s="309"/>
    </row>
    <row r="1266" spans="1:12" s="307" customFormat="1" ht="24" x14ac:dyDescent="0.25">
      <c r="A1266" s="308"/>
      <c r="B1266" s="1317"/>
      <c r="C1266" s="309" t="s">
        <v>3229</v>
      </c>
      <c r="D1266" s="309">
        <v>3</v>
      </c>
      <c r="E1266" s="309"/>
      <c r="F1266" s="310"/>
      <c r="G1266" s="309"/>
      <c r="H1266" s="321"/>
      <c r="I1266" s="309"/>
      <c r="J1266" s="310"/>
      <c r="K1266" s="311" t="s">
        <v>19</v>
      </c>
      <c r="L1266" s="309"/>
    </row>
    <row r="1267" spans="1:12" s="307" customFormat="1" ht="12" customHeight="1" x14ac:dyDescent="0.25">
      <c r="A1267" s="308"/>
      <c r="B1267" s="1317" t="s">
        <v>3247</v>
      </c>
      <c r="C1267" s="309" t="s">
        <v>2515</v>
      </c>
      <c r="D1267" s="309">
        <v>1</v>
      </c>
      <c r="E1267" s="309" t="s">
        <v>3241</v>
      </c>
      <c r="F1267" s="310" t="s">
        <v>3236</v>
      </c>
      <c r="G1267" s="309"/>
      <c r="H1267" s="321"/>
      <c r="I1267" s="309"/>
      <c r="J1267" s="310"/>
      <c r="K1267" s="311" t="s">
        <v>19</v>
      </c>
      <c r="L1267" s="309"/>
    </row>
    <row r="1268" spans="1:12" s="307" customFormat="1" ht="12" x14ac:dyDescent="0.25">
      <c r="A1268" s="308"/>
      <c r="B1268" s="1317"/>
      <c r="C1268" s="309" t="s">
        <v>2515</v>
      </c>
      <c r="D1268" s="309">
        <v>2</v>
      </c>
      <c r="E1268" s="309" t="s">
        <v>3231</v>
      </c>
      <c r="F1268" s="310" t="s">
        <v>3236</v>
      </c>
      <c r="G1268" s="309"/>
      <c r="H1268" s="321"/>
      <c r="I1268" s="309"/>
      <c r="J1268" s="310"/>
      <c r="K1268" s="311" t="s">
        <v>19</v>
      </c>
      <c r="L1268" s="309"/>
    </row>
    <row r="1269" spans="1:12" s="307" customFormat="1" ht="24" x14ac:dyDescent="0.25">
      <c r="A1269" s="308"/>
      <c r="B1269" s="1317"/>
      <c r="C1269" s="309" t="s">
        <v>3229</v>
      </c>
      <c r="D1269" s="309">
        <v>3</v>
      </c>
      <c r="E1269" s="309"/>
      <c r="F1269" s="310"/>
      <c r="G1269" s="309"/>
      <c r="H1269" s="321"/>
      <c r="I1269" s="309"/>
      <c r="J1269" s="310"/>
      <c r="K1269" s="311" t="s">
        <v>19</v>
      </c>
      <c r="L1269" s="309"/>
    </row>
    <row r="1270" spans="1:12" s="307" customFormat="1" ht="12" x14ac:dyDescent="0.25">
      <c r="A1270" s="308"/>
      <c r="B1270" s="325"/>
      <c r="C1270" s="309"/>
      <c r="D1270" s="309"/>
      <c r="E1270" s="309"/>
      <c r="F1270" s="310"/>
      <c r="G1270" s="309"/>
      <c r="H1270" s="321"/>
      <c r="I1270" s="309"/>
      <c r="J1270" s="310"/>
      <c r="K1270" s="311" t="s">
        <v>19</v>
      </c>
      <c r="L1270" s="309"/>
    </row>
    <row r="1271" spans="1:12" s="307" customFormat="1" ht="12" customHeight="1" x14ac:dyDescent="0.25">
      <c r="A1271" s="308"/>
      <c r="B1271" s="1321" t="s">
        <v>3248</v>
      </c>
      <c r="C1271" s="1321"/>
      <c r="D1271" s="1321"/>
      <c r="E1271" s="1321"/>
      <c r="F1271" s="1321"/>
      <c r="G1271" s="1321"/>
      <c r="H1271" s="321"/>
      <c r="I1271" s="309"/>
      <c r="J1271" s="310"/>
      <c r="K1271" s="311" t="s">
        <v>19</v>
      </c>
      <c r="L1271" s="309"/>
    </row>
    <row r="1272" spans="1:12" s="307" customFormat="1" ht="12" customHeight="1" x14ac:dyDescent="0.25">
      <c r="A1272" s="308"/>
      <c r="B1272" s="1317" t="s">
        <v>3249</v>
      </c>
      <c r="C1272" s="309" t="s">
        <v>2515</v>
      </c>
      <c r="D1272" s="309">
        <v>1</v>
      </c>
      <c r="E1272" s="309" t="s">
        <v>3241</v>
      </c>
      <c r="F1272" s="310" t="s">
        <v>3250</v>
      </c>
      <c r="G1272" s="309"/>
      <c r="H1272" s="321"/>
      <c r="I1272" s="309"/>
      <c r="J1272" s="310"/>
      <c r="K1272" s="311" t="s">
        <v>19</v>
      </c>
      <c r="L1272" s="309"/>
    </row>
    <row r="1273" spans="1:12" s="307" customFormat="1" ht="12" x14ac:dyDescent="0.25">
      <c r="A1273" s="308"/>
      <c r="B1273" s="1317"/>
      <c r="C1273" s="309" t="s">
        <v>2515</v>
      </c>
      <c r="D1273" s="309">
        <v>2</v>
      </c>
      <c r="E1273" s="309" t="s">
        <v>3231</v>
      </c>
      <c r="F1273" s="310"/>
      <c r="G1273" s="309"/>
      <c r="H1273" s="321"/>
      <c r="I1273" s="309"/>
      <c r="J1273" s="310"/>
      <c r="K1273" s="311" t="s">
        <v>19</v>
      </c>
      <c r="L1273" s="309"/>
    </row>
    <row r="1274" spans="1:12" s="307" customFormat="1" ht="24" x14ac:dyDescent="0.25">
      <c r="A1274" s="308"/>
      <c r="B1274" s="1317"/>
      <c r="C1274" s="309" t="s">
        <v>3229</v>
      </c>
      <c r="D1274" s="309">
        <v>3</v>
      </c>
      <c r="E1274" s="309"/>
      <c r="F1274" s="310"/>
      <c r="G1274" s="309"/>
      <c r="H1274" s="321"/>
      <c r="I1274" s="309"/>
      <c r="J1274" s="310"/>
      <c r="K1274" s="311" t="s">
        <v>19</v>
      </c>
      <c r="L1274" s="309"/>
    </row>
    <row r="1275" spans="1:12" s="307" customFormat="1" ht="12" customHeight="1" x14ac:dyDescent="0.25">
      <c r="A1275" s="308"/>
      <c r="B1275" s="1317" t="s">
        <v>3251</v>
      </c>
      <c r="C1275" s="309" t="s">
        <v>2515</v>
      </c>
      <c r="D1275" s="309">
        <v>1</v>
      </c>
      <c r="E1275" s="309" t="s">
        <v>3241</v>
      </c>
      <c r="F1275" s="310" t="s">
        <v>3250</v>
      </c>
      <c r="G1275" s="309"/>
      <c r="H1275" s="321"/>
      <c r="I1275" s="309"/>
      <c r="J1275" s="310"/>
      <c r="K1275" s="311" t="s">
        <v>19</v>
      </c>
      <c r="L1275" s="309"/>
    </row>
    <row r="1276" spans="1:12" s="307" customFormat="1" ht="12" x14ac:dyDescent="0.25">
      <c r="A1276" s="308"/>
      <c r="B1276" s="1317"/>
      <c r="C1276" s="309" t="s">
        <v>2515</v>
      </c>
      <c r="D1276" s="309">
        <v>2</v>
      </c>
      <c r="E1276" s="309" t="s">
        <v>3231</v>
      </c>
      <c r="F1276" s="310"/>
      <c r="G1276" s="309"/>
      <c r="H1276" s="321"/>
      <c r="I1276" s="309"/>
      <c r="J1276" s="310"/>
      <c r="K1276" s="311" t="s">
        <v>19</v>
      </c>
      <c r="L1276" s="309"/>
    </row>
    <row r="1277" spans="1:12" s="307" customFormat="1" ht="24" x14ac:dyDescent="0.25">
      <c r="A1277" s="308"/>
      <c r="B1277" s="1317"/>
      <c r="C1277" s="309" t="s">
        <v>3229</v>
      </c>
      <c r="D1277" s="309">
        <v>3</v>
      </c>
      <c r="E1277" s="309"/>
      <c r="F1277" s="310"/>
      <c r="G1277" s="309"/>
      <c r="H1277" s="321"/>
      <c r="I1277" s="309"/>
      <c r="J1277" s="310"/>
      <c r="K1277" s="311" t="s">
        <v>19</v>
      </c>
      <c r="L1277" s="309"/>
    </row>
    <row r="1278" spans="1:12" s="307" customFormat="1" ht="12" x14ac:dyDescent="0.25">
      <c r="A1278" s="308"/>
      <c r="B1278" s="325"/>
      <c r="C1278" s="309"/>
      <c r="D1278" s="309"/>
      <c r="E1278" s="309"/>
      <c r="F1278" s="310"/>
      <c r="G1278" s="309"/>
      <c r="H1278" s="321"/>
      <c r="I1278" s="309"/>
      <c r="J1278" s="310"/>
      <c r="K1278" s="311" t="s">
        <v>19</v>
      </c>
      <c r="L1278" s="309"/>
    </row>
    <row r="1279" spans="1:12" s="307" customFormat="1" ht="12" customHeight="1" x14ac:dyDescent="0.25">
      <c r="A1279" s="308"/>
      <c r="B1279" s="1321" t="s">
        <v>3252</v>
      </c>
      <c r="C1279" s="1321"/>
      <c r="D1279" s="1321"/>
      <c r="E1279" s="1321"/>
      <c r="F1279" s="1321"/>
      <c r="G1279" s="1321"/>
      <c r="H1279" s="321"/>
      <c r="I1279" s="309"/>
      <c r="J1279" s="310"/>
      <c r="K1279" s="311" t="s">
        <v>19</v>
      </c>
      <c r="L1279" s="309"/>
    </row>
    <row r="1280" spans="1:12" s="307" customFormat="1" ht="12" customHeight="1" x14ac:dyDescent="0.25">
      <c r="A1280" s="308"/>
      <c r="B1280" s="1317" t="s">
        <v>3253</v>
      </c>
      <c r="C1280" s="309" t="s">
        <v>2515</v>
      </c>
      <c r="D1280" s="309">
        <v>1</v>
      </c>
      <c r="E1280" s="309" t="s">
        <v>3241</v>
      </c>
      <c r="F1280" s="310" t="s">
        <v>3254</v>
      </c>
      <c r="G1280" s="309"/>
      <c r="H1280" s="321"/>
      <c r="I1280" s="309"/>
      <c r="J1280" s="310"/>
      <c r="K1280" s="311" t="s">
        <v>19</v>
      </c>
      <c r="L1280" s="309"/>
    </row>
    <row r="1281" spans="1:12" s="307" customFormat="1" ht="12" x14ac:dyDescent="0.25">
      <c r="A1281" s="308"/>
      <c r="B1281" s="1317"/>
      <c r="C1281" s="309" t="s">
        <v>2515</v>
      </c>
      <c r="D1281" s="309">
        <v>2</v>
      </c>
      <c r="E1281" s="309" t="s">
        <v>3231</v>
      </c>
      <c r="F1281" s="310"/>
      <c r="G1281" s="309"/>
      <c r="H1281" s="321"/>
      <c r="I1281" s="309"/>
      <c r="J1281" s="310"/>
      <c r="K1281" s="311" t="s">
        <v>19</v>
      </c>
      <c r="L1281" s="309"/>
    </row>
    <row r="1282" spans="1:12" s="307" customFormat="1" ht="24" x14ac:dyDescent="0.25">
      <c r="A1282" s="308"/>
      <c r="B1282" s="1317"/>
      <c r="C1282" s="309" t="s">
        <v>3229</v>
      </c>
      <c r="D1282" s="309">
        <v>3</v>
      </c>
      <c r="E1282" s="309"/>
      <c r="F1282" s="310"/>
      <c r="G1282" s="309"/>
      <c r="H1282" s="321"/>
      <c r="I1282" s="309"/>
      <c r="J1282" s="310"/>
      <c r="K1282" s="311" t="s">
        <v>19</v>
      </c>
      <c r="L1282" s="309"/>
    </row>
    <row r="1283" spans="1:12" s="307" customFormat="1" ht="12" customHeight="1" x14ac:dyDescent="0.25">
      <c r="A1283" s="308"/>
      <c r="B1283" s="1317" t="s">
        <v>3255</v>
      </c>
      <c r="C1283" s="309" t="s">
        <v>2515</v>
      </c>
      <c r="D1283" s="309">
        <v>1</v>
      </c>
      <c r="E1283" s="309" t="s">
        <v>3241</v>
      </c>
      <c r="F1283" s="310" t="s">
        <v>3254</v>
      </c>
      <c r="G1283" s="309"/>
      <c r="H1283" s="321"/>
      <c r="I1283" s="309"/>
      <c r="J1283" s="310"/>
      <c r="K1283" s="311" t="s">
        <v>19</v>
      </c>
      <c r="L1283" s="309"/>
    </row>
    <row r="1284" spans="1:12" s="307" customFormat="1" ht="12" x14ac:dyDescent="0.25">
      <c r="A1284" s="308"/>
      <c r="B1284" s="1317"/>
      <c r="C1284" s="309" t="s">
        <v>2515</v>
      </c>
      <c r="D1284" s="309">
        <v>2</v>
      </c>
      <c r="E1284" s="309" t="s">
        <v>3231</v>
      </c>
      <c r="F1284" s="310"/>
      <c r="G1284" s="309"/>
      <c r="H1284" s="321"/>
      <c r="I1284" s="309"/>
      <c r="J1284" s="310"/>
      <c r="K1284" s="311" t="s">
        <v>19</v>
      </c>
      <c r="L1284" s="309"/>
    </row>
    <row r="1285" spans="1:12" s="307" customFormat="1" ht="24" x14ac:dyDescent="0.25">
      <c r="A1285" s="308"/>
      <c r="B1285" s="1317"/>
      <c r="C1285" s="309" t="s">
        <v>3229</v>
      </c>
      <c r="D1285" s="309">
        <v>3</v>
      </c>
      <c r="E1285" s="309"/>
      <c r="F1285" s="310"/>
      <c r="G1285" s="309"/>
      <c r="H1285" s="321"/>
      <c r="I1285" s="309"/>
      <c r="J1285" s="310"/>
      <c r="K1285" s="311" t="s">
        <v>19</v>
      </c>
      <c r="L1285" s="309"/>
    </row>
    <row r="1286" spans="1:12" s="307" customFormat="1" ht="12" x14ac:dyDescent="0.25">
      <c r="A1286" s="308"/>
      <c r="B1286" s="325"/>
      <c r="C1286" s="309"/>
      <c r="D1286" s="309"/>
      <c r="E1286" s="309"/>
      <c r="F1286" s="310"/>
      <c r="G1286" s="309"/>
      <c r="H1286" s="321"/>
      <c r="I1286" s="309"/>
      <c r="J1286" s="310"/>
      <c r="K1286" s="311" t="s">
        <v>19</v>
      </c>
      <c r="L1286" s="309"/>
    </row>
    <row r="1287" spans="1:12" s="307" customFormat="1" ht="12" customHeight="1" x14ac:dyDescent="0.25">
      <c r="A1287" s="308"/>
      <c r="B1287" s="1321" t="s">
        <v>3256</v>
      </c>
      <c r="C1287" s="1321"/>
      <c r="D1287" s="1321"/>
      <c r="E1287" s="1321"/>
      <c r="F1287" s="1321"/>
      <c r="G1287" s="1321"/>
      <c r="H1287" s="321"/>
      <c r="I1287" s="309"/>
      <c r="J1287" s="310"/>
      <c r="K1287" s="311" t="s">
        <v>19</v>
      </c>
      <c r="L1287" s="309"/>
    </row>
    <row r="1288" spans="1:12" s="307" customFormat="1" ht="12" customHeight="1" x14ac:dyDescent="0.25">
      <c r="A1288" s="308"/>
      <c r="B1288" s="1317" t="s">
        <v>3257</v>
      </c>
      <c r="C1288" s="309" t="s">
        <v>2515</v>
      </c>
      <c r="D1288" s="309">
        <v>1</v>
      </c>
      <c r="E1288" s="309" t="s">
        <v>3241</v>
      </c>
      <c r="F1288" s="310" t="s">
        <v>3237</v>
      </c>
      <c r="G1288" s="309"/>
      <c r="H1288" s="321"/>
      <c r="I1288" s="309"/>
      <c r="J1288" s="310"/>
      <c r="K1288" s="311" t="s">
        <v>19</v>
      </c>
      <c r="L1288" s="309"/>
    </row>
    <row r="1289" spans="1:12" s="307" customFormat="1" ht="12" x14ac:dyDescent="0.25">
      <c r="A1289" s="308"/>
      <c r="B1289" s="1317"/>
      <c r="C1289" s="309" t="s">
        <v>2515</v>
      </c>
      <c r="D1289" s="309">
        <v>2</v>
      </c>
      <c r="E1289" s="309" t="s">
        <v>3231</v>
      </c>
      <c r="F1289" s="310"/>
      <c r="G1289" s="309"/>
      <c r="H1289" s="321"/>
      <c r="I1289" s="309"/>
      <c r="J1289" s="310"/>
      <c r="K1289" s="311" t="s">
        <v>19</v>
      </c>
      <c r="L1289" s="309"/>
    </row>
    <row r="1290" spans="1:12" s="307" customFormat="1" ht="24" x14ac:dyDescent="0.25">
      <c r="A1290" s="308"/>
      <c r="B1290" s="1317"/>
      <c r="C1290" s="309" t="s">
        <v>3229</v>
      </c>
      <c r="D1290" s="309">
        <v>3</v>
      </c>
      <c r="E1290" s="309"/>
      <c r="F1290" s="310"/>
      <c r="G1290" s="309"/>
      <c r="H1290" s="321"/>
      <c r="I1290" s="309"/>
      <c r="J1290" s="310"/>
      <c r="K1290" s="311" t="s">
        <v>19</v>
      </c>
      <c r="L1290" s="309"/>
    </row>
    <row r="1291" spans="1:12" s="307" customFormat="1" ht="12" customHeight="1" x14ac:dyDescent="0.25">
      <c r="A1291" s="308"/>
      <c r="B1291" s="1317" t="s">
        <v>3258</v>
      </c>
      <c r="C1291" s="309" t="s">
        <v>2515</v>
      </c>
      <c r="D1291" s="309">
        <v>1</v>
      </c>
      <c r="E1291" s="309" t="s">
        <v>3241</v>
      </c>
      <c r="F1291" s="310" t="s">
        <v>3237</v>
      </c>
      <c r="G1291" s="309"/>
      <c r="H1291" s="321"/>
      <c r="I1291" s="309"/>
      <c r="J1291" s="310"/>
      <c r="K1291" s="311" t="s">
        <v>19</v>
      </c>
      <c r="L1291" s="309"/>
    </row>
    <row r="1292" spans="1:12" s="307" customFormat="1" ht="12" x14ac:dyDescent="0.25">
      <c r="A1292" s="308"/>
      <c r="B1292" s="1317"/>
      <c r="C1292" s="309" t="s">
        <v>2515</v>
      </c>
      <c r="D1292" s="309">
        <v>2</v>
      </c>
      <c r="E1292" s="309" t="s">
        <v>3231</v>
      </c>
      <c r="F1292" s="310"/>
      <c r="G1292" s="309"/>
      <c r="H1292" s="321"/>
      <c r="I1292" s="309"/>
      <c r="J1292" s="310"/>
      <c r="K1292" s="311" t="s">
        <v>19</v>
      </c>
      <c r="L1292" s="309"/>
    </row>
    <row r="1293" spans="1:12" s="307" customFormat="1" ht="24" x14ac:dyDescent="0.25">
      <c r="A1293" s="308"/>
      <c r="B1293" s="1317"/>
      <c r="C1293" s="309" t="s">
        <v>3229</v>
      </c>
      <c r="D1293" s="309">
        <v>3</v>
      </c>
      <c r="E1293" s="309"/>
      <c r="F1293" s="310"/>
      <c r="G1293" s="309"/>
      <c r="H1293" s="321"/>
      <c r="I1293" s="309"/>
      <c r="J1293" s="310"/>
      <c r="K1293" s="311" t="s">
        <v>19</v>
      </c>
      <c r="L1293" s="309"/>
    </row>
    <row r="1294" spans="1:12" s="307" customFormat="1" ht="12" customHeight="1" x14ac:dyDescent="0.25">
      <c r="A1294" s="308"/>
      <c r="B1294" s="1317" t="s">
        <v>3259</v>
      </c>
      <c r="C1294" s="309" t="s">
        <v>2515</v>
      </c>
      <c r="D1294" s="309">
        <v>1</v>
      </c>
      <c r="E1294" s="309" t="s">
        <v>3241</v>
      </c>
      <c r="F1294" s="310" t="s">
        <v>3237</v>
      </c>
      <c r="G1294" s="309"/>
      <c r="H1294" s="321"/>
      <c r="I1294" s="309"/>
      <c r="J1294" s="310"/>
      <c r="K1294" s="311" t="s">
        <v>19</v>
      </c>
      <c r="L1294" s="309"/>
    </row>
    <row r="1295" spans="1:12" s="307" customFormat="1" ht="12" x14ac:dyDescent="0.25">
      <c r="A1295" s="308"/>
      <c r="B1295" s="1317"/>
      <c r="C1295" s="309" t="s">
        <v>2515</v>
      </c>
      <c r="D1295" s="309">
        <v>2</v>
      </c>
      <c r="E1295" s="309" t="s">
        <v>3231</v>
      </c>
      <c r="F1295" s="310"/>
      <c r="G1295" s="309"/>
      <c r="H1295" s="321"/>
      <c r="I1295" s="309"/>
      <c r="J1295" s="310"/>
      <c r="K1295" s="311" t="s">
        <v>19</v>
      </c>
      <c r="L1295" s="309"/>
    </row>
    <row r="1296" spans="1:12" s="307" customFormat="1" ht="24" x14ac:dyDescent="0.25">
      <c r="A1296" s="308"/>
      <c r="B1296" s="1317"/>
      <c r="C1296" s="309" t="s">
        <v>3229</v>
      </c>
      <c r="D1296" s="309">
        <v>3</v>
      </c>
      <c r="E1296" s="309"/>
      <c r="F1296" s="310"/>
      <c r="G1296" s="309"/>
      <c r="H1296" s="321"/>
      <c r="I1296" s="309"/>
      <c r="J1296" s="310"/>
      <c r="K1296" s="311" t="s">
        <v>19</v>
      </c>
      <c r="L1296" s="309"/>
    </row>
    <row r="1297" spans="1:12" s="307" customFormat="1" ht="12" customHeight="1" x14ac:dyDescent="0.25">
      <c r="A1297" s="308"/>
      <c r="B1297" s="1317" t="s">
        <v>3260</v>
      </c>
      <c r="C1297" s="309" t="s">
        <v>2515</v>
      </c>
      <c r="D1297" s="309">
        <v>1</v>
      </c>
      <c r="E1297" s="309" t="s">
        <v>3241</v>
      </c>
      <c r="F1297" s="310" t="s">
        <v>3237</v>
      </c>
      <c r="G1297" s="309"/>
      <c r="H1297" s="321"/>
      <c r="I1297" s="309"/>
      <c r="J1297" s="310"/>
      <c r="K1297" s="311" t="s">
        <v>19</v>
      </c>
      <c r="L1297" s="309"/>
    </row>
    <row r="1298" spans="1:12" s="307" customFormat="1" ht="12" x14ac:dyDescent="0.25">
      <c r="A1298" s="308"/>
      <c r="B1298" s="1317"/>
      <c r="C1298" s="309" t="s">
        <v>2515</v>
      </c>
      <c r="D1298" s="309">
        <v>2</v>
      </c>
      <c r="E1298" s="309" t="s">
        <v>3231</v>
      </c>
      <c r="F1298" s="310"/>
      <c r="G1298" s="309"/>
      <c r="H1298" s="321"/>
      <c r="I1298" s="309"/>
      <c r="J1298" s="310"/>
      <c r="K1298" s="311" t="s">
        <v>19</v>
      </c>
      <c r="L1298" s="309"/>
    </row>
    <row r="1299" spans="1:12" s="307" customFormat="1" ht="24" x14ac:dyDescent="0.25">
      <c r="A1299" s="308"/>
      <c r="B1299" s="1317"/>
      <c r="C1299" s="309" t="s">
        <v>3229</v>
      </c>
      <c r="D1299" s="309">
        <v>3</v>
      </c>
      <c r="E1299" s="309"/>
      <c r="F1299" s="310"/>
      <c r="G1299" s="309"/>
      <c r="H1299" s="321"/>
      <c r="I1299" s="309"/>
      <c r="J1299" s="310"/>
      <c r="K1299" s="311" t="s">
        <v>19</v>
      </c>
      <c r="L1299" s="309"/>
    </row>
    <row r="1300" spans="1:12" s="307" customFormat="1" ht="12" x14ac:dyDescent="0.25">
      <c r="A1300" s="308"/>
      <c r="B1300" s="325"/>
      <c r="C1300" s="309"/>
      <c r="D1300" s="309"/>
      <c r="E1300" s="309"/>
      <c r="F1300" s="310"/>
      <c r="G1300" s="309"/>
      <c r="H1300" s="321"/>
      <c r="I1300" s="309"/>
      <c r="J1300" s="310"/>
      <c r="K1300" s="311" t="s">
        <v>19</v>
      </c>
      <c r="L1300" s="309"/>
    </row>
    <row r="1301" spans="1:12" s="307" customFormat="1" ht="12" customHeight="1" x14ac:dyDescent="0.25">
      <c r="A1301" s="308"/>
      <c r="B1301" s="1321" t="s">
        <v>3261</v>
      </c>
      <c r="C1301" s="1321"/>
      <c r="D1301" s="1321"/>
      <c r="E1301" s="1321"/>
      <c r="F1301" s="1321"/>
      <c r="G1301" s="1321"/>
      <c r="H1301" s="321"/>
      <c r="I1301" s="309"/>
      <c r="J1301" s="310"/>
      <c r="K1301" s="311" t="s">
        <v>19</v>
      </c>
      <c r="L1301" s="309"/>
    </row>
    <row r="1302" spans="1:12" s="307" customFormat="1" ht="12" customHeight="1" x14ac:dyDescent="0.25">
      <c r="A1302" s="308"/>
      <c r="B1302" s="1317" t="s">
        <v>3262</v>
      </c>
      <c r="C1302" s="309" t="s">
        <v>2515</v>
      </c>
      <c r="D1302" s="309">
        <v>1</v>
      </c>
      <c r="E1302" s="309" t="s">
        <v>3241</v>
      </c>
      <c r="F1302" s="310" t="s">
        <v>3263</v>
      </c>
      <c r="G1302" s="309"/>
      <c r="H1302" s="321"/>
      <c r="I1302" s="309"/>
      <c r="J1302" s="310"/>
      <c r="K1302" s="311" t="s">
        <v>19</v>
      </c>
      <c r="L1302" s="309"/>
    </row>
    <row r="1303" spans="1:12" s="307" customFormat="1" ht="12" x14ac:dyDescent="0.25">
      <c r="A1303" s="308"/>
      <c r="B1303" s="1317"/>
      <c r="C1303" s="309" t="s">
        <v>2515</v>
      </c>
      <c r="D1303" s="327">
        <v>2</v>
      </c>
      <c r="E1303" s="309" t="s">
        <v>3231</v>
      </c>
      <c r="F1303" s="310"/>
      <c r="G1303" s="309"/>
      <c r="H1303" s="321"/>
      <c r="I1303" s="309"/>
      <c r="J1303" s="310"/>
      <c r="K1303" s="311" t="s">
        <v>19</v>
      </c>
      <c r="L1303" s="309"/>
    </row>
    <row r="1304" spans="1:12" s="307" customFormat="1" ht="24" x14ac:dyDescent="0.25">
      <c r="A1304" s="308"/>
      <c r="B1304" s="1317"/>
      <c r="C1304" s="309" t="s">
        <v>3229</v>
      </c>
      <c r="D1304" s="309">
        <v>3</v>
      </c>
      <c r="E1304" s="309"/>
      <c r="F1304" s="310"/>
      <c r="G1304" s="309"/>
      <c r="H1304" s="321"/>
      <c r="I1304" s="309"/>
      <c r="J1304" s="310"/>
      <c r="K1304" s="311" t="s">
        <v>19</v>
      </c>
      <c r="L1304" s="309"/>
    </row>
    <row r="1305" spans="1:12" s="307" customFormat="1" ht="12" customHeight="1" x14ac:dyDescent="0.25">
      <c r="A1305" s="308"/>
      <c r="B1305" s="1317" t="s">
        <v>3264</v>
      </c>
      <c r="C1305" s="309" t="s">
        <v>2515</v>
      </c>
      <c r="D1305" s="309">
        <v>1</v>
      </c>
      <c r="E1305" s="309" t="s">
        <v>3241</v>
      </c>
      <c r="F1305" s="310" t="s">
        <v>3263</v>
      </c>
      <c r="G1305" s="309"/>
      <c r="H1305" s="321"/>
      <c r="I1305" s="309"/>
      <c r="J1305" s="310"/>
      <c r="K1305" s="311" t="s">
        <v>19</v>
      </c>
      <c r="L1305" s="309"/>
    </row>
    <row r="1306" spans="1:12" s="307" customFormat="1" ht="12" x14ac:dyDescent="0.25">
      <c r="A1306" s="308"/>
      <c r="B1306" s="1317"/>
      <c r="C1306" s="309" t="s">
        <v>2515</v>
      </c>
      <c r="D1306" s="309">
        <v>2</v>
      </c>
      <c r="E1306" s="309" t="s">
        <v>3231</v>
      </c>
      <c r="F1306" s="310"/>
      <c r="G1306" s="309"/>
      <c r="H1306" s="321"/>
      <c r="I1306" s="309"/>
      <c r="J1306" s="310"/>
      <c r="K1306" s="311" t="s">
        <v>19</v>
      </c>
      <c r="L1306" s="309"/>
    </row>
    <row r="1307" spans="1:12" s="307" customFormat="1" ht="24" x14ac:dyDescent="0.25">
      <c r="A1307" s="308"/>
      <c r="B1307" s="1317"/>
      <c r="C1307" s="309" t="s">
        <v>3229</v>
      </c>
      <c r="D1307" s="309">
        <v>3</v>
      </c>
      <c r="E1307" s="309"/>
      <c r="F1307" s="310"/>
      <c r="G1307" s="309"/>
      <c r="H1307" s="321"/>
      <c r="I1307" s="309"/>
      <c r="J1307" s="310"/>
      <c r="K1307" s="311" t="s">
        <v>19</v>
      </c>
      <c r="L1307" s="309"/>
    </row>
    <row r="1308" spans="1:12" s="307" customFormat="1" ht="12" customHeight="1" x14ac:dyDescent="0.25">
      <c r="A1308" s="308"/>
      <c r="B1308" s="1317" t="s">
        <v>3265</v>
      </c>
      <c r="C1308" s="309" t="s">
        <v>2515</v>
      </c>
      <c r="D1308" s="309">
        <v>1</v>
      </c>
      <c r="E1308" s="309" t="s">
        <v>3241</v>
      </c>
      <c r="F1308" s="310" t="s">
        <v>3263</v>
      </c>
      <c r="G1308" s="309"/>
      <c r="H1308" s="321"/>
      <c r="I1308" s="309"/>
      <c r="J1308" s="310"/>
      <c r="K1308" s="311" t="s">
        <v>19</v>
      </c>
      <c r="L1308" s="309"/>
    </row>
    <row r="1309" spans="1:12" s="307" customFormat="1" ht="12" x14ac:dyDescent="0.25">
      <c r="A1309" s="308"/>
      <c r="B1309" s="1317"/>
      <c r="C1309" s="309" t="s">
        <v>2515</v>
      </c>
      <c r="D1309" s="309">
        <v>2</v>
      </c>
      <c r="E1309" s="309" t="s">
        <v>3231</v>
      </c>
      <c r="F1309" s="310"/>
      <c r="G1309" s="309"/>
      <c r="H1309" s="321"/>
      <c r="I1309" s="309"/>
      <c r="J1309" s="310"/>
      <c r="K1309" s="311" t="s">
        <v>19</v>
      </c>
      <c r="L1309" s="309"/>
    </row>
    <row r="1310" spans="1:12" s="307" customFormat="1" ht="24" x14ac:dyDescent="0.25">
      <c r="A1310" s="308"/>
      <c r="B1310" s="1317"/>
      <c r="C1310" s="309" t="s">
        <v>3229</v>
      </c>
      <c r="D1310" s="309">
        <v>3</v>
      </c>
      <c r="E1310" s="309"/>
      <c r="F1310" s="310"/>
      <c r="G1310" s="309"/>
      <c r="H1310" s="321"/>
      <c r="I1310" s="309"/>
      <c r="J1310" s="310"/>
      <c r="K1310" s="311" t="s">
        <v>19</v>
      </c>
      <c r="L1310" s="309"/>
    </row>
    <row r="1311" spans="1:12" s="307" customFormat="1" ht="12" customHeight="1" x14ac:dyDescent="0.25">
      <c r="A1311" s="308"/>
      <c r="B1311" s="1317" t="s">
        <v>3265</v>
      </c>
      <c r="C1311" s="309" t="s">
        <v>2515</v>
      </c>
      <c r="D1311" s="309">
        <v>1</v>
      </c>
      <c r="E1311" s="309" t="s">
        <v>3241</v>
      </c>
      <c r="F1311" s="310" t="s">
        <v>3263</v>
      </c>
      <c r="G1311" s="309"/>
      <c r="H1311" s="321"/>
      <c r="I1311" s="309"/>
      <c r="J1311" s="310"/>
      <c r="K1311" s="311" t="s">
        <v>19</v>
      </c>
      <c r="L1311" s="309"/>
    </row>
    <row r="1312" spans="1:12" s="307" customFormat="1" ht="12" x14ac:dyDescent="0.25">
      <c r="A1312" s="308"/>
      <c r="B1312" s="1317"/>
      <c r="C1312" s="309" t="s">
        <v>2515</v>
      </c>
      <c r="D1312" s="309">
        <v>2</v>
      </c>
      <c r="E1312" s="309" t="s">
        <v>3231</v>
      </c>
      <c r="F1312" s="310"/>
      <c r="G1312" s="309"/>
      <c r="H1312" s="321"/>
      <c r="I1312" s="309"/>
      <c r="J1312" s="310"/>
      <c r="K1312" s="311" t="s">
        <v>19</v>
      </c>
      <c r="L1312" s="309"/>
    </row>
    <row r="1313" spans="1:12" s="307" customFormat="1" ht="24" x14ac:dyDescent="0.25">
      <c r="A1313" s="308"/>
      <c r="B1313" s="1317"/>
      <c r="C1313" s="309" t="s">
        <v>3229</v>
      </c>
      <c r="D1313" s="309">
        <v>3</v>
      </c>
      <c r="E1313" s="309"/>
      <c r="F1313" s="310"/>
      <c r="G1313" s="309"/>
      <c r="H1313" s="321"/>
      <c r="I1313" s="309"/>
      <c r="J1313" s="310"/>
      <c r="K1313" s="311" t="s">
        <v>19</v>
      </c>
      <c r="L1313" s="309"/>
    </row>
    <row r="1314" spans="1:12" s="307" customFormat="1" ht="12" x14ac:dyDescent="0.25">
      <c r="A1314" s="308"/>
      <c r="B1314" s="325"/>
      <c r="C1314" s="309"/>
      <c r="D1314" s="309"/>
      <c r="E1314" s="309"/>
      <c r="F1314" s="310"/>
      <c r="G1314" s="309"/>
      <c r="H1314" s="321"/>
      <c r="I1314" s="309"/>
      <c r="J1314" s="310"/>
      <c r="K1314" s="311" t="s">
        <v>19</v>
      </c>
      <c r="L1314" s="309"/>
    </row>
    <row r="1315" spans="1:12" s="307" customFormat="1" ht="12" customHeight="1" x14ac:dyDescent="0.25">
      <c r="A1315" s="308"/>
      <c r="B1315" s="1321" t="s">
        <v>3266</v>
      </c>
      <c r="C1315" s="1321"/>
      <c r="D1315" s="1321"/>
      <c r="E1315" s="1321"/>
      <c r="F1315" s="1321"/>
      <c r="G1315" s="1321"/>
      <c r="H1315" s="321"/>
      <c r="I1315" s="309"/>
      <c r="J1315" s="310"/>
      <c r="K1315" s="311" t="s">
        <v>19</v>
      </c>
      <c r="L1315" s="309"/>
    </row>
    <row r="1316" spans="1:12" s="307" customFormat="1" ht="12" customHeight="1" x14ac:dyDescent="0.25">
      <c r="A1316" s="308"/>
      <c r="B1316" s="1317" t="s">
        <v>3267</v>
      </c>
      <c r="C1316" s="309" t="s">
        <v>2515</v>
      </c>
      <c r="D1316" s="309">
        <v>1</v>
      </c>
      <c r="E1316" s="309" t="s">
        <v>3241</v>
      </c>
      <c r="F1316" s="310" t="s">
        <v>3268</v>
      </c>
      <c r="G1316" s="309"/>
      <c r="H1316" s="321"/>
      <c r="I1316" s="309"/>
      <c r="J1316" s="310"/>
      <c r="K1316" s="311" t="s">
        <v>19</v>
      </c>
      <c r="L1316" s="309"/>
    </row>
    <row r="1317" spans="1:12" s="307" customFormat="1" ht="12" x14ac:dyDescent="0.25">
      <c r="A1317" s="308"/>
      <c r="B1317" s="1317"/>
      <c r="C1317" s="309" t="s">
        <v>2515</v>
      </c>
      <c r="D1317" s="309">
        <v>2</v>
      </c>
      <c r="E1317" s="309" t="s">
        <v>3231</v>
      </c>
      <c r="F1317" s="310"/>
      <c r="G1317" s="309"/>
      <c r="H1317" s="321"/>
      <c r="I1317" s="309"/>
      <c r="J1317" s="310"/>
      <c r="K1317" s="311" t="s">
        <v>19</v>
      </c>
      <c r="L1317" s="309"/>
    </row>
    <row r="1318" spans="1:12" s="307" customFormat="1" ht="24" x14ac:dyDescent="0.25">
      <c r="A1318" s="308"/>
      <c r="B1318" s="1317"/>
      <c r="C1318" s="309" t="s">
        <v>3229</v>
      </c>
      <c r="D1318" s="309">
        <v>3</v>
      </c>
      <c r="E1318" s="309"/>
      <c r="F1318" s="310"/>
      <c r="G1318" s="309"/>
      <c r="H1318" s="321"/>
      <c r="I1318" s="309"/>
      <c r="J1318" s="310"/>
      <c r="K1318" s="311" t="s">
        <v>19</v>
      </c>
      <c r="L1318" s="309"/>
    </row>
    <row r="1319" spans="1:12" s="307" customFormat="1" ht="12" customHeight="1" x14ac:dyDescent="0.25">
      <c r="A1319" s="308"/>
      <c r="B1319" s="1317" t="s">
        <v>3269</v>
      </c>
      <c r="C1319" s="309" t="s">
        <v>2515</v>
      </c>
      <c r="D1319" s="309">
        <v>1</v>
      </c>
      <c r="E1319" s="309" t="s">
        <v>3241</v>
      </c>
      <c r="F1319" s="310" t="s">
        <v>3268</v>
      </c>
      <c r="G1319" s="309"/>
      <c r="H1319" s="321"/>
      <c r="I1319" s="309"/>
      <c r="J1319" s="310"/>
      <c r="K1319" s="311" t="s">
        <v>19</v>
      </c>
      <c r="L1319" s="309"/>
    </row>
    <row r="1320" spans="1:12" s="307" customFormat="1" ht="12" x14ac:dyDescent="0.25">
      <c r="A1320" s="308"/>
      <c r="B1320" s="1317"/>
      <c r="C1320" s="309" t="s">
        <v>2515</v>
      </c>
      <c r="D1320" s="309">
        <v>2</v>
      </c>
      <c r="E1320" s="309" t="s">
        <v>3231</v>
      </c>
      <c r="F1320" s="310"/>
      <c r="G1320" s="309"/>
      <c r="H1320" s="321"/>
      <c r="I1320" s="309"/>
      <c r="J1320" s="310"/>
      <c r="K1320" s="311" t="s">
        <v>19</v>
      </c>
      <c r="L1320" s="309"/>
    </row>
    <row r="1321" spans="1:12" s="307" customFormat="1" ht="24" x14ac:dyDescent="0.25">
      <c r="A1321" s="308"/>
      <c r="B1321" s="1317"/>
      <c r="C1321" s="309" t="s">
        <v>3229</v>
      </c>
      <c r="D1321" s="309">
        <v>3</v>
      </c>
      <c r="E1321" s="309"/>
      <c r="F1321" s="310"/>
      <c r="G1321" s="309"/>
      <c r="H1321" s="321"/>
      <c r="I1321" s="309"/>
      <c r="J1321" s="310"/>
      <c r="K1321" s="311" t="s">
        <v>19</v>
      </c>
      <c r="L1321" s="309"/>
    </row>
    <row r="1322" spans="1:12" s="307" customFormat="1" ht="12" x14ac:dyDescent="0.25">
      <c r="A1322" s="308"/>
      <c r="B1322" s="325"/>
      <c r="C1322" s="309"/>
      <c r="D1322" s="309"/>
      <c r="E1322" s="309"/>
      <c r="F1322" s="310"/>
      <c r="G1322" s="309"/>
      <c r="H1322" s="321"/>
      <c r="I1322" s="309"/>
      <c r="J1322" s="310"/>
      <c r="K1322" s="311" t="s">
        <v>19</v>
      </c>
      <c r="L1322" s="309"/>
    </row>
    <row r="1323" spans="1:12" s="307" customFormat="1" ht="12" customHeight="1" x14ac:dyDescent="0.25">
      <c r="A1323" s="308"/>
      <c r="B1323" s="1321" t="s">
        <v>3270</v>
      </c>
      <c r="C1323" s="1321"/>
      <c r="D1323" s="1321"/>
      <c r="E1323" s="1321"/>
      <c r="F1323" s="1321"/>
      <c r="G1323" s="1321"/>
      <c r="H1323" s="321"/>
      <c r="I1323" s="309"/>
      <c r="J1323" s="310"/>
      <c r="K1323" s="311" t="s">
        <v>19</v>
      </c>
      <c r="L1323" s="309"/>
    </row>
    <row r="1324" spans="1:12" s="307" customFormat="1" ht="12" customHeight="1" x14ac:dyDescent="0.25">
      <c r="A1324" s="308"/>
      <c r="B1324" s="1317" t="s">
        <v>3271</v>
      </c>
      <c r="C1324" s="309" t="s">
        <v>2515</v>
      </c>
      <c r="D1324" s="309">
        <v>1</v>
      </c>
      <c r="E1324" s="309" t="s">
        <v>3241</v>
      </c>
      <c r="F1324" s="310" t="s">
        <v>3238</v>
      </c>
      <c r="G1324" s="309"/>
      <c r="H1324" s="321"/>
      <c r="I1324" s="309"/>
      <c r="J1324" s="310"/>
      <c r="K1324" s="311" t="s">
        <v>19</v>
      </c>
      <c r="L1324" s="309"/>
    </row>
    <row r="1325" spans="1:12" s="307" customFormat="1" ht="12" x14ac:dyDescent="0.25">
      <c r="A1325" s="308"/>
      <c r="B1325" s="1317"/>
      <c r="C1325" s="309" t="s">
        <v>2515</v>
      </c>
      <c r="D1325" s="309">
        <v>2</v>
      </c>
      <c r="E1325" s="309" t="s">
        <v>3231</v>
      </c>
      <c r="F1325" s="310"/>
      <c r="G1325" s="309"/>
      <c r="H1325" s="321"/>
      <c r="I1325" s="309"/>
      <c r="J1325" s="310"/>
      <c r="K1325" s="311" t="s">
        <v>19</v>
      </c>
      <c r="L1325" s="309"/>
    </row>
    <row r="1326" spans="1:12" s="307" customFormat="1" ht="24" x14ac:dyDescent="0.25">
      <c r="A1326" s="308"/>
      <c r="B1326" s="1317"/>
      <c r="C1326" s="309" t="s">
        <v>3229</v>
      </c>
      <c r="D1326" s="309">
        <v>3</v>
      </c>
      <c r="E1326" s="309"/>
      <c r="F1326" s="310"/>
      <c r="G1326" s="309"/>
      <c r="H1326" s="321"/>
      <c r="I1326" s="309"/>
      <c r="J1326" s="310"/>
      <c r="K1326" s="311" t="s">
        <v>19</v>
      </c>
      <c r="L1326" s="309"/>
    </row>
    <row r="1327" spans="1:12" s="307" customFormat="1" ht="12" customHeight="1" x14ac:dyDescent="0.25">
      <c r="A1327" s="308"/>
      <c r="B1327" s="1317" t="s">
        <v>3272</v>
      </c>
      <c r="C1327" s="309" t="s">
        <v>2515</v>
      </c>
      <c r="D1327" s="309">
        <v>1</v>
      </c>
      <c r="E1327" s="309" t="s">
        <v>3241</v>
      </c>
      <c r="F1327" s="310" t="s">
        <v>3238</v>
      </c>
      <c r="G1327" s="309"/>
      <c r="H1327" s="321"/>
      <c r="I1327" s="309"/>
      <c r="J1327" s="310"/>
      <c r="K1327" s="311" t="s">
        <v>19</v>
      </c>
      <c r="L1327" s="309"/>
    </row>
    <row r="1328" spans="1:12" s="307" customFormat="1" ht="12" x14ac:dyDescent="0.25">
      <c r="A1328" s="308"/>
      <c r="B1328" s="1317"/>
      <c r="C1328" s="309" t="s">
        <v>2515</v>
      </c>
      <c r="D1328" s="309">
        <v>2</v>
      </c>
      <c r="E1328" s="309" t="s">
        <v>3231</v>
      </c>
      <c r="F1328" s="310"/>
      <c r="G1328" s="309"/>
      <c r="H1328" s="321"/>
      <c r="I1328" s="309"/>
      <c r="J1328" s="310"/>
      <c r="K1328" s="311" t="s">
        <v>19</v>
      </c>
      <c r="L1328" s="309"/>
    </row>
    <row r="1329" spans="1:12" s="307" customFormat="1" ht="24" x14ac:dyDescent="0.25">
      <c r="A1329" s="308"/>
      <c r="B1329" s="1317"/>
      <c r="C1329" s="309" t="s">
        <v>3229</v>
      </c>
      <c r="D1329" s="309">
        <v>3</v>
      </c>
      <c r="E1329" s="309"/>
      <c r="F1329" s="310"/>
      <c r="G1329" s="309"/>
      <c r="H1329" s="321"/>
      <c r="I1329" s="309"/>
      <c r="J1329" s="310"/>
      <c r="K1329" s="311" t="s">
        <v>19</v>
      </c>
      <c r="L1329" s="309"/>
    </row>
    <row r="1330" spans="1:12" s="307" customFormat="1" ht="12" customHeight="1" x14ac:dyDescent="0.25">
      <c r="A1330" s="308"/>
      <c r="B1330" s="1317" t="s">
        <v>3273</v>
      </c>
      <c r="C1330" s="309" t="s">
        <v>2515</v>
      </c>
      <c r="D1330" s="309">
        <v>1</v>
      </c>
      <c r="E1330" s="309" t="s">
        <v>3241</v>
      </c>
      <c r="F1330" s="310" t="s">
        <v>3238</v>
      </c>
      <c r="G1330" s="309"/>
      <c r="H1330" s="321"/>
      <c r="I1330" s="309"/>
      <c r="J1330" s="310"/>
      <c r="K1330" s="311" t="s">
        <v>19</v>
      </c>
      <c r="L1330" s="309"/>
    </row>
    <row r="1331" spans="1:12" s="307" customFormat="1" ht="12" x14ac:dyDescent="0.25">
      <c r="A1331" s="308"/>
      <c r="B1331" s="1317"/>
      <c r="C1331" s="309" t="s">
        <v>2515</v>
      </c>
      <c r="D1331" s="309">
        <v>2</v>
      </c>
      <c r="E1331" s="309" t="s">
        <v>3231</v>
      </c>
      <c r="F1331" s="310"/>
      <c r="G1331" s="309"/>
      <c r="H1331" s="321"/>
      <c r="I1331" s="309"/>
      <c r="J1331" s="310"/>
      <c r="K1331" s="311" t="s">
        <v>19</v>
      </c>
      <c r="L1331" s="309"/>
    </row>
    <row r="1332" spans="1:12" s="307" customFormat="1" ht="24" x14ac:dyDescent="0.25">
      <c r="A1332" s="308"/>
      <c r="B1332" s="1317"/>
      <c r="C1332" s="309" t="s">
        <v>3229</v>
      </c>
      <c r="D1332" s="309">
        <v>3</v>
      </c>
      <c r="E1332" s="309"/>
      <c r="F1332" s="310"/>
      <c r="G1332" s="309"/>
      <c r="H1332" s="321"/>
      <c r="I1332" s="309"/>
      <c r="J1332" s="310"/>
      <c r="K1332" s="311" t="s">
        <v>19</v>
      </c>
      <c r="L1332" s="309"/>
    </row>
    <row r="1333" spans="1:12" s="307" customFormat="1" ht="12" customHeight="1" x14ac:dyDescent="0.25">
      <c r="A1333" s="308"/>
      <c r="B1333" s="1317" t="s">
        <v>3274</v>
      </c>
      <c r="C1333" s="309" t="s">
        <v>2515</v>
      </c>
      <c r="D1333" s="309">
        <v>1</v>
      </c>
      <c r="E1333" s="309" t="s">
        <v>3241</v>
      </c>
      <c r="F1333" s="310" t="s">
        <v>3238</v>
      </c>
      <c r="G1333" s="309"/>
      <c r="H1333" s="321"/>
      <c r="I1333" s="309"/>
      <c r="J1333" s="310"/>
      <c r="K1333" s="311" t="s">
        <v>19</v>
      </c>
      <c r="L1333" s="309"/>
    </row>
    <row r="1334" spans="1:12" s="307" customFormat="1" ht="12" x14ac:dyDescent="0.25">
      <c r="A1334" s="308"/>
      <c r="B1334" s="1317"/>
      <c r="C1334" s="309" t="s">
        <v>2515</v>
      </c>
      <c r="D1334" s="309">
        <v>2</v>
      </c>
      <c r="E1334" s="309" t="s">
        <v>3231</v>
      </c>
      <c r="F1334" s="310"/>
      <c r="G1334" s="309"/>
      <c r="H1334" s="321"/>
      <c r="I1334" s="309"/>
      <c r="J1334" s="310"/>
      <c r="K1334" s="311" t="s">
        <v>19</v>
      </c>
      <c r="L1334" s="309"/>
    </row>
    <row r="1335" spans="1:12" s="307" customFormat="1" ht="24" x14ac:dyDescent="0.25">
      <c r="A1335" s="308"/>
      <c r="B1335" s="1317"/>
      <c r="C1335" s="309" t="s">
        <v>3229</v>
      </c>
      <c r="D1335" s="309">
        <v>3</v>
      </c>
      <c r="E1335" s="309"/>
      <c r="F1335" s="310"/>
      <c r="G1335" s="309"/>
      <c r="H1335" s="321"/>
      <c r="I1335" s="309"/>
      <c r="J1335" s="310"/>
      <c r="K1335" s="311" t="s">
        <v>19</v>
      </c>
      <c r="L1335" s="309"/>
    </row>
    <row r="1336" spans="1:12" s="307" customFormat="1" ht="12" x14ac:dyDescent="0.25">
      <c r="A1336" s="308"/>
      <c r="B1336" s="329" t="s">
        <v>3275</v>
      </c>
      <c r="C1336" s="329"/>
      <c r="D1336" s="329"/>
      <c r="E1336" s="329"/>
      <c r="F1336" s="330"/>
      <c r="G1336" s="329"/>
      <c r="H1336" s="331"/>
      <c r="J1336" s="332"/>
      <c r="K1336" s="311" t="s">
        <v>19</v>
      </c>
    </row>
    <row r="1337" spans="1:12" s="307" customFormat="1" ht="24" x14ac:dyDescent="0.25">
      <c r="A1337" s="308"/>
      <c r="B1337" s="325" t="s">
        <v>3276</v>
      </c>
      <c r="C1337" s="309" t="s">
        <v>2995</v>
      </c>
      <c r="D1337" s="309"/>
      <c r="E1337" s="309"/>
      <c r="F1337" s="310" t="s">
        <v>3277</v>
      </c>
      <c r="G1337" s="309"/>
      <c r="H1337" s="333"/>
      <c r="I1337" s="308"/>
      <c r="J1337" s="318"/>
      <c r="K1337" s="311" t="s">
        <v>19</v>
      </c>
      <c r="L1337" s="308"/>
    </row>
    <row r="1338" spans="1:12" s="307" customFormat="1" ht="12" x14ac:dyDescent="0.25">
      <c r="A1338" s="308"/>
      <c r="B1338" s="334" t="s">
        <v>3278</v>
      </c>
      <c r="C1338" s="334"/>
      <c r="D1338" s="334"/>
      <c r="E1338" s="334"/>
      <c r="F1338" s="335"/>
      <c r="G1338" s="334"/>
      <c r="H1338" s="331"/>
      <c r="J1338" s="332"/>
      <c r="K1338" s="311" t="s">
        <v>19</v>
      </c>
    </row>
    <row r="1339" spans="1:12" s="307" customFormat="1" ht="24" x14ac:dyDescent="0.25">
      <c r="A1339" s="308"/>
      <c r="B1339" s="325" t="s">
        <v>954</v>
      </c>
      <c r="C1339" s="309" t="s">
        <v>2995</v>
      </c>
      <c r="D1339" s="309"/>
      <c r="E1339" s="309"/>
      <c r="F1339" s="310" t="s">
        <v>3279</v>
      </c>
      <c r="G1339" s="309"/>
      <c r="H1339" s="333"/>
      <c r="I1339" s="308"/>
      <c r="J1339" s="318"/>
      <c r="K1339" s="311" t="s">
        <v>19</v>
      </c>
      <c r="L1339" s="308"/>
    </row>
    <row r="1340" spans="1:12" s="307" customFormat="1" ht="24" x14ac:dyDescent="0.25">
      <c r="A1340" s="308"/>
      <c r="B1340" s="325" t="s">
        <v>954</v>
      </c>
      <c r="C1340" s="309" t="s">
        <v>2995</v>
      </c>
      <c r="D1340" s="309"/>
      <c r="E1340" s="309"/>
      <c r="F1340" s="310" t="s">
        <v>3280</v>
      </c>
      <c r="G1340" s="309"/>
      <c r="H1340" s="333"/>
      <c r="I1340" s="308"/>
      <c r="J1340" s="318"/>
      <c r="K1340" s="311" t="s">
        <v>19</v>
      </c>
      <c r="L1340" s="308"/>
    </row>
    <row r="1341" spans="1:12" s="307" customFormat="1" ht="24" x14ac:dyDescent="0.25">
      <c r="A1341" s="308"/>
      <c r="B1341" s="325" t="s">
        <v>954</v>
      </c>
      <c r="C1341" s="309" t="s">
        <v>2995</v>
      </c>
      <c r="D1341" s="309"/>
      <c r="E1341" s="309"/>
      <c r="F1341" s="310" t="s">
        <v>3281</v>
      </c>
      <c r="G1341" s="309"/>
      <c r="H1341" s="333"/>
      <c r="I1341" s="308"/>
      <c r="J1341" s="318"/>
      <c r="K1341" s="311" t="s">
        <v>19</v>
      </c>
      <c r="L1341" s="308"/>
    </row>
    <row r="1342" spans="1:12" s="307" customFormat="1" ht="24" x14ac:dyDescent="0.25">
      <c r="A1342" s="308"/>
      <c r="B1342" s="325" t="s">
        <v>954</v>
      </c>
      <c r="C1342" s="309" t="s">
        <v>2995</v>
      </c>
      <c r="D1342" s="309"/>
      <c r="E1342" s="309"/>
      <c r="F1342" s="310" t="s">
        <v>3282</v>
      </c>
      <c r="G1342" s="309"/>
      <c r="H1342" s="333"/>
      <c r="I1342" s="308"/>
      <c r="J1342" s="318"/>
      <c r="K1342" s="311" t="s">
        <v>19</v>
      </c>
      <c r="L1342" s="308"/>
    </row>
    <row r="1343" spans="1:12" s="307" customFormat="1" ht="24" x14ac:dyDescent="0.25">
      <c r="A1343" s="308"/>
      <c r="B1343" s="325" t="s">
        <v>954</v>
      </c>
      <c r="C1343" s="309" t="s">
        <v>2995</v>
      </c>
      <c r="D1343" s="309"/>
      <c r="E1343" s="309"/>
      <c r="F1343" s="310" t="s">
        <v>3277</v>
      </c>
      <c r="G1343" s="309"/>
      <c r="H1343" s="333"/>
      <c r="I1343" s="308"/>
      <c r="J1343" s="318"/>
      <c r="K1343" s="311" t="s">
        <v>19</v>
      </c>
      <c r="L1343" s="308"/>
    </row>
    <row r="1344" spans="1:12" s="307" customFormat="1" ht="24" x14ac:dyDescent="0.25">
      <c r="A1344" s="308"/>
      <c r="B1344" s="325" t="s">
        <v>954</v>
      </c>
      <c r="C1344" s="309" t="s">
        <v>2995</v>
      </c>
      <c r="D1344" s="309"/>
      <c r="E1344" s="309"/>
      <c r="F1344" s="310" t="s">
        <v>718</v>
      </c>
      <c r="G1344" s="309"/>
      <c r="H1344" s="333"/>
      <c r="I1344" s="308"/>
      <c r="J1344" s="318"/>
      <c r="K1344" s="311" t="s">
        <v>19</v>
      </c>
      <c r="L1344" s="308"/>
    </row>
    <row r="1345" spans="1:12" s="307" customFormat="1" ht="12" x14ac:dyDescent="0.25">
      <c r="A1345" s="308"/>
      <c r="B1345" s="336" t="s">
        <v>3283</v>
      </c>
      <c r="C1345" s="336"/>
      <c r="D1345" s="336"/>
      <c r="E1345" s="336"/>
      <c r="F1345" s="337"/>
      <c r="G1345" s="336"/>
      <c r="H1345" s="331"/>
      <c r="J1345" s="332"/>
      <c r="K1345" s="311" t="s">
        <v>19</v>
      </c>
    </row>
    <row r="1346" spans="1:12" s="307" customFormat="1" ht="24" x14ac:dyDescent="0.25">
      <c r="A1346" s="308"/>
      <c r="B1346" s="325" t="s">
        <v>1012</v>
      </c>
      <c r="C1346" s="309" t="s">
        <v>2995</v>
      </c>
      <c r="D1346" s="309"/>
      <c r="E1346" s="309"/>
      <c r="F1346" s="310" t="s">
        <v>3279</v>
      </c>
      <c r="G1346" s="309"/>
      <c r="H1346" s="333"/>
      <c r="I1346" s="308"/>
      <c r="J1346" s="318"/>
      <c r="K1346" s="311" t="s">
        <v>19</v>
      </c>
      <c r="L1346" s="308"/>
    </row>
    <row r="1347" spans="1:12" s="307" customFormat="1" ht="24" x14ac:dyDescent="0.25">
      <c r="A1347" s="308"/>
      <c r="B1347" s="325" t="s">
        <v>1012</v>
      </c>
      <c r="C1347" s="309" t="s">
        <v>2995</v>
      </c>
      <c r="D1347" s="309"/>
      <c r="E1347" s="309"/>
      <c r="F1347" s="310" t="s">
        <v>3277</v>
      </c>
      <c r="G1347" s="309"/>
      <c r="H1347" s="333"/>
      <c r="I1347" s="308"/>
      <c r="J1347" s="318"/>
      <c r="K1347" s="311" t="s">
        <v>19</v>
      </c>
      <c r="L1347" s="308"/>
    </row>
    <row r="1348" spans="1:12" s="307" customFormat="1" ht="24" x14ac:dyDescent="0.25">
      <c r="A1348" s="308"/>
      <c r="B1348" s="325" t="s">
        <v>1012</v>
      </c>
      <c r="C1348" s="309" t="s">
        <v>2995</v>
      </c>
      <c r="D1348" s="309"/>
      <c r="E1348" s="309"/>
      <c r="F1348" s="310" t="s">
        <v>718</v>
      </c>
      <c r="G1348" s="309"/>
      <c r="H1348" s="333"/>
      <c r="I1348" s="308"/>
      <c r="J1348" s="318"/>
      <c r="K1348" s="311" t="s">
        <v>19</v>
      </c>
      <c r="L1348" s="308"/>
    </row>
    <row r="1349" spans="1:12" s="307" customFormat="1" ht="12" x14ac:dyDescent="0.25">
      <c r="A1349" s="308"/>
      <c r="B1349" s="336" t="s">
        <v>3284</v>
      </c>
      <c r="C1349" s="336"/>
      <c r="D1349" s="336"/>
      <c r="E1349" s="336"/>
      <c r="F1349" s="337"/>
      <c r="G1349" s="336"/>
      <c r="H1349" s="331"/>
      <c r="J1349" s="332"/>
      <c r="K1349" s="311" t="s">
        <v>19</v>
      </c>
    </row>
    <row r="1350" spans="1:12" s="307" customFormat="1" ht="24" x14ac:dyDescent="0.25">
      <c r="A1350" s="308"/>
      <c r="B1350" s="338" t="s">
        <v>3285</v>
      </c>
      <c r="C1350" s="338" t="s">
        <v>2995</v>
      </c>
      <c r="D1350" s="338"/>
      <c r="E1350" s="338"/>
      <c r="F1350" s="339" t="s">
        <v>718</v>
      </c>
      <c r="G1350" s="338"/>
      <c r="H1350" s="331"/>
      <c r="J1350" s="332"/>
      <c r="K1350" s="311" t="s">
        <v>19</v>
      </c>
    </row>
    <row r="1351" spans="1:12" s="307" customFormat="1" ht="12" x14ac:dyDescent="0.25">
      <c r="A1351" s="308"/>
      <c r="B1351" s="336" t="s">
        <v>3286</v>
      </c>
      <c r="C1351" s="336"/>
      <c r="D1351" s="336"/>
      <c r="E1351" s="336"/>
      <c r="F1351" s="337"/>
      <c r="G1351" s="336"/>
      <c r="H1351" s="331"/>
      <c r="J1351" s="332"/>
      <c r="K1351" s="311" t="s">
        <v>19</v>
      </c>
    </row>
    <row r="1352" spans="1:12" s="307" customFormat="1" ht="24" x14ac:dyDescent="0.25">
      <c r="A1352" s="308"/>
      <c r="B1352" s="338" t="s">
        <v>3287</v>
      </c>
      <c r="C1352" s="338" t="s">
        <v>2995</v>
      </c>
      <c r="D1352" s="338"/>
      <c r="E1352" s="338"/>
      <c r="F1352" s="339" t="s">
        <v>718</v>
      </c>
      <c r="G1352" s="338"/>
      <c r="H1352" s="331"/>
      <c r="J1352" s="332"/>
      <c r="K1352" s="311" t="s">
        <v>19</v>
      </c>
    </row>
    <row r="1353" spans="1:12" s="307" customFormat="1" ht="12" x14ac:dyDescent="0.25">
      <c r="A1353" s="308"/>
      <c r="B1353" s="336" t="s">
        <v>3288</v>
      </c>
      <c r="C1353" s="336"/>
      <c r="D1353" s="336"/>
      <c r="E1353" s="336"/>
      <c r="F1353" s="337"/>
      <c r="G1353" s="336"/>
      <c r="H1353" s="331"/>
      <c r="J1353" s="332"/>
      <c r="K1353" s="311" t="s">
        <v>19</v>
      </c>
    </row>
    <row r="1354" spans="1:12" s="307" customFormat="1" ht="24" x14ac:dyDescent="0.25">
      <c r="A1354" s="308"/>
      <c r="B1354" s="338" t="s">
        <v>3289</v>
      </c>
      <c r="C1354" s="338" t="s">
        <v>2995</v>
      </c>
      <c r="D1354" s="338"/>
      <c r="E1354" s="338"/>
      <c r="F1354" s="339" t="s">
        <v>718</v>
      </c>
      <c r="G1354" s="338"/>
      <c r="H1354" s="331"/>
      <c r="J1354" s="332"/>
      <c r="K1354" s="311" t="s">
        <v>19</v>
      </c>
    </row>
    <row r="1355" spans="1:12" s="307" customFormat="1" ht="12" x14ac:dyDescent="0.25">
      <c r="A1355" s="308"/>
      <c r="B1355" s="336" t="s">
        <v>3290</v>
      </c>
      <c r="C1355" s="336"/>
      <c r="D1355" s="336"/>
      <c r="E1355" s="336"/>
      <c r="F1355" s="337"/>
      <c r="G1355" s="336"/>
      <c r="H1355" s="331"/>
      <c r="J1355" s="332"/>
      <c r="K1355" s="311" t="s">
        <v>19</v>
      </c>
    </row>
    <row r="1356" spans="1:12" s="307" customFormat="1" ht="24" x14ac:dyDescent="0.25">
      <c r="A1356" s="308"/>
      <c r="B1356" s="338" t="s">
        <v>3291</v>
      </c>
      <c r="C1356" s="338" t="s">
        <v>2995</v>
      </c>
      <c r="D1356" s="338"/>
      <c r="E1356" s="338"/>
      <c r="F1356" s="339" t="s">
        <v>718</v>
      </c>
      <c r="G1356" s="338"/>
      <c r="H1356" s="331"/>
      <c r="J1356" s="332"/>
      <c r="K1356" s="311" t="s">
        <v>19</v>
      </c>
    </row>
    <row r="1357" spans="1:12" s="307" customFormat="1" ht="12" x14ac:dyDescent="0.25">
      <c r="A1357" s="308"/>
      <c r="B1357" s="340" t="s">
        <v>3292</v>
      </c>
      <c r="C1357" s="340"/>
      <c r="D1357" s="340"/>
      <c r="E1357" s="340"/>
      <c r="F1357" s="340"/>
      <c r="G1357" s="340"/>
      <c r="H1357" s="331"/>
      <c r="J1357" s="332"/>
      <c r="K1357" s="311" t="s">
        <v>19</v>
      </c>
    </row>
    <row r="1358" spans="1:12" s="307" customFormat="1" ht="12" x14ac:dyDescent="0.25">
      <c r="A1358" s="308"/>
      <c r="B1358" s="310" t="s">
        <v>3293</v>
      </c>
      <c r="C1358" s="321" t="s">
        <v>2995</v>
      </c>
      <c r="D1358" s="321"/>
      <c r="E1358" s="310"/>
      <c r="F1358" s="310" t="s">
        <v>718</v>
      </c>
      <c r="G1358" s="321"/>
      <c r="H1358" s="333"/>
      <c r="I1358" s="308"/>
      <c r="J1358" s="318"/>
      <c r="K1358" s="308"/>
      <c r="L1358" s="308"/>
    </row>
  </sheetData>
  <mergeCells count="686">
    <mergeCell ref="B1315:G1315"/>
    <mergeCell ref="B1316:B1318"/>
    <mergeCell ref="B1319:B1321"/>
    <mergeCell ref="B1323:G1323"/>
    <mergeCell ref="B1324:B1326"/>
    <mergeCell ref="B1327:B1329"/>
    <mergeCell ref="B1330:B1332"/>
    <mergeCell ref="B1333:B1335"/>
    <mergeCell ref="B1288:B1290"/>
    <mergeCell ref="B1291:B1293"/>
    <mergeCell ref="B1294:B1296"/>
    <mergeCell ref="B1297:B1299"/>
    <mergeCell ref="B1301:G1301"/>
    <mergeCell ref="B1302:B1304"/>
    <mergeCell ref="B1305:B1307"/>
    <mergeCell ref="B1308:B1310"/>
    <mergeCell ref="B1311:B1313"/>
    <mergeCell ref="B1264:B1266"/>
    <mergeCell ref="B1267:B1269"/>
    <mergeCell ref="B1271:G1271"/>
    <mergeCell ref="B1272:B1274"/>
    <mergeCell ref="B1275:B1277"/>
    <mergeCell ref="B1279:G1279"/>
    <mergeCell ref="B1280:B1282"/>
    <mergeCell ref="B1283:B1285"/>
    <mergeCell ref="B1287:G1287"/>
    <mergeCell ref="B1235:G1235"/>
    <mergeCell ref="B1236:B1237"/>
    <mergeCell ref="B1242:G1242"/>
    <mergeCell ref="B1248:G1248"/>
    <mergeCell ref="B1249:B1251"/>
    <mergeCell ref="B1252:B1254"/>
    <mergeCell ref="B1255:B1257"/>
    <mergeCell ref="B1258:B1260"/>
    <mergeCell ref="B1261:B1263"/>
    <mergeCell ref="B1186:B1190"/>
    <mergeCell ref="B1191:B1193"/>
    <mergeCell ref="B1194:B1199"/>
    <mergeCell ref="B1200:B1204"/>
    <mergeCell ref="B1205:B1209"/>
    <mergeCell ref="B1210:B1214"/>
    <mergeCell ref="B1215:B1218"/>
    <mergeCell ref="B1219:B1224"/>
    <mergeCell ref="B1226:G1226"/>
    <mergeCell ref="B1146:B1148"/>
    <mergeCell ref="B1150:B1154"/>
    <mergeCell ref="B1155:B1158"/>
    <mergeCell ref="B1159:B1163"/>
    <mergeCell ref="B1164:B1167"/>
    <mergeCell ref="B1168:B1171"/>
    <mergeCell ref="B1172:B1175"/>
    <mergeCell ref="B1177:G1177"/>
    <mergeCell ref="B1179:B1185"/>
    <mergeCell ref="B1111:B1113"/>
    <mergeCell ref="B1114:B1117"/>
    <mergeCell ref="B1118:B1122"/>
    <mergeCell ref="B1123:B1126"/>
    <mergeCell ref="B1127:B1133"/>
    <mergeCell ref="B1134:B1137"/>
    <mergeCell ref="B1138:B1140"/>
    <mergeCell ref="B1141:B1142"/>
    <mergeCell ref="B1143:B1145"/>
    <mergeCell ref="B1046:B1047"/>
    <mergeCell ref="D1046:D1047"/>
    <mergeCell ref="B1061:G1061"/>
    <mergeCell ref="B1076:G1076"/>
    <mergeCell ref="B1077:B1085"/>
    <mergeCell ref="B1086:B1094"/>
    <mergeCell ref="B1095:B1097"/>
    <mergeCell ref="B1098:B1103"/>
    <mergeCell ref="B1104:B1110"/>
    <mergeCell ref="B1027:B1028"/>
    <mergeCell ref="D1027:D1028"/>
    <mergeCell ref="B1029:B1030"/>
    <mergeCell ref="D1029:D1030"/>
    <mergeCell ref="B1035:B1036"/>
    <mergeCell ref="D1035:D1036"/>
    <mergeCell ref="B1040:G1040"/>
    <mergeCell ref="B1044:B1045"/>
    <mergeCell ref="D1044:D1045"/>
    <mergeCell ref="B1017:B1018"/>
    <mergeCell ref="D1017:D1018"/>
    <mergeCell ref="B1019:B1020"/>
    <mergeCell ref="D1019:D1020"/>
    <mergeCell ref="B1021:B1022"/>
    <mergeCell ref="D1021:D1022"/>
    <mergeCell ref="B1023:B1024"/>
    <mergeCell ref="D1023:D1024"/>
    <mergeCell ref="B1025:B1026"/>
    <mergeCell ref="D1025:D1026"/>
    <mergeCell ref="B1007:B1008"/>
    <mergeCell ref="D1007:D1008"/>
    <mergeCell ref="B1009:B1010"/>
    <mergeCell ref="D1009:D1010"/>
    <mergeCell ref="B1011:B1012"/>
    <mergeCell ref="D1011:D1012"/>
    <mergeCell ref="B1013:B1014"/>
    <mergeCell ref="D1013:D1014"/>
    <mergeCell ref="B1015:B1016"/>
    <mergeCell ref="D1015:D1016"/>
    <mergeCell ref="B996:B997"/>
    <mergeCell ref="D996:D997"/>
    <mergeCell ref="B998:B999"/>
    <mergeCell ref="D998:D999"/>
    <mergeCell ref="B1001:B1002"/>
    <mergeCell ref="D1001:D1002"/>
    <mergeCell ref="B1003:B1004"/>
    <mergeCell ref="D1003:D1004"/>
    <mergeCell ref="B1005:B1006"/>
    <mergeCell ref="D1005:D1006"/>
    <mergeCell ref="B988:B989"/>
    <mergeCell ref="D988:D989"/>
    <mergeCell ref="F988:F989"/>
    <mergeCell ref="B990:B991"/>
    <mergeCell ref="D990:D991"/>
    <mergeCell ref="B992:B993"/>
    <mergeCell ref="D992:D993"/>
    <mergeCell ref="B994:B995"/>
    <mergeCell ref="D994:D995"/>
    <mergeCell ref="B964:B965"/>
    <mergeCell ref="D964:D965"/>
    <mergeCell ref="B982:B983"/>
    <mergeCell ref="D982:D983"/>
    <mergeCell ref="F982:F983"/>
    <mergeCell ref="B984:B985"/>
    <mergeCell ref="D984:D985"/>
    <mergeCell ref="F984:F985"/>
    <mergeCell ref="B986:B987"/>
    <mergeCell ref="D986:D987"/>
    <mergeCell ref="F986:F987"/>
    <mergeCell ref="B954:B955"/>
    <mergeCell ref="D954:D955"/>
    <mergeCell ref="B956:B957"/>
    <mergeCell ref="D956:D957"/>
    <mergeCell ref="B958:B959"/>
    <mergeCell ref="D958:D959"/>
    <mergeCell ref="B960:B961"/>
    <mergeCell ref="D960:D961"/>
    <mergeCell ref="B962:B963"/>
    <mergeCell ref="D962:D963"/>
    <mergeCell ref="B944:B945"/>
    <mergeCell ref="D944:D945"/>
    <mergeCell ref="B946:B947"/>
    <mergeCell ref="D946:D947"/>
    <mergeCell ref="B948:B949"/>
    <mergeCell ref="D948:D949"/>
    <mergeCell ref="B950:B951"/>
    <mergeCell ref="D950:D951"/>
    <mergeCell ref="B952:B953"/>
    <mergeCell ref="D952:D953"/>
    <mergeCell ref="B934:B935"/>
    <mergeCell ref="D934:D935"/>
    <mergeCell ref="B936:B937"/>
    <mergeCell ref="D936:D937"/>
    <mergeCell ref="B938:B939"/>
    <mergeCell ref="D938:D939"/>
    <mergeCell ref="B940:B941"/>
    <mergeCell ref="D940:D941"/>
    <mergeCell ref="B942:B943"/>
    <mergeCell ref="D942:D943"/>
    <mergeCell ref="B927:B928"/>
    <mergeCell ref="D927:D928"/>
    <mergeCell ref="F927:F928"/>
    <mergeCell ref="B929:B930"/>
    <mergeCell ref="D929:D930"/>
    <mergeCell ref="F929:F930"/>
    <mergeCell ref="B931:B932"/>
    <mergeCell ref="D931:D932"/>
    <mergeCell ref="F931:F932"/>
    <mergeCell ref="A917:A919"/>
    <mergeCell ref="B917:B919"/>
    <mergeCell ref="F918:F919"/>
    <mergeCell ref="A920:A922"/>
    <mergeCell ref="B920:B922"/>
    <mergeCell ref="F921:F922"/>
    <mergeCell ref="A923:A925"/>
    <mergeCell ref="B923:B925"/>
    <mergeCell ref="F924:F925"/>
    <mergeCell ref="A900:A904"/>
    <mergeCell ref="B900:B904"/>
    <mergeCell ref="H900:H904"/>
    <mergeCell ref="A905:A910"/>
    <mergeCell ref="B905:B910"/>
    <mergeCell ref="H905:H910"/>
    <mergeCell ref="A911:A915"/>
    <mergeCell ref="B911:B915"/>
    <mergeCell ref="H911:H915"/>
    <mergeCell ref="A889:A891"/>
    <mergeCell ref="B889:B891"/>
    <mergeCell ref="H889:H891"/>
    <mergeCell ref="A892:A895"/>
    <mergeCell ref="B892:B895"/>
    <mergeCell ref="H892:H895"/>
    <mergeCell ref="A896:A899"/>
    <mergeCell ref="B896:B899"/>
    <mergeCell ref="H896:H899"/>
    <mergeCell ref="A873:A876"/>
    <mergeCell ref="B873:B876"/>
    <mergeCell ref="H873:H876"/>
    <mergeCell ref="A877:A886"/>
    <mergeCell ref="B877:B886"/>
    <mergeCell ref="H877:H886"/>
    <mergeCell ref="A887:A888"/>
    <mergeCell ref="B887:B888"/>
    <mergeCell ref="H887:H888"/>
    <mergeCell ref="A865:A866"/>
    <mergeCell ref="B865:B866"/>
    <mergeCell ref="H865:H866"/>
    <mergeCell ref="A867:A869"/>
    <mergeCell ref="B867:B869"/>
    <mergeCell ref="H867:H869"/>
    <mergeCell ref="A870:A872"/>
    <mergeCell ref="B870:B872"/>
    <mergeCell ref="H870:H872"/>
    <mergeCell ref="A856:A858"/>
    <mergeCell ref="B856:B858"/>
    <mergeCell ref="H856:H858"/>
    <mergeCell ref="A859:A861"/>
    <mergeCell ref="B859:B861"/>
    <mergeCell ref="H859:H861"/>
    <mergeCell ref="A862:A864"/>
    <mergeCell ref="B862:B864"/>
    <mergeCell ref="H862:H864"/>
    <mergeCell ref="A847:A849"/>
    <mergeCell ref="B847:B849"/>
    <mergeCell ref="H847:H849"/>
    <mergeCell ref="A850:A852"/>
    <mergeCell ref="B850:B852"/>
    <mergeCell ref="H850:H852"/>
    <mergeCell ref="A853:A855"/>
    <mergeCell ref="B853:B855"/>
    <mergeCell ref="H853:H855"/>
    <mergeCell ref="A838:A840"/>
    <mergeCell ref="B838:B840"/>
    <mergeCell ref="H838:H840"/>
    <mergeCell ref="A841:A843"/>
    <mergeCell ref="B841:B843"/>
    <mergeCell ref="H841:H843"/>
    <mergeCell ref="A844:A846"/>
    <mergeCell ref="B844:B846"/>
    <mergeCell ref="H844:H846"/>
    <mergeCell ref="A829:A831"/>
    <mergeCell ref="B829:B831"/>
    <mergeCell ref="H829:H831"/>
    <mergeCell ref="A832:A834"/>
    <mergeCell ref="B832:B834"/>
    <mergeCell ref="H832:H834"/>
    <mergeCell ref="A835:A837"/>
    <mergeCell ref="B835:B837"/>
    <mergeCell ref="H835:H837"/>
    <mergeCell ref="A817:A821"/>
    <mergeCell ref="B817:B821"/>
    <mergeCell ref="H817:H821"/>
    <mergeCell ref="A822:A824"/>
    <mergeCell ref="B822:B824"/>
    <mergeCell ref="H822:H824"/>
    <mergeCell ref="A825:A828"/>
    <mergeCell ref="B825:B828"/>
    <mergeCell ref="H825:H828"/>
    <mergeCell ref="A802:A806"/>
    <mergeCell ref="B802:B806"/>
    <mergeCell ref="H802:H806"/>
    <mergeCell ref="A807:A811"/>
    <mergeCell ref="B807:B811"/>
    <mergeCell ref="H807:H811"/>
    <mergeCell ref="A812:A816"/>
    <mergeCell ref="B812:B816"/>
    <mergeCell ref="H812:H816"/>
    <mergeCell ref="A789:A792"/>
    <mergeCell ref="B789:B792"/>
    <mergeCell ref="H789:H792"/>
    <mergeCell ref="A793:A796"/>
    <mergeCell ref="B793:B796"/>
    <mergeCell ref="H793:H796"/>
    <mergeCell ref="A797:A801"/>
    <mergeCell ref="B797:B801"/>
    <mergeCell ref="H797:H801"/>
    <mergeCell ref="A778:A780"/>
    <mergeCell ref="B778:B780"/>
    <mergeCell ref="H778:H780"/>
    <mergeCell ref="A781:A784"/>
    <mergeCell ref="B781:B784"/>
    <mergeCell ref="H781:H784"/>
    <mergeCell ref="A785:A788"/>
    <mergeCell ref="B785:B788"/>
    <mergeCell ref="H785:H788"/>
    <mergeCell ref="A760:A765"/>
    <mergeCell ref="B760:B765"/>
    <mergeCell ref="H760:H765"/>
    <mergeCell ref="A766:A771"/>
    <mergeCell ref="B766:B771"/>
    <mergeCell ref="H766:H771"/>
    <mergeCell ref="A772:A777"/>
    <mergeCell ref="B772:B777"/>
    <mergeCell ref="H772:H777"/>
    <mergeCell ref="A745:A749"/>
    <mergeCell ref="B745:B749"/>
    <mergeCell ref="H745:H749"/>
    <mergeCell ref="A750:A753"/>
    <mergeCell ref="B750:B753"/>
    <mergeCell ref="H750:H753"/>
    <mergeCell ref="A754:A758"/>
    <mergeCell ref="B754:B758"/>
    <mergeCell ref="H754:H758"/>
    <mergeCell ref="A721:A728"/>
    <mergeCell ref="B721:B728"/>
    <mergeCell ref="H721:H728"/>
    <mergeCell ref="A729:A739"/>
    <mergeCell ref="B729:B739"/>
    <mergeCell ref="H729:H739"/>
    <mergeCell ref="A741:A744"/>
    <mergeCell ref="B741:B744"/>
    <mergeCell ref="H741:H744"/>
    <mergeCell ref="A706:A708"/>
    <mergeCell ref="B706:B708"/>
    <mergeCell ref="H706:H708"/>
    <mergeCell ref="A709:A711"/>
    <mergeCell ref="B709:B711"/>
    <mergeCell ref="H709:H711"/>
    <mergeCell ref="A713:A720"/>
    <mergeCell ref="B713:B720"/>
    <mergeCell ref="H713:H720"/>
    <mergeCell ref="A697:A698"/>
    <mergeCell ref="B697:B698"/>
    <mergeCell ref="H697:H698"/>
    <mergeCell ref="A699:A701"/>
    <mergeCell ref="B699:B701"/>
    <mergeCell ref="H699:H701"/>
    <mergeCell ref="A702:A704"/>
    <mergeCell ref="B702:B704"/>
    <mergeCell ref="H702:H704"/>
    <mergeCell ref="A676:A683"/>
    <mergeCell ref="B676:B683"/>
    <mergeCell ref="H676:H683"/>
    <mergeCell ref="A684:A691"/>
    <mergeCell ref="B684:B691"/>
    <mergeCell ref="H684:H691"/>
    <mergeCell ref="A694:A696"/>
    <mergeCell ref="B694:B696"/>
    <mergeCell ref="H694:H696"/>
    <mergeCell ref="A657:A659"/>
    <mergeCell ref="B657:B659"/>
    <mergeCell ref="H657:H659"/>
    <mergeCell ref="A660:A667"/>
    <mergeCell ref="B660:B667"/>
    <mergeCell ref="H660:H667"/>
    <mergeCell ref="A668:A675"/>
    <mergeCell ref="B668:B675"/>
    <mergeCell ref="H668:H675"/>
    <mergeCell ref="A634:A639"/>
    <mergeCell ref="B634:B639"/>
    <mergeCell ref="H634:H639"/>
    <mergeCell ref="A641:A648"/>
    <mergeCell ref="B641:B648"/>
    <mergeCell ref="H641:H648"/>
    <mergeCell ref="A649:A656"/>
    <mergeCell ref="B649:B656"/>
    <mergeCell ref="H649:H656"/>
    <mergeCell ref="A621:A624"/>
    <mergeCell ref="B621:B624"/>
    <mergeCell ref="H621:H624"/>
    <mergeCell ref="A625:A628"/>
    <mergeCell ref="B625:B628"/>
    <mergeCell ref="H625:H628"/>
    <mergeCell ref="A630:A633"/>
    <mergeCell ref="B630:B633"/>
    <mergeCell ref="H630:H633"/>
    <mergeCell ref="A603:A608"/>
    <mergeCell ref="B603:B608"/>
    <mergeCell ref="H603:H608"/>
    <mergeCell ref="A609:A614"/>
    <mergeCell ref="B609:B614"/>
    <mergeCell ref="H609:H614"/>
    <mergeCell ref="A615:A620"/>
    <mergeCell ref="B615:B620"/>
    <mergeCell ref="H615:H620"/>
    <mergeCell ref="A562:A566"/>
    <mergeCell ref="B562:B566"/>
    <mergeCell ref="H562:H566"/>
    <mergeCell ref="B576:G576"/>
    <mergeCell ref="A577:A596"/>
    <mergeCell ref="B577:B596"/>
    <mergeCell ref="H577:H596"/>
    <mergeCell ref="A597:A602"/>
    <mergeCell ref="B597:B602"/>
    <mergeCell ref="H597:H602"/>
    <mergeCell ref="A547:A551"/>
    <mergeCell ref="B547:B551"/>
    <mergeCell ref="H547:H551"/>
    <mergeCell ref="A552:A556"/>
    <mergeCell ref="B552:B556"/>
    <mergeCell ref="H552:H556"/>
    <mergeCell ref="A557:A561"/>
    <mergeCell ref="B557:B561"/>
    <mergeCell ref="H557:H561"/>
    <mergeCell ref="A525:A528"/>
    <mergeCell ref="B525:B528"/>
    <mergeCell ref="H525:H528"/>
    <mergeCell ref="A529:A532"/>
    <mergeCell ref="B529:B532"/>
    <mergeCell ref="H529:H532"/>
    <mergeCell ref="A533:A536"/>
    <mergeCell ref="B533:B536"/>
    <mergeCell ref="H533:H536"/>
    <mergeCell ref="A503:A506"/>
    <mergeCell ref="B503:B506"/>
    <mergeCell ref="H503:H506"/>
    <mergeCell ref="A507:A510"/>
    <mergeCell ref="B507:B510"/>
    <mergeCell ref="H507:H510"/>
    <mergeCell ref="A521:A524"/>
    <mergeCell ref="B521:B524"/>
    <mergeCell ref="H521:H524"/>
    <mergeCell ref="A481:A484"/>
    <mergeCell ref="B481:B484"/>
    <mergeCell ref="H481:H484"/>
    <mergeCell ref="A495:A498"/>
    <mergeCell ref="B495:B498"/>
    <mergeCell ref="H495:H498"/>
    <mergeCell ref="A499:A502"/>
    <mergeCell ref="B499:B502"/>
    <mergeCell ref="H499:H502"/>
    <mergeCell ref="A469:A472"/>
    <mergeCell ref="B469:B472"/>
    <mergeCell ref="H469:H472"/>
    <mergeCell ref="A473:A476"/>
    <mergeCell ref="B473:B476"/>
    <mergeCell ref="H473:H476"/>
    <mergeCell ref="A477:A480"/>
    <mergeCell ref="B477:B480"/>
    <mergeCell ref="H477:H480"/>
    <mergeCell ref="A448:A451"/>
    <mergeCell ref="B448:B451"/>
    <mergeCell ref="H448:H451"/>
    <mergeCell ref="A452:A455"/>
    <mergeCell ref="B452:B455"/>
    <mergeCell ref="H452:H455"/>
    <mergeCell ref="A456:A459"/>
    <mergeCell ref="B456:B459"/>
    <mergeCell ref="H456:H459"/>
    <mergeCell ref="A426:A429"/>
    <mergeCell ref="B426:B429"/>
    <mergeCell ref="H426:H429"/>
    <mergeCell ref="A430:A433"/>
    <mergeCell ref="B430:B433"/>
    <mergeCell ref="H430:H433"/>
    <mergeCell ref="A444:A447"/>
    <mergeCell ref="B444:B447"/>
    <mergeCell ref="H444:H447"/>
    <mergeCell ref="A401:A410"/>
    <mergeCell ref="B401:B410"/>
    <mergeCell ref="H401:H410"/>
    <mergeCell ref="A411:A420"/>
    <mergeCell ref="B411:B420"/>
    <mergeCell ref="H411:H420"/>
    <mergeCell ref="A422:A425"/>
    <mergeCell ref="B422:B425"/>
    <mergeCell ref="H422:H425"/>
    <mergeCell ref="A371:A380"/>
    <mergeCell ref="B371:B380"/>
    <mergeCell ref="H371:H380"/>
    <mergeCell ref="A381:A390"/>
    <mergeCell ref="B381:B390"/>
    <mergeCell ref="H381:H390"/>
    <mergeCell ref="A391:A400"/>
    <mergeCell ref="B391:B400"/>
    <mergeCell ref="H391:H400"/>
    <mergeCell ref="A357:A360"/>
    <mergeCell ref="B357:B360"/>
    <mergeCell ref="H357:H360"/>
    <mergeCell ref="A361:A362"/>
    <mergeCell ref="B361:B362"/>
    <mergeCell ref="H361:H362"/>
    <mergeCell ref="A364:A365"/>
    <mergeCell ref="B364:B365"/>
    <mergeCell ref="H364:H365"/>
    <mergeCell ref="A346:A349"/>
    <mergeCell ref="B346:B349"/>
    <mergeCell ref="H346:H349"/>
    <mergeCell ref="A350:A352"/>
    <mergeCell ref="B350:B352"/>
    <mergeCell ref="H350:H352"/>
    <mergeCell ref="A353:A356"/>
    <mergeCell ref="B353:B356"/>
    <mergeCell ref="H353:H356"/>
    <mergeCell ref="A327:A338"/>
    <mergeCell ref="B327:B338"/>
    <mergeCell ref="H327:H338"/>
    <mergeCell ref="A339:A341"/>
    <mergeCell ref="B339:B341"/>
    <mergeCell ref="H339:H341"/>
    <mergeCell ref="A342:A345"/>
    <mergeCell ref="B342:B345"/>
    <mergeCell ref="H342:H345"/>
    <mergeCell ref="A312:A314"/>
    <mergeCell ref="B312:B314"/>
    <mergeCell ref="H312:H314"/>
    <mergeCell ref="A318:A319"/>
    <mergeCell ref="B318:B319"/>
    <mergeCell ref="H318:H321"/>
    <mergeCell ref="A322:A326"/>
    <mergeCell ref="B322:B326"/>
    <mergeCell ref="H322:H326"/>
    <mergeCell ref="A301:A305"/>
    <mergeCell ref="B301:B305"/>
    <mergeCell ref="H301:H305"/>
    <mergeCell ref="A307:A308"/>
    <mergeCell ref="B307:B308"/>
    <mergeCell ref="H307:H308"/>
    <mergeCell ref="A309:A311"/>
    <mergeCell ref="B309:B311"/>
    <mergeCell ref="H309:H311"/>
    <mergeCell ref="A290:A293"/>
    <mergeCell ref="B290:B293"/>
    <mergeCell ref="H290:H293"/>
    <mergeCell ref="A294:A296"/>
    <mergeCell ref="B294:B296"/>
    <mergeCell ref="H294:H296"/>
    <mergeCell ref="A297:A300"/>
    <mergeCell ref="B297:B300"/>
    <mergeCell ref="H297:H300"/>
    <mergeCell ref="A267:A268"/>
    <mergeCell ref="B267:B268"/>
    <mergeCell ref="H267:H268"/>
    <mergeCell ref="A269:A273"/>
    <mergeCell ref="B269:B273"/>
    <mergeCell ref="H269:H273"/>
    <mergeCell ref="A274:A289"/>
    <mergeCell ref="B274:B289"/>
    <mergeCell ref="H274:H289"/>
    <mergeCell ref="A256:A257"/>
    <mergeCell ref="B256:B257"/>
    <mergeCell ref="H256:H257"/>
    <mergeCell ref="A259:A260"/>
    <mergeCell ref="B259:B260"/>
    <mergeCell ref="H259:H260"/>
    <mergeCell ref="A262:A264"/>
    <mergeCell ref="B262:B264"/>
    <mergeCell ref="H262:H264"/>
    <mergeCell ref="A245:A248"/>
    <mergeCell ref="B245:B248"/>
    <mergeCell ref="H245:H248"/>
    <mergeCell ref="A249:A251"/>
    <mergeCell ref="B249:B251"/>
    <mergeCell ref="H249:H251"/>
    <mergeCell ref="A252:A255"/>
    <mergeCell ref="B252:B255"/>
    <mergeCell ref="H252:H255"/>
    <mergeCell ref="A228:A229"/>
    <mergeCell ref="B228:B229"/>
    <mergeCell ref="H228:H229"/>
    <mergeCell ref="A230:A234"/>
    <mergeCell ref="B230:B234"/>
    <mergeCell ref="H230:H234"/>
    <mergeCell ref="A235:A244"/>
    <mergeCell ref="B235:B244"/>
    <mergeCell ref="H235:H244"/>
    <mergeCell ref="A217:A218"/>
    <mergeCell ref="B217:B218"/>
    <mergeCell ref="H217:H218"/>
    <mergeCell ref="A219:A221"/>
    <mergeCell ref="B219:B221"/>
    <mergeCell ref="H219:H221"/>
    <mergeCell ref="A222:A224"/>
    <mergeCell ref="B222:B224"/>
    <mergeCell ref="H222:H224"/>
    <mergeCell ref="A204:A207"/>
    <mergeCell ref="B204:B207"/>
    <mergeCell ref="H204:H207"/>
    <mergeCell ref="A208:A211"/>
    <mergeCell ref="B208:B211"/>
    <mergeCell ref="H208:H211"/>
    <mergeCell ref="A212:A215"/>
    <mergeCell ref="B212:B215"/>
    <mergeCell ref="H212:H215"/>
    <mergeCell ref="A180:A184"/>
    <mergeCell ref="B180:B184"/>
    <mergeCell ref="H180:H184"/>
    <mergeCell ref="A185:A200"/>
    <mergeCell ref="B185:B200"/>
    <mergeCell ref="H185:H200"/>
    <mergeCell ref="A201:A203"/>
    <mergeCell ref="B201:B203"/>
    <mergeCell ref="H201:H203"/>
    <mergeCell ref="A169:A171"/>
    <mergeCell ref="B169:B171"/>
    <mergeCell ref="H169:H171"/>
    <mergeCell ref="A172:A174"/>
    <mergeCell ref="B172:B174"/>
    <mergeCell ref="H172:H174"/>
    <mergeCell ref="A178:A179"/>
    <mergeCell ref="B178:B179"/>
    <mergeCell ref="H178:H179"/>
    <mergeCell ref="A156:A160"/>
    <mergeCell ref="B156:B160"/>
    <mergeCell ref="H156:H160"/>
    <mergeCell ref="A161:A165"/>
    <mergeCell ref="B161:B165"/>
    <mergeCell ref="H161:H165"/>
    <mergeCell ref="A167:A168"/>
    <mergeCell ref="B167:B168"/>
    <mergeCell ref="H167:H168"/>
    <mergeCell ref="A133:A148"/>
    <mergeCell ref="B133:B148"/>
    <mergeCell ref="H133:H148"/>
    <mergeCell ref="A149:A152"/>
    <mergeCell ref="B149:B152"/>
    <mergeCell ref="H149:H152"/>
    <mergeCell ref="A153:A155"/>
    <mergeCell ref="B153:B155"/>
    <mergeCell ref="H153:H155"/>
    <mergeCell ref="A121:A122"/>
    <mergeCell ref="B121:B122"/>
    <mergeCell ref="H121:H122"/>
    <mergeCell ref="A126:A127"/>
    <mergeCell ref="B126:B127"/>
    <mergeCell ref="H126:H127"/>
    <mergeCell ref="A128:A132"/>
    <mergeCell ref="B128:B132"/>
    <mergeCell ref="H128:H132"/>
    <mergeCell ref="A105:A109"/>
    <mergeCell ref="B105:B109"/>
    <mergeCell ref="H105:H109"/>
    <mergeCell ref="A110:A114"/>
    <mergeCell ref="B110:B114"/>
    <mergeCell ref="H110:H114"/>
    <mergeCell ref="A116:A117"/>
    <mergeCell ref="B116:B117"/>
    <mergeCell ref="A118:A119"/>
    <mergeCell ref="B118:B119"/>
    <mergeCell ref="H118:H119"/>
    <mergeCell ref="A93:A96"/>
    <mergeCell ref="B93:B96"/>
    <mergeCell ref="H93:H96"/>
    <mergeCell ref="A97:A100"/>
    <mergeCell ref="B97:B100"/>
    <mergeCell ref="H97:H100"/>
    <mergeCell ref="A101:A104"/>
    <mergeCell ref="B101:B104"/>
    <mergeCell ref="H101:H104"/>
    <mergeCell ref="A70:A71"/>
    <mergeCell ref="B70:B71"/>
    <mergeCell ref="H70:H71"/>
    <mergeCell ref="A72:A76"/>
    <mergeCell ref="B72:B76"/>
    <mergeCell ref="H72:H76"/>
    <mergeCell ref="A77:A92"/>
    <mergeCell ref="B77:B92"/>
    <mergeCell ref="H77:H92"/>
    <mergeCell ref="A55:A57"/>
    <mergeCell ref="B55:B57"/>
    <mergeCell ref="H55:H57"/>
    <mergeCell ref="A58:A60"/>
    <mergeCell ref="B58:B60"/>
    <mergeCell ref="H58:H60"/>
    <mergeCell ref="A61:A64"/>
    <mergeCell ref="B61:B64"/>
    <mergeCell ref="H61:H64"/>
    <mergeCell ref="A42:A46"/>
    <mergeCell ref="B42:B46"/>
    <mergeCell ref="H42:H46"/>
    <mergeCell ref="A47:A51"/>
    <mergeCell ref="B47:B51"/>
    <mergeCell ref="H47:H51"/>
    <mergeCell ref="A53:A54"/>
    <mergeCell ref="B53:B54"/>
    <mergeCell ref="H53:H54"/>
    <mergeCell ref="A30:A33"/>
    <mergeCell ref="B30:B33"/>
    <mergeCell ref="H30:H33"/>
    <mergeCell ref="A34:A37"/>
    <mergeCell ref="B34:B37"/>
    <mergeCell ref="H34:H37"/>
    <mergeCell ref="A38:A41"/>
    <mergeCell ref="B38:B41"/>
    <mergeCell ref="H38:H41"/>
    <mergeCell ref="B2:G2"/>
    <mergeCell ref="A3:A4"/>
    <mergeCell ref="B3:B4"/>
    <mergeCell ref="H3:H4"/>
    <mergeCell ref="A5:A9"/>
    <mergeCell ref="B5:B9"/>
    <mergeCell ref="H5:H9"/>
    <mergeCell ref="A10:A29"/>
    <mergeCell ref="B10:B29"/>
    <mergeCell ref="H10:H29"/>
  </mergeCells>
  <pageMargins left="0.27569444444444402" right="0.35416666666666702" top="0.74791666666666701" bottom="0.74791666666666701" header="0.51180555555555496" footer="0.51180555555555496"/>
  <pageSetup paperSize="9" scale="60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3A2C7"/>
  </sheetPr>
  <dimension ref="A1:AMK1061"/>
  <sheetViews>
    <sheetView zoomScale="80" zoomScaleNormal="80" workbookViewId="0">
      <pane ySplit="1" topLeftCell="A1042" activePane="bottomLeft" state="frozen"/>
      <selection pane="bottomLeft" activeCell="B1062" sqref="B1062"/>
    </sheetView>
  </sheetViews>
  <sheetFormatPr defaultRowHeight="15" x14ac:dyDescent="0.25"/>
  <cols>
    <col min="1" max="1" width="5.85546875" style="247" customWidth="1"/>
    <col min="2" max="2" width="29.5703125" style="245" customWidth="1"/>
    <col min="3" max="3" width="18" style="245" customWidth="1"/>
    <col min="4" max="4" width="6.42578125" style="245" customWidth="1"/>
    <col min="5" max="5" width="25.42578125" style="245" customWidth="1"/>
    <col min="6" max="6" width="12" style="246" customWidth="1"/>
    <col min="7" max="7" width="9.140625" style="245" customWidth="1"/>
    <col min="8" max="8" width="8.42578125" style="341" customWidth="1"/>
    <col min="9" max="9" width="12.140625" style="245" customWidth="1"/>
    <col min="10" max="10" width="6.5703125" style="248" customWidth="1"/>
    <col min="11" max="11" width="6.5703125" style="245" customWidth="1"/>
    <col min="12" max="12" width="11.85546875" style="245" customWidth="1"/>
    <col min="13" max="1025" width="9.140625" style="245" customWidth="1"/>
  </cols>
  <sheetData>
    <row r="1" spans="1:12" s="247" customFormat="1" ht="42.75" customHeight="1" x14ac:dyDescent="0.25">
      <c r="A1" s="249" t="s">
        <v>1354</v>
      </c>
      <c r="B1" s="250" t="s">
        <v>1</v>
      </c>
      <c r="C1" s="251" t="s">
        <v>2</v>
      </c>
      <c r="D1" s="251" t="s">
        <v>3</v>
      </c>
      <c r="E1" s="251" t="s">
        <v>4</v>
      </c>
      <c r="F1" s="251" t="s">
        <v>5</v>
      </c>
      <c r="G1" s="252" t="s">
        <v>6</v>
      </c>
      <c r="H1" s="251" t="s">
        <v>7</v>
      </c>
      <c r="I1" s="251" t="s">
        <v>8</v>
      </c>
      <c r="J1" s="251" t="s">
        <v>9</v>
      </c>
      <c r="K1" s="251" t="s">
        <v>10</v>
      </c>
      <c r="L1" s="253" t="s">
        <v>508</v>
      </c>
    </row>
    <row r="2" spans="1:12" s="248" customFormat="1" ht="12" customHeight="1" x14ac:dyDescent="0.25">
      <c r="A2" s="342"/>
      <c r="B2" s="342"/>
      <c r="C2" s="1322" t="s">
        <v>3294</v>
      </c>
      <c r="D2" s="1322"/>
      <c r="E2" s="1322"/>
      <c r="F2" s="342"/>
      <c r="G2" s="343"/>
      <c r="H2" s="344"/>
      <c r="I2" s="344"/>
      <c r="J2" s="344"/>
      <c r="K2" s="344"/>
      <c r="L2" s="345"/>
    </row>
    <row r="3" spans="1:12" s="353" customFormat="1" ht="12.75" customHeight="1" x14ac:dyDescent="0.2">
      <c r="A3" s="346">
        <v>1</v>
      </c>
      <c r="B3" s="347" t="s">
        <v>3295</v>
      </c>
      <c r="C3" s="348" t="s">
        <v>511</v>
      </c>
      <c r="D3" s="346">
        <v>1</v>
      </c>
      <c r="E3" s="347" t="s">
        <v>3296</v>
      </c>
      <c r="F3" s="347" t="s">
        <v>3297</v>
      </c>
      <c r="G3" s="346">
        <v>380</v>
      </c>
      <c r="H3" s="349">
        <v>24</v>
      </c>
      <c r="I3" s="350" t="s">
        <v>3298</v>
      </c>
      <c r="J3" s="351" t="s">
        <v>255</v>
      </c>
      <c r="K3" s="350" t="s">
        <v>19</v>
      </c>
      <c r="L3" s="352"/>
    </row>
    <row r="4" spans="1:12" s="353" customFormat="1" ht="12.75" x14ac:dyDescent="0.2">
      <c r="A4" s="346">
        <v>2</v>
      </c>
      <c r="B4" s="354" t="s">
        <v>3299</v>
      </c>
      <c r="C4" s="348" t="s">
        <v>511</v>
      </c>
      <c r="D4" s="346">
        <v>1</v>
      </c>
      <c r="E4" s="347" t="s">
        <v>3300</v>
      </c>
      <c r="F4" s="347" t="s">
        <v>3297</v>
      </c>
      <c r="G4" s="346">
        <v>380</v>
      </c>
      <c r="H4" s="349">
        <v>24</v>
      </c>
      <c r="I4" s="350" t="s">
        <v>3301</v>
      </c>
      <c r="J4" s="351" t="s">
        <v>255</v>
      </c>
      <c r="K4" s="350" t="s">
        <v>19</v>
      </c>
      <c r="L4" s="352"/>
    </row>
    <row r="5" spans="1:12" s="353" customFormat="1" ht="12.75" x14ac:dyDescent="0.2">
      <c r="A5" s="346">
        <v>3</v>
      </c>
      <c r="B5" s="354" t="s">
        <v>3302</v>
      </c>
      <c r="C5" s="348" t="s">
        <v>511</v>
      </c>
      <c r="D5" s="346">
        <v>1</v>
      </c>
      <c r="E5" s="347" t="s">
        <v>3296</v>
      </c>
      <c r="F5" s="347" t="s">
        <v>3297</v>
      </c>
      <c r="G5" s="346">
        <v>380</v>
      </c>
      <c r="H5" s="349">
        <v>26</v>
      </c>
      <c r="I5" s="350" t="s">
        <v>3303</v>
      </c>
      <c r="J5" s="351" t="s">
        <v>255</v>
      </c>
      <c r="K5" s="350" t="s">
        <v>19</v>
      </c>
      <c r="L5" s="352"/>
    </row>
    <row r="6" spans="1:12" s="353" customFormat="1" ht="12.75" x14ac:dyDescent="0.2">
      <c r="A6" s="346">
        <v>4</v>
      </c>
      <c r="B6" s="354" t="s">
        <v>3304</v>
      </c>
      <c r="C6" s="348" t="s">
        <v>511</v>
      </c>
      <c r="D6" s="346">
        <v>1</v>
      </c>
      <c r="E6" s="347" t="s">
        <v>3296</v>
      </c>
      <c r="F6" s="347" t="s">
        <v>3297</v>
      </c>
      <c r="G6" s="346">
        <v>380</v>
      </c>
      <c r="H6" s="349">
        <v>25</v>
      </c>
      <c r="I6" s="350" t="s">
        <v>3305</v>
      </c>
      <c r="J6" s="351" t="s">
        <v>255</v>
      </c>
      <c r="K6" s="350" t="s">
        <v>19</v>
      </c>
      <c r="L6" s="355"/>
    </row>
    <row r="7" spans="1:12" s="353" customFormat="1" ht="12.75" x14ac:dyDescent="0.2">
      <c r="A7" s="346">
        <v>5</v>
      </c>
      <c r="B7" s="354" t="s">
        <v>3306</v>
      </c>
      <c r="C7" s="348" t="s">
        <v>511</v>
      </c>
      <c r="D7" s="346">
        <v>1</v>
      </c>
      <c r="E7" s="347" t="s">
        <v>3307</v>
      </c>
      <c r="F7" s="347" t="s">
        <v>3297</v>
      </c>
      <c r="G7" s="346">
        <v>380</v>
      </c>
      <c r="H7" s="349">
        <v>34</v>
      </c>
      <c r="I7" s="350" t="s">
        <v>3308</v>
      </c>
      <c r="J7" s="351" t="s">
        <v>255</v>
      </c>
      <c r="K7" s="350" t="s">
        <v>19</v>
      </c>
      <c r="L7" s="352"/>
    </row>
    <row r="8" spans="1:12" s="353" customFormat="1" ht="12.75" x14ac:dyDescent="0.2">
      <c r="A8" s="346">
        <v>6</v>
      </c>
      <c r="B8" s="354" t="s">
        <v>3309</v>
      </c>
      <c r="C8" s="348" t="s">
        <v>511</v>
      </c>
      <c r="D8" s="346">
        <v>1</v>
      </c>
      <c r="E8" s="347" t="s">
        <v>3307</v>
      </c>
      <c r="F8" s="347" t="s">
        <v>3297</v>
      </c>
      <c r="G8" s="346">
        <v>380</v>
      </c>
      <c r="H8" s="349">
        <v>34</v>
      </c>
      <c r="I8" s="350" t="s">
        <v>3310</v>
      </c>
      <c r="J8" s="351" t="s">
        <v>255</v>
      </c>
      <c r="K8" s="350" t="s">
        <v>19</v>
      </c>
      <c r="L8" s="355"/>
    </row>
    <row r="9" spans="1:12" s="353" customFormat="1" ht="12.75" x14ac:dyDescent="0.2">
      <c r="A9" s="346">
        <v>7</v>
      </c>
      <c r="B9" s="354" t="s">
        <v>3311</v>
      </c>
      <c r="C9" s="348" t="s">
        <v>511</v>
      </c>
      <c r="D9" s="346">
        <v>1</v>
      </c>
      <c r="E9" s="347" t="s">
        <v>3312</v>
      </c>
      <c r="F9" s="347" t="s">
        <v>3297</v>
      </c>
      <c r="G9" s="346">
        <v>380</v>
      </c>
      <c r="H9" s="349">
        <v>28</v>
      </c>
      <c r="I9" s="350" t="s">
        <v>3313</v>
      </c>
      <c r="J9" s="351" t="s">
        <v>255</v>
      </c>
      <c r="K9" s="350" t="s">
        <v>19</v>
      </c>
      <c r="L9" s="352"/>
    </row>
    <row r="10" spans="1:12" s="353" customFormat="1" ht="12.75" x14ac:dyDescent="0.2">
      <c r="A10" s="346">
        <v>8</v>
      </c>
      <c r="B10" s="354" t="s">
        <v>3314</v>
      </c>
      <c r="C10" s="348" t="s">
        <v>511</v>
      </c>
      <c r="D10" s="346">
        <v>1</v>
      </c>
      <c r="E10" s="347" t="s">
        <v>3315</v>
      </c>
      <c r="F10" s="347" t="s">
        <v>3297</v>
      </c>
      <c r="G10" s="346">
        <v>380</v>
      </c>
      <c r="H10" s="349">
        <v>27</v>
      </c>
      <c r="I10" s="350" t="s">
        <v>3316</v>
      </c>
      <c r="J10" s="351" t="s">
        <v>255</v>
      </c>
      <c r="K10" s="350" t="s">
        <v>19</v>
      </c>
      <c r="L10" s="355"/>
    </row>
    <row r="11" spans="1:12" s="353" customFormat="1" ht="12.75" x14ac:dyDescent="0.2">
      <c r="A11" s="346">
        <v>9</v>
      </c>
      <c r="B11" s="354" t="s">
        <v>3317</v>
      </c>
      <c r="C11" s="348" t="s">
        <v>511</v>
      </c>
      <c r="D11" s="346">
        <v>1</v>
      </c>
      <c r="E11" s="347" t="s">
        <v>3318</v>
      </c>
      <c r="F11" s="347" t="s">
        <v>3297</v>
      </c>
      <c r="G11" s="346">
        <v>380</v>
      </c>
      <c r="H11" s="349">
        <v>23</v>
      </c>
      <c r="I11" s="350" t="s">
        <v>3319</v>
      </c>
      <c r="J11" s="351" t="s">
        <v>255</v>
      </c>
      <c r="K11" s="350" t="s">
        <v>19</v>
      </c>
      <c r="L11" s="352"/>
    </row>
    <row r="12" spans="1:12" s="353" customFormat="1" ht="12.75" x14ac:dyDescent="0.2">
      <c r="A12" s="346">
        <v>10</v>
      </c>
      <c r="B12" s="354" t="s">
        <v>3320</v>
      </c>
      <c r="C12" s="348" t="s">
        <v>511</v>
      </c>
      <c r="D12" s="346">
        <v>1</v>
      </c>
      <c r="E12" s="347" t="s">
        <v>3321</v>
      </c>
      <c r="F12" s="347" t="s">
        <v>3297</v>
      </c>
      <c r="G12" s="346">
        <v>380</v>
      </c>
      <c r="H12" s="349">
        <v>29</v>
      </c>
      <c r="I12" s="350">
        <v>1.1200000000000001</v>
      </c>
      <c r="J12" s="351" t="s">
        <v>255</v>
      </c>
      <c r="K12" s="350" t="s">
        <v>19</v>
      </c>
      <c r="L12" s="355"/>
    </row>
    <row r="13" spans="1:12" s="353" customFormat="1" ht="12.75" x14ac:dyDescent="0.2">
      <c r="A13" s="346">
        <v>11</v>
      </c>
      <c r="B13" s="354" t="s">
        <v>3322</v>
      </c>
      <c r="C13" s="348" t="s">
        <v>511</v>
      </c>
      <c r="D13" s="346">
        <v>1</v>
      </c>
      <c r="E13" s="347" t="s">
        <v>3321</v>
      </c>
      <c r="F13" s="347" t="s">
        <v>3297</v>
      </c>
      <c r="G13" s="346">
        <v>380</v>
      </c>
      <c r="H13" s="349">
        <v>21</v>
      </c>
      <c r="I13" s="350">
        <v>1.1299999999999999</v>
      </c>
      <c r="J13" s="351" t="s">
        <v>255</v>
      </c>
      <c r="K13" s="350" t="s">
        <v>19</v>
      </c>
      <c r="L13" s="352"/>
    </row>
    <row r="14" spans="1:12" s="353" customFormat="1" ht="12.75" x14ac:dyDescent="0.2">
      <c r="A14" s="346">
        <v>12</v>
      </c>
      <c r="B14" s="354" t="s">
        <v>3323</v>
      </c>
      <c r="C14" s="348" t="s">
        <v>511</v>
      </c>
      <c r="D14" s="346">
        <v>1</v>
      </c>
      <c r="E14" s="347" t="s">
        <v>3321</v>
      </c>
      <c r="F14" s="347" t="s">
        <v>3297</v>
      </c>
      <c r="G14" s="346">
        <v>380</v>
      </c>
      <c r="H14" s="349">
        <v>22</v>
      </c>
      <c r="I14" s="350" t="s">
        <v>3324</v>
      </c>
      <c r="J14" s="351" t="s">
        <v>255</v>
      </c>
      <c r="K14" s="350" t="s">
        <v>19</v>
      </c>
      <c r="L14" s="355"/>
    </row>
    <row r="15" spans="1:12" s="353" customFormat="1" ht="12.75" x14ac:dyDescent="0.2">
      <c r="A15" s="346">
        <v>13</v>
      </c>
      <c r="B15" s="354" t="s">
        <v>3325</v>
      </c>
      <c r="C15" s="348" t="s">
        <v>511</v>
      </c>
      <c r="D15" s="346">
        <v>1</v>
      </c>
      <c r="E15" s="347" t="s">
        <v>3326</v>
      </c>
      <c r="F15" s="347" t="s">
        <v>3297</v>
      </c>
      <c r="G15" s="346">
        <v>380</v>
      </c>
      <c r="H15" s="349">
        <v>35</v>
      </c>
      <c r="I15" s="350" t="s">
        <v>3327</v>
      </c>
      <c r="J15" s="351" t="s">
        <v>255</v>
      </c>
      <c r="K15" s="350" t="s">
        <v>19</v>
      </c>
      <c r="L15" s="352"/>
    </row>
    <row r="16" spans="1:12" s="353" customFormat="1" ht="12.75" x14ac:dyDescent="0.2">
      <c r="A16" s="346">
        <v>14</v>
      </c>
      <c r="B16" s="354" t="s">
        <v>3328</v>
      </c>
      <c r="C16" s="348" t="s">
        <v>511</v>
      </c>
      <c r="D16" s="346">
        <v>1</v>
      </c>
      <c r="E16" s="347" t="s">
        <v>3312</v>
      </c>
      <c r="F16" s="347" t="s">
        <v>3297</v>
      </c>
      <c r="G16" s="346">
        <v>380</v>
      </c>
      <c r="H16" s="349"/>
      <c r="I16" s="350" t="s">
        <v>3329</v>
      </c>
      <c r="J16" s="351" t="s">
        <v>255</v>
      </c>
      <c r="K16" s="350" t="s">
        <v>19</v>
      </c>
      <c r="L16" s="355"/>
    </row>
    <row r="17" spans="1:12" s="353" customFormat="1" ht="12.75" x14ac:dyDescent="0.2">
      <c r="A17" s="346">
        <v>15</v>
      </c>
      <c r="B17" s="354" t="s">
        <v>3330</v>
      </c>
      <c r="C17" s="348" t="s">
        <v>511</v>
      </c>
      <c r="D17" s="346">
        <v>1</v>
      </c>
      <c r="E17" s="347" t="s">
        <v>3312</v>
      </c>
      <c r="F17" s="347" t="s">
        <v>3297</v>
      </c>
      <c r="G17" s="346">
        <v>380</v>
      </c>
      <c r="H17" s="349">
        <v>33</v>
      </c>
      <c r="I17" s="350" t="s">
        <v>3331</v>
      </c>
      <c r="J17" s="351" t="s">
        <v>255</v>
      </c>
      <c r="K17" s="350" t="s">
        <v>19</v>
      </c>
      <c r="L17" s="352"/>
    </row>
    <row r="18" spans="1:12" s="353" customFormat="1" ht="12.75" x14ac:dyDescent="0.2">
      <c r="A18" s="346">
        <v>16</v>
      </c>
      <c r="B18" s="354" t="s">
        <v>3332</v>
      </c>
      <c r="C18" s="348" t="s">
        <v>511</v>
      </c>
      <c r="D18" s="346">
        <v>1</v>
      </c>
      <c r="E18" s="347" t="s">
        <v>3312</v>
      </c>
      <c r="F18" s="347" t="s">
        <v>3297</v>
      </c>
      <c r="G18" s="346">
        <v>380</v>
      </c>
      <c r="H18" s="349"/>
      <c r="I18" s="350" t="s">
        <v>3333</v>
      </c>
      <c r="J18" s="351" t="s">
        <v>255</v>
      </c>
      <c r="K18" s="350" t="s">
        <v>19</v>
      </c>
      <c r="L18" s="355"/>
    </row>
    <row r="19" spans="1:12" s="353" customFormat="1" ht="12" customHeight="1" x14ac:dyDescent="0.2">
      <c r="A19" s="1323" t="s">
        <v>3334</v>
      </c>
      <c r="B19" s="1323"/>
      <c r="C19" s="1323"/>
      <c r="D19" s="1323"/>
      <c r="E19" s="1323"/>
      <c r="F19" s="1323"/>
      <c r="G19" s="1323"/>
      <c r="H19" s="1323"/>
      <c r="I19" s="350"/>
      <c r="J19" s="351"/>
      <c r="K19" s="350"/>
      <c r="L19" s="355"/>
    </row>
    <row r="20" spans="1:12" s="353" customFormat="1" ht="12.75" customHeight="1" x14ac:dyDescent="0.2">
      <c r="A20" s="356">
        <v>17</v>
      </c>
      <c r="B20" s="354" t="s">
        <v>3335</v>
      </c>
      <c r="C20" s="346" t="s">
        <v>511</v>
      </c>
      <c r="D20" s="346">
        <v>1</v>
      </c>
      <c r="E20" s="347" t="s">
        <v>3336</v>
      </c>
      <c r="F20" s="347" t="s">
        <v>3337</v>
      </c>
      <c r="G20" s="346">
        <v>6000</v>
      </c>
      <c r="H20" s="349">
        <v>61</v>
      </c>
      <c r="I20" s="350" t="s">
        <v>3338</v>
      </c>
      <c r="J20" s="351" t="s">
        <v>998</v>
      </c>
      <c r="K20" s="350" t="s">
        <v>19</v>
      </c>
      <c r="L20" s="352"/>
    </row>
    <row r="21" spans="1:12" s="353" customFormat="1" ht="25.5" x14ac:dyDescent="0.2">
      <c r="A21" s="356">
        <v>18</v>
      </c>
      <c r="B21" s="354" t="s">
        <v>3339</v>
      </c>
      <c r="C21" s="346" t="s">
        <v>511</v>
      </c>
      <c r="D21" s="346">
        <v>1</v>
      </c>
      <c r="E21" s="347" t="s">
        <v>3336</v>
      </c>
      <c r="F21" s="347" t="s">
        <v>3340</v>
      </c>
      <c r="G21" s="346">
        <v>6000</v>
      </c>
      <c r="H21" s="349">
        <v>61</v>
      </c>
      <c r="I21" s="350" t="s">
        <v>3341</v>
      </c>
      <c r="J21" s="351" t="s">
        <v>998</v>
      </c>
      <c r="K21" s="350" t="s">
        <v>19</v>
      </c>
      <c r="L21" s="355"/>
    </row>
    <row r="22" spans="1:12" s="353" customFormat="1" ht="25.5" x14ac:dyDescent="0.2">
      <c r="A22" s="356">
        <v>19</v>
      </c>
      <c r="B22" s="354" t="s">
        <v>3342</v>
      </c>
      <c r="C22" s="346" t="s">
        <v>511</v>
      </c>
      <c r="D22" s="346">
        <v>1</v>
      </c>
      <c r="E22" s="347" t="s">
        <v>3336</v>
      </c>
      <c r="F22" s="347" t="s">
        <v>3343</v>
      </c>
      <c r="G22" s="346">
        <v>6000</v>
      </c>
      <c r="H22" s="349">
        <v>61</v>
      </c>
      <c r="I22" s="350" t="s">
        <v>3344</v>
      </c>
      <c r="J22" s="351" t="s">
        <v>998</v>
      </c>
      <c r="K22" s="350" t="s">
        <v>19</v>
      </c>
      <c r="L22" s="352"/>
    </row>
    <row r="23" spans="1:12" s="353" customFormat="1" ht="12.75" x14ac:dyDescent="0.2">
      <c r="A23" s="356">
        <v>20</v>
      </c>
      <c r="B23" s="354" t="s">
        <v>3345</v>
      </c>
      <c r="C23" s="346" t="s">
        <v>511</v>
      </c>
      <c r="D23" s="346">
        <v>1</v>
      </c>
      <c r="E23" s="347" t="s">
        <v>3346</v>
      </c>
      <c r="F23" s="347" t="s">
        <v>3347</v>
      </c>
      <c r="G23" s="346">
        <v>380</v>
      </c>
      <c r="H23" s="349">
        <v>69</v>
      </c>
      <c r="I23" s="350" t="s">
        <v>529</v>
      </c>
      <c r="J23" s="351" t="s">
        <v>255</v>
      </c>
      <c r="K23" s="350" t="s">
        <v>19</v>
      </c>
      <c r="L23" s="355"/>
    </row>
    <row r="24" spans="1:12" s="353" customFormat="1" ht="12.75" x14ac:dyDescent="0.2">
      <c r="A24" s="356">
        <v>21</v>
      </c>
      <c r="B24" s="354" t="s">
        <v>3348</v>
      </c>
      <c r="C24" s="346" t="s">
        <v>511</v>
      </c>
      <c r="D24" s="346">
        <v>1</v>
      </c>
      <c r="E24" s="347" t="s">
        <v>3349</v>
      </c>
      <c r="F24" s="347" t="s">
        <v>3347</v>
      </c>
      <c r="G24" s="346">
        <v>380</v>
      </c>
      <c r="H24" s="349">
        <v>64</v>
      </c>
      <c r="I24" s="350" t="s">
        <v>3350</v>
      </c>
      <c r="J24" s="351" t="s">
        <v>255</v>
      </c>
      <c r="K24" s="350" t="s">
        <v>19</v>
      </c>
      <c r="L24" s="352"/>
    </row>
    <row r="25" spans="1:12" s="353" customFormat="1" ht="12.75" x14ac:dyDescent="0.2">
      <c r="A25" s="356">
        <v>22</v>
      </c>
      <c r="B25" s="354" t="s">
        <v>3351</v>
      </c>
      <c r="C25" s="346" t="s">
        <v>511</v>
      </c>
      <c r="D25" s="346">
        <v>1</v>
      </c>
      <c r="E25" s="347" t="s">
        <v>3352</v>
      </c>
      <c r="F25" s="347" t="s">
        <v>3347</v>
      </c>
      <c r="G25" s="346">
        <v>380</v>
      </c>
      <c r="H25" s="349">
        <v>65</v>
      </c>
      <c r="I25" s="350" t="s">
        <v>3353</v>
      </c>
      <c r="J25" s="351" t="s">
        <v>255</v>
      </c>
      <c r="K25" s="350" t="s">
        <v>19</v>
      </c>
      <c r="L25" s="355"/>
    </row>
    <row r="26" spans="1:12" s="353" customFormat="1" ht="12.75" x14ac:dyDescent="0.2">
      <c r="A26" s="356">
        <v>23</v>
      </c>
      <c r="B26" s="354" t="s">
        <v>3354</v>
      </c>
      <c r="C26" s="346" t="s">
        <v>511</v>
      </c>
      <c r="D26" s="346">
        <v>1</v>
      </c>
      <c r="E26" s="347" t="s">
        <v>3352</v>
      </c>
      <c r="F26" s="347" t="s">
        <v>3347</v>
      </c>
      <c r="G26" s="346">
        <v>380</v>
      </c>
      <c r="H26" s="349">
        <v>63</v>
      </c>
      <c r="I26" s="350" t="s">
        <v>3355</v>
      </c>
      <c r="J26" s="351" t="s">
        <v>255</v>
      </c>
      <c r="K26" s="350" t="s">
        <v>19</v>
      </c>
      <c r="L26" s="352"/>
    </row>
    <row r="27" spans="1:12" s="353" customFormat="1" ht="12.75" x14ac:dyDescent="0.2">
      <c r="A27" s="356">
        <v>24</v>
      </c>
      <c r="B27" s="354" t="s">
        <v>3356</v>
      </c>
      <c r="C27" s="346" t="s">
        <v>511</v>
      </c>
      <c r="D27" s="346">
        <v>1</v>
      </c>
      <c r="E27" s="347" t="s">
        <v>3357</v>
      </c>
      <c r="F27" s="347" t="s">
        <v>3347</v>
      </c>
      <c r="G27" s="346">
        <v>380</v>
      </c>
      <c r="H27" s="349">
        <v>78</v>
      </c>
      <c r="I27" s="350" t="s">
        <v>3358</v>
      </c>
      <c r="J27" s="351" t="s">
        <v>255</v>
      </c>
      <c r="K27" s="350" t="s">
        <v>19</v>
      </c>
      <c r="L27" s="355"/>
    </row>
    <row r="28" spans="1:12" s="353" customFormat="1" ht="12.75" x14ac:dyDescent="0.2">
      <c r="A28" s="356">
        <v>25</v>
      </c>
      <c r="B28" s="354" t="s">
        <v>3359</v>
      </c>
      <c r="C28" s="346" t="s">
        <v>511</v>
      </c>
      <c r="D28" s="346">
        <v>1</v>
      </c>
      <c r="E28" s="347" t="s">
        <v>3360</v>
      </c>
      <c r="F28" s="347" t="s">
        <v>3347</v>
      </c>
      <c r="G28" s="346">
        <v>380</v>
      </c>
      <c r="H28" s="349">
        <v>67</v>
      </c>
      <c r="I28" s="350" t="s">
        <v>3361</v>
      </c>
      <c r="J28" s="351" t="s">
        <v>255</v>
      </c>
      <c r="K28" s="350" t="s">
        <v>19</v>
      </c>
      <c r="L28" s="352"/>
    </row>
    <row r="29" spans="1:12" s="353" customFormat="1" ht="12.75" x14ac:dyDescent="0.2">
      <c r="A29" s="356">
        <v>26</v>
      </c>
      <c r="B29" s="354" t="s">
        <v>3362</v>
      </c>
      <c r="C29" s="346" t="s">
        <v>511</v>
      </c>
      <c r="D29" s="346">
        <v>1</v>
      </c>
      <c r="E29" s="347" t="s">
        <v>3363</v>
      </c>
      <c r="F29" s="347" t="s">
        <v>3347</v>
      </c>
      <c r="G29" s="346">
        <v>380</v>
      </c>
      <c r="H29" s="349">
        <v>89</v>
      </c>
      <c r="I29" s="350" t="s">
        <v>3364</v>
      </c>
      <c r="J29" s="351" t="s">
        <v>255</v>
      </c>
      <c r="K29" s="350" t="s">
        <v>19</v>
      </c>
      <c r="L29" s="355"/>
    </row>
    <row r="30" spans="1:12" s="353" customFormat="1" ht="12.75" x14ac:dyDescent="0.2">
      <c r="A30" s="356">
        <v>27</v>
      </c>
      <c r="B30" s="354" t="s">
        <v>3365</v>
      </c>
      <c r="C30" s="346" t="s">
        <v>511</v>
      </c>
      <c r="D30" s="346">
        <v>1</v>
      </c>
      <c r="E30" s="347" t="s">
        <v>3366</v>
      </c>
      <c r="F30" s="347" t="s">
        <v>3347</v>
      </c>
      <c r="G30" s="346">
        <v>380</v>
      </c>
      <c r="H30" s="349">
        <v>88</v>
      </c>
      <c r="I30" s="350" t="s">
        <v>3367</v>
      </c>
      <c r="J30" s="351" t="s">
        <v>255</v>
      </c>
      <c r="K30" s="350" t="s">
        <v>19</v>
      </c>
      <c r="L30" s="352"/>
    </row>
    <row r="31" spans="1:12" s="353" customFormat="1" ht="12.75" x14ac:dyDescent="0.2">
      <c r="A31" s="356">
        <v>28</v>
      </c>
      <c r="B31" s="354" t="s">
        <v>3368</v>
      </c>
      <c r="C31" s="346" t="s">
        <v>511</v>
      </c>
      <c r="D31" s="346">
        <v>1</v>
      </c>
      <c r="E31" s="347" t="s">
        <v>3352</v>
      </c>
      <c r="F31" s="347" t="s">
        <v>3347</v>
      </c>
      <c r="G31" s="346">
        <v>380</v>
      </c>
      <c r="H31" s="349" t="s">
        <v>3369</v>
      </c>
      <c r="I31" s="350" t="s">
        <v>3370</v>
      </c>
      <c r="J31" s="351" t="s">
        <v>255</v>
      </c>
      <c r="K31" s="350" t="s">
        <v>19</v>
      </c>
      <c r="L31" s="355"/>
    </row>
    <row r="32" spans="1:12" s="353" customFormat="1" ht="12.75" x14ac:dyDescent="0.2">
      <c r="A32" s="356">
        <v>29</v>
      </c>
      <c r="B32" s="354" t="s">
        <v>3371</v>
      </c>
      <c r="C32" s="346" t="s">
        <v>511</v>
      </c>
      <c r="D32" s="346">
        <v>1</v>
      </c>
      <c r="E32" s="347" t="s">
        <v>3372</v>
      </c>
      <c r="F32" s="347" t="s">
        <v>3347</v>
      </c>
      <c r="G32" s="346">
        <v>380</v>
      </c>
      <c r="H32" s="349">
        <v>89</v>
      </c>
      <c r="I32" s="350" t="s">
        <v>3373</v>
      </c>
      <c r="J32" s="351" t="s">
        <v>255</v>
      </c>
      <c r="K32" s="350" t="s">
        <v>19</v>
      </c>
      <c r="L32" s="352"/>
    </row>
    <row r="33" spans="1:12" s="353" customFormat="1" ht="12.75" x14ac:dyDescent="0.2">
      <c r="A33" s="356">
        <v>30</v>
      </c>
      <c r="B33" s="354" t="s">
        <v>3374</v>
      </c>
      <c r="C33" s="346" t="s">
        <v>511</v>
      </c>
      <c r="D33" s="346">
        <v>1</v>
      </c>
      <c r="E33" s="347" t="s">
        <v>3366</v>
      </c>
      <c r="F33" s="347" t="s">
        <v>3347</v>
      </c>
      <c r="G33" s="346">
        <v>380</v>
      </c>
      <c r="H33" s="349" t="s">
        <v>3375</v>
      </c>
      <c r="I33" s="350" t="s">
        <v>3376</v>
      </c>
      <c r="J33" s="351" t="s">
        <v>255</v>
      </c>
      <c r="K33" s="350" t="s">
        <v>19</v>
      </c>
      <c r="L33" s="355"/>
    </row>
    <row r="34" spans="1:12" s="353" customFormat="1" ht="12.75" x14ac:dyDescent="0.2">
      <c r="A34" s="356">
        <v>31</v>
      </c>
      <c r="B34" s="354" t="s">
        <v>3377</v>
      </c>
      <c r="C34" s="346" t="s">
        <v>511</v>
      </c>
      <c r="D34" s="346">
        <v>1</v>
      </c>
      <c r="E34" s="347" t="s">
        <v>3352</v>
      </c>
      <c r="F34" s="347" t="s">
        <v>3347</v>
      </c>
      <c r="G34" s="346">
        <v>380</v>
      </c>
      <c r="H34" s="349">
        <v>73</v>
      </c>
      <c r="I34" s="350" t="s">
        <v>3378</v>
      </c>
      <c r="J34" s="351" t="s">
        <v>255</v>
      </c>
      <c r="K34" s="350" t="s">
        <v>19</v>
      </c>
      <c r="L34" s="352"/>
    </row>
    <row r="35" spans="1:12" s="353" customFormat="1" ht="12.75" x14ac:dyDescent="0.2">
      <c r="A35" s="356">
        <v>32</v>
      </c>
      <c r="B35" s="354" t="s">
        <v>3379</v>
      </c>
      <c r="C35" s="346" t="s">
        <v>511</v>
      </c>
      <c r="D35" s="346">
        <v>1</v>
      </c>
      <c r="E35" s="347" t="s">
        <v>3366</v>
      </c>
      <c r="F35" s="347" t="s">
        <v>3347</v>
      </c>
      <c r="G35" s="346">
        <v>380</v>
      </c>
      <c r="H35" s="349" t="s">
        <v>3369</v>
      </c>
      <c r="I35" s="350" t="s">
        <v>3380</v>
      </c>
      <c r="J35" s="351" t="s">
        <v>255</v>
      </c>
      <c r="K35" s="350" t="s">
        <v>19</v>
      </c>
      <c r="L35" s="355"/>
    </row>
    <row r="36" spans="1:12" s="353" customFormat="1" ht="12.75" x14ac:dyDescent="0.2">
      <c r="A36" s="356">
        <v>33</v>
      </c>
      <c r="B36" s="354" t="s">
        <v>3381</v>
      </c>
      <c r="C36" s="346" t="s">
        <v>511</v>
      </c>
      <c r="D36" s="346">
        <v>1</v>
      </c>
      <c r="E36" s="347" t="s">
        <v>3366</v>
      </c>
      <c r="F36" s="347" t="s">
        <v>3347</v>
      </c>
      <c r="G36" s="346">
        <v>380</v>
      </c>
      <c r="H36" s="349">
        <v>74</v>
      </c>
      <c r="I36" s="350" t="s">
        <v>3382</v>
      </c>
      <c r="J36" s="351" t="s">
        <v>255</v>
      </c>
      <c r="K36" s="350" t="s">
        <v>19</v>
      </c>
      <c r="L36" s="352"/>
    </row>
    <row r="37" spans="1:12" s="353" customFormat="1" ht="12.75" x14ac:dyDescent="0.2">
      <c r="A37" s="356">
        <v>34</v>
      </c>
      <c r="B37" s="354" t="s">
        <v>3383</v>
      </c>
      <c r="C37" s="346" t="s">
        <v>511</v>
      </c>
      <c r="D37" s="346">
        <v>1</v>
      </c>
      <c r="E37" s="347" t="s">
        <v>3384</v>
      </c>
      <c r="F37" s="347" t="s">
        <v>3347</v>
      </c>
      <c r="G37" s="346">
        <v>380</v>
      </c>
      <c r="H37" s="349" t="s">
        <v>3375</v>
      </c>
      <c r="I37" s="350" t="s">
        <v>3385</v>
      </c>
      <c r="J37" s="351" t="s">
        <v>255</v>
      </c>
      <c r="K37" s="350" t="s">
        <v>19</v>
      </c>
      <c r="L37" s="355"/>
    </row>
    <row r="38" spans="1:12" s="353" customFormat="1" ht="12.75" x14ac:dyDescent="0.2">
      <c r="A38" s="356">
        <v>35</v>
      </c>
      <c r="B38" s="354" t="s">
        <v>3386</v>
      </c>
      <c r="C38" s="346" t="s">
        <v>511</v>
      </c>
      <c r="D38" s="346">
        <v>1</v>
      </c>
      <c r="E38" s="347" t="s">
        <v>3387</v>
      </c>
      <c r="F38" s="347" t="s">
        <v>3347</v>
      </c>
      <c r="G38" s="346">
        <v>380</v>
      </c>
      <c r="H38" s="349">
        <v>75</v>
      </c>
      <c r="I38" s="350" t="s">
        <v>3388</v>
      </c>
      <c r="J38" s="351" t="s">
        <v>255</v>
      </c>
      <c r="K38" s="350" t="s">
        <v>19</v>
      </c>
      <c r="L38" s="352"/>
    </row>
    <row r="39" spans="1:12" s="353" customFormat="1" ht="12.75" x14ac:dyDescent="0.2">
      <c r="A39" s="356">
        <v>36</v>
      </c>
      <c r="B39" s="354" t="s">
        <v>3389</v>
      </c>
      <c r="C39" s="346" t="s">
        <v>511</v>
      </c>
      <c r="D39" s="346">
        <v>1</v>
      </c>
      <c r="E39" s="347" t="s">
        <v>3390</v>
      </c>
      <c r="F39" s="347" t="s">
        <v>3347</v>
      </c>
      <c r="G39" s="346">
        <v>380</v>
      </c>
      <c r="H39" s="349" t="s">
        <v>3369</v>
      </c>
      <c r="I39" s="350" t="s">
        <v>3391</v>
      </c>
      <c r="J39" s="351" t="s">
        <v>255</v>
      </c>
      <c r="K39" s="350" t="s">
        <v>19</v>
      </c>
      <c r="L39" s="355"/>
    </row>
    <row r="40" spans="1:12" s="353" customFormat="1" ht="12.75" x14ac:dyDescent="0.2">
      <c r="A40" s="356">
        <v>37</v>
      </c>
      <c r="B40" s="354" t="s">
        <v>3392</v>
      </c>
      <c r="C40" s="346" t="s">
        <v>511</v>
      </c>
      <c r="D40" s="346">
        <v>1</v>
      </c>
      <c r="E40" s="347" t="s">
        <v>3393</v>
      </c>
      <c r="F40" s="347" t="s">
        <v>3347</v>
      </c>
      <c r="G40" s="346">
        <v>380</v>
      </c>
      <c r="H40" s="349">
        <v>76</v>
      </c>
      <c r="I40" s="350" t="s">
        <v>3394</v>
      </c>
      <c r="J40" s="351" t="s">
        <v>255</v>
      </c>
      <c r="K40" s="350" t="s">
        <v>19</v>
      </c>
      <c r="L40" s="352"/>
    </row>
    <row r="41" spans="1:12" s="353" customFormat="1" ht="12.75" x14ac:dyDescent="0.2">
      <c r="A41" s="356">
        <v>38</v>
      </c>
      <c r="B41" s="354" t="s">
        <v>3395</v>
      </c>
      <c r="C41" s="346" t="s">
        <v>511</v>
      </c>
      <c r="D41" s="346">
        <v>1</v>
      </c>
      <c r="E41" s="347" t="s">
        <v>3396</v>
      </c>
      <c r="F41" s="347" t="s">
        <v>3347</v>
      </c>
      <c r="G41" s="346">
        <v>380</v>
      </c>
      <c r="H41" s="349">
        <v>90</v>
      </c>
      <c r="I41" s="350" t="s">
        <v>3397</v>
      </c>
      <c r="J41" s="351" t="s">
        <v>255</v>
      </c>
      <c r="K41" s="350" t="s">
        <v>19</v>
      </c>
      <c r="L41" s="355"/>
    </row>
    <row r="42" spans="1:12" s="353" customFormat="1" ht="12.75" x14ac:dyDescent="0.2">
      <c r="A42" s="356">
        <v>39</v>
      </c>
      <c r="B42" s="354" t="s">
        <v>3398</v>
      </c>
      <c r="C42" s="346" t="s">
        <v>511</v>
      </c>
      <c r="D42" s="346">
        <v>1</v>
      </c>
      <c r="E42" s="347" t="s">
        <v>3399</v>
      </c>
      <c r="F42" s="347" t="s">
        <v>3347</v>
      </c>
      <c r="G42" s="346">
        <v>380</v>
      </c>
      <c r="H42" s="349">
        <v>91</v>
      </c>
      <c r="I42" s="350" t="s">
        <v>3400</v>
      </c>
      <c r="J42" s="351" t="s">
        <v>255</v>
      </c>
      <c r="K42" s="350" t="s">
        <v>19</v>
      </c>
      <c r="L42" s="352"/>
    </row>
    <row r="43" spans="1:12" s="353" customFormat="1" ht="12.75" x14ac:dyDescent="0.2">
      <c r="A43" s="356">
        <v>40</v>
      </c>
      <c r="B43" s="354" t="s">
        <v>3401</v>
      </c>
      <c r="C43" s="346" t="s">
        <v>511</v>
      </c>
      <c r="D43" s="346">
        <v>1</v>
      </c>
      <c r="E43" s="347" t="s">
        <v>3402</v>
      </c>
      <c r="F43" s="347" t="s">
        <v>3347</v>
      </c>
      <c r="G43" s="346">
        <v>380</v>
      </c>
      <c r="H43" s="349">
        <v>87</v>
      </c>
      <c r="I43" s="350" t="s">
        <v>3403</v>
      </c>
      <c r="J43" s="351" t="s">
        <v>255</v>
      </c>
      <c r="K43" s="350" t="s">
        <v>19</v>
      </c>
      <c r="L43" s="355"/>
    </row>
    <row r="44" spans="1:12" s="353" customFormat="1" ht="12.75" x14ac:dyDescent="0.2">
      <c r="A44" s="356">
        <v>41</v>
      </c>
      <c r="B44" s="354" t="s">
        <v>3404</v>
      </c>
      <c r="C44" s="346" t="s">
        <v>511</v>
      </c>
      <c r="D44" s="346">
        <v>1</v>
      </c>
      <c r="E44" s="347" t="s">
        <v>3405</v>
      </c>
      <c r="F44" s="347" t="s">
        <v>3406</v>
      </c>
      <c r="G44" s="346">
        <v>380</v>
      </c>
      <c r="H44" s="349">
        <v>116</v>
      </c>
      <c r="I44" s="350" t="s">
        <v>141</v>
      </c>
      <c r="J44" s="351" t="s">
        <v>255</v>
      </c>
      <c r="K44" s="350" t="s">
        <v>19</v>
      </c>
      <c r="L44" s="352"/>
    </row>
    <row r="45" spans="1:12" s="353" customFormat="1" ht="12.75" x14ac:dyDescent="0.2">
      <c r="A45" s="356">
        <v>42</v>
      </c>
      <c r="B45" s="354" t="s">
        <v>3407</v>
      </c>
      <c r="C45" s="346" t="s">
        <v>511</v>
      </c>
      <c r="D45" s="346">
        <v>1</v>
      </c>
      <c r="E45" s="347" t="s">
        <v>3408</v>
      </c>
      <c r="F45" s="347" t="s">
        <v>3406</v>
      </c>
      <c r="G45" s="346">
        <v>380</v>
      </c>
      <c r="H45" s="349">
        <v>86</v>
      </c>
      <c r="I45" s="350" t="s">
        <v>3409</v>
      </c>
      <c r="J45" s="351" t="s">
        <v>255</v>
      </c>
      <c r="K45" s="350" t="s">
        <v>19</v>
      </c>
      <c r="L45" s="355"/>
    </row>
    <row r="46" spans="1:12" s="353" customFormat="1" ht="12.75" x14ac:dyDescent="0.2">
      <c r="A46" s="356">
        <v>43</v>
      </c>
      <c r="B46" s="354" t="s">
        <v>3410</v>
      </c>
      <c r="C46" s="346" t="s">
        <v>511</v>
      </c>
      <c r="D46" s="346">
        <v>1</v>
      </c>
      <c r="E46" s="347" t="s">
        <v>3411</v>
      </c>
      <c r="F46" s="347" t="s">
        <v>3406</v>
      </c>
      <c r="G46" s="346">
        <v>380</v>
      </c>
      <c r="H46" s="349">
        <v>116</v>
      </c>
      <c r="I46" s="350" t="s">
        <v>3412</v>
      </c>
      <c r="J46" s="351" t="s">
        <v>255</v>
      </c>
      <c r="K46" s="350" t="s">
        <v>19</v>
      </c>
      <c r="L46" s="352"/>
    </row>
    <row r="47" spans="1:12" s="353" customFormat="1" ht="12.75" x14ac:dyDescent="0.2">
      <c r="A47" s="356">
        <v>44</v>
      </c>
      <c r="B47" s="354" t="s">
        <v>3413</v>
      </c>
      <c r="C47" s="346" t="s">
        <v>511</v>
      </c>
      <c r="D47" s="346">
        <v>1</v>
      </c>
      <c r="E47" s="347" t="s">
        <v>3414</v>
      </c>
      <c r="F47" s="347" t="s">
        <v>3406</v>
      </c>
      <c r="G47" s="346">
        <v>380</v>
      </c>
      <c r="H47" s="349">
        <v>74</v>
      </c>
      <c r="I47" s="350" t="s">
        <v>3415</v>
      </c>
      <c r="J47" s="351" t="s">
        <v>255</v>
      </c>
      <c r="K47" s="350" t="s">
        <v>19</v>
      </c>
      <c r="L47" s="355"/>
    </row>
    <row r="48" spans="1:12" s="353" customFormat="1" ht="12.75" x14ac:dyDescent="0.2">
      <c r="A48" s="356">
        <v>45</v>
      </c>
      <c r="B48" s="354" t="s">
        <v>3416</v>
      </c>
      <c r="C48" s="346" t="s">
        <v>511</v>
      </c>
      <c r="D48" s="346">
        <v>1</v>
      </c>
      <c r="E48" s="347" t="s">
        <v>3417</v>
      </c>
      <c r="F48" s="347" t="s">
        <v>3406</v>
      </c>
      <c r="G48" s="346">
        <v>380</v>
      </c>
      <c r="H48" s="349" t="s">
        <v>3369</v>
      </c>
      <c r="I48" s="350" t="s">
        <v>3418</v>
      </c>
      <c r="J48" s="351" t="s">
        <v>255</v>
      </c>
      <c r="K48" s="350" t="s">
        <v>19</v>
      </c>
      <c r="L48" s="352"/>
    </row>
    <row r="49" spans="1:12" s="353" customFormat="1" ht="12.75" x14ac:dyDescent="0.2">
      <c r="A49" s="356">
        <v>46</v>
      </c>
      <c r="B49" s="354" t="s">
        <v>3419</v>
      </c>
      <c r="C49" s="346" t="s">
        <v>511</v>
      </c>
      <c r="D49" s="346">
        <v>1</v>
      </c>
      <c r="E49" s="347" t="s">
        <v>3420</v>
      </c>
      <c r="F49" s="347" t="s">
        <v>3406</v>
      </c>
      <c r="G49" s="346">
        <v>380</v>
      </c>
      <c r="H49" s="349">
        <v>74</v>
      </c>
      <c r="I49" s="350" t="s">
        <v>3421</v>
      </c>
      <c r="J49" s="351" t="s">
        <v>255</v>
      </c>
      <c r="K49" s="350" t="s">
        <v>19</v>
      </c>
      <c r="L49" s="355"/>
    </row>
    <row r="50" spans="1:12" s="353" customFormat="1" ht="12.75" x14ac:dyDescent="0.2">
      <c r="A50" s="356">
        <v>47</v>
      </c>
      <c r="B50" s="354" t="s">
        <v>3422</v>
      </c>
      <c r="C50" s="346" t="s">
        <v>511</v>
      </c>
      <c r="D50" s="346">
        <v>1</v>
      </c>
      <c r="E50" s="347" t="s">
        <v>3423</v>
      </c>
      <c r="F50" s="347" t="s">
        <v>3406</v>
      </c>
      <c r="G50" s="346">
        <v>380</v>
      </c>
      <c r="H50" s="349" t="s">
        <v>3375</v>
      </c>
      <c r="I50" s="350" t="s">
        <v>3424</v>
      </c>
      <c r="J50" s="351" t="s">
        <v>255</v>
      </c>
      <c r="K50" s="350" t="s">
        <v>19</v>
      </c>
      <c r="L50" s="352"/>
    </row>
    <row r="51" spans="1:12" s="353" customFormat="1" ht="12.75" x14ac:dyDescent="0.2">
      <c r="A51" s="356">
        <v>48</v>
      </c>
      <c r="B51" s="354" t="s">
        <v>3425</v>
      </c>
      <c r="C51" s="346" t="s">
        <v>511</v>
      </c>
      <c r="D51" s="346">
        <v>1</v>
      </c>
      <c r="E51" s="347" t="s">
        <v>3426</v>
      </c>
      <c r="F51" s="347" t="s">
        <v>3406</v>
      </c>
      <c r="G51" s="346">
        <v>380</v>
      </c>
      <c r="H51" s="349">
        <v>74</v>
      </c>
      <c r="I51" s="350" t="s">
        <v>3427</v>
      </c>
      <c r="J51" s="351" t="s">
        <v>255</v>
      </c>
      <c r="K51" s="350" t="s">
        <v>19</v>
      </c>
      <c r="L51" s="355"/>
    </row>
    <row r="52" spans="1:12" s="353" customFormat="1" ht="12.75" x14ac:dyDescent="0.2">
      <c r="A52" s="356">
        <v>49</v>
      </c>
      <c r="B52" s="354" t="s">
        <v>3428</v>
      </c>
      <c r="C52" s="346" t="s">
        <v>511</v>
      </c>
      <c r="D52" s="346">
        <v>1</v>
      </c>
      <c r="E52" s="347" t="s">
        <v>3429</v>
      </c>
      <c r="F52" s="347" t="s">
        <v>3406</v>
      </c>
      <c r="G52" s="346">
        <v>380</v>
      </c>
      <c r="H52" s="349" t="s">
        <v>3369</v>
      </c>
      <c r="I52" s="350" t="s">
        <v>3430</v>
      </c>
      <c r="J52" s="351" t="s">
        <v>255</v>
      </c>
      <c r="K52" s="350" t="s">
        <v>19</v>
      </c>
      <c r="L52" s="352"/>
    </row>
    <row r="53" spans="1:12" s="353" customFormat="1" ht="12.75" x14ac:dyDescent="0.2">
      <c r="A53" s="356">
        <v>50</v>
      </c>
      <c r="B53" s="354" t="s">
        <v>3431</v>
      </c>
      <c r="C53" s="346" t="s">
        <v>511</v>
      </c>
      <c r="D53" s="346">
        <v>1</v>
      </c>
      <c r="E53" s="347" t="s">
        <v>3432</v>
      </c>
      <c r="F53" s="347" t="s">
        <v>3406</v>
      </c>
      <c r="G53" s="346">
        <v>380</v>
      </c>
      <c r="H53" s="349">
        <v>74</v>
      </c>
      <c r="I53" s="350" t="s">
        <v>3433</v>
      </c>
      <c r="J53" s="351" t="s">
        <v>255</v>
      </c>
      <c r="K53" s="350" t="s">
        <v>19</v>
      </c>
      <c r="L53" s="355"/>
    </row>
    <row r="54" spans="1:12" s="353" customFormat="1" ht="12.75" x14ac:dyDescent="0.2">
      <c r="A54" s="356">
        <v>51</v>
      </c>
      <c r="B54" s="354" t="s">
        <v>3434</v>
      </c>
      <c r="C54" s="346" t="s">
        <v>511</v>
      </c>
      <c r="D54" s="346">
        <v>1</v>
      </c>
      <c r="E54" s="347" t="s">
        <v>3423</v>
      </c>
      <c r="F54" s="347" t="s">
        <v>3406</v>
      </c>
      <c r="G54" s="346">
        <v>380</v>
      </c>
      <c r="H54" s="349" t="s">
        <v>3375</v>
      </c>
      <c r="I54" s="350" t="s">
        <v>3435</v>
      </c>
      <c r="J54" s="351" t="s">
        <v>255</v>
      </c>
      <c r="K54" s="350" t="s">
        <v>19</v>
      </c>
      <c r="L54" s="352"/>
    </row>
    <row r="55" spans="1:12" s="353" customFormat="1" ht="12.75" customHeight="1" x14ac:dyDescent="0.2">
      <c r="A55" s="356">
        <v>52</v>
      </c>
      <c r="B55" s="354" t="s">
        <v>3436</v>
      </c>
      <c r="C55" s="346" t="s">
        <v>511</v>
      </c>
      <c r="D55" s="346">
        <v>1</v>
      </c>
      <c r="E55" s="347" t="s">
        <v>3432</v>
      </c>
      <c r="F55" s="347" t="s">
        <v>3406</v>
      </c>
      <c r="G55" s="346">
        <v>380</v>
      </c>
      <c r="H55" s="349">
        <v>74</v>
      </c>
      <c r="I55" s="350" t="s">
        <v>3437</v>
      </c>
      <c r="J55" s="351" t="s">
        <v>255</v>
      </c>
      <c r="K55" s="350" t="s">
        <v>19</v>
      </c>
      <c r="L55" s="1324" t="s">
        <v>3438</v>
      </c>
    </row>
    <row r="56" spans="1:12" s="353" customFormat="1" ht="12.75" x14ac:dyDescent="0.2">
      <c r="A56" s="356">
        <v>53</v>
      </c>
      <c r="B56" s="354" t="s">
        <v>3439</v>
      </c>
      <c r="C56" s="346" t="s">
        <v>511</v>
      </c>
      <c r="D56" s="346">
        <v>1</v>
      </c>
      <c r="E56" s="347" t="s">
        <v>3440</v>
      </c>
      <c r="F56" s="347" t="s">
        <v>3406</v>
      </c>
      <c r="G56" s="346">
        <v>380</v>
      </c>
      <c r="H56" s="349" t="s">
        <v>3369</v>
      </c>
      <c r="I56" s="350" t="s">
        <v>3437</v>
      </c>
      <c r="J56" s="351" t="s">
        <v>255</v>
      </c>
      <c r="K56" s="350" t="s">
        <v>19</v>
      </c>
      <c r="L56" s="1324"/>
    </row>
    <row r="57" spans="1:12" s="353" customFormat="1" ht="12.75" x14ac:dyDescent="0.2">
      <c r="A57" s="356">
        <v>54</v>
      </c>
      <c r="B57" s="354" t="s">
        <v>3441</v>
      </c>
      <c r="C57" s="346" t="s">
        <v>511</v>
      </c>
      <c r="D57" s="346">
        <v>1</v>
      </c>
      <c r="E57" s="347" t="s">
        <v>3442</v>
      </c>
      <c r="F57" s="347" t="s">
        <v>3406</v>
      </c>
      <c r="G57" s="346">
        <v>380</v>
      </c>
      <c r="H57" s="349"/>
      <c r="I57" s="350" t="s">
        <v>3443</v>
      </c>
      <c r="J57" s="351" t="s">
        <v>255</v>
      </c>
      <c r="K57" s="350" t="s">
        <v>19</v>
      </c>
      <c r="L57" s="355"/>
    </row>
    <row r="58" spans="1:12" s="353" customFormat="1" ht="12.75" x14ac:dyDescent="0.2">
      <c r="A58" s="356">
        <v>55</v>
      </c>
      <c r="B58" s="354" t="s">
        <v>3444</v>
      </c>
      <c r="C58" s="346" t="s">
        <v>511</v>
      </c>
      <c r="D58" s="346">
        <v>1</v>
      </c>
      <c r="E58" s="347" t="s">
        <v>3445</v>
      </c>
      <c r="F58" s="347" t="s">
        <v>3406</v>
      </c>
      <c r="G58" s="346">
        <v>380</v>
      </c>
      <c r="H58" s="349">
        <v>79</v>
      </c>
      <c r="I58" s="350" t="s">
        <v>3446</v>
      </c>
      <c r="J58" s="351" t="s">
        <v>255</v>
      </c>
      <c r="K58" s="350" t="s">
        <v>19</v>
      </c>
      <c r="L58" s="355"/>
    </row>
    <row r="59" spans="1:12" s="353" customFormat="1" ht="12.75" x14ac:dyDescent="0.2">
      <c r="A59" s="356">
        <v>56</v>
      </c>
      <c r="B59" s="354" t="s">
        <v>3447</v>
      </c>
      <c r="C59" s="346" t="s">
        <v>511</v>
      </c>
      <c r="D59" s="346">
        <v>1</v>
      </c>
      <c r="E59" s="347" t="s">
        <v>3448</v>
      </c>
      <c r="F59" s="347" t="s">
        <v>3406</v>
      </c>
      <c r="G59" s="346">
        <v>380</v>
      </c>
      <c r="H59" s="349">
        <v>86</v>
      </c>
      <c r="I59" s="350" t="s">
        <v>3449</v>
      </c>
      <c r="J59" s="351" t="s">
        <v>255</v>
      </c>
      <c r="K59" s="350" t="s">
        <v>19</v>
      </c>
      <c r="L59" s="352"/>
    </row>
    <row r="60" spans="1:12" s="353" customFormat="1" ht="38.25" x14ac:dyDescent="0.2">
      <c r="A60" s="356">
        <v>57</v>
      </c>
      <c r="B60" s="354" t="s">
        <v>3450</v>
      </c>
      <c r="C60" s="346" t="s">
        <v>511</v>
      </c>
      <c r="D60" s="346">
        <v>1</v>
      </c>
      <c r="E60" s="347" t="s">
        <v>3451</v>
      </c>
      <c r="F60" s="347" t="s">
        <v>3334</v>
      </c>
      <c r="G60" s="346">
        <v>380</v>
      </c>
      <c r="H60" s="349">
        <v>84</v>
      </c>
      <c r="I60" s="350">
        <v>85</v>
      </c>
      <c r="J60" s="351" t="s">
        <v>255</v>
      </c>
      <c r="K60" s="350" t="s">
        <v>19</v>
      </c>
      <c r="L60" s="355"/>
    </row>
    <row r="61" spans="1:12" s="353" customFormat="1" ht="12.75" x14ac:dyDescent="0.2">
      <c r="A61" s="356">
        <v>58</v>
      </c>
      <c r="B61" s="354" t="s">
        <v>3452</v>
      </c>
      <c r="C61" s="346" t="s">
        <v>511</v>
      </c>
      <c r="D61" s="346">
        <v>1</v>
      </c>
      <c r="E61" s="347" t="s">
        <v>3453</v>
      </c>
      <c r="F61" s="347" t="s">
        <v>3406</v>
      </c>
      <c r="G61" s="346">
        <v>380</v>
      </c>
      <c r="H61" s="349">
        <v>80</v>
      </c>
      <c r="I61" s="350" t="s">
        <v>3454</v>
      </c>
      <c r="J61" s="351" t="s">
        <v>255</v>
      </c>
      <c r="K61" s="350" t="s">
        <v>19</v>
      </c>
      <c r="L61" s="352"/>
    </row>
    <row r="62" spans="1:12" s="353" customFormat="1" ht="12.75" x14ac:dyDescent="0.2">
      <c r="A62" s="356">
        <v>59</v>
      </c>
      <c r="B62" s="354" t="s">
        <v>3455</v>
      </c>
      <c r="C62" s="346" t="s">
        <v>511</v>
      </c>
      <c r="D62" s="346">
        <v>1</v>
      </c>
      <c r="E62" s="347" t="s">
        <v>3440</v>
      </c>
      <c r="F62" s="347" t="s">
        <v>3406</v>
      </c>
      <c r="G62" s="346">
        <v>380</v>
      </c>
      <c r="H62" s="349">
        <v>91</v>
      </c>
      <c r="I62" s="350" t="s">
        <v>3456</v>
      </c>
      <c r="J62" s="351" t="s">
        <v>255</v>
      </c>
      <c r="K62" s="350" t="s">
        <v>19</v>
      </c>
      <c r="L62" s="355"/>
    </row>
    <row r="63" spans="1:12" s="353" customFormat="1" ht="12.75" x14ac:dyDescent="0.2">
      <c r="A63" s="356">
        <v>60</v>
      </c>
      <c r="B63" s="354" t="s">
        <v>3457</v>
      </c>
      <c r="C63" s="346" t="s">
        <v>511</v>
      </c>
      <c r="D63" s="346">
        <v>1</v>
      </c>
      <c r="E63" s="347" t="s">
        <v>3440</v>
      </c>
      <c r="F63" s="347" t="s">
        <v>3406</v>
      </c>
      <c r="G63" s="346">
        <v>380</v>
      </c>
      <c r="H63" s="349">
        <v>78</v>
      </c>
      <c r="I63" s="350" t="s">
        <v>3458</v>
      </c>
      <c r="J63" s="351" t="s">
        <v>255</v>
      </c>
      <c r="K63" s="350" t="s">
        <v>19</v>
      </c>
      <c r="L63" s="352"/>
    </row>
    <row r="64" spans="1:12" s="353" customFormat="1" ht="12.75" x14ac:dyDescent="0.2">
      <c r="A64" s="356">
        <v>61</v>
      </c>
      <c r="B64" s="354" t="s">
        <v>3459</v>
      </c>
      <c r="C64" s="346" t="s">
        <v>511</v>
      </c>
      <c r="D64" s="346">
        <v>1</v>
      </c>
      <c r="E64" s="347" t="s">
        <v>3460</v>
      </c>
      <c r="F64" s="347" t="s">
        <v>3406</v>
      </c>
      <c r="G64" s="346">
        <v>380</v>
      </c>
      <c r="H64" s="349">
        <v>79</v>
      </c>
      <c r="I64" s="350" t="s">
        <v>3461</v>
      </c>
      <c r="J64" s="351" t="s">
        <v>255</v>
      </c>
      <c r="K64" s="350" t="s">
        <v>19</v>
      </c>
      <c r="L64" s="355"/>
    </row>
    <row r="65" spans="1:13" s="353" customFormat="1" ht="12.75" x14ac:dyDescent="0.2">
      <c r="A65" s="356">
        <v>62</v>
      </c>
      <c r="B65" s="354" t="s">
        <v>3462</v>
      </c>
      <c r="C65" s="346" t="s">
        <v>511</v>
      </c>
      <c r="D65" s="346">
        <v>1</v>
      </c>
      <c r="E65" s="347" t="s">
        <v>3463</v>
      </c>
      <c r="F65" s="347" t="s">
        <v>3406</v>
      </c>
      <c r="G65" s="346">
        <v>380</v>
      </c>
      <c r="H65" s="349">
        <v>73</v>
      </c>
      <c r="I65" s="350" t="s">
        <v>3464</v>
      </c>
      <c r="J65" s="351" t="s">
        <v>255</v>
      </c>
      <c r="K65" s="350" t="s">
        <v>19</v>
      </c>
      <c r="L65" s="352"/>
    </row>
    <row r="66" spans="1:13" s="353" customFormat="1" ht="12.75" x14ac:dyDescent="0.2">
      <c r="A66" s="356">
        <v>63</v>
      </c>
      <c r="B66" s="354" t="s">
        <v>3465</v>
      </c>
      <c r="C66" s="346" t="s">
        <v>511</v>
      </c>
      <c r="D66" s="346">
        <v>1</v>
      </c>
      <c r="E66" s="347" t="s">
        <v>3466</v>
      </c>
      <c r="F66" s="347" t="s">
        <v>3406</v>
      </c>
      <c r="G66" s="346">
        <v>380</v>
      </c>
      <c r="H66" s="349">
        <v>74</v>
      </c>
      <c r="I66" s="350" t="s">
        <v>3467</v>
      </c>
      <c r="J66" s="351" t="s">
        <v>255</v>
      </c>
      <c r="K66" s="350" t="s">
        <v>19</v>
      </c>
      <c r="L66" s="355"/>
    </row>
    <row r="67" spans="1:13" s="353" customFormat="1" ht="12.75" x14ac:dyDescent="0.2">
      <c r="A67" s="356">
        <v>64</v>
      </c>
      <c r="B67" s="354" t="s">
        <v>3468</v>
      </c>
      <c r="C67" s="346" t="s">
        <v>511</v>
      </c>
      <c r="D67" s="346">
        <v>1</v>
      </c>
      <c r="E67" s="347" t="s">
        <v>3469</v>
      </c>
      <c r="F67" s="347" t="s">
        <v>3406</v>
      </c>
      <c r="G67" s="346">
        <v>380</v>
      </c>
      <c r="H67" s="349">
        <v>31</v>
      </c>
      <c r="I67" s="350" t="s">
        <v>3470</v>
      </c>
      <c r="J67" s="351" t="s">
        <v>255</v>
      </c>
      <c r="K67" s="350" t="s">
        <v>19</v>
      </c>
      <c r="L67" s="352"/>
    </row>
    <row r="68" spans="1:13" s="266" customFormat="1" ht="12.75" x14ac:dyDescent="0.2">
      <c r="B68" s="357" t="s">
        <v>3471</v>
      </c>
      <c r="C68" s="358"/>
      <c r="D68" s="358"/>
      <c r="E68" s="358"/>
      <c r="F68" s="358"/>
      <c r="G68" s="358"/>
      <c r="H68" s="358"/>
      <c r="I68" s="358"/>
      <c r="J68" s="358"/>
      <c r="K68" s="358"/>
      <c r="L68" s="358"/>
      <c r="M68" s="359"/>
    </row>
    <row r="69" spans="1:13" s="266" customFormat="1" ht="12.75" x14ac:dyDescent="0.2">
      <c r="A69" s="360">
        <v>65</v>
      </c>
      <c r="B69" s="361" t="s">
        <v>3472</v>
      </c>
      <c r="C69" s="362" t="s">
        <v>511</v>
      </c>
      <c r="D69" s="362">
        <v>1</v>
      </c>
      <c r="E69" s="363" t="s">
        <v>86</v>
      </c>
      <c r="F69" s="364" t="s">
        <v>3473</v>
      </c>
      <c r="G69" s="365" t="s">
        <v>3474</v>
      </c>
      <c r="H69" s="366">
        <v>6540</v>
      </c>
      <c r="I69" s="366">
        <v>6541</v>
      </c>
      <c r="J69" s="362" t="s">
        <v>2274</v>
      </c>
      <c r="K69" s="362" t="s">
        <v>19</v>
      </c>
      <c r="L69" s="364"/>
      <c r="M69" s="367"/>
    </row>
    <row r="70" spans="1:13" s="259" customFormat="1" ht="12.75" x14ac:dyDescent="0.2">
      <c r="A70" s="360">
        <f>A69+1</f>
        <v>66</v>
      </c>
      <c r="B70" s="361" t="s">
        <v>3475</v>
      </c>
      <c r="C70" s="362" t="s">
        <v>511</v>
      </c>
      <c r="D70" s="362">
        <v>1</v>
      </c>
      <c r="E70" s="368" t="s">
        <v>86</v>
      </c>
      <c r="F70" s="368" t="s">
        <v>3473</v>
      </c>
      <c r="G70" s="365" t="s">
        <v>3474</v>
      </c>
      <c r="H70" s="366" t="s">
        <v>3476</v>
      </c>
      <c r="I70" s="369">
        <v>6541</v>
      </c>
      <c r="J70" s="362" t="s">
        <v>2274</v>
      </c>
      <c r="K70" s="362" t="s">
        <v>19</v>
      </c>
      <c r="L70" s="364"/>
      <c r="M70" s="367"/>
    </row>
    <row r="71" spans="1:13" s="259" customFormat="1" ht="12.75" x14ac:dyDescent="0.2">
      <c r="A71" s="360">
        <f>A70+1</f>
        <v>67</v>
      </c>
      <c r="B71" s="361" t="s">
        <v>3477</v>
      </c>
      <c r="C71" s="362" t="s">
        <v>511</v>
      </c>
      <c r="D71" s="362">
        <v>1</v>
      </c>
      <c r="E71" s="368" t="s">
        <v>3478</v>
      </c>
      <c r="F71" s="368" t="s">
        <v>3479</v>
      </c>
      <c r="G71" s="370">
        <v>380</v>
      </c>
      <c r="H71" s="366">
        <v>6529</v>
      </c>
      <c r="I71" s="371" t="s">
        <v>3480</v>
      </c>
      <c r="J71" s="241" t="s">
        <v>255</v>
      </c>
      <c r="K71" s="362" t="s">
        <v>19</v>
      </c>
      <c r="L71" s="364"/>
      <c r="M71" s="367"/>
    </row>
    <row r="72" spans="1:13" s="259" customFormat="1" ht="12.75" x14ac:dyDescent="0.2">
      <c r="A72" s="360">
        <f>A71+1</f>
        <v>68</v>
      </c>
      <c r="B72" s="361" t="s">
        <v>3481</v>
      </c>
      <c r="C72" s="362" t="s">
        <v>511</v>
      </c>
      <c r="D72" s="362">
        <v>1</v>
      </c>
      <c r="E72" s="368" t="s">
        <v>3478</v>
      </c>
      <c r="F72" s="368" t="s">
        <v>3479</v>
      </c>
      <c r="G72" s="370">
        <v>380</v>
      </c>
      <c r="H72" s="369" t="s">
        <v>3482</v>
      </c>
      <c r="I72" s="371" t="s">
        <v>3483</v>
      </c>
      <c r="J72" s="241" t="s">
        <v>255</v>
      </c>
      <c r="K72" s="362" t="s">
        <v>19</v>
      </c>
      <c r="L72" s="364"/>
      <c r="M72" s="359"/>
    </row>
    <row r="73" spans="1:13" s="259" customFormat="1" ht="12.75" x14ac:dyDescent="0.2">
      <c r="A73" s="360">
        <f>A72+1</f>
        <v>69</v>
      </c>
      <c r="B73" s="361" t="s">
        <v>1755</v>
      </c>
      <c r="C73" s="362" t="s">
        <v>511</v>
      </c>
      <c r="D73" s="362">
        <v>1</v>
      </c>
      <c r="E73" s="368" t="s">
        <v>3484</v>
      </c>
      <c r="F73" s="368" t="s">
        <v>3479</v>
      </c>
      <c r="G73" s="370">
        <v>380</v>
      </c>
      <c r="H73" s="369">
        <v>6496</v>
      </c>
      <c r="I73" s="371">
        <v>6501</v>
      </c>
      <c r="J73" s="241" t="s">
        <v>255</v>
      </c>
      <c r="K73" s="362" t="s">
        <v>19</v>
      </c>
      <c r="L73" s="368"/>
      <c r="M73" s="359"/>
    </row>
    <row r="74" spans="1:13" s="259" customFormat="1" ht="12.75" x14ac:dyDescent="0.2">
      <c r="A74" s="1325">
        <f>A73+1</f>
        <v>70</v>
      </c>
      <c r="B74" s="1326" t="s">
        <v>3485</v>
      </c>
      <c r="C74" s="362" t="s">
        <v>511</v>
      </c>
      <c r="D74" s="362">
        <v>1</v>
      </c>
      <c r="E74" s="368" t="s">
        <v>3478</v>
      </c>
      <c r="F74" s="368" t="s">
        <v>3486</v>
      </c>
      <c r="G74" s="370">
        <v>380</v>
      </c>
      <c r="H74" s="1327">
        <v>6532</v>
      </c>
      <c r="I74" s="371" t="s">
        <v>3487</v>
      </c>
      <c r="J74" s="241" t="s">
        <v>255</v>
      </c>
      <c r="K74" s="362" t="s">
        <v>19</v>
      </c>
      <c r="L74" s="364"/>
      <c r="M74" s="359"/>
    </row>
    <row r="75" spans="1:13" s="259" customFormat="1" ht="12.75" x14ac:dyDescent="0.2">
      <c r="A75" s="1325"/>
      <c r="B75" s="1326"/>
      <c r="C75" s="362" t="s">
        <v>511</v>
      </c>
      <c r="D75" s="362">
        <v>1</v>
      </c>
      <c r="E75" s="368" t="s">
        <v>3488</v>
      </c>
      <c r="F75" s="368" t="s">
        <v>3486</v>
      </c>
      <c r="G75" s="370">
        <v>380</v>
      </c>
      <c r="H75" s="1327"/>
      <c r="I75" s="371" t="s">
        <v>3487</v>
      </c>
      <c r="J75" s="241" t="s">
        <v>255</v>
      </c>
      <c r="K75" s="362" t="s">
        <v>19</v>
      </c>
      <c r="L75" s="364"/>
      <c r="M75" s="359"/>
    </row>
    <row r="76" spans="1:13" s="259" customFormat="1" ht="12.75" x14ac:dyDescent="0.2">
      <c r="A76" s="1325">
        <f>A74+1</f>
        <v>71</v>
      </c>
      <c r="B76" s="1326" t="s">
        <v>3489</v>
      </c>
      <c r="C76" s="362" t="s">
        <v>511</v>
      </c>
      <c r="D76" s="362">
        <v>1</v>
      </c>
      <c r="E76" s="368" t="s">
        <v>3478</v>
      </c>
      <c r="F76" s="368" t="s">
        <v>3486</v>
      </c>
      <c r="G76" s="370">
        <v>380</v>
      </c>
      <c r="H76" s="1327">
        <v>6533</v>
      </c>
      <c r="I76" s="371" t="s">
        <v>3490</v>
      </c>
      <c r="J76" s="241" t="s">
        <v>255</v>
      </c>
      <c r="K76" s="362" t="s">
        <v>19</v>
      </c>
      <c r="L76" s="364"/>
      <c r="M76" s="359"/>
    </row>
    <row r="77" spans="1:13" s="259" customFormat="1" ht="12.75" x14ac:dyDescent="0.2">
      <c r="A77" s="1325"/>
      <c r="B77" s="1326"/>
      <c r="C77" s="362" t="s">
        <v>511</v>
      </c>
      <c r="D77" s="362">
        <v>1</v>
      </c>
      <c r="E77" s="368" t="s">
        <v>54</v>
      </c>
      <c r="F77" s="368" t="s">
        <v>3486</v>
      </c>
      <c r="G77" s="370">
        <v>380</v>
      </c>
      <c r="H77" s="1327"/>
      <c r="I77" s="371" t="s">
        <v>3490</v>
      </c>
      <c r="J77" s="362" t="s">
        <v>2274</v>
      </c>
      <c r="K77" s="362" t="s">
        <v>19</v>
      </c>
      <c r="L77" s="364"/>
      <c r="M77" s="359"/>
    </row>
    <row r="78" spans="1:13" s="259" customFormat="1" ht="38.25" x14ac:dyDescent="0.2">
      <c r="A78" s="360">
        <v>72</v>
      </c>
      <c r="B78" s="361" t="s">
        <v>3491</v>
      </c>
      <c r="C78" s="362" t="s">
        <v>511</v>
      </c>
      <c r="D78" s="362">
        <v>1</v>
      </c>
      <c r="E78" s="368" t="s">
        <v>3492</v>
      </c>
      <c r="F78" s="368" t="s">
        <v>3493</v>
      </c>
      <c r="G78" s="362">
        <v>380</v>
      </c>
      <c r="H78" s="362">
        <v>83</v>
      </c>
      <c r="I78" s="371" t="s">
        <v>3494</v>
      </c>
      <c r="J78" s="241" t="s">
        <v>255</v>
      </c>
      <c r="K78" s="362" t="s">
        <v>19</v>
      </c>
      <c r="L78" s="364"/>
      <c r="M78" s="359"/>
    </row>
    <row r="79" spans="1:13" s="259" customFormat="1" ht="38.25" x14ac:dyDescent="0.2">
      <c r="A79" s="360">
        <f t="shared" ref="A79:A94" si="0">A78+1</f>
        <v>73</v>
      </c>
      <c r="B79" s="361" t="s">
        <v>3495</v>
      </c>
      <c r="C79" s="362" t="s">
        <v>511</v>
      </c>
      <c r="D79" s="362">
        <v>1</v>
      </c>
      <c r="E79" s="368" t="s">
        <v>3496</v>
      </c>
      <c r="F79" s="368" t="s">
        <v>3493</v>
      </c>
      <c r="G79" s="362">
        <v>380</v>
      </c>
      <c r="H79" s="362">
        <v>84</v>
      </c>
      <c r="I79" s="371" t="s">
        <v>3497</v>
      </c>
      <c r="J79" s="241" t="s">
        <v>255</v>
      </c>
      <c r="K79" s="362" t="s">
        <v>19</v>
      </c>
      <c r="L79" s="364"/>
      <c r="M79" s="359"/>
    </row>
    <row r="80" spans="1:13" s="259" customFormat="1" ht="12.75" x14ac:dyDescent="0.2">
      <c r="A80" s="360">
        <f t="shared" si="0"/>
        <v>74</v>
      </c>
      <c r="B80" s="361" t="s">
        <v>3498</v>
      </c>
      <c r="C80" s="362" t="s">
        <v>511</v>
      </c>
      <c r="D80" s="362">
        <v>1</v>
      </c>
      <c r="E80" s="368" t="s">
        <v>3499</v>
      </c>
      <c r="F80" s="368" t="s">
        <v>3479</v>
      </c>
      <c r="G80" s="370">
        <v>380</v>
      </c>
      <c r="H80" s="369">
        <v>6528</v>
      </c>
      <c r="I80" s="371" t="s">
        <v>3500</v>
      </c>
      <c r="J80" s="241" t="s">
        <v>255</v>
      </c>
      <c r="K80" s="362" t="s">
        <v>19</v>
      </c>
      <c r="L80" s="364"/>
      <c r="M80" s="359"/>
    </row>
    <row r="81" spans="1:13" s="259" customFormat="1" ht="12.75" x14ac:dyDescent="0.2">
      <c r="A81" s="360">
        <f t="shared" si="0"/>
        <v>75</v>
      </c>
      <c r="B81" s="361" t="s">
        <v>3501</v>
      </c>
      <c r="C81" s="362" t="s">
        <v>511</v>
      </c>
      <c r="D81" s="362">
        <v>1</v>
      </c>
      <c r="E81" s="368" t="s">
        <v>3499</v>
      </c>
      <c r="F81" s="368" t="s">
        <v>3479</v>
      </c>
      <c r="G81" s="370">
        <v>380</v>
      </c>
      <c r="H81" s="369">
        <v>6528</v>
      </c>
      <c r="I81" s="371" t="s">
        <v>3502</v>
      </c>
      <c r="J81" s="241" t="s">
        <v>255</v>
      </c>
      <c r="K81" s="362" t="s">
        <v>19</v>
      </c>
      <c r="L81" s="364"/>
      <c r="M81" s="359"/>
    </row>
    <row r="82" spans="1:13" s="259" customFormat="1" ht="12.75" x14ac:dyDescent="0.2">
      <c r="A82" s="360">
        <f t="shared" si="0"/>
        <v>76</v>
      </c>
      <c r="B82" s="361" t="s">
        <v>3503</v>
      </c>
      <c r="C82" s="362" t="s">
        <v>511</v>
      </c>
      <c r="D82" s="362">
        <v>1</v>
      </c>
      <c r="E82" s="368" t="s">
        <v>3499</v>
      </c>
      <c r="F82" s="368" t="s">
        <v>3479</v>
      </c>
      <c r="G82" s="370">
        <v>380</v>
      </c>
      <c r="H82" s="369">
        <v>6528</v>
      </c>
      <c r="I82" s="371" t="s">
        <v>3504</v>
      </c>
      <c r="J82" s="241" t="s">
        <v>255</v>
      </c>
      <c r="K82" s="362" t="s">
        <v>19</v>
      </c>
      <c r="L82" s="364"/>
      <c r="M82" s="359"/>
    </row>
    <row r="83" spans="1:13" s="259" customFormat="1" ht="12.75" x14ac:dyDescent="0.2">
      <c r="A83" s="360">
        <f t="shared" si="0"/>
        <v>77</v>
      </c>
      <c r="B83" s="361" t="s">
        <v>3505</v>
      </c>
      <c r="C83" s="362" t="s">
        <v>511</v>
      </c>
      <c r="D83" s="362">
        <v>1</v>
      </c>
      <c r="E83" s="368" t="s">
        <v>3506</v>
      </c>
      <c r="F83" s="368" t="s">
        <v>3479</v>
      </c>
      <c r="G83" s="370">
        <v>380</v>
      </c>
      <c r="H83" s="369">
        <v>6530</v>
      </c>
      <c r="I83" s="371" t="s">
        <v>3507</v>
      </c>
      <c r="J83" s="241" t="s">
        <v>255</v>
      </c>
      <c r="K83" s="362" t="s">
        <v>19</v>
      </c>
      <c r="L83" s="364"/>
      <c r="M83" s="359"/>
    </row>
    <row r="84" spans="1:13" s="259" customFormat="1" ht="12.75" x14ac:dyDescent="0.2">
      <c r="A84" s="360">
        <f t="shared" si="0"/>
        <v>78</v>
      </c>
      <c r="B84" s="361" t="s">
        <v>3383</v>
      </c>
      <c r="C84" s="362" t="s">
        <v>511</v>
      </c>
      <c r="D84" s="362">
        <v>1</v>
      </c>
      <c r="E84" s="368" t="s">
        <v>3499</v>
      </c>
      <c r="F84" s="368" t="s">
        <v>3479</v>
      </c>
      <c r="G84" s="362">
        <v>380</v>
      </c>
      <c r="H84" s="369">
        <v>6528</v>
      </c>
      <c r="I84" s="371" t="s">
        <v>3508</v>
      </c>
      <c r="J84" s="241" t="s">
        <v>255</v>
      </c>
      <c r="K84" s="362" t="s">
        <v>19</v>
      </c>
      <c r="L84" s="364" t="s">
        <v>1411</v>
      </c>
      <c r="M84" s="359"/>
    </row>
    <row r="85" spans="1:13" s="259" customFormat="1" ht="12.75" x14ac:dyDescent="0.2">
      <c r="A85" s="360">
        <f t="shared" si="0"/>
        <v>79</v>
      </c>
      <c r="B85" s="361" t="s">
        <v>3509</v>
      </c>
      <c r="C85" s="362" t="s">
        <v>511</v>
      </c>
      <c r="D85" s="362">
        <v>1</v>
      </c>
      <c r="E85" s="368" t="s">
        <v>3506</v>
      </c>
      <c r="F85" s="368" t="s">
        <v>3479</v>
      </c>
      <c r="G85" s="362">
        <v>380</v>
      </c>
      <c r="H85" s="369">
        <v>6531</v>
      </c>
      <c r="I85" s="362" t="s">
        <v>3510</v>
      </c>
      <c r="J85" s="241" t="s">
        <v>255</v>
      </c>
      <c r="K85" s="362" t="s">
        <v>19</v>
      </c>
      <c r="L85" s="364"/>
      <c r="M85" s="359"/>
    </row>
    <row r="86" spans="1:13" s="259" customFormat="1" ht="12.75" x14ac:dyDescent="0.2">
      <c r="A86" s="360">
        <f t="shared" si="0"/>
        <v>80</v>
      </c>
      <c r="B86" s="361" t="s">
        <v>3511</v>
      </c>
      <c r="C86" s="362" t="s">
        <v>511</v>
      </c>
      <c r="D86" s="362">
        <v>1</v>
      </c>
      <c r="E86" s="368" t="s">
        <v>3499</v>
      </c>
      <c r="F86" s="368" t="s">
        <v>3479</v>
      </c>
      <c r="G86" s="362">
        <v>380</v>
      </c>
      <c r="H86" s="369">
        <v>6528</v>
      </c>
      <c r="I86" s="362" t="s">
        <v>3512</v>
      </c>
      <c r="J86" s="241" t="s">
        <v>255</v>
      </c>
      <c r="K86" s="362" t="s">
        <v>19</v>
      </c>
      <c r="L86" s="364"/>
      <c r="M86" s="359"/>
    </row>
    <row r="87" spans="1:13" s="259" customFormat="1" ht="12.75" x14ac:dyDescent="0.2">
      <c r="A87" s="360">
        <f t="shared" si="0"/>
        <v>81</v>
      </c>
      <c r="B87" s="361" t="s">
        <v>3513</v>
      </c>
      <c r="C87" s="362" t="s">
        <v>511</v>
      </c>
      <c r="D87" s="362">
        <v>1</v>
      </c>
      <c r="E87" s="368" t="s">
        <v>3499</v>
      </c>
      <c r="F87" s="368" t="s">
        <v>3479</v>
      </c>
      <c r="G87" s="362">
        <v>380</v>
      </c>
      <c r="H87" s="369">
        <v>6528</v>
      </c>
      <c r="I87" s="362" t="s">
        <v>3514</v>
      </c>
      <c r="J87" s="241" t="s">
        <v>255</v>
      </c>
      <c r="K87" s="362" t="s">
        <v>19</v>
      </c>
      <c r="L87" s="364"/>
      <c r="M87" s="359"/>
    </row>
    <row r="88" spans="1:13" s="259" customFormat="1" ht="12.75" x14ac:dyDescent="0.2">
      <c r="A88" s="360">
        <f t="shared" si="0"/>
        <v>82</v>
      </c>
      <c r="B88" s="361" t="s">
        <v>3515</v>
      </c>
      <c r="C88" s="362" t="s">
        <v>511</v>
      </c>
      <c r="D88" s="362">
        <v>1</v>
      </c>
      <c r="E88" s="368" t="s">
        <v>3499</v>
      </c>
      <c r="F88" s="368" t="s">
        <v>3479</v>
      </c>
      <c r="G88" s="362">
        <v>380</v>
      </c>
      <c r="H88" s="369">
        <v>6528</v>
      </c>
      <c r="I88" s="362" t="s">
        <v>3516</v>
      </c>
      <c r="J88" s="241" t="s">
        <v>255</v>
      </c>
      <c r="K88" s="362" t="s">
        <v>19</v>
      </c>
      <c r="L88" s="364"/>
      <c r="M88" s="359"/>
    </row>
    <row r="89" spans="1:13" s="259" customFormat="1" ht="12.75" x14ac:dyDescent="0.2">
      <c r="A89" s="360">
        <f t="shared" si="0"/>
        <v>83</v>
      </c>
      <c r="B89" s="361" t="s">
        <v>3517</v>
      </c>
      <c r="C89" s="362" t="s">
        <v>511</v>
      </c>
      <c r="D89" s="362">
        <v>1</v>
      </c>
      <c r="E89" s="368" t="s">
        <v>3499</v>
      </c>
      <c r="F89" s="368" t="s">
        <v>3479</v>
      </c>
      <c r="G89" s="362">
        <v>380</v>
      </c>
      <c r="H89" s="369">
        <v>6528</v>
      </c>
      <c r="I89" s="362" t="s">
        <v>3518</v>
      </c>
      <c r="J89" s="241" t="s">
        <v>255</v>
      </c>
      <c r="K89" s="362" t="s">
        <v>19</v>
      </c>
      <c r="L89" s="364"/>
      <c r="M89" s="359"/>
    </row>
    <row r="90" spans="1:13" s="266" customFormat="1" ht="12.75" x14ac:dyDescent="0.2">
      <c r="A90" s="360">
        <f t="shared" si="0"/>
        <v>84</v>
      </c>
      <c r="B90" s="361" t="s">
        <v>3519</v>
      </c>
      <c r="C90" s="362" t="s">
        <v>511</v>
      </c>
      <c r="D90" s="362">
        <v>1</v>
      </c>
      <c r="E90" s="368" t="s">
        <v>3506</v>
      </c>
      <c r="F90" s="368" t="s">
        <v>3479</v>
      </c>
      <c r="G90" s="362">
        <v>380</v>
      </c>
      <c r="H90" s="369">
        <v>6531</v>
      </c>
      <c r="I90" s="362" t="s">
        <v>3520</v>
      </c>
      <c r="J90" s="241" t="s">
        <v>255</v>
      </c>
      <c r="K90" s="362" t="s">
        <v>19</v>
      </c>
      <c r="L90" s="364" t="s">
        <v>3521</v>
      </c>
      <c r="M90" s="359"/>
    </row>
    <row r="91" spans="1:13" s="266" customFormat="1" ht="12.75" x14ac:dyDescent="0.2">
      <c r="A91" s="360">
        <f t="shared" si="0"/>
        <v>85</v>
      </c>
      <c r="B91" s="361" t="s">
        <v>3389</v>
      </c>
      <c r="C91" s="362" t="s">
        <v>511</v>
      </c>
      <c r="D91" s="362">
        <v>1</v>
      </c>
      <c r="E91" s="368" t="s">
        <v>3499</v>
      </c>
      <c r="F91" s="368" t="s">
        <v>3479</v>
      </c>
      <c r="G91" s="362">
        <v>380</v>
      </c>
      <c r="H91" s="369">
        <v>6528</v>
      </c>
      <c r="I91" s="362" t="s">
        <v>3522</v>
      </c>
      <c r="J91" s="241" t="s">
        <v>255</v>
      </c>
      <c r="K91" s="362" t="s">
        <v>19</v>
      </c>
      <c r="L91" s="364"/>
      <c r="M91" s="359"/>
    </row>
    <row r="92" spans="1:13" s="266" customFormat="1" ht="12.75" x14ac:dyDescent="0.2">
      <c r="A92" s="360">
        <f t="shared" si="0"/>
        <v>86</v>
      </c>
      <c r="B92" s="361" t="s">
        <v>3523</v>
      </c>
      <c r="C92" s="362" t="s">
        <v>511</v>
      </c>
      <c r="D92" s="362">
        <v>1</v>
      </c>
      <c r="E92" s="368" t="s">
        <v>3506</v>
      </c>
      <c r="F92" s="368" t="s">
        <v>3479</v>
      </c>
      <c r="G92" s="362">
        <v>380</v>
      </c>
      <c r="H92" s="369">
        <v>6530</v>
      </c>
      <c r="I92" s="362" t="s">
        <v>3524</v>
      </c>
      <c r="J92" s="241" t="s">
        <v>255</v>
      </c>
      <c r="K92" s="362" t="s">
        <v>19</v>
      </c>
      <c r="L92" s="364" t="s">
        <v>1411</v>
      </c>
      <c r="M92" s="359"/>
    </row>
    <row r="93" spans="1:13" s="266" customFormat="1" ht="12.75" x14ac:dyDescent="0.2">
      <c r="A93" s="360">
        <f t="shared" si="0"/>
        <v>87</v>
      </c>
      <c r="B93" s="361" t="s">
        <v>3509</v>
      </c>
      <c r="C93" s="362" t="s">
        <v>511</v>
      </c>
      <c r="D93" s="362">
        <v>1</v>
      </c>
      <c r="E93" s="368" t="s">
        <v>3506</v>
      </c>
      <c r="F93" s="368" t="s">
        <v>3479</v>
      </c>
      <c r="G93" s="362">
        <v>380</v>
      </c>
      <c r="H93" s="369">
        <v>6531</v>
      </c>
      <c r="I93" s="362" t="s">
        <v>3525</v>
      </c>
      <c r="J93" s="241" t="s">
        <v>255</v>
      </c>
      <c r="K93" s="362" t="s">
        <v>19</v>
      </c>
      <c r="L93" s="364"/>
      <c r="M93" s="359"/>
    </row>
    <row r="94" spans="1:13" s="266" customFormat="1" ht="12.75" customHeight="1" x14ac:dyDescent="0.2">
      <c r="A94" s="1325">
        <f t="shared" si="0"/>
        <v>88</v>
      </c>
      <c r="B94" s="1326" t="s">
        <v>3526</v>
      </c>
      <c r="C94" s="362" t="s">
        <v>511</v>
      </c>
      <c r="D94" s="362">
        <v>1</v>
      </c>
      <c r="E94" s="368" t="s">
        <v>3488</v>
      </c>
      <c r="F94" s="368" t="s">
        <v>3479</v>
      </c>
      <c r="G94" s="362">
        <v>380</v>
      </c>
      <c r="H94" s="1328">
        <v>6537</v>
      </c>
      <c r="I94" s="1328" t="s">
        <v>3527</v>
      </c>
      <c r="J94" s="241" t="s">
        <v>255</v>
      </c>
      <c r="K94" s="362" t="s">
        <v>19</v>
      </c>
      <c r="L94" s="364"/>
      <c r="M94" s="359"/>
    </row>
    <row r="95" spans="1:13" s="266" customFormat="1" ht="12.75" x14ac:dyDescent="0.2">
      <c r="A95" s="1325"/>
      <c r="B95" s="1326"/>
      <c r="C95" s="362" t="s">
        <v>511</v>
      </c>
      <c r="D95" s="362">
        <v>2</v>
      </c>
      <c r="E95" s="368" t="s">
        <v>3488</v>
      </c>
      <c r="F95" s="368" t="s">
        <v>3479</v>
      </c>
      <c r="G95" s="362">
        <v>380</v>
      </c>
      <c r="H95" s="1328"/>
      <c r="I95" s="1328"/>
      <c r="J95" s="241" t="s">
        <v>255</v>
      </c>
      <c r="K95" s="362" t="s">
        <v>19</v>
      </c>
      <c r="L95" s="364"/>
      <c r="M95" s="359"/>
    </row>
    <row r="96" spans="1:13" s="259" customFormat="1" ht="12.75" customHeight="1" x14ac:dyDescent="0.2">
      <c r="A96" s="1325">
        <f>A94+1</f>
        <v>89</v>
      </c>
      <c r="B96" s="1326" t="s">
        <v>3528</v>
      </c>
      <c r="C96" s="362" t="s">
        <v>511</v>
      </c>
      <c r="D96" s="362">
        <v>1</v>
      </c>
      <c r="E96" s="368" t="s">
        <v>3488</v>
      </c>
      <c r="F96" s="368" t="s">
        <v>3479</v>
      </c>
      <c r="G96" s="362">
        <v>380</v>
      </c>
      <c r="H96" s="1328">
        <v>6538</v>
      </c>
      <c r="I96" s="1328" t="s">
        <v>3514</v>
      </c>
      <c r="J96" s="241" t="s">
        <v>255</v>
      </c>
      <c r="K96" s="362" t="s">
        <v>19</v>
      </c>
      <c r="L96" s="364"/>
      <c r="M96" s="359"/>
    </row>
    <row r="97" spans="1:13" s="259" customFormat="1" ht="12.75" x14ac:dyDescent="0.2">
      <c r="A97" s="1325"/>
      <c r="B97" s="1326"/>
      <c r="C97" s="362" t="s">
        <v>511</v>
      </c>
      <c r="D97" s="362">
        <v>2</v>
      </c>
      <c r="E97" s="368" t="s">
        <v>3488</v>
      </c>
      <c r="F97" s="368" t="s">
        <v>3479</v>
      </c>
      <c r="G97" s="362">
        <v>380</v>
      </c>
      <c r="H97" s="1328"/>
      <c r="I97" s="1328"/>
      <c r="J97" s="241" t="s">
        <v>255</v>
      </c>
      <c r="K97" s="362" t="s">
        <v>19</v>
      </c>
      <c r="L97" s="364"/>
      <c r="M97" s="359"/>
    </row>
    <row r="98" spans="1:13" s="259" customFormat="1" ht="12.75" customHeight="1" x14ac:dyDescent="0.2">
      <c r="A98" s="1325">
        <f>A96+1</f>
        <v>90</v>
      </c>
      <c r="B98" s="1326" t="s">
        <v>3529</v>
      </c>
      <c r="C98" s="362" t="s">
        <v>511</v>
      </c>
      <c r="D98" s="362">
        <v>1</v>
      </c>
      <c r="E98" s="368" t="s">
        <v>3488</v>
      </c>
      <c r="F98" s="368" t="s">
        <v>3479</v>
      </c>
      <c r="G98" s="362">
        <v>380</v>
      </c>
      <c r="H98" s="1328">
        <v>6539</v>
      </c>
      <c r="I98" s="1328" t="s">
        <v>3530</v>
      </c>
      <c r="J98" s="241" t="s">
        <v>255</v>
      </c>
      <c r="K98" s="362" t="s">
        <v>19</v>
      </c>
      <c r="L98" s="364"/>
      <c r="M98" s="359"/>
    </row>
    <row r="99" spans="1:13" s="259" customFormat="1" ht="12.75" x14ac:dyDescent="0.2">
      <c r="A99" s="1325"/>
      <c r="B99" s="1326"/>
      <c r="C99" s="362" t="s">
        <v>511</v>
      </c>
      <c r="D99" s="362">
        <v>2</v>
      </c>
      <c r="E99" s="368" t="s">
        <v>3488</v>
      </c>
      <c r="F99" s="368" t="s">
        <v>3479</v>
      </c>
      <c r="G99" s="362">
        <v>380</v>
      </c>
      <c r="H99" s="1328"/>
      <c r="I99" s="1328"/>
      <c r="J99" s="241" t="s">
        <v>255</v>
      </c>
      <c r="K99" s="362" t="s">
        <v>19</v>
      </c>
      <c r="L99" s="364"/>
      <c r="M99" s="359"/>
    </row>
    <row r="100" spans="1:13" s="259" customFormat="1" ht="12.75" customHeight="1" x14ac:dyDescent="0.2">
      <c r="A100" s="1325">
        <f>A98+1</f>
        <v>91</v>
      </c>
      <c r="B100" s="1326" t="s">
        <v>3531</v>
      </c>
      <c r="C100" s="362" t="s">
        <v>511</v>
      </c>
      <c r="D100" s="362">
        <v>1</v>
      </c>
      <c r="E100" s="368" t="s">
        <v>3488</v>
      </c>
      <c r="F100" s="368" t="s">
        <v>3479</v>
      </c>
      <c r="G100" s="362">
        <v>380</v>
      </c>
      <c r="H100" s="1328" t="s">
        <v>3532</v>
      </c>
      <c r="I100" s="1328" t="s">
        <v>3516</v>
      </c>
      <c r="J100" s="241" t="s">
        <v>255</v>
      </c>
      <c r="K100" s="362" t="s">
        <v>19</v>
      </c>
      <c r="L100" s="364"/>
      <c r="M100" s="359"/>
    </row>
    <row r="101" spans="1:13" s="259" customFormat="1" ht="12.75" x14ac:dyDescent="0.2">
      <c r="A101" s="1325"/>
      <c r="B101" s="1326"/>
      <c r="C101" s="362" t="s">
        <v>511</v>
      </c>
      <c r="D101" s="362">
        <v>2</v>
      </c>
      <c r="E101" s="368" t="s">
        <v>3488</v>
      </c>
      <c r="F101" s="368" t="s">
        <v>3479</v>
      </c>
      <c r="G101" s="362">
        <v>380</v>
      </c>
      <c r="H101" s="1328"/>
      <c r="I101" s="1328"/>
      <c r="J101" s="241" t="s">
        <v>255</v>
      </c>
      <c r="K101" s="362" t="s">
        <v>19</v>
      </c>
      <c r="L101" s="364"/>
      <c r="M101" s="359"/>
    </row>
    <row r="102" spans="1:13" s="259" customFormat="1" ht="12.75" customHeight="1" x14ac:dyDescent="0.2">
      <c r="A102" s="1325">
        <f>A100+1</f>
        <v>92</v>
      </c>
      <c r="B102" s="1326" t="s">
        <v>3533</v>
      </c>
      <c r="C102" s="362" t="s">
        <v>511</v>
      </c>
      <c r="D102" s="362">
        <v>1</v>
      </c>
      <c r="E102" s="368" t="s">
        <v>3488</v>
      </c>
      <c r="F102" s="368" t="s">
        <v>3479</v>
      </c>
      <c r="G102" s="362">
        <v>380</v>
      </c>
      <c r="H102" s="1328" t="s">
        <v>3534</v>
      </c>
      <c r="I102" s="1328" t="s">
        <v>3535</v>
      </c>
      <c r="J102" s="241" t="s">
        <v>255</v>
      </c>
      <c r="K102" s="362" t="s">
        <v>19</v>
      </c>
      <c r="L102" s="364"/>
      <c r="M102" s="359"/>
    </row>
    <row r="103" spans="1:13" s="259" customFormat="1" ht="12.75" x14ac:dyDescent="0.2">
      <c r="A103" s="1325"/>
      <c r="B103" s="1326"/>
      <c r="C103" s="362" t="s">
        <v>511</v>
      </c>
      <c r="D103" s="362">
        <v>2</v>
      </c>
      <c r="E103" s="368" t="s">
        <v>3488</v>
      </c>
      <c r="F103" s="368" t="s">
        <v>3479</v>
      </c>
      <c r="G103" s="362">
        <v>380</v>
      </c>
      <c r="H103" s="1328"/>
      <c r="I103" s="1328"/>
      <c r="J103" s="241" t="s">
        <v>255</v>
      </c>
      <c r="K103" s="362" t="s">
        <v>19</v>
      </c>
      <c r="L103" s="364"/>
      <c r="M103" s="359"/>
    </row>
    <row r="104" spans="1:13" s="259" customFormat="1" ht="12.75" customHeight="1" x14ac:dyDescent="0.2">
      <c r="A104" s="1325">
        <f>A102+1</f>
        <v>93</v>
      </c>
      <c r="B104" s="1326" t="s">
        <v>3536</v>
      </c>
      <c r="C104" s="362" t="s">
        <v>511</v>
      </c>
      <c r="D104" s="362">
        <v>1</v>
      </c>
      <c r="E104" s="368" t="s">
        <v>3488</v>
      </c>
      <c r="F104" s="368" t="s">
        <v>3479</v>
      </c>
      <c r="G104" s="362">
        <v>380</v>
      </c>
      <c r="H104" s="1328">
        <v>6539</v>
      </c>
      <c r="I104" s="1328" t="s">
        <v>3518</v>
      </c>
      <c r="J104" s="241" t="s">
        <v>255</v>
      </c>
      <c r="K104" s="362" t="s">
        <v>19</v>
      </c>
      <c r="L104" s="364"/>
      <c r="M104" s="359"/>
    </row>
    <row r="105" spans="1:13" s="259" customFormat="1" ht="12.75" x14ac:dyDescent="0.2">
      <c r="A105" s="1325"/>
      <c r="B105" s="1326"/>
      <c r="C105" s="362" t="s">
        <v>511</v>
      </c>
      <c r="D105" s="362">
        <v>2</v>
      </c>
      <c r="E105" s="368" t="s">
        <v>3488</v>
      </c>
      <c r="F105" s="368" t="s">
        <v>3479</v>
      </c>
      <c r="G105" s="362">
        <v>380</v>
      </c>
      <c r="H105" s="1328"/>
      <c r="I105" s="1328"/>
      <c r="J105" s="241" t="s">
        <v>255</v>
      </c>
      <c r="K105" s="362" t="s">
        <v>19</v>
      </c>
      <c r="L105" s="364"/>
      <c r="M105" s="359"/>
    </row>
    <row r="106" spans="1:13" s="259" customFormat="1" ht="12.75" customHeight="1" x14ac:dyDescent="0.2">
      <c r="A106" s="1325">
        <f>A104+1</f>
        <v>94</v>
      </c>
      <c r="B106" s="1326" t="s">
        <v>3537</v>
      </c>
      <c r="C106" s="362" t="s">
        <v>511</v>
      </c>
      <c r="D106" s="362">
        <v>1</v>
      </c>
      <c r="E106" s="368" t="s">
        <v>3488</v>
      </c>
      <c r="F106" s="368" t="s">
        <v>3479</v>
      </c>
      <c r="G106" s="362">
        <v>380</v>
      </c>
      <c r="H106" s="1328" t="s">
        <v>3532</v>
      </c>
      <c r="I106" s="1328" t="s">
        <v>3538</v>
      </c>
      <c r="J106" s="241" t="s">
        <v>255</v>
      </c>
      <c r="K106" s="362" t="s">
        <v>19</v>
      </c>
      <c r="L106" s="364"/>
      <c r="M106" s="359"/>
    </row>
    <row r="107" spans="1:13" s="259" customFormat="1" ht="12.75" x14ac:dyDescent="0.2">
      <c r="A107" s="1325"/>
      <c r="B107" s="1326"/>
      <c r="C107" s="362" t="s">
        <v>511</v>
      </c>
      <c r="D107" s="362">
        <v>2</v>
      </c>
      <c r="E107" s="368" t="s">
        <v>3488</v>
      </c>
      <c r="F107" s="368" t="s">
        <v>3479</v>
      </c>
      <c r="G107" s="362">
        <v>380</v>
      </c>
      <c r="H107" s="1328"/>
      <c r="I107" s="1328"/>
      <c r="J107" s="241" t="s">
        <v>255</v>
      </c>
      <c r="K107" s="362" t="s">
        <v>19</v>
      </c>
      <c r="L107" s="364"/>
      <c r="M107" s="359"/>
    </row>
    <row r="108" spans="1:13" s="266" customFormat="1" ht="12.75" customHeight="1" x14ac:dyDescent="0.2">
      <c r="A108" s="1325">
        <f>A106+1</f>
        <v>95</v>
      </c>
      <c r="B108" s="1326" t="s">
        <v>3539</v>
      </c>
      <c r="C108" s="362" t="s">
        <v>511</v>
      </c>
      <c r="D108" s="362">
        <v>1</v>
      </c>
      <c r="E108" s="368" t="s">
        <v>3488</v>
      </c>
      <c r="F108" s="368" t="s">
        <v>3479</v>
      </c>
      <c r="G108" s="362">
        <v>380</v>
      </c>
      <c r="H108" s="1328" t="s">
        <v>3534</v>
      </c>
      <c r="I108" s="1328" t="s">
        <v>3520</v>
      </c>
      <c r="J108" s="241" t="s">
        <v>255</v>
      </c>
      <c r="K108" s="362" t="s">
        <v>19</v>
      </c>
      <c r="L108" s="364"/>
      <c r="M108" s="359"/>
    </row>
    <row r="109" spans="1:13" s="266" customFormat="1" ht="12.75" x14ac:dyDescent="0.2">
      <c r="A109" s="1325"/>
      <c r="B109" s="1326"/>
      <c r="C109" s="362" t="s">
        <v>511</v>
      </c>
      <c r="D109" s="362">
        <v>2</v>
      </c>
      <c r="E109" s="368" t="s">
        <v>3488</v>
      </c>
      <c r="F109" s="368" t="s">
        <v>3479</v>
      </c>
      <c r="G109" s="362">
        <v>380</v>
      </c>
      <c r="H109" s="1328"/>
      <c r="I109" s="1328"/>
      <c r="J109" s="241" t="s">
        <v>255</v>
      </c>
      <c r="K109" s="362" t="s">
        <v>19</v>
      </c>
      <c r="L109" s="364"/>
      <c r="M109" s="359"/>
    </row>
    <row r="110" spans="1:13" s="266" customFormat="1" ht="12.75" customHeight="1" x14ac:dyDescent="0.2">
      <c r="A110" s="1325">
        <f>A108+1</f>
        <v>96</v>
      </c>
      <c r="B110" s="1326" t="s">
        <v>3540</v>
      </c>
      <c r="C110" s="362" t="s">
        <v>511</v>
      </c>
      <c r="D110" s="362">
        <v>1</v>
      </c>
      <c r="E110" s="368" t="s">
        <v>3488</v>
      </c>
      <c r="F110" s="368" t="s">
        <v>3479</v>
      </c>
      <c r="G110" s="362">
        <v>380</v>
      </c>
      <c r="H110" s="1328" t="s">
        <v>3541</v>
      </c>
      <c r="I110" s="1328" t="s">
        <v>3542</v>
      </c>
      <c r="J110" s="241" t="s">
        <v>255</v>
      </c>
      <c r="K110" s="362" t="s">
        <v>19</v>
      </c>
      <c r="L110" s="364"/>
      <c r="M110" s="359"/>
    </row>
    <row r="111" spans="1:13" s="266" customFormat="1" ht="12.75" x14ac:dyDescent="0.2">
      <c r="A111" s="1325"/>
      <c r="B111" s="1326"/>
      <c r="C111" s="362" t="s">
        <v>511</v>
      </c>
      <c r="D111" s="362">
        <v>2</v>
      </c>
      <c r="E111" s="368" t="s">
        <v>3488</v>
      </c>
      <c r="F111" s="368" t="s">
        <v>3479</v>
      </c>
      <c r="G111" s="362">
        <v>380</v>
      </c>
      <c r="H111" s="1328"/>
      <c r="I111" s="1328"/>
      <c r="J111" s="241" t="s">
        <v>255</v>
      </c>
      <c r="K111" s="362" t="s">
        <v>19</v>
      </c>
      <c r="L111" s="364"/>
      <c r="M111" s="359"/>
    </row>
    <row r="112" spans="1:13" s="266" customFormat="1" ht="12.75" customHeight="1" x14ac:dyDescent="0.2">
      <c r="A112" s="1325">
        <f>A110+1</f>
        <v>97</v>
      </c>
      <c r="B112" s="1326" t="s">
        <v>3543</v>
      </c>
      <c r="C112" s="362" t="s">
        <v>511</v>
      </c>
      <c r="D112" s="362">
        <v>1</v>
      </c>
      <c r="E112" s="368" t="s">
        <v>3488</v>
      </c>
      <c r="F112" s="368" t="s">
        <v>3479</v>
      </c>
      <c r="G112" s="362">
        <v>380</v>
      </c>
      <c r="H112" s="1328">
        <v>6537</v>
      </c>
      <c r="I112" s="1328" t="s">
        <v>3522</v>
      </c>
      <c r="J112" s="241" t="s">
        <v>255</v>
      </c>
      <c r="K112" s="362" t="s">
        <v>19</v>
      </c>
      <c r="L112" s="364"/>
      <c r="M112" s="359"/>
    </row>
    <row r="113" spans="1:13" s="266" customFormat="1" ht="12.75" x14ac:dyDescent="0.2">
      <c r="A113" s="1325"/>
      <c r="B113" s="1326"/>
      <c r="C113" s="362" t="s">
        <v>511</v>
      </c>
      <c r="D113" s="362">
        <v>2</v>
      </c>
      <c r="E113" s="368" t="s">
        <v>3488</v>
      </c>
      <c r="F113" s="368" t="s">
        <v>3479</v>
      </c>
      <c r="G113" s="362">
        <v>380</v>
      </c>
      <c r="H113" s="1328"/>
      <c r="I113" s="1328"/>
      <c r="J113" s="241" t="s">
        <v>255</v>
      </c>
      <c r="K113" s="362" t="s">
        <v>19</v>
      </c>
      <c r="L113" s="364"/>
      <c r="M113" s="359"/>
    </row>
    <row r="114" spans="1:13" s="266" customFormat="1" ht="12.75" customHeight="1" x14ac:dyDescent="0.2">
      <c r="A114" s="1325">
        <f>A112+1</f>
        <v>98</v>
      </c>
      <c r="B114" s="1326" t="s">
        <v>3544</v>
      </c>
      <c r="C114" s="362" t="s">
        <v>511</v>
      </c>
      <c r="D114" s="362">
        <v>1</v>
      </c>
      <c r="E114" s="368" t="s">
        <v>3488</v>
      </c>
      <c r="F114" s="368" t="s">
        <v>3479</v>
      </c>
      <c r="G114" s="362">
        <v>380</v>
      </c>
      <c r="H114" s="1328">
        <v>6538</v>
      </c>
      <c r="I114" s="1328" t="s">
        <v>3545</v>
      </c>
      <c r="J114" s="241" t="s">
        <v>255</v>
      </c>
      <c r="K114" s="362" t="s">
        <v>19</v>
      </c>
      <c r="L114" s="364"/>
      <c r="M114" s="359"/>
    </row>
    <row r="115" spans="1:13" s="266" customFormat="1" ht="12.75" x14ac:dyDescent="0.2">
      <c r="A115" s="1325"/>
      <c r="B115" s="1326"/>
      <c r="C115" s="362" t="s">
        <v>511</v>
      </c>
      <c r="D115" s="362">
        <v>2</v>
      </c>
      <c r="E115" s="368" t="s">
        <v>3488</v>
      </c>
      <c r="F115" s="368" t="s">
        <v>3479</v>
      </c>
      <c r="G115" s="362">
        <v>380</v>
      </c>
      <c r="H115" s="1328"/>
      <c r="I115" s="1328"/>
      <c r="J115" s="241" t="s">
        <v>255</v>
      </c>
      <c r="K115" s="362" t="s">
        <v>19</v>
      </c>
      <c r="L115" s="364"/>
      <c r="M115" s="359"/>
    </row>
    <row r="116" spans="1:13" s="266" customFormat="1" ht="12.75" customHeight="1" x14ac:dyDescent="0.2">
      <c r="A116" s="1325">
        <f>A114+1</f>
        <v>99</v>
      </c>
      <c r="B116" s="1326" t="s">
        <v>3546</v>
      </c>
      <c r="C116" s="362" t="s">
        <v>511</v>
      </c>
      <c r="D116" s="362">
        <v>1</v>
      </c>
      <c r="E116" s="368" t="s">
        <v>3488</v>
      </c>
      <c r="F116" s="368" t="s">
        <v>3479</v>
      </c>
      <c r="G116" s="362">
        <v>380</v>
      </c>
      <c r="H116" s="1328">
        <v>6539</v>
      </c>
      <c r="I116" s="1328" t="s">
        <v>3524</v>
      </c>
      <c r="J116" s="241" t="s">
        <v>255</v>
      </c>
      <c r="K116" s="362" t="s">
        <v>19</v>
      </c>
      <c r="L116" s="364" t="s">
        <v>1411</v>
      </c>
      <c r="M116" s="359"/>
    </row>
    <row r="117" spans="1:13" s="266" customFormat="1" ht="12.75" x14ac:dyDescent="0.2">
      <c r="A117" s="1325"/>
      <c r="B117" s="1326"/>
      <c r="C117" s="362" t="s">
        <v>511</v>
      </c>
      <c r="D117" s="362">
        <v>2</v>
      </c>
      <c r="E117" s="368" t="s">
        <v>3488</v>
      </c>
      <c r="F117" s="368" t="s">
        <v>3479</v>
      </c>
      <c r="G117" s="362">
        <v>380</v>
      </c>
      <c r="H117" s="1328"/>
      <c r="I117" s="1328"/>
      <c r="J117" s="241" t="s">
        <v>255</v>
      </c>
      <c r="K117" s="362" t="s">
        <v>19</v>
      </c>
      <c r="L117" s="364"/>
      <c r="M117" s="359"/>
    </row>
    <row r="118" spans="1:13" s="266" customFormat="1" ht="12.75" customHeight="1" x14ac:dyDescent="0.2">
      <c r="A118" s="1325">
        <f>A116+1</f>
        <v>100</v>
      </c>
      <c r="B118" s="1326" t="s">
        <v>3547</v>
      </c>
      <c r="C118" s="362" t="s">
        <v>511</v>
      </c>
      <c r="D118" s="362">
        <v>1</v>
      </c>
      <c r="E118" s="368" t="s">
        <v>3488</v>
      </c>
      <c r="F118" s="368" t="s">
        <v>3479</v>
      </c>
      <c r="G118" s="362">
        <v>380</v>
      </c>
      <c r="H118" s="1328" t="s">
        <v>3532</v>
      </c>
      <c r="I118" s="1328" t="s">
        <v>3548</v>
      </c>
      <c r="J118" s="241" t="s">
        <v>255</v>
      </c>
      <c r="K118" s="362" t="s">
        <v>19</v>
      </c>
      <c r="L118" s="364"/>
      <c r="M118" s="359"/>
    </row>
    <row r="119" spans="1:13" s="266" customFormat="1" ht="12.75" x14ac:dyDescent="0.2">
      <c r="A119" s="1325"/>
      <c r="B119" s="1326"/>
      <c r="C119" s="362" t="s">
        <v>511</v>
      </c>
      <c r="D119" s="362">
        <v>2</v>
      </c>
      <c r="E119" s="368" t="s">
        <v>3488</v>
      </c>
      <c r="F119" s="368" t="s">
        <v>3479</v>
      </c>
      <c r="G119" s="362">
        <v>380</v>
      </c>
      <c r="H119" s="1328"/>
      <c r="I119" s="1328"/>
      <c r="J119" s="241" t="s">
        <v>255</v>
      </c>
      <c r="K119" s="362" t="s">
        <v>19</v>
      </c>
      <c r="L119" s="364"/>
      <c r="M119" s="359"/>
    </row>
    <row r="120" spans="1:13" s="266" customFormat="1" ht="12.75" customHeight="1" x14ac:dyDescent="0.2">
      <c r="A120" s="1325">
        <f>A118+1</f>
        <v>101</v>
      </c>
      <c r="B120" s="1326" t="s">
        <v>3549</v>
      </c>
      <c r="C120" s="362" t="s">
        <v>511</v>
      </c>
      <c r="D120" s="362">
        <v>1</v>
      </c>
      <c r="E120" s="368" t="s">
        <v>3488</v>
      </c>
      <c r="F120" s="368" t="s">
        <v>3479</v>
      </c>
      <c r="G120" s="362">
        <v>380</v>
      </c>
      <c r="H120" s="1328" t="s">
        <v>3534</v>
      </c>
      <c r="I120" s="1328" t="s">
        <v>3550</v>
      </c>
      <c r="J120" s="241" t="s">
        <v>255</v>
      </c>
      <c r="K120" s="362" t="s">
        <v>19</v>
      </c>
      <c r="L120" s="364"/>
      <c r="M120" s="359"/>
    </row>
    <row r="121" spans="1:13" s="266" customFormat="1" ht="12.75" x14ac:dyDescent="0.2">
      <c r="A121" s="1325"/>
      <c r="B121" s="1326"/>
      <c r="C121" s="362" t="s">
        <v>511</v>
      </c>
      <c r="D121" s="362">
        <v>2</v>
      </c>
      <c r="E121" s="368" t="s">
        <v>3488</v>
      </c>
      <c r="F121" s="368" t="s">
        <v>3479</v>
      </c>
      <c r="G121" s="362">
        <v>380</v>
      </c>
      <c r="H121" s="1328"/>
      <c r="I121" s="1328"/>
      <c r="J121" s="241" t="s">
        <v>255</v>
      </c>
      <c r="K121" s="362" t="s">
        <v>19</v>
      </c>
      <c r="L121" s="364"/>
      <c r="M121" s="359"/>
    </row>
    <row r="122" spans="1:13" s="266" customFormat="1" ht="12.75" customHeight="1" x14ac:dyDescent="0.2">
      <c r="A122" s="1325">
        <f>A120+1</f>
        <v>102</v>
      </c>
      <c r="B122" s="1326" t="s">
        <v>3551</v>
      </c>
      <c r="C122" s="362" t="s">
        <v>511</v>
      </c>
      <c r="D122" s="362">
        <v>1</v>
      </c>
      <c r="E122" s="368" t="s">
        <v>3488</v>
      </c>
      <c r="F122" s="368" t="s">
        <v>3479</v>
      </c>
      <c r="G122" s="362">
        <v>380</v>
      </c>
      <c r="H122" s="1328" t="s">
        <v>3541</v>
      </c>
      <c r="I122" s="1328" t="s">
        <v>3552</v>
      </c>
      <c r="J122" s="241" t="s">
        <v>255</v>
      </c>
      <c r="K122" s="362" t="s">
        <v>19</v>
      </c>
      <c r="L122" s="364"/>
      <c r="M122" s="359"/>
    </row>
    <row r="123" spans="1:13" s="266" customFormat="1" ht="12.75" x14ac:dyDescent="0.2">
      <c r="A123" s="1325"/>
      <c r="B123" s="1326"/>
      <c r="C123" s="362" t="s">
        <v>511</v>
      </c>
      <c r="D123" s="362">
        <v>2</v>
      </c>
      <c r="E123" s="368" t="s">
        <v>3488</v>
      </c>
      <c r="F123" s="368" t="s">
        <v>3479</v>
      </c>
      <c r="G123" s="362">
        <v>380</v>
      </c>
      <c r="H123" s="1328"/>
      <c r="I123" s="1328"/>
      <c r="J123" s="241" t="s">
        <v>255</v>
      </c>
      <c r="K123" s="362" t="s">
        <v>19</v>
      </c>
      <c r="L123" s="364"/>
      <c r="M123" s="359"/>
    </row>
    <row r="124" spans="1:13" s="266" customFormat="1" ht="12.75" customHeight="1" x14ac:dyDescent="0.2">
      <c r="A124" s="1325">
        <f>A122+1</f>
        <v>103</v>
      </c>
      <c r="B124" s="1326" t="s">
        <v>3553</v>
      </c>
      <c r="C124" s="362" t="s">
        <v>511</v>
      </c>
      <c r="D124" s="362">
        <v>1</v>
      </c>
      <c r="E124" s="368" t="s">
        <v>3488</v>
      </c>
      <c r="F124" s="368" t="s">
        <v>3479</v>
      </c>
      <c r="G124" s="362">
        <v>380</v>
      </c>
      <c r="H124" s="1328">
        <v>6538</v>
      </c>
      <c r="I124" s="1328" t="s">
        <v>3525</v>
      </c>
      <c r="J124" s="241" t="s">
        <v>255</v>
      </c>
      <c r="K124" s="362" t="s">
        <v>19</v>
      </c>
      <c r="L124" s="364"/>
      <c r="M124" s="359"/>
    </row>
    <row r="125" spans="1:13" s="266" customFormat="1" ht="12.75" x14ac:dyDescent="0.2">
      <c r="A125" s="1325"/>
      <c r="B125" s="1326"/>
      <c r="C125" s="362" t="s">
        <v>511</v>
      </c>
      <c r="D125" s="362">
        <v>2</v>
      </c>
      <c r="E125" s="368" t="s">
        <v>3488</v>
      </c>
      <c r="F125" s="368" t="s">
        <v>3479</v>
      </c>
      <c r="G125" s="362">
        <v>380</v>
      </c>
      <c r="H125" s="1328"/>
      <c r="I125" s="1328"/>
      <c r="J125" s="241" t="s">
        <v>255</v>
      </c>
      <c r="K125" s="362" t="s">
        <v>19</v>
      </c>
      <c r="L125" s="364"/>
      <c r="M125" s="359"/>
    </row>
    <row r="126" spans="1:13" s="266" customFormat="1" ht="12.75" x14ac:dyDescent="0.2">
      <c r="B126" s="372" t="s">
        <v>3554</v>
      </c>
      <c r="C126" s="373"/>
      <c r="D126" s="373"/>
      <c r="E126" s="373"/>
      <c r="F126" s="373"/>
      <c r="G126" s="373"/>
      <c r="H126" s="373"/>
      <c r="I126" s="373"/>
      <c r="J126" s="373"/>
      <c r="K126" s="373"/>
      <c r="L126" s="373"/>
      <c r="M126" s="359"/>
    </row>
    <row r="127" spans="1:13" s="266" customFormat="1" ht="15.75" customHeight="1" x14ac:dyDescent="0.2">
      <c r="A127" s="1325">
        <v>104</v>
      </c>
      <c r="B127" s="1326" t="s">
        <v>3555</v>
      </c>
      <c r="C127" s="362" t="s">
        <v>511</v>
      </c>
      <c r="D127" s="362">
        <v>1</v>
      </c>
      <c r="E127" s="368" t="s">
        <v>3556</v>
      </c>
      <c r="F127" s="368" t="s">
        <v>3557</v>
      </c>
      <c r="G127" s="362">
        <v>380</v>
      </c>
      <c r="H127" s="1327" t="s">
        <v>3558</v>
      </c>
      <c r="I127" s="362" t="s">
        <v>3559</v>
      </c>
      <c r="J127" s="241" t="s">
        <v>255</v>
      </c>
      <c r="K127" s="362" t="s">
        <v>19</v>
      </c>
      <c r="L127" s="364" t="s">
        <v>3560</v>
      </c>
      <c r="M127" s="359"/>
    </row>
    <row r="128" spans="1:13" s="266" customFormat="1" ht="12.75" x14ac:dyDescent="0.2">
      <c r="A128" s="1325"/>
      <c r="B128" s="1326"/>
      <c r="C128" s="362" t="s">
        <v>511</v>
      </c>
      <c r="D128" s="362">
        <v>2</v>
      </c>
      <c r="E128" s="368" t="s">
        <v>3561</v>
      </c>
      <c r="F128" s="368" t="s">
        <v>3557</v>
      </c>
      <c r="G128" s="362">
        <v>380</v>
      </c>
      <c r="H128" s="1327"/>
      <c r="I128" s="362" t="s">
        <v>3559</v>
      </c>
      <c r="J128" s="241" t="s">
        <v>255</v>
      </c>
      <c r="K128" s="362" t="s">
        <v>19</v>
      </c>
      <c r="L128" s="364" t="s">
        <v>3562</v>
      </c>
      <c r="M128" s="359"/>
    </row>
    <row r="129" spans="1:13" s="266" customFormat="1" ht="15" customHeight="1" x14ac:dyDescent="0.2">
      <c r="A129" s="1325">
        <f>A127+1</f>
        <v>105</v>
      </c>
      <c r="B129" s="1326" t="s">
        <v>3563</v>
      </c>
      <c r="C129" s="362" t="s">
        <v>511</v>
      </c>
      <c r="D129" s="362">
        <v>1</v>
      </c>
      <c r="E129" s="368" t="s">
        <v>3564</v>
      </c>
      <c r="F129" s="368" t="s">
        <v>3557</v>
      </c>
      <c r="G129" s="362">
        <v>380</v>
      </c>
      <c r="H129" s="1327" t="s">
        <v>3558</v>
      </c>
      <c r="I129" s="362" t="s">
        <v>3559</v>
      </c>
      <c r="J129" s="241" t="s">
        <v>255</v>
      </c>
      <c r="K129" s="362" t="s">
        <v>19</v>
      </c>
      <c r="L129" s="364" t="s">
        <v>3565</v>
      </c>
      <c r="M129" s="359"/>
    </row>
    <row r="130" spans="1:13" s="266" customFormat="1" ht="12.75" x14ac:dyDescent="0.2">
      <c r="A130" s="1325"/>
      <c r="B130" s="1326"/>
      <c r="C130" s="362" t="s">
        <v>511</v>
      </c>
      <c r="D130" s="362">
        <v>2</v>
      </c>
      <c r="E130" s="368" t="s">
        <v>3372</v>
      </c>
      <c r="F130" s="368" t="s">
        <v>3557</v>
      </c>
      <c r="G130" s="362">
        <v>380</v>
      </c>
      <c r="H130" s="1327"/>
      <c r="I130" s="362" t="s">
        <v>3559</v>
      </c>
      <c r="J130" s="241" t="s">
        <v>255</v>
      </c>
      <c r="K130" s="362" t="s">
        <v>19</v>
      </c>
      <c r="L130" s="364" t="s">
        <v>3566</v>
      </c>
      <c r="M130" s="359"/>
    </row>
    <row r="131" spans="1:13" s="266" customFormat="1" ht="12.75" x14ac:dyDescent="0.2">
      <c r="A131" s="1325"/>
      <c r="B131" s="1326"/>
      <c r="C131" s="362" t="s">
        <v>511</v>
      </c>
      <c r="D131" s="362">
        <v>3</v>
      </c>
      <c r="E131" s="368" t="s">
        <v>3372</v>
      </c>
      <c r="F131" s="368" t="s">
        <v>3557</v>
      </c>
      <c r="G131" s="362">
        <v>380</v>
      </c>
      <c r="H131" s="1327"/>
      <c r="I131" s="362" t="s">
        <v>3559</v>
      </c>
      <c r="J131" s="241" t="s">
        <v>255</v>
      </c>
      <c r="K131" s="362" t="s">
        <v>19</v>
      </c>
      <c r="L131" s="364" t="s">
        <v>3566</v>
      </c>
      <c r="M131" s="359"/>
    </row>
    <row r="132" spans="1:13" s="266" customFormat="1" ht="15" customHeight="1" x14ac:dyDescent="0.2">
      <c r="A132" s="1325">
        <f>A129+1</f>
        <v>106</v>
      </c>
      <c r="B132" s="1326" t="s">
        <v>3567</v>
      </c>
      <c r="C132" s="362" t="s">
        <v>511</v>
      </c>
      <c r="D132" s="362">
        <v>1</v>
      </c>
      <c r="E132" s="368" t="s">
        <v>3568</v>
      </c>
      <c r="F132" s="368" t="s">
        <v>3557</v>
      </c>
      <c r="G132" s="362">
        <v>380</v>
      </c>
      <c r="H132" s="1327" t="s">
        <v>3558</v>
      </c>
      <c r="I132" s="362" t="s">
        <v>3569</v>
      </c>
      <c r="J132" s="241" t="s">
        <v>255</v>
      </c>
      <c r="K132" s="362" t="s">
        <v>19</v>
      </c>
      <c r="L132" s="364"/>
      <c r="M132" s="359"/>
    </row>
    <row r="133" spans="1:13" s="266" customFormat="1" ht="12.75" x14ac:dyDescent="0.2">
      <c r="A133" s="1325"/>
      <c r="B133" s="1326"/>
      <c r="C133" s="362" t="s">
        <v>511</v>
      </c>
      <c r="D133" s="362">
        <v>2</v>
      </c>
      <c r="E133" s="368" t="s">
        <v>3561</v>
      </c>
      <c r="F133" s="368" t="s">
        <v>3557</v>
      </c>
      <c r="G133" s="362">
        <v>380</v>
      </c>
      <c r="H133" s="1327"/>
      <c r="I133" s="362" t="s">
        <v>3569</v>
      </c>
      <c r="J133" s="241" t="s">
        <v>255</v>
      </c>
      <c r="K133" s="362" t="s">
        <v>19</v>
      </c>
      <c r="L133" s="364"/>
      <c r="M133" s="359"/>
    </row>
    <row r="134" spans="1:13" s="266" customFormat="1" ht="12.75" customHeight="1" x14ac:dyDescent="0.2">
      <c r="A134" s="1325">
        <f>A132+1</f>
        <v>107</v>
      </c>
      <c r="B134" s="1326" t="s">
        <v>3570</v>
      </c>
      <c r="C134" s="362" t="s">
        <v>511</v>
      </c>
      <c r="D134" s="362">
        <v>1</v>
      </c>
      <c r="E134" s="368" t="s">
        <v>3571</v>
      </c>
      <c r="F134" s="368" t="s">
        <v>3557</v>
      </c>
      <c r="G134" s="362">
        <v>380</v>
      </c>
      <c r="H134" s="1327" t="s">
        <v>3558</v>
      </c>
      <c r="I134" s="362" t="s">
        <v>3572</v>
      </c>
      <c r="J134" s="241" t="s">
        <v>255</v>
      </c>
      <c r="K134" s="362" t="s">
        <v>19</v>
      </c>
      <c r="L134" s="364"/>
      <c r="M134" s="359"/>
    </row>
    <row r="135" spans="1:13" s="266" customFormat="1" ht="12.75" x14ac:dyDescent="0.2">
      <c r="A135" s="1325"/>
      <c r="B135" s="1326"/>
      <c r="C135" s="362" t="s">
        <v>511</v>
      </c>
      <c r="D135" s="362">
        <v>2</v>
      </c>
      <c r="E135" s="368" t="s">
        <v>3568</v>
      </c>
      <c r="F135" s="368" t="s">
        <v>3573</v>
      </c>
      <c r="G135" s="362">
        <v>380</v>
      </c>
      <c r="H135" s="1327"/>
      <c r="I135" s="362" t="s">
        <v>3574</v>
      </c>
      <c r="J135" s="241" t="s">
        <v>255</v>
      </c>
      <c r="K135" s="362" t="s">
        <v>19</v>
      </c>
      <c r="L135" s="364"/>
      <c r="M135" s="359"/>
    </row>
    <row r="136" spans="1:13" s="266" customFormat="1" ht="12.75" customHeight="1" x14ac:dyDescent="0.2">
      <c r="A136" s="1325">
        <v>108</v>
      </c>
      <c r="B136" s="1326" t="s">
        <v>3575</v>
      </c>
      <c r="C136" s="362" t="s">
        <v>511</v>
      </c>
      <c r="D136" s="362">
        <v>1</v>
      </c>
      <c r="E136" s="368" t="s">
        <v>3571</v>
      </c>
      <c r="F136" s="368" t="s">
        <v>3557</v>
      </c>
      <c r="G136" s="362">
        <v>380</v>
      </c>
      <c r="H136" s="1327" t="s">
        <v>3558</v>
      </c>
      <c r="I136" s="362" t="s">
        <v>3572</v>
      </c>
      <c r="J136" s="241" t="s">
        <v>255</v>
      </c>
      <c r="K136" s="362" t="s">
        <v>19</v>
      </c>
      <c r="L136" s="364"/>
      <c r="M136" s="359"/>
    </row>
    <row r="137" spans="1:13" s="266" customFormat="1" ht="12.75" x14ac:dyDescent="0.2">
      <c r="A137" s="1325"/>
      <c r="B137" s="1326"/>
      <c r="C137" s="362" t="s">
        <v>511</v>
      </c>
      <c r="D137" s="362">
        <v>2</v>
      </c>
      <c r="E137" s="368" t="s">
        <v>3568</v>
      </c>
      <c r="F137" s="368" t="s">
        <v>3573</v>
      </c>
      <c r="G137" s="362">
        <v>380</v>
      </c>
      <c r="H137" s="1327"/>
      <c r="I137" s="362" t="s">
        <v>3576</v>
      </c>
      <c r="J137" s="241" t="s">
        <v>255</v>
      </c>
      <c r="K137" s="362" t="s">
        <v>19</v>
      </c>
      <c r="L137" s="364"/>
      <c r="M137" s="359"/>
    </row>
    <row r="138" spans="1:13" s="266" customFormat="1" ht="12.75" customHeight="1" x14ac:dyDescent="0.2">
      <c r="A138" s="1325">
        <v>109</v>
      </c>
      <c r="B138" s="1326" t="s">
        <v>3577</v>
      </c>
      <c r="C138" s="362" t="s">
        <v>511</v>
      </c>
      <c r="D138" s="362">
        <v>1</v>
      </c>
      <c r="E138" s="368" t="s">
        <v>3578</v>
      </c>
      <c r="F138" s="368" t="s">
        <v>3557</v>
      </c>
      <c r="G138" s="362">
        <v>380</v>
      </c>
      <c r="H138" s="1327" t="s">
        <v>3579</v>
      </c>
      <c r="I138" s="1327" t="s">
        <v>3580</v>
      </c>
      <c r="J138" s="241" t="s">
        <v>255</v>
      </c>
      <c r="K138" s="362" t="s">
        <v>19</v>
      </c>
      <c r="L138" s="364"/>
      <c r="M138" s="359"/>
    </row>
    <row r="139" spans="1:13" s="266" customFormat="1" ht="12.75" x14ac:dyDescent="0.2">
      <c r="A139" s="1325"/>
      <c r="B139" s="1326"/>
      <c r="C139" s="362" t="s">
        <v>511</v>
      </c>
      <c r="D139" s="362">
        <v>2</v>
      </c>
      <c r="E139" s="368" t="s">
        <v>3561</v>
      </c>
      <c r="F139" s="368" t="s">
        <v>3557</v>
      </c>
      <c r="G139" s="362">
        <v>380</v>
      </c>
      <c r="H139" s="1327"/>
      <c r="I139" s="1327"/>
      <c r="J139" s="241" t="s">
        <v>255</v>
      </c>
      <c r="K139" s="362" t="s">
        <v>19</v>
      </c>
      <c r="L139" s="364"/>
      <c r="M139" s="359"/>
    </row>
    <row r="140" spans="1:13" s="266" customFormat="1" ht="12.75" customHeight="1" x14ac:dyDescent="0.2">
      <c r="A140" s="1325">
        <f>A138+1</f>
        <v>110</v>
      </c>
      <c r="B140" s="1326" t="s">
        <v>3581</v>
      </c>
      <c r="C140" s="362" t="s">
        <v>511</v>
      </c>
      <c r="D140" s="362">
        <v>1</v>
      </c>
      <c r="E140" s="368" t="s">
        <v>3578</v>
      </c>
      <c r="F140" s="368" t="s">
        <v>3557</v>
      </c>
      <c r="G140" s="362">
        <v>380</v>
      </c>
      <c r="H140" s="1327" t="s">
        <v>3582</v>
      </c>
      <c r="I140" s="1327" t="s">
        <v>3583</v>
      </c>
      <c r="J140" s="241" t="s">
        <v>255</v>
      </c>
      <c r="K140" s="362" t="s">
        <v>19</v>
      </c>
      <c r="L140" s="364"/>
      <c r="M140" s="359"/>
    </row>
    <row r="141" spans="1:13" s="266" customFormat="1" ht="12.75" x14ac:dyDescent="0.2">
      <c r="A141" s="1325"/>
      <c r="B141" s="1326"/>
      <c r="C141" s="362" t="s">
        <v>511</v>
      </c>
      <c r="D141" s="362">
        <v>2</v>
      </c>
      <c r="E141" s="368" t="s">
        <v>3561</v>
      </c>
      <c r="F141" s="368" t="s">
        <v>3557</v>
      </c>
      <c r="G141" s="362">
        <v>380</v>
      </c>
      <c r="H141" s="1327"/>
      <c r="I141" s="1327"/>
      <c r="J141" s="241" t="s">
        <v>255</v>
      </c>
      <c r="K141" s="362" t="s">
        <v>19</v>
      </c>
      <c r="L141" s="364"/>
      <c r="M141" s="359"/>
    </row>
    <row r="142" spans="1:13" s="266" customFormat="1" ht="12.75" customHeight="1" x14ac:dyDescent="0.2">
      <c r="A142" s="1325">
        <f>A140+1</f>
        <v>111</v>
      </c>
      <c r="B142" s="1326" t="s">
        <v>3584</v>
      </c>
      <c r="C142" s="362" t="s">
        <v>511</v>
      </c>
      <c r="D142" s="362">
        <v>1</v>
      </c>
      <c r="E142" s="368" t="s">
        <v>3578</v>
      </c>
      <c r="F142" s="368" t="s">
        <v>3557</v>
      </c>
      <c r="G142" s="362">
        <v>380</v>
      </c>
      <c r="H142" s="1327" t="s">
        <v>3585</v>
      </c>
      <c r="I142" s="1327" t="s">
        <v>3586</v>
      </c>
      <c r="J142" s="241" t="s">
        <v>255</v>
      </c>
      <c r="K142" s="362" t="s">
        <v>19</v>
      </c>
      <c r="L142" s="364"/>
      <c r="M142" s="359"/>
    </row>
    <row r="143" spans="1:13" s="266" customFormat="1" ht="12.75" x14ac:dyDescent="0.2">
      <c r="A143" s="1325"/>
      <c r="B143" s="1326"/>
      <c r="C143" s="362" t="s">
        <v>511</v>
      </c>
      <c r="D143" s="362">
        <v>2</v>
      </c>
      <c r="E143" s="368" t="s">
        <v>3561</v>
      </c>
      <c r="F143" s="368" t="s">
        <v>3557</v>
      </c>
      <c r="G143" s="362">
        <v>380</v>
      </c>
      <c r="H143" s="1327"/>
      <c r="I143" s="1327"/>
      <c r="J143" s="241" t="s">
        <v>255</v>
      </c>
      <c r="K143" s="362" t="s">
        <v>19</v>
      </c>
      <c r="L143" s="364"/>
      <c r="M143" s="359"/>
    </row>
    <row r="144" spans="1:13" s="266" customFormat="1" ht="25.5" x14ac:dyDescent="0.2">
      <c r="A144" s="360">
        <f>A142+1</f>
        <v>112</v>
      </c>
      <c r="B144" s="361" t="s">
        <v>3587</v>
      </c>
      <c r="C144" s="362" t="s">
        <v>511</v>
      </c>
      <c r="D144" s="362">
        <v>1</v>
      </c>
      <c r="E144" s="368" t="s">
        <v>3488</v>
      </c>
      <c r="F144" s="368" t="s">
        <v>3573</v>
      </c>
      <c r="G144" s="362">
        <v>380</v>
      </c>
      <c r="H144" s="369" t="s">
        <v>3579</v>
      </c>
      <c r="I144" s="362" t="s">
        <v>3588</v>
      </c>
      <c r="J144" s="241" t="s">
        <v>255</v>
      </c>
      <c r="K144" s="362" t="s">
        <v>19</v>
      </c>
      <c r="L144" s="364"/>
      <c r="M144" s="359"/>
    </row>
    <row r="145" spans="1:13" s="266" customFormat="1" ht="12.75" customHeight="1" x14ac:dyDescent="0.2">
      <c r="A145" s="1325">
        <f>A144+1</f>
        <v>113</v>
      </c>
      <c r="B145" s="1326" t="s">
        <v>3589</v>
      </c>
      <c r="C145" s="362" t="s">
        <v>511</v>
      </c>
      <c r="D145" s="362">
        <v>1</v>
      </c>
      <c r="E145" s="368" t="s">
        <v>3561</v>
      </c>
      <c r="F145" s="368" t="s">
        <v>3573</v>
      </c>
      <c r="G145" s="362">
        <v>380</v>
      </c>
      <c r="H145" s="1327" t="s">
        <v>3582</v>
      </c>
      <c r="I145" s="1327" t="s">
        <v>3590</v>
      </c>
      <c r="J145" s="241" t="s">
        <v>255</v>
      </c>
      <c r="K145" s="362" t="s">
        <v>19</v>
      </c>
      <c r="L145" s="364" t="s">
        <v>3591</v>
      </c>
      <c r="M145" s="359"/>
    </row>
    <row r="146" spans="1:13" s="266" customFormat="1" ht="12.75" x14ac:dyDescent="0.2">
      <c r="A146" s="1325"/>
      <c r="B146" s="1326"/>
      <c r="C146" s="362" t="s">
        <v>511</v>
      </c>
      <c r="D146" s="362">
        <v>2</v>
      </c>
      <c r="E146" s="368" t="s">
        <v>3561</v>
      </c>
      <c r="F146" s="368" t="s">
        <v>3573</v>
      </c>
      <c r="G146" s="362">
        <v>380</v>
      </c>
      <c r="H146" s="1327"/>
      <c r="I146" s="1327"/>
      <c r="J146" s="241" t="s">
        <v>255</v>
      </c>
      <c r="K146" s="362" t="s">
        <v>19</v>
      </c>
      <c r="L146" s="364" t="s">
        <v>3592</v>
      </c>
      <c r="M146" s="359"/>
    </row>
    <row r="147" spans="1:13" s="259" customFormat="1" ht="12.75" customHeight="1" x14ac:dyDescent="0.2">
      <c r="A147" s="1325">
        <v>114</v>
      </c>
      <c r="B147" s="1326" t="s">
        <v>3593</v>
      </c>
      <c r="C147" s="362" t="s">
        <v>511</v>
      </c>
      <c r="D147" s="362">
        <v>1</v>
      </c>
      <c r="E147" s="368" t="s">
        <v>3561</v>
      </c>
      <c r="F147" s="368" t="s">
        <v>3573</v>
      </c>
      <c r="G147" s="362">
        <v>380</v>
      </c>
      <c r="H147" s="1327" t="s">
        <v>3585</v>
      </c>
      <c r="I147" s="1327" t="s">
        <v>3594</v>
      </c>
      <c r="J147" s="241" t="s">
        <v>255</v>
      </c>
      <c r="K147" s="362" t="s">
        <v>19</v>
      </c>
      <c r="L147" s="364" t="s">
        <v>3591</v>
      </c>
      <c r="M147" s="359"/>
    </row>
    <row r="148" spans="1:13" s="259" customFormat="1" ht="12.75" x14ac:dyDescent="0.2">
      <c r="A148" s="1325"/>
      <c r="B148" s="1326"/>
      <c r="C148" s="362" t="s">
        <v>511</v>
      </c>
      <c r="D148" s="362">
        <v>2</v>
      </c>
      <c r="E148" s="368" t="s">
        <v>3561</v>
      </c>
      <c r="F148" s="368" t="s">
        <v>3573</v>
      </c>
      <c r="G148" s="362">
        <v>380</v>
      </c>
      <c r="H148" s="1327"/>
      <c r="I148" s="1327"/>
      <c r="J148" s="241" t="s">
        <v>255</v>
      </c>
      <c r="K148" s="362" t="s">
        <v>19</v>
      </c>
      <c r="L148" s="364" t="s">
        <v>3592</v>
      </c>
      <c r="M148" s="359"/>
    </row>
    <row r="149" spans="1:13" s="259" customFormat="1" ht="25.5" x14ac:dyDescent="0.2">
      <c r="A149" s="360">
        <f>A147+1</f>
        <v>115</v>
      </c>
      <c r="B149" s="361" t="s">
        <v>3595</v>
      </c>
      <c r="C149" s="362" t="s">
        <v>511</v>
      </c>
      <c r="D149" s="362">
        <v>1</v>
      </c>
      <c r="E149" s="368" t="s">
        <v>3596</v>
      </c>
      <c r="F149" s="368" t="s">
        <v>3573</v>
      </c>
      <c r="G149" s="362">
        <v>380</v>
      </c>
      <c r="H149" s="369" t="s">
        <v>3597</v>
      </c>
      <c r="I149" s="362" t="s">
        <v>3598</v>
      </c>
      <c r="J149" s="362" t="s">
        <v>2274</v>
      </c>
      <c r="K149" s="362" t="s">
        <v>19</v>
      </c>
      <c r="L149" s="364"/>
      <c r="M149" s="359"/>
    </row>
    <row r="150" spans="1:13" s="259" customFormat="1" ht="25.5" x14ac:dyDescent="0.2">
      <c r="A150" s="360">
        <f>A149+1</f>
        <v>116</v>
      </c>
      <c r="B150" s="361" t="s">
        <v>3599</v>
      </c>
      <c r="C150" s="362" t="s">
        <v>511</v>
      </c>
      <c r="D150" s="362">
        <v>1</v>
      </c>
      <c r="E150" s="368" t="s">
        <v>3596</v>
      </c>
      <c r="F150" s="368" t="s">
        <v>3573</v>
      </c>
      <c r="G150" s="362">
        <v>380</v>
      </c>
      <c r="H150" s="369" t="s">
        <v>3600</v>
      </c>
      <c r="I150" s="362" t="s">
        <v>3601</v>
      </c>
      <c r="J150" s="362" t="s">
        <v>2274</v>
      </c>
      <c r="K150" s="362" t="s">
        <v>19</v>
      </c>
      <c r="L150" s="364"/>
      <c r="M150" s="359"/>
    </row>
    <row r="151" spans="1:13" s="259" customFormat="1" ht="25.5" x14ac:dyDescent="0.2">
      <c r="A151" s="360">
        <f>A150+1</f>
        <v>117</v>
      </c>
      <c r="B151" s="361" t="s">
        <v>3602</v>
      </c>
      <c r="C151" s="362" t="s">
        <v>511</v>
      </c>
      <c r="D151" s="362">
        <v>1</v>
      </c>
      <c r="E151" s="368" t="s">
        <v>3596</v>
      </c>
      <c r="F151" s="368" t="s">
        <v>3573</v>
      </c>
      <c r="G151" s="362">
        <v>380</v>
      </c>
      <c r="H151" s="369" t="s">
        <v>3597</v>
      </c>
      <c r="I151" s="362" t="s">
        <v>3603</v>
      </c>
      <c r="J151" s="362" t="s">
        <v>2274</v>
      </c>
      <c r="K151" s="362" t="s">
        <v>19</v>
      </c>
      <c r="L151" s="364"/>
      <c r="M151" s="359"/>
    </row>
    <row r="152" spans="1:13" s="259" customFormat="1" ht="25.5" x14ac:dyDescent="0.2">
      <c r="A152" s="360">
        <f>A151+1</f>
        <v>118</v>
      </c>
      <c r="B152" s="361" t="s">
        <v>3604</v>
      </c>
      <c r="C152" s="362" t="s">
        <v>511</v>
      </c>
      <c r="D152" s="362">
        <v>1</v>
      </c>
      <c r="E152" s="368" t="s">
        <v>3596</v>
      </c>
      <c r="F152" s="368" t="s">
        <v>3573</v>
      </c>
      <c r="G152" s="362">
        <v>380</v>
      </c>
      <c r="H152" s="369" t="s">
        <v>3600</v>
      </c>
      <c r="I152" s="362" t="s">
        <v>3605</v>
      </c>
      <c r="J152" s="362" t="s">
        <v>2274</v>
      </c>
      <c r="K152" s="362" t="s">
        <v>19</v>
      </c>
      <c r="L152" s="364"/>
      <c r="M152" s="359"/>
    </row>
    <row r="153" spans="1:13" s="259" customFormat="1" ht="25.5" x14ac:dyDescent="0.2">
      <c r="A153" s="360">
        <f>A152+1</f>
        <v>119</v>
      </c>
      <c r="B153" s="361" t="s">
        <v>3606</v>
      </c>
      <c r="C153" s="362" t="s">
        <v>511</v>
      </c>
      <c r="D153" s="362">
        <v>1</v>
      </c>
      <c r="E153" s="368" t="s">
        <v>3596</v>
      </c>
      <c r="F153" s="368" t="s">
        <v>3573</v>
      </c>
      <c r="G153" s="362">
        <v>380</v>
      </c>
      <c r="H153" s="369" t="s">
        <v>3597</v>
      </c>
      <c r="I153" s="362" t="s">
        <v>3607</v>
      </c>
      <c r="J153" s="362" t="s">
        <v>2274</v>
      </c>
      <c r="K153" s="362" t="s">
        <v>19</v>
      </c>
      <c r="L153" s="364"/>
      <c r="M153" s="359"/>
    </row>
    <row r="154" spans="1:13" s="259" customFormat="1" ht="12.75" customHeight="1" x14ac:dyDescent="0.2">
      <c r="A154" s="1325">
        <f>A153+1</f>
        <v>120</v>
      </c>
      <c r="B154" s="1326" t="s">
        <v>3608</v>
      </c>
      <c r="C154" s="362" t="s">
        <v>511</v>
      </c>
      <c r="D154" s="362">
        <v>1</v>
      </c>
      <c r="E154" s="368" t="s">
        <v>3478</v>
      </c>
      <c r="F154" s="368" t="s">
        <v>3557</v>
      </c>
      <c r="G154" s="362">
        <v>380</v>
      </c>
      <c r="H154" s="1327" t="s">
        <v>3582</v>
      </c>
      <c r="I154" s="371" t="s">
        <v>3487</v>
      </c>
      <c r="J154" s="241" t="s">
        <v>255</v>
      </c>
      <c r="K154" s="362" t="s">
        <v>19</v>
      </c>
      <c r="L154" s="364" t="s">
        <v>3609</v>
      </c>
      <c r="M154" s="359"/>
    </row>
    <row r="155" spans="1:13" s="259" customFormat="1" ht="12.75" x14ac:dyDescent="0.2">
      <c r="A155" s="1325"/>
      <c r="B155" s="1326"/>
      <c r="C155" s="362" t="s">
        <v>511</v>
      </c>
      <c r="D155" s="362">
        <v>2</v>
      </c>
      <c r="E155" s="368" t="s">
        <v>3610</v>
      </c>
      <c r="F155" s="368" t="s">
        <v>3557</v>
      </c>
      <c r="G155" s="362">
        <v>380</v>
      </c>
      <c r="H155" s="1327"/>
      <c r="I155" s="371" t="s">
        <v>3487</v>
      </c>
      <c r="J155" s="241" t="s">
        <v>255</v>
      </c>
      <c r="K155" s="362" t="s">
        <v>19</v>
      </c>
      <c r="L155" s="364" t="s">
        <v>3611</v>
      </c>
      <c r="M155" s="359"/>
    </row>
    <row r="156" spans="1:13" s="259" customFormat="1" ht="12.75" customHeight="1" x14ac:dyDescent="0.2">
      <c r="A156" s="1325">
        <f>A154+1</f>
        <v>121</v>
      </c>
      <c r="B156" s="1326" t="s">
        <v>3612</v>
      </c>
      <c r="C156" s="362" t="s">
        <v>511</v>
      </c>
      <c r="D156" s="362">
        <v>1</v>
      </c>
      <c r="E156" s="368" t="s">
        <v>3478</v>
      </c>
      <c r="F156" s="368" t="s">
        <v>3557</v>
      </c>
      <c r="G156" s="362">
        <v>380</v>
      </c>
      <c r="H156" s="1327" t="s">
        <v>3585</v>
      </c>
      <c r="I156" s="371" t="s">
        <v>3490</v>
      </c>
      <c r="J156" s="241" t="s">
        <v>255</v>
      </c>
      <c r="K156" s="362" t="s">
        <v>19</v>
      </c>
      <c r="L156" s="364"/>
      <c r="M156" s="359"/>
    </row>
    <row r="157" spans="1:13" s="259" customFormat="1" ht="12.75" x14ac:dyDescent="0.2">
      <c r="A157" s="1325"/>
      <c r="B157" s="1326"/>
      <c r="C157" s="362" t="s">
        <v>511</v>
      </c>
      <c r="D157" s="362">
        <v>2</v>
      </c>
      <c r="E157" s="368" t="s">
        <v>54</v>
      </c>
      <c r="F157" s="368" t="s">
        <v>3557</v>
      </c>
      <c r="G157" s="362">
        <v>380</v>
      </c>
      <c r="H157" s="1327"/>
      <c r="I157" s="371" t="s">
        <v>3490</v>
      </c>
      <c r="J157" s="241" t="s">
        <v>2274</v>
      </c>
      <c r="K157" s="362" t="s">
        <v>19</v>
      </c>
      <c r="L157" s="364"/>
      <c r="M157" s="359"/>
    </row>
    <row r="158" spans="1:13" s="259" customFormat="1" ht="12.75" x14ac:dyDescent="0.2">
      <c r="A158" s="360">
        <v>122</v>
      </c>
      <c r="B158" s="361" t="s">
        <v>3613</v>
      </c>
      <c r="C158" s="362" t="s">
        <v>511</v>
      </c>
      <c r="D158" s="362">
        <v>1</v>
      </c>
      <c r="E158" s="368" t="s">
        <v>3614</v>
      </c>
      <c r="F158" s="368" t="s">
        <v>3557</v>
      </c>
      <c r="G158" s="362">
        <v>380</v>
      </c>
      <c r="H158" s="369" t="s">
        <v>3615</v>
      </c>
      <c r="I158" s="362" t="s">
        <v>3616</v>
      </c>
      <c r="J158" s="241" t="s">
        <v>255</v>
      </c>
      <c r="K158" s="362" t="s">
        <v>19</v>
      </c>
      <c r="L158" s="364"/>
      <c r="M158" s="359"/>
    </row>
    <row r="159" spans="1:13" s="259" customFormat="1" ht="12.75" x14ac:dyDescent="0.2">
      <c r="A159" s="360">
        <v>123</v>
      </c>
      <c r="B159" s="361" t="s">
        <v>3617</v>
      </c>
      <c r="C159" s="362" t="s">
        <v>511</v>
      </c>
      <c r="D159" s="362">
        <v>1</v>
      </c>
      <c r="E159" s="368" t="s">
        <v>3618</v>
      </c>
      <c r="F159" s="368" t="s">
        <v>3557</v>
      </c>
      <c r="G159" s="362">
        <v>380</v>
      </c>
      <c r="H159" s="369">
        <v>6547</v>
      </c>
      <c r="I159" s="362">
        <v>6561</v>
      </c>
      <c r="J159" s="241" t="s">
        <v>255</v>
      </c>
      <c r="K159" s="362" t="s">
        <v>19</v>
      </c>
      <c r="L159" s="364"/>
      <c r="M159" s="359"/>
    </row>
    <row r="160" spans="1:13" s="266" customFormat="1" ht="12.75" x14ac:dyDescent="0.2">
      <c r="A160" s="360">
        <f>A159+1</f>
        <v>124</v>
      </c>
      <c r="B160" s="361" t="s">
        <v>3619</v>
      </c>
      <c r="C160" s="362" t="s">
        <v>511</v>
      </c>
      <c r="D160" s="362">
        <v>1</v>
      </c>
      <c r="E160" s="368" t="s">
        <v>3568</v>
      </c>
      <c r="F160" s="368" t="s">
        <v>3557</v>
      </c>
      <c r="G160" s="362">
        <v>380</v>
      </c>
      <c r="H160" s="369">
        <v>6547</v>
      </c>
      <c r="I160" s="362">
        <v>6548</v>
      </c>
      <c r="J160" s="241" t="s">
        <v>255</v>
      </c>
      <c r="K160" s="362" t="s">
        <v>19</v>
      </c>
      <c r="L160" s="364" t="s">
        <v>3620</v>
      </c>
      <c r="M160" s="359"/>
    </row>
    <row r="161" spans="1:13" s="266" customFormat="1" ht="12.75" x14ac:dyDescent="0.2">
      <c r="A161" s="360">
        <v>125</v>
      </c>
      <c r="B161" s="361" t="s">
        <v>3621</v>
      </c>
      <c r="C161" s="362" t="s">
        <v>511</v>
      </c>
      <c r="D161" s="362">
        <v>1</v>
      </c>
      <c r="E161" s="368" t="s">
        <v>3405</v>
      </c>
      <c r="F161" s="368" t="s">
        <v>3573</v>
      </c>
      <c r="G161" s="362">
        <v>380</v>
      </c>
      <c r="H161" s="369">
        <v>6579</v>
      </c>
      <c r="I161" s="362" t="s">
        <v>3622</v>
      </c>
      <c r="J161" s="241" t="s">
        <v>255</v>
      </c>
      <c r="K161" s="362" t="s">
        <v>19</v>
      </c>
      <c r="L161" s="364"/>
      <c r="M161" s="359"/>
    </row>
    <row r="162" spans="1:13" s="266" customFormat="1" ht="12.75" x14ac:dyDescent="0.2">
      <c r="B162" s="372" t="s">
        <v>3623</v>
      </c>
      <c r="C162" s="373"/>
      <c r="D162" s="373"/>
      <c r="E162" s="373"/>
      <c r="F162" s="373"/>
      <c r="G162" s="373"/>
      <c r="H162" s="374"/>
      <c r="I162" s="374"/>
      <c r="J162" s="374"/>
      <c r="K162" s="374"/>
      <c r="L162" s="374"/>
      <c r="M162" s="359"/>
    </row>
    <row r="163" spans="1:13" s="266" customFormat="1" ht="12.75" x14ac:dyDescent="0.2">
      <c r="A163" s="375">
        <v>126</v>
      </c>
      <c r="B163" s="361" t="s">
        <v>3624</v>
      </c>
      <c r="C163" s="376" t="s">
        <v>511</v>
      </c>
      <c r="D163" s="362">
        <v>1</v>
      </c>
      <c r="E163" s="368" t="s">
        <v>3625</v>
      </c>
      <c r="F163" s="368" t="s">
        <v>3626</v>
      </c>
      <c r="G163" s="362">
        <v>380</v>
      </c>
      <c r="H163" s="369">
        <v>6593</v>
      </c>
      <c r="I163" s="362">
        <v>6603</v>
      </c>
      <c r="J163" s="241" t="s">
        <v>2274</v>
      </c>
      <c r="K163" s="362" t="s">
        <v>19</v>
      </c>
      <c r="L163" s="364" t="s">
        <v>1411</v>
      </c>
      <c r="M163" s="359"/>
    </row>
    <row r="164" spans="1:13" s="266" customFormat="1" ht="12.75" x14ac:dyDescent="0.2">
      <c r="A164" s="375">
        <f t="shared" ref="A164:A180" si="1">A163+1</f>
        <v>127</v>
      </c>
      <c r="B164" s="361" t="s">
        <v>3627</v>
      </c>
      <c r="C164" s="376" t="s">
        <v>511</v>
      </c>
      <c r="D164" s="362">
        <v>1</v>
      </c>
      <c r="E164" s="368" t="s">
        <v>3625</v>
      </c>
      <c r="F164" s="368" t="s">
        <v>3626</v>
      </c>
      <c r="G164" s="362">
        <v>380</v>
      </c>
      <c r="H164" s="369">
        <v>6594</v>
      </c>
      <c r="I164" s="362">
        <v>6604</v>
      </c>
      <c r="J164" s="241" t="s">
        <v>2274</v>
      </c>
      <c r="K164" s="362" t="s">
        <v>3628</v>
      </c>
      <c r="L164" s="364" t="s">
        <v>1411</v>
      </c>
      <c r="M164" s="359"/>
    </row>
    <row r="165" spans="1:13" s="266" customFormat="1" ht="12.75" x14ac:dyDescent="0.2">
      <c r="A165" s="375">
        <f t="shared" si="1"/>
        <v>128</v>
      </c>
      <c r="B165" s="361" t="s">
        <v>3629</v>
      </c>
      <c r="C165" s="376" t="s">
        <v>511</v>
      </c>
      <c r="D165" s="362">
        <v>1</v>
      </c>
      <c r="E165" s="368" t="s">
        <v>3432</v>
      </c>
      <c r="F165" s="368" t="s">
        <v>3626</v>
      </c>
      <c r="G165" s="362">
        <v>380</v>
      </c>
      <c r="H165" s="369" t="s">
        <v>3630</v>
      </c>
      <c r="I165" s="362">
        <v>6605</v>
      </c>
      <c r="J165" s="241" t="s">
        <v>255</v>
      </c>
      <c r="K165" s="362" t="s">
        <v>19</v>
      </c>
      <c r="L165" s="364"/>
      <c r="M165" s="359"/>
    </row>
    <row r="166" spans="1:13" s="266" customFormat="1" ht="12.75" x14ac:dyDescent="0.2">
      <c r="A166" s="375">
        <f t="shared" si="1"/>
        <v>129</v>
      </c>
      <c r="B166" s="361" t="s">
        <v>3631</v>
      </c>
      <c r="C166" s="376" t="s">
        <v>511</v>
      </c>
      <c r="D166" s="362">
        <v>1</v>
      </c>
      <c r="E166" s="368" t="s">
        <v>3610</v>
      </c>
      <c r="F166" s="368" t="s">
        <v>3626</v>
      </c>
      <c r="G166" s="362">
        <v>380</v>
      </c>
      <c r="H166" s="369">
        <v>6624</v>
      </c>
      <c r="I166" s="362" t="s">
        <v>3632</v>
      </c>
      <c r="J166" s="241" t="s">
        <v>255</v>
      </c>
      <c r="K166" s="362" t="s">
        <v>19</v>
      </c>
      <c r="L166" s="364"/>
      <c r="M166" s="359"/>
    </row>
    <row r="167" spans="1:13" s="266" customFormat="1" ht="12.75" x14ac:dyDescent="0.2">
      <c r="A167" s="375">
        <f t="shared" si="1"/>
        <v>130</v>
      </c>
      <c r="B167" s="361" t="s">
        <v>3633</v>
      </c>
      <c r="C167" s="376" t="s">
        <v>511</v>
      </c>
      <c r="D167" s="362">
        <v>1</v>
      </c>
      <c r="E167" s="368" t="s">
        <v>3408</v>
      </c>
      <c r="F167" s="368" t="s">
        <v>3626</v>
      </c>
      <c r="G167" s="362">
        <v>380</v>
      </c>
      <c r="H167" s="369" t="s">
        <v>3634</v>
      </c>
      <c r="I167" s="362" t="s">
        <v>3635</v>
      </c>
      <c r="J167" s="241" t="s">
        <v>255</v>
      </c>
      <c r="K167" s="362" t="s">
        <v>19</v>
      </c>
      <c r="L167" s="364"/>
      <c r="M167" s="359"/>
    </row>
    <row r="168" spans="1:13" s="266" customFormat="1" ht="12.75" x14ac:dyDescent="0.2">
      <c r="A168" s="375">
        <f t="shared" si="1"/>
        <v>131</v>
      </c>
      <c r="B168" s="361" t="s">
        <v>3636</v>
      </c>
      <c r="C168" s="376" t="s">
        <v>511</v>
      </c>
      <c r="D168" s="362">
        <v>1</v>
      </c>
      <c r="E168" s="368" t="s">
        <v>3408</v>
      </c>
      <c r="F168" s="368" t="s">
        <v>3626</v>
      </c>
      <c r="G168" s="362">
        <v>380</v>
      </c>
      <c r="H168" s="369" t="s">
        <v>3634</v>
      </c>
      <c r="I168" s="362">
        <v>6601</v>
      </c>
      <c r="J168" s="241" t="s">
        <v>255</v>
      </c>
      <c r="K168" s="362" t="s">
        <v>19</v>
      </c>
      <c r="L168" s="364" t="s">
        <v>3611</v>
      </c>
      <c r="M168" s="359"/>
    </row>
    <row r="169" spans="1:13" s="266" customFormat="1" ht="12.75" x14ac:dyDescent="0.2">
      <c r="A169" s="375">
        <f t="shared" si="1"/>
        <v>132</v>
      </c>
      <c r="B169" s="361" t="s">
        <v>3637</v>
      </c>
      <c r="C169" s="376" t="s">
        <v>511</v>
      </c>
      <c r="D169" s="362">
        <v>1</v>
      </c>
      <c r="E169" s="368" t="s">
        <v>3638</v>
      </c>
      <c r="F169" s="368" t="s">
        <v>3626</v>
      </c>
      <c r="G169" s="362">
        <v>380</v>
      </c>
      <c r="H169" s="369">
        <v>6597</v>
      </c>
      <c r="I169" s="362" t="s">
        <v>3639</v>
      </c>
      <c r="J169" s="241" t="s">
        <v>255</v>
      </c>
      <c r="K169" s="362" t="s">
        <v>19</v>
      </c>
      <c r="L169" s="364"/>
      <c r="M169" s="359"/>
    </row>
    <row r="170" spans="1:13" s="266" customFormat="1" ht="12.75" x14ac:dyDescent="0.2">
      <c r="A170" s="375">
        <f t="shared" si="1"/>
        <v>133</v>
      </c>
      <c r="B170" s="361" t="s">
        <v>3640</v>
      </c>
      <c r="C170" s="376" t="s">
        <v>511</v>
      </c>
      <c r="D170" s="362">
        <v>1</v>
      </c>
      <c r="E170" s="368" t="s">
        <v>3638</v>
      </c>
      <c r="F170" s="368" t="s">
        <v>3626</v>
      </c>
      <c r="G170" s="362">
        <v>380</v>
      </c>
      <c r="H170" s="369">
        <v>6597</v>
      </c>
      <c r="I170" s="362" t="s">
        <v>3641</v>
      </c>
      <c r="J170" s="241" t="s">
        <v>255</v>
      </c>
      <c r="K170" s="362" t="s">
        <v>19</v>
      </c>
      <c r="L170" s="364"/>
      <c r="M170" s="359"/>
    </row>
    <row r="171" spans="1:13" s="266" customFormat="1" ht="12.75" x14ac:dyDescent="0.2">
      <c r="A171" s="375">
        <f t="shared" si="1"/>
        <v>134</v>
      </c>
      <c r="B171" s="361" t="s">
        <v>3642</v>
      </c>
      <c r="C171" s="376" t="s">
        <v>511</v>
      </c>
      <c r="D171" s="362">
        <v>1</v>
      </c>
      <c r="E171" s="368" t="s">
        <v>3638</v>
      </c>
      <c r="F171" s="368" t="s">
        <v>3626</v>
      </c>
      <c r="G171" s="362">
        <v>380</v>
      </c>
      <c r="H171" s="369">
        <v>6597</v>
      </c>
      <c r="I171" s="362" t="s">
        <v>3643</v>
      </c>
      <c r="J171" s="241" t="s">
        <v>255</v>
      </c>
      <c r="K171" s="362" t="s">
        <v>19</v>
      </c>
      <c r="L171" s="364"/>
      <c r="M171" s="359"/>
    </row>
    <row r="172" spans="1:13" s="266" customFormat="1" ht="12.75" x14ac:dyDescent="0.2">
      <c r="A172" s="375">
        <f t="shared" si="1"/>
        <v>135</v>
      </c>
      <c r="B172" s="361" t="s">
        <v>3644</v>
      </c>
      <c r="C172" s="376" t="s">
        <v>511</v>
      </c>
      <c r="D172" s="362">
        <v>1</v>
      </c>
      <c r="E172" s="368" t="s">
        <v>3638</v>
      </c>
      <c r="F172" s="368" t="s">
        <v>3626</v>
      </c>
      <c r="G172" s="362">
        <v>380</v>
      </c>
      <c r="H172" s="369">
        <v>6597</v>
      </c>
      <c r="I172" s="362" t="s">
        <v>3645</v>
      </c>
      <c r="J172" s="241" t="s">
        <v>255</v>
      </c>
      <c r="K172" s="362" t="s">
        <v>19</v>
      </c>
      <c r="L172" s="364"/>
      <c r="M172" s="359"/>
    </row>
    <row r="173" spans="1:13" s="266" customFormat="1" ht="12.75" x14ac:dyDescent="0.2">
      <c r="A173" s="375">
        <f t="shared" si="1"/>
        <v>136</v>
      </c>
      <c r="B173" s="361" t="s">
        <v>3646</v>
      </c>
      <c r="C173" s="376" t="s">
        <v>511</v>
      </c>
      <c r="D173" s="362">
        <v>1</v>
      </c>
      <c r="E173" s="368" t="s">
        <v>3638</v>
      </c>
      <c r="F173" s="368" t="s">
        <v>3626</v>
      </c>
      <c r="G173" s="362">
        <v>380</v>
      </c>
      <c r="H173" s="369">
        <v>6597</v>
      </c>
      <c r="I173" s="362" t="s">
        <v>3647</v>
      </c>
      <c r="J173" s="241" t="s">
        <v>255</v>
      </c>
      <c r="K173" s="362" t="s">
        <v>19</v>
      </c>
      <c r="L173" s="364"/>
      <c r="M173" s="359"/>
    </row>
    <row r="174" spans="1:13" s="266" customFormat="1" ht="12.75" x14ac:dyDescent="0.2">
      <c r="A174" s="375">
        <f t="shared" si="1"/>
        <v>137</v>
      </c>
      <c r="B174" s="361" t="s">
        <v>3648</v>
      </c>
      <c r="C174" s="376" t="s">
        <v>511</v>
      </c>
      <c r="D174" s="362">
        <v>1</v>
      </c>
      <c r="E174" s="368" t="s">
        <v>3638</v>
      </c>
      <c r="F174" s="368" t="s">
        <v>3626</v>
      </c>
      <c r="G174" s="362">
        <v>380</v>
      </c>
      <c r="H174" s="369">
        <v>6597</v>
      </c>
      <c r="I174" s="362" t="s">
        <v>3649</v>
      </c>
      <c r="J174" s="241" t="s">
        <v>255</v>
      </c>
      <c r="K174" s="362" t="s">
        <v>19</v>
      </c>
      <c r="L174" s="364"/>
      <c r="M174" s="359"/>
    </row>
    <row r="175" spans="1:13" s="266" customFormat="1" ht="12.75" x14ac:dyDescent="0.2">
      <c r="A175" s="375">
        <f t="shared" si="1"/>
        <v>138</v>
      </c>
      <c r="B175" s="361" t="s">
        <v>3650</v>
      </c>
      <c r="C175" s="376" t="s">
        <v>511</v>
      </c>
      <c r="D175" s="362">
        <v>1</v>
      </c>
      <c r="E175" s="368" t="s">
        <v>3638</v>
      </c>
      <c r="F175" s="368" t="s">
        <v>3626</v>
      </c>
      <c r="G175" s="362">
        <v>380</v>
      </c>
      <c r="H175" s="369">
        <v>6597</v>
      </c>
      <c r="I175" s="362" t="s">
        <v>3651</v>
      </c>
      <c r="J175" s="241" t="s">
        <v>255</v>
      </c>
      <c r="K175" s="362" t="s">
        <v>19</v>
      </c>
      <c r="L175" s="364"/>
      <c r="M175" s="359"/>
    </row>
    <row r="176" spans="1:13" s="266" customFormat="1" ht="12.75" x14ac:dyDescent="0.2">
      <c r="A176" s="375">
        <f t="shared" si="1"/>
        <v>139</v>
      </c>
      <c r="B176" s="361" t="s">
        <v>3652</v>
      </c>
      <c r="C176" s="376" t="s">
        <v>511</v>
      </c>
      <c r="D176" s="362">
        <v>1</v>
      </c>
      <c r="E176" s="368" t="s">
        <v>3638</v>
      </c>
      <c r="F176" s="368" t="s">
        <v>3626</v>
      </c>
      <c r="G176" s="362">
        <v>380</v>
      </c>
      <c r="H176" s="369">
        <v>6597</v>
      </c>
      <c r="I176" s="362" t="s">
        <v>3653</v>
      </c>
      <c r="J176" s="241" t="s">
        <v>255</v>
      </c>
      <c r="K176" s="362" t="s">
        <v>19</v>
      </c>
      <c r="L176" s="364"/>
      <c r="M176" s="359"/>
    </row>
    <row r="177" spans="1:13" s="266" customFormat="1" ht="12.75" x14ac:dyDescent="0.2">
      <c r="A177" s="375">
        <f t="shared" si="1"/>
        <v>140</v>
      </c>
      <c r="B177" s="361" t="s">
        <v>3654</v>
      </c>
      <c r="C177" s="376" t="s">
        <v>511</v>
      </c>
      <c r="D177" s="362">
        <v>1</v>
      </c>
      <c r="E177" s="368" t="s">
        <v>3638</v>
      </c>
      <c r="F177" s="368" t="s">
        <v>3626</v>
      </c>
      <c r="G177" s="362">
        <v>380</v>
      </c>
      <c r="H177" s="369">
        <v>6597</v>
      </c>
      <c r="I177" s="362" t="s">
        <v>3655</v>
      </c>
      <c r="J177" s="241" t="s">
        <v>255</v>
      </c>
      <c r="K177" s="362" t="s">
        <v>19</v>
      </c>
      <c r="L177" s="364"/>
      <c r="M177" s="359"/>
    </row>
    <row r="178" spans="1:13" s="266" customFormat="1" ht="12.75" x14ac:dyDescent="0.2">
      <c r="A178" s="375">
        <f t="shared" si="1"/>
        <v>141</v>
      </c>
      <c r="B178" s="361" t="s">
        <v>3656</v>
      </c>
      <c r="C178" s="376" t="s">
        <v>511</v>
      </c>
      <c r="D178" s="362">
        <v>1</v>
      </c>
      <c r="E178" s="368" t="s">
        <v>3638</v>
      </c>
      <c r="F178" s="368" t="s">
        <v>3626</v>
      </c>
      <c r="G178" s="362">
        <v>380</v>
      </c>
      <c r="H178" s="369">
        <v>6597</v>
      </c>
      <c r="I178" s="362" t="s">
        <v>3657</v>
      </c>
      <c r="J178" s="241" t="s">
        <v>255</v>
      </c>
      <c r="K178" s="362" t="s">
        <v>19</v>
      </c>
      <c r="L178" s="364"/>
      <c r="M178" s="359"/>
    </row>
    <row r="179" spans="1:13" s="266" customFormat="1" ht="12.75" x14ac:dyDescent="0.2">
      <c r="A179" s="375">
        <f t="shared" si="1"/>
        <v>142</v>
      </c>
      <c r="B179" s="361" t="s">
        <v>3658</v>
      </c>
      <c r="C179" s="376" t="s">
        <v>511</v>
      </c>
      <c r="D179" s="362">
        <v>1</v>
      </c>
      <c r="E179" s="368" t="s">
        <v>3638</v>
      </c>
      <c r="F179" s="368" t="s">
        <v>3626</v>
      </c>
      <c r="G179" s="362">
        <v>380</v>
      </c>
      <c r="H179" s="369">
        <v>6597</v>
      </c>
      <c r="I179" s="362" t="s">
        <v>3659</v>
      </c>
      <c r="J179" s="241" t="s">
        <v>255</v>
      </c>
      <c r="K179" s="362" t="s">
        <v>19</v>
      </c>
      <c r="L179" s="364"/>
      <c r="M179" s="359"/>
    </row>
    <row r="180" spans="1:13" s="266" customFormat="1" ht="12.75" x14ac:dyDescent="0.2">
      <c r="A180" s="375">
        <f t="shared" si="1"/>
        <v>143</v>
      </c>
      <c r="B180" s="361" t="s">
        <v>3660</v>
      </c>
      <c r="C180" s="376" t="s">
        <v>511</v>
      </c>
      <c r="D180" s="362">
        <v>1</v>
      </c>
      <c r="E180" s="368" t="s">
        <v>3638</v>
      </c>
      <c r="F180" s="368" t="s">
        <v>3626</v>
      </c>
      <c r="G180" s="362">
        <v>380</v>
      </c>
      <c r="H180" s="369">
        <v>6597</v>
      </c>
      <c r="I180" s="362" t="s">
        <v>3661</v>
      </c>
      <c r="J180" s="241" t="s">
        <v>255</v>
      </c>
      <c r="K180" s="362" t="s">
        <v>19</v>
      </c>
      <c r="L180" s="364"/>
      <c r="M180" s="359"/>
    </row>
    <row r="181" spans="1:13" s="266" customFormat="1" ht="12.75" x14ac:dyDescent="0.2">
      <c r="B181" s="377" t="s">
        <v>3662</v>
      </c>
      <c r="C181" s="378"/>
      <c r="D181" s="378"/>
      <c r="E181" s="378"/>
      <c r="F181" s="378"/>
      <c r="G181" s="378"/>
      <c r="H181" s="378"/>
      <c r="I181" s="378"/>
      <c r="J181" s="378"/>
      <c r="K181" s="378"/>
      <c r="L181" s="378"/>
      <c r="M181" s="359"/>
    </row>
    <row r="182" spans="1:13" s="266" customFormat="1" ht="12.75" x14ac:dyDescent="0.2">
      <c r="A182" s="375">
        <v>144</v>
      </c>
      <c r="B182" s="361" t="s">
        <v>3663</v>
      </c>
      <c r="C182" s="376" t="s">
        <v>511</v>
      </c>
      <c r="D182" s="362">
        <v>1</v>
      </c>
      <c r="E182" s="368" t="s">
        <v>3664</v>
      </c>
      <c r="F182" s="368" t="s">
        <v>3665</v>
      </c>
      <c r="G182" s="362">
        <v>380</v>
      </c>
      <c r="H182" s="369">
        <v>6627</v>
      </c>
      <c r="I182" s="362">
        <v>6631</v>
      </c>
      <c r="J182" s="241" t="s">
        <v>255</v>
      </c>
      <c r="K182" s="362" t="s">
        <v>19</v>
      </c>
      <c r="L182" s="364" t="s">
        <v>3666</v>
      </c>
      <c r="M182" s="359"/>
    </row>
    <row r="183" spans="1:13" s="266" customFormat="1" ht="12.75" x14ac:dyDescent="0.2">
      <c r="A183" s="375">
        <f t="shared" ref="A183:A198" si="2">A182+1</f>
        <v>145</v>
      </c>
      <c r="B183" s="361" t="s">
        <v>3667</v>
      </c>
      <c r="C183" s="376" t="s">
        <v>511</v>
      </c>
      <c r="D183" s="362">
        <v>1</v>
      </c>
      <c r="E183" s="368" t="s">
        <v>3668</v>
      </c>
      <c r="F183" s="368" t="s">
        <v>3665</v>
      </c>
      <c r="G183" s="362">
        <v>380</v>
      </c>
      <c r="H183" s="379">
        <v>6627</v>
      </c>
      <c r="I183" s="362">
        <v>6628</v>
      </c>
      <c r="J183" s="241" t="s">
        <v>255</v>
      </c>
      <c r="K183" s="362" t="s">
        <v>19</v>
      </c>
      <c r="L183" s="364" t="s">
        <v>3669</v>
      </c>
      <c r="M183" s="359"/>
    </row>
    <row r="184" spans="1:13" s="266" customFormat="1" ht="25.5" x14ac:dyDescent="0.2">
      <c r="A184" s="375">
        <f t="shared" si="2"/>
        <v>146</v>
      </c>
      <c r="B184" s="361" t="s">
        <v>3670</v>
      </c>
      <c r="C184" s="376" t="s">
        <v>511</v>
      </c>
      <c r="D184" s="362">
        <v>1</v>
      </c>
      <c r="E184" s="368" t="s">
        <v>3671</v>
      </c>
      <c r="F184" s="368" t="s">
        <v>3665</v>
      </c>
      <c r="G184" s="362">
        <v>380</v>
      </c>
      <c r="H184" s="379" t="s">
        <v>3672</v>
      </c>
      <c r="I184" s="369" t="s">
        <v>3673</v>
      </c>
      <c r="J184" s="241" t="s">
        <v>255</v>
      </c>
      <c r="K184" s="362" t="s">
        <v>19</v>
      </c>
      <c r="L184" s="364"/>
      <c r="M184" s="359"/>
    </row>
    <row r="185" spans="1:13" s="266" customFormat="1" ht="25.5" x14ac:dyDescent="0.2">
      <c r="A185" s="375">
        <f t="shared" si="2"/>
        <v>147</v>
      </c>
      <c r="B185" s="361" t="s">
        <v>3674</v>
      </c>
      <c r="C185" s="376" t="s">
        <v>511</v>
      </c>
      <c r="D185" s="362">
        <v>1</v>
      </c>
      <c r="E185" s="368" t="s">
        <v>3671</v>
      </c>
      <c r="F185" s="368" t="s">
        <v>3665</v>
      </c>
      <c r="G185" s="362">
        <v>380</v>
      </c>
      <c r="H185" s="379" t="s">
        <v>3672</v>
      </c>
      <c r="I185" s="369" t="s">
        <v>3675</v>
      </c>
      <c r="J185" s="241" t="s">
        <v>255</v>
      </c>
      <c r="K185" s="362" t="s">
        <v>19</v>
      </c>
      <c r="L185" s="364"/>
      <c r="M185" s="359"/>
    </row>
    <row r="186" spans="1:13" s="266" customFormat="1" ht="25.5" x14ac:dyDescent="0.2">
      <c r="A186" s="375">
        <f t="shared" si="2"/>
        <v>148</v>
      </c>
      <c r="B186" s="361" t="s">
        <v>3676</v>
      </c>
      <c r="C186" s="376" t="s">
        <v>511</v>
      </c>
      <c r="D186" s="362">
        <v>1</v>
      </c>
      <c r="E186" s="368" t="s">
        <v>3671</v>
      </c>
      <c r="F186" s="368" t="s">
        <v>3665</v>
      </c>
      <c r="G186" s="362">
        <v>380</v>
      </c>
      <c r="H186" s="379" t="s">
        <v>3672</v>
      </c>
      <c r="I186" s="369" t="s">
        <v>3677</v>
      </c>
      <c r="J186" s="241" t="s">
        <v>255</v>
      </c>
      <c r="K186" s="362" t="s">
        <v>19</v>
      </c>
      <c r="L186" s="364"/>
      <c r="M186" s="359"/>
    </row>
    <row r="187" spans="1:13" s="266" customFormat="1" ht="25.5" x14ac:dyDescent="0.2">
      <c r="A187" s="375">
        <f t="shared" si="2"/>
        <v>149</v>
      </c>
      <c r="B187" s="361" t="s">
        <v>3678</v>
      </c>
      <c r="C187" s="376" t="s">
        <v>511</v>
      </c>
      <c r="D187" s="362">
        <v>1</v>
      </c>
      <c r="E187" s="368" t="s">
        <v>3671</v>
      </c>
      <c r="F187" s="368" t="s">
        <v>3665</v>
      </c>
      <c r="G187" s="362">
        <v>380</v>
      </c>
      <c r="H187" s="379" t="s">
        <v>3672</v>
      </c>
      <c r="I187" s="369" t="s">
        <v>3679</v>
      </c>
      <c r="J187" s="241" t="s">
        <v>255</v>
      </c>
      <c r="K187" s="362" t="s">
        <v>19</v>
      </c>
      <c r="L187" s="364"/>
      <c r="M187" s="359"/>
    </row>
    <row r="188" spans="1:13" s="266" customFormat="1" ht="25.5" x14ac:dyDescent="0.2">
      <c r="A188" s="375">
        <f t="shared" si="2"/>
        <v>150</v>
      </c>
      <c r="B188" s="361" t="s">
        <v>3680</v>
      </c>
      <c r="C188" s="376" t="s">
        <v>511</v>
      </c>
      <c r="D188" s="362">
        <v>1</v>
      </c>
      <c r="E188" s="368" t="s">
        <v>3671</v>
      </c>
      <c r="F188" s="368" t="s">
        <v>3665</v>
      </c>
      <c r="G188" s="362">
        <v>380</v>
      </c>
      <c r="H188" s="379" t="s">
        <v>3672</v>
      </c>
      <c r="I188" s="369" t="s">
        <v>3681</v>
      </c>
      <c r="J188" s="241" t="s">
        <v>255</v>
      </c>
      <c r="K188" s="362" t="s">
        <v>19</v>
      </c>
      <c r="L188" s="364"/>
      <c r="M188" s="359"/>
    </row>
    <row r="189" spans="1:13" s="266" customFormat="1" ht="25.5" x14ac:dyDescent="0.2">
      <c r="A189" s="375">
        <f t="shared" si="2"/>
        <v>151</v>
      </c>
      <c r="B189" s="361" t="s">
        <v>3682</v>
      </c>
      <c r="C189" s="376" t="s">
        <v>511</v>
      </c>
      <c r="D189" s="362">
        <v>1</v>
      </c>
      <c r="E189" s="368" t="s">
        <v>3671</v>
      </c>
      <c r="F189" s="368" t="s">
        <v>3665</v>
      </c>
      <c r="G189" s="362">
        <v>380</v>
      </c>
      <c r="H189" s="379" t="s">
        <v>3672</v>
      </c>
      <c r="I189" s="369" t="s">
        <v>3683</v>
      </c>
      <c r="J189" s="241" t="s">
        <v>255</v>
      </c>
      <c r="K189" s="362" t="s">
        <v>19</v>
      </c>
      <c r="L189" s="364"/>
      <c r="M189" s="359"/>
    </row>
    <row r="190" spans="1:13" s="266" customFormat="1" ht="25.5" x14ac:dyDescent="0.2">
      <c r="A190" s="375">
        <f t="shared" si="2"/>
        <v>152</v>
      </c>
      <c r="B190" s="361" t="s">
        <v>3684</v>
      </c>
      <c r="C190" s="376" t="s">
        <v>511</v>
      </c>
      <c r="D190" s="362">
        <v>1</v>
      </c>
      <c r="E190" s="368" t="s">
        <v>3671</v>
      </c>
      <c r="F190" s="368" t="s">
        <v>3665</v>
      </c>
      <c r="G190" s="362">
        <v>380</v>
      </c>
      <c r="H190" s="379" t="s">
        <v>3672</v>
      </c>
      <c r="I190" s="369" t="s">
        <v>3685</v>
      </c>
      <c r="J190" s="241" t="s">
        <v>255</v>
      </c>
      <c r="K190" s="362" t="s">
        <v>19</v>
      </c>
      <c r="L190" s="364"/>
      <c r="M190" s="359"/>
    </row>
    <row r="191" spans="1:13" s="266" customFormat="1" ht="25.5" x14ac:dyDescent="0.2">
      <c r="A191" s="375">
        <f t="shared" si="2"/>
        <v>153</v>
      </c>
      <c r="B191" s="361" t="s">
        <v>3686</v>
      </c>
      <c r="C191" s="376" t="s">
        <v>511</v>
      </c>
      <c r="D191" s="362">
        <v>1</v>
      </c>
      <c r="E191" s="368" t="s">
        <v>3671</v>
      </c>
      <c r="F191" s="368" t="s">
        <v>3665</v>
      </c>
      <c r="G191" s="362">
        <v>380</v>
      </c>
      <c r="H191" s="379" t="s">
        <v>3672</v>
      </c>
      <c r="I191" s="369" t="s">
        <v>3687</v>
      </c>
      <c r="J191" s="241" t="s">
        <v>255</v>
      </c>
      <c r="K191" s="362" t="s">
        <v>19</v>
      </c>
      <c r="L191" s="364"/>
      <c r="M191" s="359"/>
    </row>
    <row r="192" spans="1:13" s="259" customFormat="1" ht="25.5" x14ac:dyDescent="0.2">
      <c r="A192" s="375">
        <f t="shared" si="2"/>
        <v>154</v>
      </c>
      <c r="B192" s="361" t="s">
        <v>3688</v>
      </c>
      <c r="C192" s="376" t="s">
        <v>511</v>
      </c>
      <c r="D192" s="362">
        <v>1</v>
      </c>
      <c r="E192" s="368" t="s">
        <v>3671</v>
      </c>
      <c r="F192" s="368" t="s">
        <v>3665</v>
      </c>
      <c r="G192" s="362">
        <v>380</v>
      </c>
      <c r="H192" s="379" t="s">
        <v>3672</v>
      </c>
      <c r="I192" s="369" t="s">
        <v>3689</v>
      </c>
      <c r="J192" s="241" t="s">
        <v>255</v>
      </c>
      <c r="K192" s="362" t="s">
        <v>19</v>
      </c>
      <c r="L192" s="364"/>
      <c r="M192" s="359"/>
    </row>
    <row r="193" spans="1:13" s="259" customFormat="1" ht="25.5" x14ac:dyDescent="0.2">
      <c r="A193" s="375">
        <f t="shared" si="2"/>
        <v>155</v>
      </c>
      <c r="B193" s="361" t="s">
        <v>3690</v>
      </c>
      <c r="C193" s="376" t="s">
        <v>511</v>
      </c>
      <c r="D193" s="362">
        <v>1</v>
      </c>
      <c r="E193" s="368" t="s">
        <v>3671</v>
      </c>
      <c r="F193" s="368" t="s">
        <v>3665</v>
      </c>
      <c r="G193" s="362">
        <v>380</v>
      </c>
      <c r="H193" s="379" t="s">
        <v>3672</v>
      </c>
      <c r="I193" s="369" t="s">
        <v>3691</v>
      </c>
      <c r="J193" s="241" t="s">
        <v>255</v>
      </c>
      <c r="K193" s="362" t="s">
        <v>19</v>
      </c>
      <c r="L193" s="364"/>
      <c r="M193" s="359"/>
    </row>
    <row r="194" spans="1:13" s="259" customFormat="1" ht="25.5" x14ac:dyDescent="0.2">
      <c r="A194" s="375">
        <f t="shared" si="2"/>
        <v>156</v>
      </c>
      <c r="B194" s="361" t="s">
        <v>3692</v>
      </c>
      <c r="C194" s="376" t="s">
        <v>511</v>
      </c>
      <c r="D194" s="362">
        <v>1</v>
      </c>
      <c r="E194" s="368" t="s">
        <v>3671</v>
      </c>
      <c r="F194" s="368" t="s">
        <v>3665</v>
      </c>
      <c r="G194" s="362">
        <v>380</v>
      </c>
      <c r="H194" s="379" t="s">
        <v>3672</v>
      </c>
      <c r="I194" s="369" t="s">
        <v>3693</v>
      </c>
      <c r="J194" s="241" t="s">
        <v>255</v>
      </c>
      <c r="K194" s="362" t="s">
        <v>19</v>
      </c>
      <c r="L194" s="364"/>
      <c r="M194" s="359"/>
    </row>
    <row r="195" spans="1:13" s="259" customFormat="1" ht="25.5" x14ac:dyDescent="0.2">
      <c r="A195" s="375">
        <f t="shared" si="2"/>
        <v>157</v>
      </c>
      <c r="B195" s="361" t="s">
        <v>3694</v>
      </c>
      <c r="C195" s="376" t="s">
        <v>511</v>
      </c>
      <c r="D195" s="362">
        <v>1</v>
      </c>
      <c r="E195" s="368" t="s">
        <v>3671</v>
      </c>
      <c r="F195" s="368" t="s">
        <v>3665</v>
      </c>
      <c r="G195" s="362">
        <v>380</v>
      </c>
      <c r="H195" s="379" t="s">
        <v>3672</v>
      </c>
      <c r="I195" s="369" t="s">
        <v>3695</v>
      </c>
      <c r="J195" s="241" t="s">
        <v>255</v>
      </c>
      <c r="K195" s="362" t="s">
        <v>19</v>
      </c>
      <c r="L195" s="364"/>
      <c r="M195" s="359"/>
    </row>
    <row r="196" spans="1:13" s="259" customFormat="1" ht="25.5" x14ac:dyDescent="0.2">
      <c r="A196" s="375">
        <f t="shared" si="2"/>
        <v>158</v>
      </c>
      <c r="B196" s="361" t="s">
        <v>3696</v>
      </c>
      <c r="C196" s="376" t="s">
        <v>511</v>
      </c>
      <c r="D196" s="362">
        <v>1</v>
      </c>
      <c r="E196" s="368" t="s">
        <v>3671</v>
      </c>
      <c r="F196" s="368" t="s">
        <v>3665</v>
      </c>
      <c r="G196" s="362">
        <v>380</v>
      </c>
      <c r="H196" s="379" t="s">
        <v>3697</v>
      </c>
      <c r="I196" s="362" t="s">
        <v>3698</v>
      </c>
      <c r="J196" s="241" t="s">
        <v>255</v>
      </c>
      <c r="K196" s="362" t="s">
        <v>19</v>
      </c>
      <c r="L196" s="364"/>
      <c r="M196" s="359"/>
    </row>
    <row r="197" spans="1:13" s="259" customFormat="1" ht="25.5" x14ac:dyDescent="0.2">
      <c r="A197" s="375">
        <f t="shared" si="2"/>
        <v>159</v>
      </c>
      <c r="B197" s="361" t="s">
        <v>3699</v>
      </c>
      <c r="C197" s="376" t="s">
        <v>511</v>
      </c>
      <c r="D197" s="362">
        <v>1</v>
      </c>
      <c r="E197" s="368" t="s">
        <v>3700</v>
      </c>
      <c r="F197" s="368" t="s">
        <v>3665</v>
      </c>
      <c r="G197" s="362">
        <v>380</v>
      </c>
      <c r="H197" s="379" t="s">
        <v>3701</v>
      </c>
      <c r="I197" s="362" t="s">
        <v>3702</v>
      </c>
      <c r="J197" s="241" t="s">
        <v>255</v>
      </c>
      <c r="K197" s="362" t="s">
        <v>19</v>
      </c>
      <c r="L197" s="364" t="s">
        <v>3666</v>
      </c>
      <c r="M197" s="359"/>
    </row>
    <row r="198" spans="1:13" s="259" customFormat="1" ht="25.5" x14ac:dyDescent="0.2">
      <c r="A198" s="375">
        <f t="shared" si="2"/>
        <v>160</v>
      </c>
      <c r="B198" s="361" t="s">
        <v>3703</v>
      </c>
      <c r="C198" s="376" t="s">
        <v>511</v>
      </c>
      <c r="D198" s="362">
        <v>1</v>
      </c>
      <c r="E198" s="368" t="s">
        <v>3704</v>
      </c>
      <c r="F198" s="368" t="s">
        <v>3665</v>
      </c>
      <c r="G198" s="362">
        <v>380</v>
      </c>
      <c r="H198" s="379" t="s">
        <v>3697</v>
      </c>
      <c r="I198" s="362" t="s">
        <v>3702</v>
      </c>
      <c r="J198" s="241" t="s">
        <v>255</v>
      </c>
      <c r="K198" s="362" t="s">
        <v>19</v>
      </c>
      <c r="L198" s="364" t="s">
        <v>3611</v>
      </c>
      <c r="M198" s="359"/>
    </row>
    <row r="199" spans="1:13" s="266" customFormat="1" ht="12.75" x14ac:dyDescent="0.2">
      <c r="A199" s="375"/>
      <c r="B199" s="380" t="s">
        <v>3705</v>
      </c>
      <c r="C199" s="381"/>
      <c r="D199" s="381"/>
      <c r="E199" s="381"/>
      <c r="F199" s="381"/>
      <c r="G199" s="381"/>
      <c r="H199" s="381"/>
      <c r="I199" s="381"/>
      <c r="J199" s="381"/>
      <c r="K199" s="381"/>
      <c r="L199" s="381"/>
      <c r="M199" s="359"/>
    </row>
    <row r="200" spans="1:13" s="266" customFormat="1" ht="12.75" x14ac:dyDescent="0.2">
      <c r="A200" s="375">
        <v>161</v>
      </c>
      <c r="B200" s="361" t="s">
        <v>3706</v>
      </c>
      <c r="C200" s="376" t="s">
        <v>511</v>
      </c>
      <c r="D200" s="362">
        <v>1</v>
      </c>
      <c r="E200" s="368" t="s">
        <v>3707</v>
      </c>
      <c r="F200" s="368" t="s">
        <v>3708</v>
      </c>
      <c r="G200" s="362">
        <v>380</v>
      </c>
      <c r="H200" s="369">
        <v>6635</v>
      </c>
      <c r="I200" s="362">
        <v>6640</v>
      </c>
      <c r="J200" s="241" t="s">
        <v>255</v>
      </c>
      <c r="K200" s="362" t="s">
        <v>19</v>
      </c>
      <c r="L200" s="364" t="s">
        <v>3591</v>
      </c>
      <c r="M200" s="359"/>
    </row>
    <row r="201" spans="1:13" s="266" customFormat="1" ht="12.75" x14ac:dyDescent="0.2">
      <c r="A201" s="375">
        <f t="shared" ref="A201:A212" si="3">A200+1</f>
        <v>162</v>
      </c>
      <c r="B201" s="361" t="s">
        <v>3709</v>
      </c>
      <c r="C201" s="376" t="s">
        <v>511</v>
      </c>
      <c r="D201" s="362">
        <v>1</v>
      </c>
      <c r="E201" s="368" t="s">
        <v>3710</v>
      </c>
      <c r="F201" s="368" t="s">
        <v>3708</v>
      </c>
      <c r="G201" s="362">
        <v>380</v>
      </c>
      <c r="H201" s="369">
        <v>6635</v>
      </c>
      <c r="I201" s="362">
        <v>6638</v>
      </c>
      <c r="J201" s="241" t="s">
        <v>255</v>
      </c>
      <c r="K201" s="362" t="s">
        <v>19</v>
      </c>
      <c r="L201" s="364" t="s">
        <v>3591</v>
      </c>
      <c r="M201" s="359"/>
    </row>
    <row r="202" spans="1:13" s="266" customFormat="1" ht="12.75" x14ac:dyDescent="0.2">
      <c r="A202" s="375">
        <f t="shared" si="3"/>
        <v>163</v>
      </c>
      <c r="B202" s="361" t="s">
        <v>3711</v>
      </c>
      <c r="C202" s="376" t="s">
        <v>511</v>
      </c>
      <c r="D202" s="362">
        <v>1</v>
      </c>
      <c r="E202" s="368" t="s">
        <v>3712</v>
      </c>
      <c r="F202" s="368" t="s">
        <v>3708</v>
      </c>
      <c r="G202" s="362">
        <v>380</v>
      </c>
      <c r="H202" s="369">
        <v>6635</v>
      </c>
      <c r="I202" s="362">
        <v>6640</v>
      </c>
      <c r="J202" s="241" t="s">
        <v>255</v>
      </c>
      <c r="K202" s="362" t="s">
        <v>19</v>
      </c>
      <c r="L202" s="364" t="s">
        <v>3592</v>
      </c>
      <c r="M202" s="359"/>
    </row>
    <row r="203" spans="1:13" s="266" customFormat="1" ht="12.75" x14ac:dyDescent="0.2">
      <c r="A203" s="375">
        <f t="shared" si="3"/>
        <v>164</v>
      </c>
      <c r="B203" s="361" t="s">
        <v>3713</v>
      </c>
      <c r="C203" s="376" t="s">
        <v>511</v>
      </c>
      <c r="D203" s="362">
        <v>1</v>
      </c>
      <c r="E203" s="368" t="s">
        <v>3714</v>
      </c>
      <c r="F203" s="368" t="s">
        <v>3708</v>
      </c>
      <c r="G203" s="362">
        <v>380</v>
      </c>
      <c r="H203" s="369">
        <v>6635</v>
      </c>
      <c r="I203" s="362">
        <v>6636</v>
      </c>
      <c r="J203" s="241" t="s">
        <v>255</v>
      </c>
      <c r="K203" s="362" t="s">
        <v>19</v>
      </c>
      <c r="L203" s="364" t="s">
        <v>3592</v>
      </c>
      <c r="M203" s="359"/>
    </row>
    <row r="204" spans="1:13" s="266" customFormat="1" ht="12.75" x14ac:dyDescent="0.2">
      <c r="A204" s="375">
        <f t="shared" si="3"/>
        <v>165</v>
      </c>
      <c r="B204" s="361" t="s">
        <v>3715</v>
      </c>
      <c r="C204" s="376" t="s">
        <v>511</v>
      </c>
      <c r="D204" s="362">
        <v>1</v>
      </c>
      <c r="E204" s="368" t="s">
        <v>3716</v>
      </c>
      <c r="F204" s="368" t="s">
        <v>3708</v>
      </c>
      <c r="G204" s="362">
        <v>380</v>
      </c>
      <c r="H204" s="369">
        <v>6635</v>
      </c>
      <c r="I204" s="362">
        <v>6639</v>
      </c>
      <c r="J204" s="241" t="s">
        <v>255</v>
      </c>
      <c r="K204" s="362" t="s">
        <v>19</v>
      </c>
      <c r="L204" s="364" t="s">
        <v>1411</v>
      </c>
      <c r="M204" s="359"/>
    </row>
    <row r="205" spans="1:13" s="266" customFormat="1" ht="12.75" x14ac:dyDescent="0.2">
      <c r="A205" s="375">
        <f t="shared" si="3"/>
        <v>166</v>
      </c>
      <c r="B205" s="361" t="s">
        <v>3717</v>
      </c>
      <c r="C205" s="376" t="s">
        <v>511</v>
      </c>
      <c r="D205" s="362">
        <v>1</v>
      </c>
      <c r="E205" s="368" t="s">
        <v>3716</v>
      </c>
      <c r="F205" s="368" t="s">
        <v>3708</v>
      </c>
      <c r="G205" s="362">
        <v>380</v>
      </c>
      <c r="H205" s="369">
        <v>6635</v>
      </c>
      <c r="I205" s="362">
        <v>6639</v>
      </c>
      <c r="J205" s="241" t="s">
        <v>255</v>
      </c>
      <c r="K205" s="362" t="s">
        <v>19</v>
      </c>
      <c r="L205" s="364" t="s">
        <v>3592</v>
      </c>
      <c r="M205" s="359"/>
    </row>
    <row r="206" spans="1:13" s="266" customFormat="1" ht="12.75" x14ac:dyDescent="0.2">
      <c r="A206" s="375">
        <f t="shared" si="3"/>
        <v>167</v>
      </c>
      <c r="B206" s="361" t="s">
        <v>3718</v>
      </c>
      <c r="C206" s="376" t="s">
        <v>511</v>
      </c>
      <c r="D206" s="362">
        <v>1</v>
      </c>
      <c r="E206" s="368" t="s">
        <v>3712</v>
      </c>
      <c r="F206" s="368" t="s">
        <v>3708</v>
      </c>
      <c r="G206" s="362">
        <v>380</v>
      </c>
      <c r="H206" s="369">
        <v>6635</v>
      </c>
      <c r="I206" s="362">
        <v>6636</v>
      </c>
      <c r="J206" s="241" t="s">
        <v>255</v>
      </c>
      <c r="K206" s="362" t="s">
        <v>19</v>
      </c>
      <c r="L206" s="364" t="s">
        <v>1411</v>
      </c>
      <c r="M206" s="359"/>
    </row>
    <row r="207" spans="1:13" s="266" customFormat="1" ht="12.75" x14ac:dyDescent="0.2">
      <c r="A207" s="375">
        <f t="shared" si="3"/>
        <v>168</v>
      </c>
      <c r="B207" s="361" t="s">
        <v>3719</v>
      </c>
      <c r="C207" s="376" t="s">
        <v>511</v>
      </c>
      <c r="D207" s="362">
        <v>1</v>
      </c>
      <c r="E207" s="368" t="s">
        <v>3720</v>
      </c>
      <c r="F207" s="368" t="s">
        <v>3708</v>
      </c>
      <c r="G207" s="362">
        <v>380</v>
      </c>
      <c r="H207" s="369">
        <v>6635</v>
      </c>
      <c r="I207" s="362">
        <v>6636</v>
      </c>
      <c r="J207" s="241" t="s">
        <v>255</v>
      </c>
      <c r="K207" s="362" t="s">
        <v>19</v>
      </c>
      <c r="L207" s="364" t="s">
        <v>3591</v>
      </c>
      <c r="M207" s="359"/>
    </row>
    <row r="208" spans="1:13" s="266" customFormat="1" ht="12.75" x14ac:dyDescent="0.2">
      <c r="A208" s="375">
        <f t="shared" si="3"/>
        <v>169</v>
      </c>
      <c r="B208" s="361" t="s">
        <v>3721</v>
      </c>
      <c r="C208" s="376" t="s">
        <v>511</v>
      </c>
      <c r="D208" s="362">
        <v>1</v>
      </c>
      <c r="E208" s="368" t="s">
        <v>3720</v>
      </c>
      <c r="F208" s="368" t="s">
        <v>3708</v>
      </c>
      <c r="G208" s="362">
        <v>380</v>
      </c>
      <c r="H208" s="369">
        <v>6635</v>
      </c>
      <c r="I208" s="362">
        <v>6638</v>
      </c>
      <c r="J208" s="241" t="s">
        <v>255</v>
      </c>
      <c r="K208" s="362" t="s">
        <v>19</v>
      </c>
      <c r="L208" s="364" t="s">
        <v>3592</v>
      </c>
      <c r="M208" s="359"/>
    </row>
    <row r="209" spans="1:13" s="266" customFormat="1" ht="12.75" x14ac:dyDescent="0.2">
      <c r="A209" s="375">
        <f t="shared" si="3"/>
        <v>170</v>
      </c>
      <c r="B209" s="361" t="s">
        <v>3722</v>
      </c>
      <c r="C209" s="376" t="s">
        <v>511</v>
      </c>
      <c r="D209" s="362">
        <v>1</v>
      </c>
      <c r="E209" s="368" t="s">
        <v>3720</v>
      </c>
      <c r="F209" s="368" t="s">
        <v>3708</v>
      </c>
      <c r="G209" s="362">
        <v>380</v>
      </c>
      <c r="H209" s="369">
        <v>6635</v>
      </c>
      <c r="I209" s="362">
        <v>6638</v>
      </c>
      <c r="J209" s="241" t="s">
        <v>255</v>
      </c>
      <c r="K209" s="362" t="s">
        <v>19</v>
      </c>
      <c r="L209" s="364" t="s">
        <v>1411</v>
      </c>
      <c r="M209" s="359"/>
    </row>
    <row r="210" spans="1:13" s="259" customFormat="1" ht="12.75" x14ac:dyDescent="0.2">
      <c r="A210" s="375">
        <f t="shared" si="3"/>
        <v>171</v>
      </c>
      <c r="B210" s="361" t="s">
        <v>3723</v>
      </c>
      <c r="C210" s="376" t="s">
        <v>511</v>
      </c>
      <c r="D210" s="362">
        <v>1</v>
      </c>
      <c r="E210" s="368" t="s">
        <v>3720</v>
      </c>
      <c r="F210" s="368" t="s">
        <v>3708</v>
      </c>
      <c r="G210" s="362">
        <v>380</v>
      </c>
      <c r="H210" s="369">
        <v>6635</v>
      </c>
      <c r="I210" s="362">
        <v>6637</v>
      </c>
      <c r="J210" s="241" t="s">
        <v>255</v>
      </c>
      <c r="K210" s="362" t="s">
        <v>19</v>
      </c>
      <c r="L210" s="364" t="s">
        <v>1411</v>
      </c>
      <c r="M210" s="359"/>
    </row>
    <row r="211" spans="1:13" s="259" customFormat="1" ht="12.75" x14ac:dyDescent="0.2">
      <c r="A211" s="375">
        <f t="shared" si="3"/>
        <v>172</v>
      </c>
      <c r="B211" s="361" t="s">
        <v>3724</v>
      </c>
      <c r="C211" s="376" t="s">
        <v>511</v>
      </c>
      <c r="D211" s="362">
        <v>1</v>
      </c>
      <c r="E211" s="368" t="s">
        <v>3725</v>
      </c>
      <c r="F211" s="368" t="s">
        <v>3708</v>
      </c>
      <c r="G211" s="362">
        <v>380</v>
      </c>
      <c r="H211" s="369">
        <v>6635</v>
      </c>
      <c r="I211" s="362">
        <v>6639</v>
      </c>
      <c r="J211" s="241" t="s">
        <v>255</v>
      </c>
      <c r="K211" s="362" t="s">
        <v>19</v>
      </c>
      <c r="L211" s="364" t="s">
        <v>3591</v>
      </c>
      <c r="M211" s="359"/>
    </row>
    <row r="212" spans="1:13" s="259" customFormat="1" ht="12.75" x14ac:dyDescent="0.2">
      <c r="A212" s="375">
        <f t="shared" si="3"/>
        <v>173</v>
      </c>
      <c r="B212" s="361" t="s">
        <v>3726</v>
      </c>
      <c r="C212" s="376" t="s">
        <v>511</v>
      </c>
      <c r="D212" s="362">
        <v>1</v>
      </c>
      <c r="E212" s="368" t="s">
        <v>3720</v>
      </c>
      <c r="F212" s="368" t="s">
        <v>3708</v>
      </c>
      <c r="G212" s="362">
        <v>380</v>
      </c>
      <c r="H212" s="369">
        <v>6635</v>
      </c>
      <c r="I212" s="362">
        <v>6637</v>
      </c>
      <c r="J212" s="241" t="s">
        <v>255</v>
      </c>
      <c r="K212" s="362" t="s">
        <v>19</v>
      </c>
      <c r="L212" s="364" t="s">
        <v>3592</v>
      </c>
      <c r="M212" s="359"/>
    </row>
    <row r="213" spans="1:13" s="266" customFormat="1" ht="12.75" x14ac:dyDescent="0.2">
      <c r="A213" s="357" t="s">
        <v>3727</v>
      </c>
      <c r="B213" s="382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9"/>
    </row>
    <row r="214" spans="1:13" s="266" customFormat="1" ht="25.5" x14ac:dyDescent="0.2">
      <c r="A214" s="360"/>
      <c r="B214" s="361" t="s">
        <v>3728</v>
      </c>
      <c r="C214" s="362" t="s">
        <v>511</v>
      </c>
      <c r="D214" s="362">
        <v>1</v>
      </c>
      <c r="E214" s="368" t="s">
        <v>3729</v>
      </c>
      <c r="F214" s="368" t="s">
        <v>3730</v>
      </c>
      <c r="G214" s="370">
        <v>6000</v>
      </c>
      <c r="H214" s="366"/>
      <c r="I214" s="383"/>
      <c r="J214" s="384"/>
      <c r="K214" s="384" t="s">
        <v>19</v>
      </c>
      <c r="L214" s="385"/>
      <c r="M214" s="359"/>
    </row>
    <row r="215" spans="1:13" s="266" customFormat="1" ht="25.5" x14ac:dyDescent="0.2">
      <c r="A215" s="360"/>
      <c r="B215" s="361" t="s">
        <v>3731</v>
      </c>
      <c r="C215" s="362" t="s">
        <v>511</v>
      </c>
      <c r="D215" s="362">
        <v>1</v>
      </c>
      <c r="E215" s="368" t="s">
        <v>3729</v>
      </c>
      <c r="F215" s="368" t="s">
        <v>3732</v>
      </c>
      <c r="G215" s="365" t="s">
        <v>3733</v>
      </c>
      <c r="H215" s="366"/>
      <c r="I215" s="383"/>
      <c r="J215" s="384"/>
      <c r="K215" s="384" t="s">
        <v>19</v>
      </c>
      <c r="L215" s="385"/>
      <c r="M215" s="359"/>
    </row>
    <row r="216" spans="1:13" s="266" customFormat="1" ht="12.75" x14ac:dyDescent="0.2">
      <c r="A216" s="360"/>
      <c r="B216" s="361" t="s">
        <v>3734</v>
      </c>
      <c r="C216" s="362" t="s">
        <v>511</v>
      </c>
      <c r="D216" s="362">
        <v>1</v>
      </c>
      <c r="E216" s="368" t="s">
        <v>114</v>
      </c>
      <c r="F216" s="368" t="s">
        <v>3735</v>
      </c>
      <c r="G216" s="365" t="s">
        <v>3474</v>
      </c>
      <c r="H216" s="366">
        <v>6534</v>
      </c>
      <c r="I216" s="383"/>
      <c r="J216" s="386" t="s">
        <v>255</v>
      </c>
      <c r="K216" s="384" t="s">
        <v>19</v>
      </c>
      <c r="L216" s="385"/>
      <c r="M216" s="359"/>
    </row>
    <row r="217" spans="1:13" s="266" customFormat="1" ht="12.75" x14ac:dyDescent="0.2">
      <c r="A217" s="360"/>
      <c r="B217" s="361" t="s">
        <v>3736</v>
      </c>
      <c r="C217" s="362" t="s">
        <v>511</v>
      </c>
      <c r="D217" s="362">
        <v>1</v>
      </c>
      <c r="E217" s="368" t="s">
        <v>114</v>
      </c>
      <c r="F217" s="368" t="s">
        <v>3735</v>
      </c>
      <c r="G217" s="365" t="s">
        <v>3474</v>
      </c>
      <c r="H217" s="366">
        <v>6534</v>
      </c>
      <c r="I217" s="383"/>
      <c r="J217" s="386" t="s">
        <v>255</v>
      </c>
      <c r="K217" s="384" t="s">
        <v>19</v>
      </c>
      <c r="L217" s="385"/>
      <c r="M217" s="359"/>
    </row>
    <row r="218" spans="1:13" s="266" customFormat="1" ht="12.75" x14ac:dyDescent="0.2">
      <c r="A218" s="360"/>
      <c r="B218" s="361" t="s">
        <v>3737</v>
      </c>
      <c r="C218" s="362" t="s">
        <v>511</v>
      </c>
      <c r="D218" s="362">
        <v>1</v>
      </c>
      <c r="E218" s="368" t="s">
        <v>114</v>
      </c>
      <c r="F218" s="368" t="s">
        <v>3735</v>
      </c>
      <c r="G218" s="365" t="s">
        <v>3474</v>
      </c>
      <c r="H218" s="366">
        <v>6534</v>
      </c>
      <c r="I218" s="383"/>
      <c r="J218" s="386" t="s">
        <v>255</v>
      </c>
      <c r="K218" s="384" t="s">
        <v>19</v>
      </c>
      <c r="L218" s="385"/>
      <c r="M218" s="359"/>
    </row>
    <row r="219" spans="1:13" s="259" customFormat="1" ht="12.75" x14ac:dyDescent="0.2">
      <c r="A219" s="360"/>
      <c r="B219" s="361" t="s">
        <v>3738</v>
      </c>
      <c r="C219" s="362" t="s">
        <v>511</v>
      </c>
      <c r="D219" s="362">
        <v>1</v>
      </c>
      <c r="E219" s="368" t="s">
        <v>3739</v>
      </c>
      <c r="F219" s="368" t="s">
        <v>3740</v>
      </c>
      <c r="G219" s="370">
        <v>380</v>
      </c>
      <c r="H219" s="369" t="s">
        <v>3741</v>
      </c>
      <c r="I219" s="383"/>
      <c r="J219" s="386" t="s">
        <v>255</v>
      </c>
      <c r="K219" s="384" t="s">
        <v>19</v>
      </c>
      <c r="L219" s="385"/>
      <c r="M219" s="359"/>
    </row>
    <row r="220" spans="1:13" s="259" customFormat="1" ht="12.75" x14ac:dyDescent="0.2">
      <c r="A220" s="360"/>
      <c r="B220" s="361" t="s">
        <v>3742</v>
      </c>
      <c r="C220" s="362" t="s">
        <v>511</v>
      </c>
      <c r="D220" s="362">
        <v>1</v>
      </c>
      <c r="E220" s="368" t="s">
        <v>3739</v>
      </c>
      <c r="F220" s="368" t="s">
        <v>3740</v>
      </c>
      <c r="G220" s="370">
        <v>380</v>
      </c>
      <c r="H220" s="369" t="s">
        <v>3743</v>
      </c>
      <c r="I220" s="383"/>
      <c r="J220" s="386" t="s">
        <v>255</v>
      </c>
      <c r="K220" s="384" t="s">
        <v>19</v>
      </c>
      <c r="L220" s="385"/>
      <c r="M220" s="359"/>
    </row>
    <row r="221" spans="1:13" s="259" customFormat="1" ht="12.75" x14ac:dyDescent="0.2">
      <c r="A221" s="360"/>
      <c r="B221" s="361" t="s">
        <v>3744</v>
      </c>
      <c r="C221" s="362" t="s">
        <v>511</v>
      </c>
      <c r="D221" s="362">
        <v>1</v>
      </c>
      <c r="E221" s="368" t="s">
        <v>3478</v>
      </c>
      <c r="F221" s="368" t="s">
        <v>3745</v>
      </c>
      <c r="G221" s="370">
        <v>380</v>
      </c>
      <c r="H221" s="369">
        <v>6532</v>
      </c>
      <c r="I221" s="383"/>
      <c r="J221" s="386" t="s">
        <v>255</v>
      </c>
      <c r="K221" s="384" t="s">
        <v>19</v>
      </c>
      <c r="L221" s="385"/>
      <c r="M221" s="359"/>
    </row>
    <row r="222" spans="1:13" s="259" customFormat="1" ht="12.75" x14ac:dyDescent="0.2">
      <c r="A222" s="360"/>
      <c r="B222" s="361" t="s">
        <v>3746</v>
      </c>
      <c r="C222" s="362" t="s">
        <v>511</v>
      </c>
      <c r="D222" s="362">
        <v>1</v>
      </c>
      <c r="E222" s="368" t="s">
        <v>3478</v>
      </c>
      <c r="F222" s="368" t="s">
        <v>3745</v>
      </c>
      <c r="G222" s="370">
        <v>380</v>
      </c>
      <c r="H222" s="369">
        <v>6533</v>
      </c>
      <c r="I222" s="383"/>
      <c r="J222" s="386" t="s">
        <v>255</v>
      </c>
      <c r="K222" s="384" t="s">
        <v>19</v>
      </c>
      <c r="L222" s="385"/>
      <c r="M222" s="359"/>
    </row>
    <row r="223" spans="1:13" s="266" customFormat="1" ht="12.75" x14ac:dyDescent="0.2">
      <c r="A223" s="372" t="s">
        <v>3747</v>
      </c>
      <c r="B223" s="387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59"/>
    </row>
    <row r="224" spans="1:13" s="259" customFormat="1" ht="12.75" x14ac:dyDescent="0.2">
      <c r="A224" s="360"/>
      <c r="B224" s="361" t="s">
        <v>954</v>
      </c>
      <c r="C224" s="362" t="s">
        <v>511</v>
      </c>
      <c r="D224" s="362">
        <v>1</v>
      </c>
      <c r="E224" s="368" t="s">
        <v>3748</v>
      </c>
      <c r="F224" s="368" t="s">
        <v>3557</v>
      </c>
      <c r="G224" s="362">
        <v>380</v>
      </c>
      <c r="H224" s="369"/>
      <c r="I224" s="384" t="s">
        <v>3749</v>
      </c>
      <c r="J224" s="386" t="s">
        <v>255</v>
      </c>
      <c r="K224" s="384" t="s">
        <v>19</v>
      </c>
      <c r="L224" s="385"/>
      <c r="M224" s="359"/>
    </row>
    <row r="225" spans="1:13" s="259" customFormat="1" ht="12.75" x14ac:dyDescent="0.2">
      <c r="A225" s="360"/>
      <c r="B225" s="361" t="s">
        <v>3750</v>
      </c>
      <c r="C225" s="362" t="s">
        <v>511</v>
      </c>
      <c r="D225" s="362">
        <v>1</v>
      </c>
      <c r="E225" s="368" t="s">
        <v>3751</v>
      </c>
      <c r="F225" s="368" t="s">
        <v>3557</v>
      </c>
      <c r="G225" s="362">
        <v>380</v>
      </c>
      <c r="H225" s="369"/>
      <c r="I225" s="384">
        <v>6547</v>
      </c>
      <c r="J225" s="386" t="s">
        <v>255</v>
      </c>
      <c r="K225" s="384" t="s">
        <v>19</v>
      </c>
      <c r="L225" s="385"/>
      <c r="M225" s="359"/>
    </row>
    <row r="226" spans="1:13" s="259" customFormat="1" ht="12.75" x14ac:dyDescent="0.2">
      <c r="A226" s="360"/>
      <c r="B226" s="361" t="s">
        <v>3752</v>
      </c>
      <c r="C226" s="362" t="s">
        <v>511</v>
      </c>
      <c r="D226" s="362">
        <v>1</v>
      </c>
      <c r="E226" s="368" t="s">
        <v>3753</v>
      </c>
      <c r="F226" s="368" t="s">
        <v>3557</v>
      </c>
      <c r="G226" s="362">
        <v>380</v>
      </c>
      <c r="H226" s="369"/>
      <c r="I226" s="384">
        <v>6547</v>
      </c>
      <c r="J226" s="386" t="s">
        <v>255</v>
      </c>
      <c r="K226" s="384" t="s">
        <v>19</v>
      </c>
      <c r="L226" s="385"/>
      <c r="M226" s="359"/>
    </row>
    <row r="227" spans="1:13" s="259" customFormat="1" ht="12.75" customHeight="1" x14ac:dyDescent="0.2">
      <c r="A227" s="1325"/>
      <c r="B227" s="1326" t="s">
        <v>3754</v>
      </c>
      <c r="C227" s="362" t="s">
        <v>511</v>
      </c>
      <c r="D227" s="362">
        <v>1</v>
      </c>
      <c r="E227" s="368" t="s">
        <v>3755</v>
      </c>
      <c r="F227" s="368" t="s">
        <v>3557</v>
      </c>
      <c r="G227" s="362">
        <v>380</v>
      </c>
      <c r="H227" s="369"/>
      <c r="I227" s="1329" t="s">
        <v>3756</v>
      </c>
      <c r="J227" s="386" t="s">
        <v>255</v>
      </c>
      <c r="K227" s="384" t="s">
        <v>19</v>
      </c>
      <c r="L227" s="385"/>
      <c r="M227" s="359"/>
    </row>
    <row r="228" spans="1:13" s="259" customFormat="1" ht="12.75" x14ac:dyDescent="0.2">
      <c r="A228" s="1325"/>
      <c r="B228" s="1326"/>
      <c r="C228" s="362" t="s">
        <v>511</v>
      </c>
      <c r="D228" s="362">
        <v>2</v>
      </c>
      <c r="E228" s="368" t="s">
        <v>3561</v>
      </c>
      <c r="F228" s="368" t="s">
        <v>3557</v>
      </c>
      <c r="G228" s="362">
        <v>380</v>
      </c>
      <c r="H228" s="369"/>
      <c r="I228" s="1329"/>
      <c r="J228" s="386" t="s">
        <v>255</v>
      </c>
      <c r="K228" s="384" t="s">
        <v>19</v>
      </c>
      <c r="L228" s="385"/>
      <c r="M228" s="359"/>
    </row>
    <row r="229" spans="1:13" s="259" customFormat="1" ht="12.75" customHeight="1" x14ac:dyDescent="0.2">
      <c r="A229" s="1325"/>
      <c r="B229" s="1326" t="s">
        <v>3757</v>
      </c>
      <c r="C229" s="362" t="s">
        <v>511</v>
      </c>
      <c r="D229" s="362">
        <v>1</v>
      </c>
      <c r="E229" s="368" t="s">
        <v>3758</v>
      </c>
      <c r="F229" s="368" t="s">
        <v>3557</v>
      </c>
      <c r="G229" s="362">
        <v>380</v>
      </c>
      <c r="H229" s="369"/>
      <c r="I229" s="1329" t="s">
        <v>3759</v>
      </c>
      <c r="J229" s="386" t="s">
        <v>255</v>
      </c>
      <c r="K229" s="384" t="s">
        <v>19</v>
      </c>
      <c r="L229" s="385"/>
      <c r="M229" s="359"/>
    </row>
    <row r="230" spans="1:13" s="259" customFormat="1" ht="12.75" x14ac:dyDescent="0.2">
      <c r="A230" s="1325"/>
      <c r="B230" s="1326"/>
      <c r="C230" s="362" t="s">
        <v>511</v>
      </c>
      <c r="D230" s="362">
        <v>2</v>
      </c>
      <c r="E230" s="368" t="s">
        <v>54</v>
      </c>
      <c r="F230" s="368" t="s">
        <v>3557</v>
      </c>
      <c r="G230" s="362">
        <v>380</v>
      </c>
      <c r="H230" s="369"/>
      <c r="I230" s="1329"/>
      <c r="J230" s="386" t="s">
        <v>2274</v>
      </c>
      <c r="K230" s="384" t="s">
        <v>19</v>
      </c>
      <c r="L230" s="385"/>
      <c r="M230" s="359"/>
    </row>
    <row r="231" spans="1:13" s="259" customFormat="1" ht="12.75" customHeight="1" x14ac:dyDescent="0.2">
      <c r="A231" s="1325"/>
      <c r="B231" s="1326" t="s">
        <v>3760</v>
      </c>
      <c r="C231" s="362" t="s">
        <v>511</v>
      </c>
      <c r="D231" s="362">
        <v>1</v>
      </c>
      <c r="E231" s="368" t="s">
        <v>3761</v>
      </c>
      <c r="F231" s="368" t="s">
        <v>3557</v>
      </c>
      <c r="G231" s="362">
        <v>380</v>
      </c>
      <c r="H231" s="369"/>
      <c r="I231" s="1329" t="s">
        <v>3762</v>
      </c>
      <c r="J231" s="386" t="s">
        <v>255</v>
      </c>
      <c r="K231" s="384" t="s">
        <v>19</v>
      </c>
      <c r="L231" s="385"/>
      <c r="M231" s="359"/>
    </row>
    <row r="232" spans="1:13" s="259" customFormat="1" ht="12.75" x14ac:dyDescent="0.2">
      <c r="A232" s="1325"/>
      <c r="B232" s="1326"/>
      <c r="C232" s="362" t="s">
        <v>511</v>
      </c>
      <c r="D232" s="362">
        <v>2</v>
      </c>
      <c r="E232" s="368" t="s">
        <v>54</v>
      </c>
      <c r="F232" s="368" t="s">
        <v>3557</v>
      </c>
      <c r="G232" s="362">
        <v>380</v>
      </c>
      <c r="H232" s="369"/>
      <c r="I232" s="1329"/>
      <c r="J232" s="386" t="s">
        <v>2274</v>
      </c>
      <c r="K232" s="384" t="s">
        <v>19</v>
      </c>
      <c r="L232" s="385"/>
      <c r="M232" s="359"/>
    </row>
    <row r="233" spans="1:13" s="259" customFormat="1" ht="12.75" customHeight="1" x14ac:dyDescent="0.2">
      <c r="A233" s="1325"/>
      <c r="B233" s="1326" t="s">
        <v>3763</v>
      </c>
      <c r="C233" s="362" t="s">
        <v>511</v>
      </c>
      <c r="D233" s="362">
        <v>1</v>
      </c>
      <c r="E233" s="368" t="s">
        <v>3764</v>
      </c>
      <c r="F233" s="368" t="s">
        <v>3557</v>
      </c>
      <c r="G233" s="362">
        <v>380</v>
      </c>
      <c r="H233" s="369"/>
      <c r="I233" s="1329" t="s">
        <v>3765</v>
      </c>
      <c r="J233" s="386" t="s">
        <v>255</v>
      </c>
      <c r="K233" s="384" t="s">
        <v>19</v>
      </c>
      <c r="L233" s="385"/>
      <c r="M233" s="359"/>
    </row>
    <row r="234" spans="1:13" s="259" customFormat="1" ht="12.75" x14ac:dyDescent="0.2">
      <c r="A234" s="1325"/>
      <c r="B234" s="1326"/>
      <c r="C234" s="362" t="s">
        <v>511</v>
      </c>
      <c r="D234" s="362">
        <v>2</v>
      </c>
      <c r="E234" s="368" t="s">
        <v>3614</v>
      </c>
      <c r="F234" s="368" t="s">
        <v>3557</v>
      </c>
      <c r="G234" s="362">
        <v>380</v>
      </c>
      <c r="H234" s="369"/>
      <c r="I234" s="1329"/>
      <c r="J234" s="386" t="s">
        <v>255</v>
      </c>
      <c r="K234" s="384" t="s">
        <v>19</v>
      </c>
      <c r="L234" s="385"/>
      <c r="M234" s="359"/>
    </row>
    <row r="235" spans="1:13" s="266" customFormat="1" ht="12.75" x14ac:dyDescent="0.2">
      <c r="A235" s="360"/>
      <c r="B235" s="361" t="s">
        <v>3766</v>
      </c>
      <c r="C235" s="362" t="s">
        <v>511</v>
      </c>
      <c r="D235" s="362">
        <v>1</v>
      </c>
      <c r="E235" s="368" t="s">
        <v>3767</v>
      </c>
      <c r="F235" s="368" t="s">
        <v>3573</v>
      </c>
      <c r="G235" s="362">
        <v>380</v>
      </c>
      <c r="H235" s="369"/>
      <c r="I235" s="384" t="s">
        <v>3768</v>
      </c>
      <c r="J235" s="386" t="s">
        <v>255</v>
      </c>
      <c r="K235" s="384" t="s">
        <v>19</v>
      </c>
      <c r="L235" s="385"/>
      <c r="M235" s="359"/>
    </row>
    <row r="236" spans="1:13" s="266" customFormat="1" ht="12.75" x14ac:dyDescent="0.2">
      <c r="A236" s="372" t="s">
        <v>3769</v>
      </c>
      <c r="B236" s="387"/>
      <c r="C236" s="373"/>
      <c r="D236" s="373"/>
      <c r="E236" s="373"/>
      <c r="F236" s="373"/>
      <c r="G236" s="373"/>
      <c r="H236" s="374"/>
      <c r="I236" s="374"/>
      <c r="J236" s="374"/>
      <c r="K236" s="374"/>
      <c r="L236" s="374"/>
      <c r="M236" s="359"/>
    </row>
    <row r="237" spans="1:13" s="266" customFormat="1" ht="12.75" x14ac:dyDescent="0.2">
      <c r="A237" s="375"/>
      <c r="B237" s="361" t="s">
        <v>3770</v>
      </c>
      <c r="C237" s="376" t="s">
        <v>511</v>
      </c>
      <c r="D237" s="362">
        <v>1</v>
      </c>
      <c r="E237" s="368" t="s">
        <v>3771</v>
      </c>
      <c r="F237" s="368" t="s">
        <v>3626</v>
      </c>
      <c r="G237" s="362">
        <v>380</v>
      </c>
      <c r="H237" s="369">
        <v>6592</v>
      </c>
      <c r="I237" s="384"/>
      <c r="J237" s="386" t="s">
        <v>255</v>
      </c>
      <c r="K237" s="384" t="s">
        <v>19</v>
      </c>
      <c r="L237" s="385"/>
      <c r="M237" s="359"/>
    </row>
    <row r="238" spans="1:13" s="259" customFormat="1" ht="12.75" x14ac:dyDescent="0.2">
      <c r="A238" s="375"/>
      <c r="B238" s="361" t="s">
        <v>3772</v>
      </c>
      <c r="C238" s="376" t="s">
        <v>511</v>
      </c>
      <c r="D238" s="362">
        <v>1</v>
      </c>
      <c r="E238" s="368" t="s">
        <v>3773</v>
      </c>
      <c r="F238" s="368" t="s">
        <v>3486</v>
      </c>
      <c r="G238" s="362">
        <v>380</v>
      </c>
      <c r="H238" s="369" t="s">
        <v>3615</v>
      </c>
      <c r="I238" s="384">
        <v>6547</v>
      </c>
      <c r="J238" s="386" t="s">
        <v>255</v>
      </c>
      <c r="K238" s="384" t="s">
        <v>19</v>
      </c>
      <c r="L238" s="385"/>
      <c r="M238" s="359"/>
    </row>
    <row r="239" spans="1:13" s="259" customFormat="1" ht="12.75" x14ac:dyDescent="0.2">
      <c r="A239" s="375"/>
      <c r="B239" s="361" t="s">
        <v>3774</v>
      </c>
      <c r="C239" s="376" t="s">
        <v>511</v>
      </c>
      <c r="D239" s="362">
        <v>1</v>
      </c>
      <c r="E239" s="368" t="s">
        <v>3417</v>
      </c>
      <c r="F239" s="368" t="s">
        <v>3486</v>
      </c>
      <c r="G239" s="362">
        <v>380</v>
      </c>
      <c r="H239" s="369">
        <v>6586</v>
      </c>
      <c r="I239" s="384">
        <v>6547</v>
      </c>
      <c r="J239" s="386" t="s">
        <v>255</v>
      </c>
      <c r="K239" s="384" t="s">
        <v>19</v>
      </c>
      <c r="L239" s="385"/>
      <c r="M239" s="359"/>
    </row>
    <row r="240" spans="1:13" s="259" customFormat="1" ht="12.75" x14ac:dyDescent="0.2">
      <c r="A240" s="375"/>
      <c r="B240" s="361" t="s">
        <v>3775</v>
      </c>
      <c r="C240" s="376" t="s">
        <v>511</v>
      </c>
      <c r="D240" s="362">
        <v>1</v>
      </c>
      <c r="E240" s="368" t="s">
        <v>3776</v>
      </c>
      <c r="F240" s="368" t="s">
        <v>3777</v>
      </c>
      <c r="G240" s="362">
        <v>380</v>
      </c>
      <c r="H240" s="369"/>
      <c r="I240" s="384"/>
      <c r="J240" s="386" t="s">
        <v>255</v>
      </c>
      <c r="K240" s="384" t="s">
        <v>19</v>
      </c>
      <c r="L240" s="385"/>
      <c r="M240" s="359"/>
    </row>
    <row r="241" spans="1:13" s="266" customFormat="1" ht="12.75" x14ac:dyDescent="0.2">
      <c r="A241" s="375"/>
      <c r="B241" s="361" t="s">
        <v>3778</v>
      </c>
      <c r="C241" s="376" t="s">
        <v>511</v>
      </c>
      <c r="D241" s="362">
        <v>1</v>
      </c>
      <c r="E241" s="368" t="s">
        <v>3771</v>
      </c>
      <c r="F241" s="368" t="s">
        <v>3777</v>
      </c>
      <c r="G241" s="362">
        <v>380</v>
      </c>
      <c r="H241" s="369" t="s">
        <v>3630</v>
      </c>
      <c r="I241" s="384"/>
      <c r="J241" s="386" t="s">
        <v>255</v>
      </c>
      <c r="K241" s="384" t="s">
        <v>19</v>
      </c>
      <c r="L241" s="385"/>
      <c r="M241" s="359"/>
    </row>
    <row r="242" spans="1:13" s="266" customFormat="1" ht="12.75" x14ac:dyDescent="0.2">
      <c r="A242" s="375"/>
      <c r="B242" s="361" t="s">
        <v>3779</v>
      </c>
      <c r="C242" s="376" t="s">
        <v>511</v>
      </c>
      <c r="D242" s="362">
        <v>1</v>
      </c>
      <c r="E242" s="368" t="s">
        <v>3780</v>
      </c>
      <c r="F242" s="368" t="s">
        <v>3740</v>
      </c>
      <c r="G242" s="362">
        <v>380</v>
      </c>
      <c r="H242" s="369" t="s">
        <v>3615</v>
      </c>
      <c r="I242" s="384"/>
      <c r="J242" s="386" t="s">
        <v>255</v>
      </c>
      <c r="K242" s="384" t="s">
        <v>19</v>
      </c>
      <c r="L242" s="385"/>
      <c r="M242" s="359"/>
    </row>
    <row r="243" spans="1:13" s="266" customFormat="1" ht="12.75" x14ac:dyDescent="0.2">
      <c r="A243" s="375"/>
      <c r="B243" s="361" t="s">
        <v>3781</v>
      </c>
      <c r="C243" s="376" t="s">
        <v>511</v>
      </c>
      <c r="D243" s="362">
        <v>1</v>
      </c>
      <c r="E243" s="368" t="s">
        <v>3782</v>
      </c>
      <c r="F243" s="368" t="s">
        <v>3740</v>
      </c>
      <c r="G243" s="362">
        <v>380</v>
      </c>
      <c r="H243" s="369" t="s">
        <v>3630</v>
      </c>
      <c r="I243" s="384"/>
      <c r="J243" s="386" t="s">
        <v>255</v>
      </c>
      <c r="K243" s="384" t="s">
        <v>19</v>
      </c>
      <c r="L243" s="385"/>
      <c r="M243" s="359"/>
    </row>
    <row r="244" spans="1:13" s="266" customFormat="1" ht="12.75" x14ac:dyDescent="0.2">
      <c r="A244" s="375"/>
      <c r="B244" s="361" t="s">
        <v>3783</v>
      </c>
      <c r="C244" s="376" t="s">
        <v>511</v>
      </c>
      <c r="D244" s="362">
        <v>1</v>
      </c>
      <c r="E244" s="368" t="s">
        <v>3782</v>
      </c>
      <c r="F244" s="368" t="s">
        <v>3740</v>
      </c>
      <c r="G244" s="362">
        <v>380</v>
      </c>
      <c r="H244" s="369" t="s">
        <v>3615</v>
      </c>
      <c r="I244" s="384"/>
      <c r="J244" s="386" t="s">
        <v>255</v>
      </c>
      <c r="K244" s="384" t="s">
        <v>19</v>
      </c>
      <c r="L244" s="385"/>
      <c r="M244" s="359"/>
    </row>
    <row r="245" spans="1:13" s="266" customFormat="1" ht="12.75" x14ac:dyDescent="0.2">
      <c r="A245" s="375"/>
      <c r="B245" s="361" t="s">
        <v>3784</v>
      </c>
      <c r="C245" s="376" t="s">
        <v>511</v>
      </c>
      <c r="D245" s="362">
        <v>1</v>
      </c>
      <c r="E245" s="368" t="s">
        <v>3782</v>
      </c>
      <c r="F245" s="368" t="s">
        <v>3740</v>
      </c>
      <c r="G245" s="362">
        <v>380</v>
      </c>
      <c r="H245" s="369"/>
      <c r="I245" s="384"/>
      <c r="J245" s="386" t="s">
        <v>255</v>
      </c>
      <c r="K245" s="384" t="s">
        <v>19</v>
      </c>
      <c r="L245" s="385"/>
      <c r="M245" s="359"/>
    </row>
    <row r="246" spans="1:13" s="266" customFormat="1" ht="12.75" x14ac:dyDescent="0.2">
      <c r="A246" s="377" t="s">
        <v>3785</v>
      </c>
      <c r="B246" s="388"/>
      <c r="C246" s="378"/>
      <c r="D246" s="378"/>
      <c r="E246" s="378"/>
      <c r="F246" s="378"/>
      <c r="G246" s="378"/>
      <c r="H246" s="378"/>
      <c r="I246" s="378"/>
      <c r="J246" s="378"/>
      <c r="K246" s="378"/>
      <c r="L246" s="378"/>
      <c r="M246" s="359"/>
    </row>
    <row r="247" spans="1:13" s="259" customFormat="1" ht="12.75" x14ac:dyDescent="0.2">
      <c r="A247" s="375"/>
      <c r="B247" s="361" t="s">
        <v>3786</v>
      </c>
      <c r="C247" s="376" t="s">
        <v>511</v>
      </c>
      <c r="D247" s="362">
        <v>1</v>
      </c>
      <c r="E247" s="368" t="s">
        <v>3614</v>
      </c>
      <c r="F247" s="368" t="s">
        <v>3665</v>
      </c>
      <c r="G247" s="362">
        <v>380</v>
      </c>
      <c r="H247" s="379">
        <v>6625</v>
      </c>
      <c r="I247" s="384">
        <v>6627</v>
      </c>
      <c r="J247" s="386" t="s">
        <v>255</v>
      </c>
      <c r="K247" s="384" t="s">
        <v>19</v>
      </c>
      <c r="L247" s="385"/>
      <c r="M247" s="359"/>
    </row>
    <row r="248" spans="1:13" s="259" customFormat="1" ht="12.75" x14ac:dyDescent="0.2">
      <c r="A248" s="375"/>
      <c r="B248" s="361" t="s">
        <v>3787</v>
      </c>
      <c r="C248" s="376" t="s">
        <v>511</v>
      </c>
      <c r="D248" s="362">
        <v>1</v>
      </c>
      <c r="E248" s="368" t="s">
        <v>3788</v>
      </c>
      <c r="F248" s="368" t="s">
        <v>3665</v>
      </c>
      <c r="G248" s="362">
        <v>380</v>
      </c>
      <c r="H248" s="369">
        <v>6625</v>
      </c>
      <c r="I248" s="384">
        <v>6627</v>
      </c>
      <c r="J248" s="386" t="s">
        <v>255</v>
      </c>
      <c r="K248" s="384" t="s">
        <v>19</v>
      </c>
      <c r="L248" s="385"/>
      <c r="M248" s="359"/>
    </row>
    <row r="249" spans="1:13" s="266" customFormat="1" ht="12.75" x14ac:dyDescent="0.2">
      <c r="A249" s="375"/>
      <c r="B249" s="361" t="s">
        <v>3789</v>
      </c>
      <c r="C249" s="376" t="s">
        <v>511</v>
      </c>
      <c r="D249" s="362">
        <v>1</v>
      </c>
      <c r="E249" s="368" t="s">
        <v>3788</v>
      </c>
      <c r="F249" s="368" t="s">
        <v>3665</v>
      </c>
      <c r="G249" s="362">
        <v>380</v>
      </c>
      <c r="H249" s="389">
        <v>6625</v>
      </c>
      <c r="I249" s="384">
        <v>6627</v>
      </c>
      <c r="J249" s="386" t="s">
        <v>255</v>
      </c>
      <c r="K249" s="384" t="s">
        <v>19</v>
      </c>
      <c r="L249" s="385"/>
      <c r="M249" s="359"/>
    </row>
    <row r="250" spans="1:13" s="266" customFormat="1" ht="12.75" x14ac:dyDescent="0.2">
      <c r="A250" s="375"/>
      <c r="B250" s="361" t="s">
        <v>3790</v>
      </c>
      <c r="C250" s="376" t="s">
        <v>511</v>
      </c>
      <c r="D250" s="362">
        <v>1</v>
      </c>
      <c r="E250" s="368" t="s">
        <v>3614</v>
      </c>
      <c r="F250" s="368" t="s">
        <v>3665</v>
      </c>
      <c r="G250" s="362">
        <v>380</v>
      </c>
      <c r="H250" s="389">
        <v>6625</v>
      </c>
      <c r="I250" s="384">
        <v>6627</v>
      </c>
      <c r="J250" s="386" t="s">
        <v>255</v>
      </c>
      <c r="K250" s="384" t="s">
        <v>19</v>
      </c>
      <c r="L250" s="385"/>
      <c r="M250" s="359"/>
    </row>
    <row r="251" spans="1:13" s="266" customFormat="1" ht="12.75" x14ac:dyDescent="0.2">
      <c r="A251" s="372" t="s">
        <v>3791</v>
      </c>
      <c r="B251" s="387"/>
      <c r="C251" s="373"/>
      <c r="D251" s="373"/>
      <c r="E251" s="373"/>
      <c r="F251" s="373"/>
      <c r="G251" s="373"/>
      <c r="H251" s="374"/>
      <c r="I251" s="373"/>
      <c r="J251" s="373"/>
      <c r="K251" s="373"/>
      <c r="L251" s="390"/>
      <c r="M251" s="359"/>
    </row>
    <row r="252" spans="1:13" s="266" customFormat="1" ht="25.5" x14ac:dyDescent="0.2">
      <c r="A252" s="375"/>
      <c r="B252" s="361" t="s">
        <v>3792</v>
      </c>
      <c r="C252" s="376" t="s">
        <v>511</v>
      </c>
      <c r="D252" s="362">
        <v>1</v>
      </c>
      <c r="E252" s="368" t="s">
        <v>3793</v>
      </c>
      <c r="F252" s="368" t="s">
        <v>3794</v>
      </c>
      <c r="G252" s="362">
        <v>6000</v>
      </c>
      <c r="H252" s="369"/>
      <c r="I252" s="384"/>
      <c r="J252" s="384"/>
      <c r="K252" s="384"/>
      <c r="L252" s="385"/>
      <c r="M252" s="359"/>
    </row>
    <row r="253" spans="1:13" s="266" customFormat="1" ht="12.75" x14ac:dyDescent="0.2">
      <c r="A253" s="375"/>
      <c r="B253" s="361" t="s">
        <v>3795</v>
      </c>
      <c r="C253" s="376" t="s">
        <v>511</v>
      </c>
      <c r="D253" s="362">
        <v>1</v>
      </c>
      <c r="E253" s="368" t="s">
        <v>3796</v>
      </c>
      <c r="F253" s="368" t="s">
        <v>3797</v>
      </c>
      <c r="G253" s="362">
        <v>380</v>
      </c>
      <c r="H253" s="369"/>
      <c r="I253" s="384"/>
      <c r="J253" s="384"/>
      <c r="K253" s="384"/>
      <c r="L253" s="385"/>
      <c r="M253" s="359"/>
    </row>
    <row r="254" spans="1:13" s="266" customFormat="1" ht="12.75" x14ac:dyDescent="0.2">
      <c r="A254" s="375"/>
      <c r="B254" s="361" t="s">
        <v>3798</v>
      </c>
      <c r="C254" s="376" t="s">
        <v>511</v>
      </c>
      <c r="D254" s="362">
        <v>1</v>
      </c>
      <c r="E254" s="368" t="s">
        <v>3799</v>
      </c>
      <c r="F254" s="368" t="s">
        <v>3797</v>
      </c>
      <c r="G254" s="362">
        <v>380</v>
      </c>
      <c r="H254" s="369"/>
      <c r="I254" s="384"/>
      <c r="J254" s="384"/>
      <c r="K254" s="384"/>
      <c r="L254" s="385"/>
      <c r="M254" s="359"/>
    </row>
    <row r="255" spans="1:13" s="266" customFormat="1" ht="12.75" x14ac:dyDescent="0.2">
      <c r="A255" s="375"/>
      <c r="B255" s="361" t="s">
        <v>3800</v>
      </c>
      <c r="C255" s="376" t="s">
        <v>511</v>
      </c>
      <c r="D255" s="362">
        <v>1</v>
      </c>
      <c r="E255" s="368" t="s">
        <v>3801</v>
      </c>
      <c r="F255" s="368" t="s">
        <v>3797</v>
      </c>
      <c r="G255" s="362">
        <v>380</v>
      </c>
      <c r="H255" s="369"/>
      <c r="I255" s="384"/>
      <c r="J255" s="384"/>
      <c r="K255" s="384"/>
      <c r="L255" s="385"/>
      <c r="M255" s="359"/>
    </row>
    <row r="256" spans="1:13" s="266" customFormat="1" ht="25.5" x14ac:dyDescent="0.2">
      <c r="A256" s="375"/>
      <c r="B256" s="361" t="s">
        <v>3802</v>
      </c>
      <c r="C256" s="376" t="s">
        <v>511</v>
      </c>
      <c r="D256" s="362">
        <v>1</v>
      </c>
      <c r="E256" s="368" t="s">
        <v>3803</v>
      </c>
      <c r="F256" s="368" t="s">
        <v>3797</v>
      </c>
      <c r="G256" s="362">
        <v>380</v>
      </c>
      <c r="H256" s="369"/>
      <c r="I256" s="384"/>
      <c r="J256" s="384"/>
      <c r="K256" s="384"/>
      <c r="L256" s="385"/>
      <c r="M256" s="359"/>
    </row>
    <row r="257" spans="1:13" s="266" customFormat="1" ht="12.75" x14ac:dyDescent="0.2">
      <c r="A257" s="375"/>
      <c r="B257" s="361" t="s">
        <v>3804</v>
      </c>
      <c r="C257" s="376" t="s">
        <v>511</v>
      </c>
      <c r="D257" s="362">
        <v>1</v>
      </c>
      <c r="E257" s="368" t="s">
        <v>3372</v>
      </c>
      <c r="F257" s="368" t="s">
        <v>3797</v>
      </c>
      <c r="G257" s="362">
        <v>380</v>
      </c>
      <c r="H257" s="369"/>
      <c r="I257" s="384"/>
      <c r="J257" s="384"/>
      <c r="K257" s="384"/>
      <c r="L257" s="385"/>
      <c r="M257" s="359"/>
    </row>
    <row r="258" spans="1:13" s="266" customFormat="1" ht="12.75" x14ac:dyDescent="0.2">
      <c r="A258" s="375"/>
      <c r="B258" s="361" t="s">
        <v>3805</v>
      </c>
      <c r="C258" s="376" t="s">
        <v>511</v>
      </c>
      <c r="D258" s="362">
        <v>1</v>
      </c>
      <c r="E258" s="368" t="s">
        <v>3372</v>
      </c>
      <c r="F258" s="368" t="s">
        <v>3797</v>
      </c>
      <c r="G258" s="362">
        <v>380</v>
      </c>
      <c r="H258" s="369"/>
      <c r="I258" s="384"/>
      <c r="J258" s="384"/>
      <c r="K258" s="384"/>
      <c r="L258" s="385"/>
      <c r="M258" s="359"/>
    </row>
    <row r="259" spans="1:13" s="266" customFormat="1" ht="12.75" x14ac:dyDescent="0.2">
      <c r="A259" s="375"/>
      <c r="B259" s="361" t="s">
        <v>3806</v>
      </c>
      <c r="C259" s="376" t="s">
        <v>511</v>
      </c>
      <c r="D259" s="362">
        <v>1</v>
      </c>
      <c r="E259" s="368" t="s">
        <v>3807</v>
      </c>
      <c r="F259" s="368" t="s">
        <v>3797</v>
      </c>
      <c r="G259" s="362">
        <v>380</v>
      </c>
      <c r="H259" s="369"/>
      <c r="I259" s="384"/>
      <c r="J259" s="384"/>
      <c r="K259" s="384"/>
      <c r="L259" s="385"/>
      <c r="M259" s="359"/>
    </row>
    <row r="260" spans="1:13" s="266" customFormat="1" ht="12.75" x14ac:dyDescent="0.2">
      <c r="A260" s="375"/>
      <c r="B260" s="361" t="s">
        <v>3808</v>
      </c>
      <c r="C260" s="376" t="s">
        <v>511</v>
      </c>
      <c r="D260" s="362">
        <v>1</v>
      </c>
      <c r="E260" s="368" t="s">
        <v>3807</v>
      </c>
      <c r="F260" s="368" t="s">
        <v>3797</v>
      </c>
      <c r="G260" s="362">
        <v>380</v>
      </c>
      <c r="H260" s="369"/>
      <c r="I260" s="384"/>
      <c r="J260" s="384"/>
      <c r="K260" s="384"/>
      <c r="L260" s="385"/>
      <c r="M260" s="359"/>
    </row>
    <row r="261" spans="1:13" s="266" customFormat="1" ht="12.75" x14ac:dyDescent="0.2">
      <c r="A261" s="375"/>
      <c r="B261" s="361" t="s">
        <v>3809</v>
      </c>
      <c r="C261" s="376" t="s">
        <v>511</v>
      </c>
      <c r="D261" s="362">
        <v>1</v>
      </c>
      <c r="E261" s="368" t="s">
        <v>3810</v>
      </c>
      <c r="F261" s="368" t="s">
        <v>3797</v>
      </c>
      <c r="G261" s="362">
        <v>380</v>
      </c>
      <c r="H261" s="369"/>
      <c r="I261" s="384"/>
      <c r="J261" s="384"/>
      <c r="K261" s="384"/>
      <c r="L261" s="385"/>
      <c r="M261" s="359"/>
    </row>
    <row r="262" spans="1:13" s="266" customFormat="1" ht="12.75" x14ac:dyDescent="0.2">
      <c r="A262" s="375"/>
      <c r="B262" s="361" t="s">
        <v>3811</v>
      </c>
      <c r="C262" s="376" t="s">
        <v>511</v>
      </c>
      <c r="D262" s="362">
        <v>1</v>
      </c>
      <c r="E262" s="368" t="s">
        <v>3812</v>
      </c>
      <c r="F262" s="368" t="s">
        <v>3797</v>
      </c>
      <c r="G262" s="362">
        <v>380</v>
      </c>
      <c r="H262" s="369"/>
      <c r="I262" s="384"/>
      <c r="J262" s="384"/>
      <c r="K262" s="384"/>
      <c r="L262" s="385"/>
      <c r="M262" s="359"/>
    </row>
    <row r="263" spans="1:13" s="266" customFormat="1" ht="12.75" x14ac:dyDescent="0.2">
      <c r="A263" s="375"/>
      <c r="B263" s="361" t="s">
        <v>3813</v>
      </c>
      <c r="C263" s="376" t="s">
        <v>511</v>
      </c>
      <c r="D263" s="362">
        <v>1</v>
      </c>
      <c r="E263" s="368" t="s">
        <v>3814</v>
      </c>
      <c r="F263" s="368" t="s">
        <v>3797</v>
      </c>
      <c r="G263" s="362">
        <v>380</v>
      </c>
      <c r="H263" s="369"/>
      <c r="I263" s="384"/>
      <c r="J263" s="384"/>
      <c r="K263" s="384"/>
      <c r="L263" s="385"/>
      <c r="M263" s="359"/>
    </row>
    <row r="264" spans="1:13" s="266" customFormat="1" ht="12.75" x14ac:dyDescent="0.2">
      <c r="A264" s="375"/>
      <c r="B264" s="361" t="s">
        <v>3815</v>
      </c>
      <c r="C264" s="376" t="s">
        <v>511</v>
      </c>
      <c r="D264" s="362">
        <v>1</v>
      </c>
      <c r="E264" s="368" t="s">
        <v>3816</v>
      </c>
      <c r="F264" s="368" t="s">
        <v>3797</v>
      </c>
      <c r="G264" s="362">
        <v>380</v>
      </c>
      <c r="H264" s="369"/>
      <c r="I264" s="384"/>
      <c r="J264" s="384"/>
      <c r="K264" s="384"/>
      <c r="L264" s="385"/>
      <c r="M264" s="359"/>
    </row>
    <row r="265" spans="1:13" s="266" customFormat="1" ht="12.75" x14ac:dyDescent="0.2">
      <c r="A265" s="375"/>
      <c r="B265" s="361" t="s">
        <v>3817</v>
      </c>
      <c r="C265" s="376" t="s">
        <v>511</v>
      </c>
      <c r="D265" s="362">
        <v>1</v>
      </c>
      <c r="E265" s="368" t="s">
        <v>3818</v>
      </c>
      <c r="F265" s="368" t="s">
        <v>3797</v>
      </c>
      <c r="G265" s="362">
        <v>380</v>
      </c>
      <c r="H265" s="369"/>
      <c r="I265" s="384"/>
      <c r="J265" s="384"/>
      <c r="K265" s="384"/>
      <c r="L265" s="385"/>
      <c r="M265" s="359"/>
    </row>
    <row r="266" spans="1:13" s="259" customFormat="1" ht="12.75" x14ac:dyDescent="0.2">
      <c r="A266" s="391" t="s">
        <v>3819</v>
      </c>
      <c r="B266" s="392"/>
      <c r="C266" s="393"/>
      <c r="D266" s="393"/>
      <c r="E266" s="393"/>
      <c r="F266" s="393"/>
      <c r="G266" s="394"/>
      <c r="H266" s="395"/>
      <c r="I266" s="384"/>
      <c r="J266" s="384"/>
      <c r="K266" s="384"/>
      <c r="L266" s="385"/>
      <c r="M266" s="359"/>
    </row>
    <row r="267" spans="1:13" s="259" customFormat="1" ht="12.75" x14ac:dyDescent="0.2">
      <c r="A267" s="375"/>
      <c r="B267" s="361" t="s">
        <v>3820</v>
      </c>
      <c r="C267" s="362" t="s">
        <v>511</v>
      </c>
      <c r="D267" s="362">
        <v>1</v>
      </c>
      <c r="E267" s="368" t="s">
        <v>3821</v>
      </c>
      <c r="F267" s="368" t="s">
        <v>3822</v>
      </c>
      <c r="G267" s="396" t="s">
        <v>3823</v>
      </c>
      <c r="H267" s="395"/>
      <c r="I267" s="384"/>
      <c r="J267" s="384"/>
      <c r="K267" s="384"/>
      <c r="L267" s="385"/>
      <c r="M267" s="359"/>
    </row>
    <row r="268" spans="1:13" s="259" customFormat="1" ht="12.75" x14ac:dyDescent="0.2">
      <c r="A268" s="375"/>
      <c r="B268" s="361" t="s">
        <v>3824</v>
      </c>
      <c r="C268" s="362" t="s">
        <v>511</v>
      </c>
      <c r="D268" s="362">
        <v>1</v>
      </c>
      <c r="E268" s="368" t="s">
        <v>3821</v>
      </c>
      <c r="F268" s="368" t="s">
        <v>3822</v>
      </c>
      <c r="G268" s="396" t="s">
        <v>3823</v>
      </c>
      <c r="H268" s="395"/>
      <c r="I268" s="384"/>
      <c r="J268" s="384"/>
      <c r="K268" s="384"/>
      <c r="L268" s="385"/>
      <c r="M268" s="359"/>
    </row>
    <row r="269" spans="1:13" s="259" customFormat="1" ht="12.75" x14ac:dyDescent="0.2">
      <c r="A269" s="375"/>
      <c r="B269" s="361" t="s">
        <v>3825</v>
      </c>
      <c r="C269" s="362" t="s">
        <v>511</v>
      </c>
      <c r="D269" s="362">
        <v>1</v>
      </c>
      <c r="E269" s="368" t="s">
        <v>3821</v>
      </c>
      <c r="F269" s="368" t="s">
        <v>3822</v>
      </c>
      <c r="G269" s="396" t="s">
        <v>3823</v>
      </c>
      <c r="H269" s="395"/>
      <c r="I269" s="384"/>
      <c r="J269" s="384"/>
      <c r="K269" s="384"/>
      <c r="L269" s="385"/>
      <c r="M269" s="359"/>
    </row>
    <row r="270" spans="1:13" s="259" customFormat="1" ht="12.75" x14ac:dyDescent="0.2">
      <c r="A270" s="375"/>
      <c r="B270" s="361" t="s">
        <v>3826</v>
      </c>
      <c r="C270" s="362" t="s">
        <v>511</v>
      </c>
      <c r="D270" s="362">
        <v>1</v>
      </c>
      <c r="E270" s="368" t="s">
        <v>3821</v>
      </c>
      <c r="F270" s="368" t="s">
        <v>3822</v>
      </c>
      <c r="G270" s="396" t="s">
        <v>3823</v>
      </c>
      <c r="H270" s="395"/>
      <c r="I270" s="384"/>
      <c r="J270" s="384"/>
      <c r="K270" s="384"/>
      <c r="L270" s="385"/>
      <c r="M270" s="359"/>
    </row>
    <row r="271" spans="1:13" s="259" customFormat="1" ht="12.75" x14ac:dyDescent="0.2">
      <c r="A271" s="375"/>
      <c r="B271" s="361" t="s">
        <v>3827</v>
      </c>
      <c r="C271" s="362" t="s">
        <v>511</v>
      </c>
      <c r="D271" s="362">
        <v>1</v>
      </c>
      <c r="E271" s="368" t="s">
        <v>3821</v>
      </c>
      <c r="F271" s="368" t="s">
        <v>3822</v>
      </c>
      <c r="G271" s="396" t="s">
        <v>3823</v>
      </c>
      <c r="H271" s="395"/>
      <c r="I271" s="384"/>
      <c r="J271" s="384"/>
      <c r="K271" s="384"/>
      <c r="L271" s="385"/>
      <c r="M271" s="359"/>
    </row>
    <row r="272" spans="1:13" s="259" customFormat="1" ht="12.75" x14ac:dyDescent="0.2">
      <c r="A272" s="375"/>
      <c r="B272" s="361" t="s">
        <v>3828</v>
      </c>
      <c r="C272" s="362" t="s">
        <v>511</v>
      </c>
      <c r="D272" s="362">
        <v>1</v>
      </c>
      <c r="E272" s="368" t="s">
        <v>3821</v>
      </c>
      <c r="F272" s="368" t="s">
        <v>3822</v>
      </c>
      <c r="G272" s="396" t="s">
        <v>3823</v>
      </c>
      <c r="H272" s="395"/>
      <c r="I272" s="384"/>
      <c r="J272" s="384"/>
      <c r="K272" s="384"/>
      <c r="L272" s="385"/>
      <c r="M272" s="359"/>
    </row>
    <row r="273" spans="1:13" s="259" customFormat="1" ht="12.75" x14ac:dyDescent="0.2">
      <c r="A273" s="375"/>
      <c r="B273" s="361" t="s">
        <v>3829</v>
      </c>
      <c r="C273" s="362" t="s">
        <v>511</v>
      </c>
      <c r="D273" s="362">
        <v>1</v>
      </c>
      <c r="E273" s="368" t="s">
        <v>3821</v>
      </c>
      <c r="F273" s="368" t="s">
        <v>3822</v>
      </c>
      <c r="G273" s="396" t="s">
        <v>3823</v>
      </c>
      <c r="H273" s="395"/>
      <c r="I273" s="384"/>
      <c r="J273" s="384"/>
      <c r="K273" s="384"/>
      <c r="L273" s="385"/>
      <c r="M273" s="359"/>
    </row>
    <row r="274" spans="1:13" s="259" customFormat="1" ht="12.75" x14ac:dyDescent="0.2">
      <c r="A274" s="375"/>
      <c r="B274" s="361" t="s">
        <v>3830</v>
      </c>
      <c r="C274" s="362" t="s">
        <v>511</v>
      </c>
      <c r="D274" s="362">
        <v>1</v>
      </c>
      <c r="E274" s="368" t="s">
        <v>3821</v>
      </c>
      <c r="F274" s="368" t="s">
        <v>3822</v>
      </c>
      <c r="G274" s="396" t="s">
        <v>3823</v>
      </c>
      <c r="H274" s="395"/>
      <c r="I274" s="384"/>
      <c r="J274" s="384"/>
      <c r="K274" s="384"/>
      <c r="L274" s="385"/>
      <c r="M274" s="359"/>
    </row>
    <row r="275" spans="1:13" s="266" customFormat="1" ht="12.75" x14ac:dyDescent="0.2">
      <c r="A275" s="375"/>
      <c r="B275" s="361" t="s">
        <v>3831</v>
      </c>
      <c r="C275" s="362" t="s">
        <v>511</v>
      </c>
      <c r="D275" s="362">
        <v>1</v>
      </c>
      <c r="E275" s="368" t="s">
        <v>3821</v>
      </c>
      <c r="F275" s="368" t="s">
        <v>3822</v>
      </c>
      <c r="G275" s="396" t="s">
        <v>3823</v>
      </c>
      <c r="H275" s="395"/>
      <c r="I275" s="384"/>
      <c r="J275" s="384"/>
      <c r="K275" s="384"/>
      <c r="L275" s="385"/>
      <c r="M275" s="359"/>
    </row>
    <row r="276" spans="1:13" s="266" customFormat="1" ht="12.75" x14ac:dyDescent="0.2">
      <c r="A276" s="375"/>
      <c r="B276" s="361" t="s">
        <v>3832</v>
      </c>
      <c r="C276" s="362" t="s">
        <v>511</v>
      </c>
      <c r="D276" s="362">
        <v>1</v>
      </c>
      <c r="E276" s="368" t="s">
        <v>3821</v>
      </c>
      <c r="F276" s="368" t="s">
        <v>3822</v>
      </c>
      <c r="G276" s="396" t="s">
        <v>3823</v>
      </c>
      <c r="H276" s="395"/>
      <c r="I276" s="384"/>
      <c r="J276" s="384"/>
      <c r="K276" s="384"/>
      <c r="L276" s="385"/>
      <c r="M276" s="359"/>
    </row>
    <row r="277" spans="1:13" s="266" customFormat="1" ht="12.75" x14ac:dyDescent="0.2">
      <c r="A277" s="375"/>
      <c r="B277" s="361" t="s">
        <v>3833</v>
      </c>
      <c r="C277" s="362" t="s">
        <v>511</v>
      </c>
      <c r="D277" s="362">
        <v>1</v>
      </c>
      <c r="E277" s="368" t="s">
        <v>3821</v>
      </c>
      <c r="F277" s="368" t="s">
        <v>3822</v>
      </c>
      <c r="G277" s="396" t="s">
        <v>3823</v>
      </c>
      <c r="H277" s="395"/>
      <c r="I277" s="384"/>
      <c r="J277" s="384"/>
      <c r="K277" s="384"/>
      <c r="L277" s="385"/>
      <c r="M277" s="359"/>
    </row>
    <row r="278" spans="1:13" s="266" customFormat="1" ht="12.75" x14ac:dyDescent="0.2">
      <c r="A278" s="375"/>
      <c r="B278" s="361" t="s">
        <v>3834</v>
      </c>
      <c r="C278" s="362" t="s">
        <v>511</v>
      </c>
      <c r="D278" s="362">
        <v>1</v>
      </c>
      <c r="E278" s="368" t="s">
        <v>3835</v>
      </c>
      <c r="F278" s="368" t="s">
        <v>3836</v>
      </c>
      <c r="G278" s="396" t="s">
        <v>3823</v>
      </c>
      <c r="H278" s="395"/>
      <c r="I278" s="384"/>
      <c r="J278" s="384"/>
      <c r="K278" s="384"/>
      <c r="L278" s="385"/>
      <c r="M278" s="359"/>
    </row>
    <row r="279" spans="1:13" s="266" customFormat="1" ht="12.75" x14ac:dyDescent="0.2">
      <c r="A279" s="375"/>
      <c r="B279" s="361" t="s">
        <v>3834</v>
      </c>
      <c r="C279" s="362" t="s">
        <v>511</v>
      </c>
      <c r="D279" s="362">
        <v>2</v>
      </c>
      <c r="E279" s="368" t="s">
        <v>3837</v>
      </c>
      <c r="F279" s="368" t="s">
        <v>3836</v>
      </c>
      <c r="G279" s="396" t="s">
        <v>3823</v>
      </c>
      <c r="H279" s="395"/>
      <c r="I279" s="384"/>
      <c r="J279" s="384"/>
      <c r="K279" s="384"/>
      <c r="L279" s="385"/>
      <c r="M279" s="359"/>
    </row>
    <row r="280" spans="1:13" s="266" customFormat="1" ht="12.75" x14ac:dyDescent="0.2">
      <c r="A280" s="375"/>
      <c r="B280" s="361" t="s">
        <v>3838</v>
      </c>
      <c r="C280" s="362" t="s">
        <v>511</v>
      </c>
      <c r="D280" s="362">
        <v>1</v>
      </c>
      <c r="E280" s="368" t="s">
        <v>3835</v>
      </c>
      <c r="F280" s="368" t="s">
        <v>3836</v>
      </c>
      <c r="G280" s="396" t="s">
        <v>3823</v>
      </c>
      <c r="H280" s="395"/>
      <c r="I280" s="384"/>
      <c r="J280" s="384"/>
      <c r="K280" s="384"/>
      <c r="L280" s="385"/>
      <c r="M280" s="359"/>
    </row>
    <row r="281" spans="1:13" s="266" customFormat="1" ht="12.75" x14ac:dyDescent="0.2">
      <c r="A281" s="375"/>
      <c r="B281" s="361" t="s">
        <v>3838</v>
      </c>
      <c r="C281" s="362" t="s">
        <v>511</v>
      </c>
      <c r="D281" s="362">
        <v>2</v>
      </c>
      <c r="E281" s="368" t="s">
        <v>3837</v>
      </c>
      <c r="F281" s="368" t="s">
        <v>3836</v>
      </c>
      <c r="G281" s="396" t="s">
        <v>3823</v>
      </c>
      <c r="H281" s="395"/>
      <c r="I281" s="384"/>
      <c r="J281" s="384"/>
      <c r="K281" s="384"/>
      <c r="L281" s="385"/>
      <c r="M281" s="359"/>
    </row>
    <row r="282" spans="1:13" s="266" customFormat="1" ht="12.75" x14ac:dyDescent="0.2">
      <c r="A282" s="375"/>
      <c r="B282" s="361" t="s">
        <v>3839</v>
      </c>
      <c r="C282" s="362" t="s">
        <v>511</v>
      </c>
      <c r="D282" s="362">
        <v>1</v>
      </c>
      <c r="E282" s="368" t="s">
        <v>3840</v>
      </c>
      <c r="F282" s="368" t="s">
        <v>3836</v>
      </c>
      <c r="G282" s="396" t="s">
        <v>3823</v>
      </c>
      <c r="H282" s="395"/>
      <c r="I282" s="384"/>
      <c r="J282" s="384"/>
      <c r="K282" s="384"/>
      <c r="L282" s="385"/>
      <c r="M282" s="359"/>
    </row>
    <row r="283" spans="1:13" s="266" customFormat="1" ht="12.75" x14ac:dyDescent="0.2">
      <c r="A283" s="375"/>
      <c r="B283" s="361" t="s">
        <v>3839</v>
      </c>
      <c r="C283" s="362" t="s">
        <v>511</v>
      </c>
      <c r="D283" s="362">
        <v>2</v>
      </c>
      <c r="E283" s="368" t="s">
        <v>3837</v>
      </c>
      <c r="F283" s="368" t="s">
        <v>3836</v>
      </c>
      <c r="G283" s="396" t="s">
        <v>3823</v>
      </c>
      <c r="H283" s="395"/>
      <c r="I283" s="384"/>
      <c r="J283" s="384"/>
      <c r="K283" s="384"/>
      <c r="L283" s="385"/>
      <c r="M283" s="359"/>
    </row>
    <row r="284" spans="1:13" s="266" customFormat="1" ht="12.75" x14ac:dyDescent="0.2">
      <c r="A284" s="375"/>
      <c r="B284" s="361" t="s">
        <v>3841</v>
      </c>
      <c r="C284" s="362" t="s">
        <v>511</v>
      </c>
      <c r="D284" s="362">
        <v>1</v>
      </c>
      <c r="E284" s="368" t="s">
        <v>3840</v>
      </c>
      <c r="F284" s="368" t="s">
        <v>3836</v>
      </c>
      <c r="G284" s="396" t="s">
        <v>3823</v>
      </c>
      <c r="H284" s="395"/>
      <c r="I284" s="384"/>
      <c r="J284" s="384"/>
      <c r="K284" s="384"/>
      <c r="L284" s="385"/>
      <c r="M284" s="359"/>
    </row>
    <row r="285" spans="1:13" s="266" customFormat="1" ht="12.75" x14ac:dyDescent="0.2">
      <c r="A285" s="375"/>
      <c r="B285" s="361" t="s">
        <v>3841</v>
      </c>
      <c r="C285" s="362" t="s">
        <v>511</v>
      </c>
      <c r="D285" s="362">
        <v>2</v>
      </c>
      <c r="E285" s="368" t="s">
        <v>3837</v>
      </c>
      <c r="F285" s="368" t="s">
        <v>3836</v>
      </c>
      <c r="G285" s="396" t="s">
        <v>3823</v>
      </c>
      <c r="H285" s="395"/>
      <c r="I285" s="384"/>
      <c r="J285" s="384"/>
      <c r="K285" s="384"/>
      <c r="L285" s="385"/>
      <c r="M285" s="359"/>
    </row>
    <row r="286" spans="1:13" s="266" customFormat="1" ht="12.75" x14ac:dyDescent="0.2">
      <c r="A286" s="375"/>
      <c r="B286" s="361" t="s">
        <v>3842</v>
      </c>
      <c r="C286" s="362" t="s">
        <v>511</v>
      </c>
      <c r="D286" s="362">
        <v>1</v>
      </c>
      <c r="E286" s="368" t="s">
        <v>3821</v>
      </c>
      <c r="F286" s="368" t="s">
        <v>3836</v>
      </c>
      <c r="G286" s="396" t="s">
        <v>3823</v>
      </c>
      <c r="H286" s="395"/>
      <c r="I286" s="384"/>
      <c r="J286" s="384"/>
      <c r="K286" s="384"/>
      <c r="L286" s="385"/>
      <c r="M286" s="359"/>
    </row>
    <row r="287" spans="1:13" s="266" customFormat="1" ht="12.75" x14ac:dyDescent="0.2">
      <c r="A287" s="375"/>
      <c r="B287" s="361" t="s">
        <v>3842</v>
      </c>
      <c r="C287" s="362" t="s">
        <v>511</v>
      </c>
      <c r="D287" s="362">
        <v>2</v>
      </c>
      <c r="E287" s="368" t="s">
        <v>3837</v>
      </c>
      <c r="F287" s="368" t="s">
        <v>3836</v>
      </c>
      <c r="G287" s="396" t="s">
        <v>3823</v>
      </c>
      <c r="H287" s="395"/>
      <c r="I287" s="384"/>
      <c r="J287" s="384"/>
      <c r="K287" s="384"/>
      <c r="L287" s="385"/>
      <c r="M287" s="359"/>
    </row>
    <row r="288" spans="1:13" s="266" customFormat="1" ht="12.75" x14ac:dyDescent="0.2">
      <c r="A288" s="375"/>
      <c r="B288" s="361" t="s">
        <v>3843</v>
      </c>
      <c r="C288" s="362" t="s">
        <v>511</v>
      </c>
      <c r="D288" s="362">
        <v>1</v>
      </c>
      <c r="E288" s="368" t="s">
        <v>3844</v>
      </c>
      <c r="F288" s="368" t="s">
        <v>3836</v>
      </c>
      <c r="G288" s="396" t="s">
        <v>3823</v>
      </c>
      <c r="H288" s="395"/>
      <c r="I288" s="384"/>
      <c r="J288" s="384"/>
      <c r="K288" s="384"/>
      <c r="L288" s="385"/>
      <c r="M288" s="359"/>
    </row>
    <row r="289" spans="1:13" s="266" customFormat="1" ht="12.75" x14ac:dyDescent="0.2">
      <c r="A289" s="375"/>
      <c r="B289" s="361" t="s">
        <v>3843</v>
      </c>
      <c r="C289" s="362" t="s">
        <v>511</v>
      </c>
      <c r="D289" s="362">
        <v>2</v>
      </c>
      <c r="E289" s="368" t="s">
        <v>3845</v>
      </c>
      <c r="F289" s="368" t="s">
        <v>3836</v>
      </c>
      <c r="G289" s="396" t="s">
        <v>3823</v>
      </c>
      <c r="H289" s="369"/>
      <c r="I289" s="384"/>
      <c r="J289" s="384"/>
      <c r="K289" s="384"/>
      <c r="L289" s="385"/>
      <c r="M289" s="359"/>
    </row>
    <row r="290" spans="1:13" s="266" customFormat="1" ht="12.75" x14ac:dyDescent="0.2">
      <c r="A290" s="391" t="s">
        <v>3846</v>
      </c>
      <c r="B290" s="392"/>
      <c r="C290" s="393"/>
      <c r="D290" s="393"/>
      <c r="E290" s="393"/>
      <c r="F290" s="393"/>
      <c r="G290" s="394"/>
      <c r="H290" s="379"/>
      <c r="I290" s="384"/>
      <c r="J290" s="384"/>
      <c r="K290" s="384"/>
      <c r="L290" s="385"/>
      <c r="M290" s="359"/>
    </row>
    <row r="291" spans="1:13" s="266" customFormat="1" ht="12.75" x14ac:dyDescent="0.2">
      <c r="A291" s="397"/>
      <c r="B291" s="361" t="s">
        <v>3847</v>
      </c>
      <c r="C291" s="362" t="s">
        <v>511</v>
      </c>
      <c r="D291" s="398">
        <v>1</v>
      </c>
      <c r="E291" s="399" t="s">
        <v>3848</v>
      </c>
      <c r="F291" s="368" t="s">
        <v>3849</v>
      </c>
      <c r="G291" s="396" t="s">
        <v>3823</v>
      </c>
      <c r="H291" s="400"/>
      <c r="I291" s="384"/>
      <c r="J291" s="384"/>
      <c r="K291" s="384"/>
      <c r="L291" s="385"/>
      <c r="M291" s="359"/>
    </row>
    <row r="292" spans="1:13" s="266" customFormat="1" ht="12.75" x14ac:dyDescent="0.2">
      <c r="A292" s="375"/>
      <c r="B292" s="361" t="s">
        <v>3850</v>
      </c>
      <c r="C292" s="362" t="s">
        <v>511</v>
      </c>
      <c r="D292" s="362">
        <v>1</v>
      </c>
      <c r="E292" s="399" t="s">
        <v>3848</v>
      </c>
      <c r="F292" s="368" t="s">
        <v>3849</v>
      </c>
      <c r="G292" s="396" t="s">
        <v>3823</v>
      </c>
      <c r="H292" s="400"/>
      <c r="I292" s="384"/>
      <c r="J292" s="384"/>
      <c r="K292" s="384"/>
      <c r="L292" s="385"/>
      <c r="M292" s="359"/>
    </row>
    <row r="293" spans="1:13" s="266" customFormat="1" ht="25.5" x14ac:dyDescent="0.2">
      <c r="A293" s="375"/>
      <c r="B293" s="361" t="s">
        <v>3851</v>
      </c>
      <c r="C293" s="362" t="s">
        <v>511</v>
      </c>
      <c r="D293" s="362">
        <v>1</v>
      </c>
      <c r="E293" s="368" t="s">
        <v>3852</v>
      </c>
      <c r="F293" s="368" t="s">
        <v>3849</v>
      </c>
      <c r="G293" s="396" t="s">
        <v>3823</v>
      </c>
      <c r="H293" s="400"/>
      <c r="I293" s="384"/>
      <c r="J293" s="384"/>
      <c r="K293" s="384"/>
      <c r="L293" s="385"/>
      <c r="M293" s="359"/>
    </row>
    <row r="294" spans="1:13" s="266" customFormat="1" ht="25.5" x14ac:dyDescent="0.2">
      <c r="A294" s="375"/>
      <c r="B294" s="361" t="s">
        <v>3851</v>
      </c>
      <c r="C294" s="362" t="s">
        <v>511</v>
      </c>
      <c r="D294" s="362">
        <v>2</v>
      </c>
      <c r="E294" s="368" t="s">
        <v>3852</v>
      </c>
      <c r="F294" s="368" t="s">
        <v>3849</v>
      </c>
      <c r="G294" s="396" t="s">
        <v>3823</v>
      </c>
      <c r="H294" s="400"/>
      <c r="I294" s="384"/>
      <c r="J294" s="384"/>
      <c r="K294" s="384"/>
      <c r="L294" s="385"/>
      <c r="M294" s="359"/>
    </row>
    <row r="295" spans="1:13" s="266" customFormat="1" ht="12.75" x14ac:dyDescent="0.2">
      <c r="A295" s="375"/>
      <c r="B295" s="361" t="s">
        <v>3851</v>
      </c>
      <c r="C295" s="362" t="s">
        <v>511</v>
      </c>
      <c r="D295" s="362">
        <v>3</v>
      </c>
      <c r="E295" s="368" t="s">
        <v>3853</v>
      </c>
      <c r="F295" s="368" t="s">
        <v>3849</v>
      </c>
      <c r="G295" s="396" t="s">
        <v>3823</v>
      </c>
      <c r="H295" s="401"/>
      <c r="I295" s="384"/>
      <c r="J295" s="384"/>
      <c r="K295" s="384"/>
      <c r="L295" s="385"/>
      <c r="M295" s="359"/>
    </row>
    <row r="296" spans="1:13" s="266" customFormat="1" ht="12.75" x14ac:dyDescent="0.2">
      <c r="A296" s="375"/>
      <c r="B296" s="361" t="s">
        <v>3851</v>
      </c>
      <c r="C296" s="362" t="s">
        <v>511</v>
      </c>
      <c r="D296" s="362">
        <v>4</v>
      </c>
      <c r="E296" s="368" t="s">
        <v>3854</v>
      </c>
      <c r="F296" s="368" t="s">
        <v>3849</v>
      </c>
      <c r="G296" s="396" t="s">
        <v>3823</v>
      </c>
      <c r="H296" s="379"/>
      <c r="I296" s="384"/>
      <c r="J296" s="384"/>
      <c r="K296" s="384"/>
      <c r="L296" s="385"/>
      <c r="M296" s="359"/>
    </row>
    <row r="297" spans="1:13" s="266" customFormat="1" ht="12.75" x14ac:dyDescent="0.2">
      <c r="A297" s="375"/>
      <c r="B297" s="361" t="s">
        <v>3851</v>
      </c>
      <c r="C297" s="362" t="s">
        <v>511</v>
      </c>
      <c r="D297" s="362">
        <v>5</v>
      </c>
      <c r="E297" s="368" t="s">
        <v>3854</v>
      </c>
      <c r="F297" s="368" t="s">
        <v>3849</v>
      </c>
      <c r="G297" s="396" t="s">
        <v>3823</v>
      </c>
      <c r="H297" s="401"/>
      <c r="I297" s="384"/>
      <c r="J297" s="384"/>
      <c r="K297" s="384"/>
      <c r="L297" s="385"/>
      <c r="M297" s="359"/>
    </row>
    <row r="298" spans="1:13" s="259" customFormat="1" ht="25.5" x14ac:dyDescent="0.2">
      <c r="A298" s="375"/>
      <c r="B298" s="361" t="s">
        <v>3855</v>
      </c>
      <c r="C298" s="362" t="s">
        <v>511</v>
      </c>
      <c r="D298" s="362">
        <v>1</v>
      </c>
      <c r="E298" s="368" t="s">
        <v>3856</v>
      </c>
      <c r="F298" s="368" t="s">
        <v>3849</v>
      </c>
      <c r="G298" s="396" t="s">
        <v>3823</v>
      </c>
      <c r="H298" s="379"/>
      <c r="I298" s="384"/>
      <c r="J298" s="384"/>
      <c r="K298" s="384"/>
      <c r="L298" s="385"/>
      <c r="M298" s="359"/>
    </row>
    <row r="299" spans="1:13" s="259" customFormat="1" ht="25.5" x14ac:dyDescent="0.2">
      <c r="A299" s="375"/>
      <c r="B299" s="361" t="s">
        <v>3855</v>
      </c>
      <c r="C299" s="362" t="s">
        <v>511</v>
      </c>
      <c r="D299" s="362">
        <v>2</v>
      </c>
      <c r="E299" s="368" t="s">
        <v>3857</v>
      </c>
      <c r="F299" s="368" t="s">
        <v>3849</v>
      </c>
      <c r="G299" s="396" t="s">
        <v>3823</v>
      </c>
      <c r="H299" s="401"/>
      <c r="I299" s="384"/>
      <c r="J299" s="384"/>
      <c r="K299" s="384"/>
      <c r="L299" s="385"/>
      <c r="M299" s="359"/>
    </row>
    <row r="300" spans="1:13" s="259" customFormat="1" ht="12.75" x14ac:dyDescent="0.2">
      <c r="A300" s="375"/>
      <c r="B300" s="361" t="s">
        <v>3855</v>
      </c>
      <c r="C300" s="362" t="s">
        <v>511</v>
      </c>
      <c r="D300" s="362">
        <v>3</v>
      </c>
      <c r="E300" s="368" t="s">
        <v>3858</v>
      </c>
      <c r="F300" s="368" t="s">
        <v>3849</v>
      </c>
      <c r="G300" s="396" t="s">
        <v>3823</v>
      </c>
      <c r="H300" s="379"/>
      <c r="I300" s="384"/>
      <c r="J300" s="384"/>
      <c r="K300" s="384"/>
      <c r="L300" s="385"/>
      <c r="M300" s="359"/>
    </row>
    <row r="301" spans="1:13" s="259" customFormat="1" ht="12.75" x14ac:dyDescent="0.2">
      <c r="A301" s="375"/>
      <c r="B301" s="361" t="s">
        <v>3859</v>
      </c>
      <c r="C301" s="362" t="s">
        <v>511</v>
      </c>
      <c r="D301" s="362">
        <v>1</v>
      </c>
      <c r="E301" s="368" t="s">
        <v>3860</v>
      </c>
      <c r="F301" s="368" t="s">
        <v>3849</v>
      </c>
      <c r="G301" s="396" t="s">
        <v>3823</v>
      </c>
      <c r="H301" s="400"/>
      <c r="I301" s="384"/>
      <c r="J301" s="384"/>
      <c r="K301" s="384"/>
      <c r="L301" s="385"/>
      <c r="M301" s="359"/>
    </row>
    <row r="302" spans="1:13" s="266" customFormat="1" ht="12.75" x14ac:dyDescent="0.2">
      <c r="A302" s="375"/>
      <c r="B302" s="361" t="s">
        <v>3859</v>
      </c>
      <c r="C302" s="362" t="s">
        <v>511</v>
      </c>
      <c r="D302" s="362">
        <v>2</v>
      </c>
      <c r="E302" s="399" t="s">
        <v>3861</v>
      </c>
      <c r="F302" s="368"/>
      <c r="G302" s="396" t="s">
        <v>3823</v>
      </c>
      <c r="H302" s="400"/>
      <c r="I302" s="384"/>
      <c r="J302" s="384"/>
      <c r="K302" s="384"/>
      <c r="L302" s="385"/>
      <c r="M302" s="359"/>
    </row>
    <row r="303" spans="1:13" s="266" customFormat="1" ht="12.75" x14ac:dyDescent="0.2">
      <c r="A303" s="375"/>
      <c r="B303" s="361" t="s">
        <v>3859</v>
      </c>
      <c r="C303" s="362" t="s">
        <v>511</v>
      </c>
      <c r="D303" s="362">
        <v>3</v>
      </c>
      <c r="E303" s="368" t="s">
        <v>3862</v>
      </c>
      <c r="F303" s="368" t="s">
        <v>3849</v>
      </c>
      <c r="G303" s="396" t="s">
        <v>3823</v>
      </c>
      <c r="H303" s="400"/>
      <c r="I303" s="384"/>
      <c r="J303" s="384"/>
      <c r="K303" s="384"/>
      <c r="L303" s="385"/>
      <c r="M303" s="359"/>
    </row>
    <row r="304" spans="1:13" s="266" customFormat="1" ht="12.75" x14ac:dyDescent="0.2">
      <c r="A304" s="375"/>
      <c r="B304" s="361" t="s">
        <v>3863</v>
      </c>
      <c r="C304" s="362" t="s">
        <v>511</v>
      </c>
      <c r="D304" s="362">
        <v>1</v>
      </c>
      <c r="E304" s="368" t="s">
        <v>3854</v>
      </c>
      <c r="F304" s="368" t="s">
        <v>3849</v>
      </c>
      <c r="G304" s="396" t="s">
        <v>3823</v>
      </c>
      <c r="H304" s="400"/>
      <c r="I304" s="384"/>
      <c r="J304" s="384"/>
      <c r="K304" s="384"/>
      <c r="L304" s="385"/>
      <c r="M304" s="359"/>
    </row>
    <row r="305" spans="1:13" s="259" customFormat="1" ht="12.75" x14ac:dyDescent="0.2">
      <c r="A305" s="375"/>
      <c r="B305" s="361" t="s">
        <v>3863</v>
      </c>
      <c r="C305" s="362" t="s">
        <v>511</v>
      </c>
      <c r="D305" s="362">
        <v>2</v>
      </c>
      <c r="E305" s="368" t="s">
        <v>3854</v>
      </c>
      <c r="F305" s="368" t="s">
        <v>3849</v>
      </c>
      <c r="G305" s="396" t="s">
        <v>3823</v>
      </c>
      <c r="H305" s="401"/>
      <c r="I305" s="384"/>
      <c r="J305" s="384"/>
      <c r="K305" s="384"/>
      <c r="L305" s="385"/>
      <c r="M305" s="359"/>
    </row>
    <row r="306" spans="1:13" s="259" customFormat="1" ht="12.75" x14ac:dyDescent="0.2">
      <c r="A306" s="375"/>
      <c r="B306" s="361" t="s">
        <v>3863</v>
      </c>
      <c r="C306" s="362" t="s">
        <v>511</v>
      </c>
      <c r="D306" s="362">
        <v>3</v>
      </c>
      <c r="E306" s="368" t="s">
        <v>3853</v>
      </c>
      <c r="F306" s="368" t="s">
        <v>3849</v>
      </c>
      <c r="G306" s="396" t="s">
        <v>3823</v>
      </c>
      <c r="H306" s="379"/>
      <c r="I306" s="384"/>
      <c r="J306" s="384"/>
      <c r="K306" s="384"/>
      <c r="L306" s="385"/>
      <c r="M306" s="359"/>
    </row>
    <row r="307" spans="1:13" s="259" customFormat="1" ht="12.75" x14ac:dyDescent="0.2">
      <c r="A307" s="375"/>
      <c r="B307" s="361" t="s">
        <v>3863</v>
      </c>
      <c r="C307" s="362" t="s">
        <v>511</v>
      </c>
      <c r="D307" s="362">
        <v>4</v>
      </c>
      <c r="E307" s="368" t="s">
        <v>3864</v>
      </c>
      <c r="F307" s="368" t="s">
        <v>3849</v>
      </c>
      <c r="G307" s="396" t="s">
        <v>3823</v>
      </c>
      <c r="H307" s="401"/>
      <c r="I307" s="384"/>
      <c r="J307" s="384"/>
      <c r="K307" s="384"/>
      <c r="L307" s="385"/>
      <c r="M307" s="359"/>
    </row>
    <row r="308" spans="1:13" s="259" customFormat="1" ht="12.75" x14ac:dyDescent="0.2">
      <c r="A308" s="375"/>
      <c r="B308" s="361" t="s">
        <v>3863</v>
      </c>
      <c r="C308" s="362" t="s">
        <v>511</v>
      </c>
      <c r="D308" s="362">
        <v>5</v>
      </c>
      <c r="E308" s="368" t="s">
        <v>3864</v>
      </c>
      <c r="F308" s="368" t="s">
        <v>3849</v>
      </c>
      <c r="G308" s="396" t="s">
        <v>3823</v>
      </c>
      <c r="H308" s="379"/>
      <c r="I308" s="384"/>
      <c r="J308" s="384"/>
      <c r="K308" s="384"/>
      <c r="L308" s="385"/>
      <c r="M308" s="359"/>
    </row>
    <row r="309" spans="1:13" s="259" customFormat="1" ht="12.75" x14ac:dyDescent="0.2">
      <c r="A309" s="375"/>
      <c r="B309" s="361" t="s">
        <v>3865</v>
      </c>
      <c r="C309" s="362" t="s">
        <v>511</v>
      </c>
      <c r="D309" s="362">
        <v>1</v>
      </c>
      <c r="E309" s="368" t="s">
        <v>3866</v>
      </c>
      <c r="F309" s="368" t="s">
        <v>3849</v>
      </c>
      <c r="G309" s="396" t="s">
        <v>3823</v>
      </c>
      <c r="H309" s="401"/>
      <c r="I309" s="384"/>
      <c r="J309" s="384"/>
      <c r="K309" s="384"/>
      <c r="L309" s="385"/>
      <c r="M309" s="359"/>
    </row>
    <row r="310" spans="1:13" s="259" customFormat="1" ht="12.75" x14ac:dyDescent="0.2">
      <c r="A310" s="375"/>
      <c r="B310" s="361" t="s">
        <v>3865</v>
      </c>
      <c r="C310" s="362" t="s">
        <v>511</v>
      </c>
      <c r="D310" s="362">
        <v>2</v>
      </c>
      <c r="E310" s="368" t="s">
        <v>3858</v>
      </c>
      <c r="F310" s="368" t="s">
        <v>3849</v>
      </c>
      <c r="G310" s="396" t="s">
        <v>3823</v>
      </c>
      <c r="H310" s="369"/>
      <c r="I310" s="384"/>
      <c r="J310" s="384"/>
      <c r="K310" s="384"/>
      <c r="L310" s="385"/>
      <c r="M310" s="359"/>
    </row>
    <row r="311" spans="1:13" s="259" customFormat="1" ht="25.5" x14ac:dyDescent="0.2">
      <c r="A311" s="375"/>
      <c r="B311" s="361" t="s">
        <v>3867</v>
      </c>
      <c r="C311" s="362" t="s">
        <v>511</v>
      </c>
      <c r="D311" s="362">
        <v>1</v>
      </c>
      <c r="E311" s="368" t="s">
        <v>3852</v>
      </c>
      <c r="F311" s="368" t="s">
        <v>3849</v>
      </c>
      <c r="G311" s="396" t="s">
        <v>3823</v>
      </c>
      <c r="H311" s="369"/>
      <c r="I311" s="384"/>
      <c r="J311" s="384"/>
      <c r="K311" s="384"/>
      <c r="L311" s="385"/>
      <c r="M311" s="359"/>
    </row>
    <row r="312" spans="1:13" s="259" customFormat="1" ht="12.75" x14ac:dyDescent="0.2">
      <c r="A312" s="375"/>
      <c r="B312" s="361" t="s">
        <v>3867</v>
      </c>
      <c r="C312" s="362" t="s">
        <v>511</v>
      </c>
      <c r="D312" s="362">
        <v>2</v>
      </c>
      <c r="E312" s="368" t="s">
        <v>3864</v>
      </c>
      <c r="F312" s="368" t="s">
        <v>3849</v>
      </c>
      <c r="G312" s="396" t="s">
        <v>3823</v>
      </c>
      <c r="H312" s="379"/>
      <c r="I312" s="384"/>
      <c r="J312" s="384"/>
      <c r="K312" s="384"/>
      <c r="L312" s="385"/>
      <c r="M312" s="359"/>
    </row>
    <row r="313" spans="1:13" s="259" customFormat="1" ht="12.75" x14ac:dyDescent="0.2">
      <c r="A313" s="375"/>
      <c r="B313" s="361" t="s">
        <v>3867</v>
      </c>
      <c r="C313" s="362" t="s">
        <v>511</v>
      </c>
      <c r="D313" s="362">
        <v>3</v>
      </c>
      <c r="E313" s="368" t="s">
        <v>3868</v>
      </c>
      <c r="F313" s="368" t="s">
        <v>3849</v>
      </c>
      <c r="G313" s="396" t="s">
        <v>3823</v>
      </c>
      <c r="H313" s="401"/>
      <c r="I313" s="384"/>
      <c r="J313" s="384"/>
      <c r="K313" s="384"/>
      <c r="L313" s="385"/>
      <c r="M313" s="359"/>
    </row>
    <row r="314" spans="1:13" s="259" customFormat="1" ht="12.75" x14ac:dyDescent="0.2">
      <c r="A314" s="375"/>
      <c r="B314" s="361" t="s">
        <v>3867</v>
      </c>
      <c r="C314" s="362" t="s">
        <v>511</v>
      </c>
      <c r="D314" s="362">
        <v>4</v>
      </c>
      <c r="E314" s="368" t="s">
        <v>3858</v>
      </c>
      <c r="F314" s="368" t="s">
        <v>3849</v>
      </c>
      <c r="G314" s="396" t="s">
        <v>3823</v>
      </c>
      <c r="H314" s="400"/>
      <c r="I314" s="384"/>
      <c r="J314" s="384"/>
      <c r="K314" s="384"/>
      <c r="L314" s="385"/>
      <c r="M314" s="359"/>
    </row>
    <row r="315" spans="1:13" s="259" customFormat="1" ht="12.75" x14ac:dyDescent="0.2">
      <c r="A315" s="375"/>
      <c r="B315" s="361" t="s">
        <v>3869</v>
      </c>
      <c r="C315" s="362" t="s">
        <v>511</v>
      </c>
      <c r="D315" s="362">
        <v>1</v>
      </c>
      <c r="E315" s="368" t="s">
        <v>3870</v>
      </c>
      <c r="F315" s="368" t="s">
        <v>3871</v>
      </c>
      <c r="G315" s="396" t="s">
        <v>3823</v>
      </c>
      <c r="H315" s="400"/>
      <c r="I315" s="384"/>
      <c r="J315" s="384"/>
      <c r="K315" s="384"/>
      <c r="L315" s="385"/>
      <c r="M315" s="359"/>
    </row>
    <row r="316" spans="1:13" s="259" customFormat="1" ht="12.75" x14ac:dyDescent="0.2">
      <c r="A316" s="375"/>
      <c r="B316" s="361" t="s">
        <v>3869</v>
      </c>
      <c r="C316" s="362" t="s">
        <v>511</v>
      </c>
      <c r="D316" s="362">
        <v>2</v>
      </c>
      <c r="E316" s="368" t="s">
        <v>3872</v>
      </c>
      <c r="F316" s="368" t="s">
        <v>3871</v>
      </c>
      <c r="G316" s="396" t="s">
        <v>3823</v>
      </c>
      <c r="H316" s="400"/>
      <c r="I316" s="384"/>
      <c r="J316" s="384"/>
      <c r="K316" s="384"/>
      <c r="L316" s="385"/>
      <c r="M316" s="359"/>
    </row>
    <row r="317" spans="1:13" s="266" customFormat="1" ht="12.75" x14ac:dyDescent="0.2">
      <c r="A317" s="375"/>
      <c r="B317" s="361" t="s">
        <v>3873</v>
      </c>
      <c r="C317" s="362" t="s">
        <v>511</v>
      </c>
      <c r="D317" s="362">
        <v>1</v>
      </c>
      <c r="E317" s="368" t="s">
        <v>3866</v>
      </c>
      <c r="F317" s="368" t="s">
        <v>3871</v>
      </c>
      <c r="G317" s="396" t="s">
        <v>3823</v>
      </c>
      <c r="H317" s="400"/>
      <c r="I317" s="384"/>
      <c r="J317" s="384"/>
      <c r="K317" s="384"/>
      <c r="L317" s="385"/>
      <c r="M317" s="359"/>
    </row>
    <row r="318" spans="1:13" s="266" customFormat="1" ht="12.75" x14ac:dyDescent="0.2">
      <c r="A318" s="375"/>
      <c r="B318" s="361" t="s">
        <v>3873</v>
      </c>
      <c r="C318" s="362" t="s">
        <v>511</v>
      </c>
      <c r="D318" s="362">
        <v>2</v>
      </c>
      <c r="E318" s="368" t="s">
        <v>3853</v>
      </c>
      <c r="F318" s="368" t="s">
        <v>3871</v>
      </c>
      <c r="G318" s="396" t="s">
        <v>3823</v>
      </c>
      <c r="H318" s="400"/>
      <c r="I318" s="384"/>
      <c r="J318" s="384"/>
      <c r="K318" s="384"/>
      <c r="L318" s="385"/>
      <c r="M318" s="359"/>
    </row>
    <row r="319" spans="1:13" s="266" customFormat="1" ht="14.25" customHeight="1" x14ac:dyDescent="0.2">
      <c r="A319" s="375"/>
      <c r="B319" s="361" t="s">
        <v>3874</v>
      </c>
      <c r="C319" s="362" t="s">
        <v>511</v>
      </c>
      <c r="D319" s="362">
        <v>1</v>
      </c>
      <c r="E319" s="368" t="s">
        <v>3870</v>
      </c>
      <c r="F319" s="368" t="s">
        <v>3871</v>
      </c>
      <c r="G319" s="396" t="s">
        <v>3823</v>
      </c>
      <c r="H319" s="400"/>
      <c r="I319" s="384"/>
      <c r="J319" s="384"/>
      <c r="K319" s="384"/>
      <c r="L319" s="385"/>
      <c r="M319" s="359"/>
    </row>
    <row r="320" spans="1:13" s="266" customFormat="1" ht="12.75" x14ac:dyDescent="0.2">
      <c r="A320" s="375"/>
      <c r="B320" s="361" t="s">
        <v>3874</v>
      </c>
      <c r="C320" s="362" t="s">
        <v>511</v>
      </c>
      <c r="D320" s="362">
        <v>2</v>
      </c>
      <c r="E320" s="368" t="s">
        <v>3872</v>
      </c>
      <c r="F320" s="368" t="s">
        <v>3871</v>
      </c>
      <c r="G320" s="396" t="s">
        <v>3823</v>
      </c>
      <c r="H320" s="400"/>
      <c r="I320" s="384"/>
      <c r="J320" s="384"/>
      <c r="K320" s="384"/>
      <c r="L320" s="385"/>
      <c r="M320" s="359"/>
    </row>
    <row r="321" spans="1:13" s="266" customFormat="1" ht="12.75" x14ac:dyDescent="0.2">
      <c r="A321" s="375"/>
      <c r="B321" s="361" t="s">
        <v>3875</v>
      </c>
      <c r="C321" s="362" t="s">
        <v>511</v>
      </c>
      <c r="D321" s="362">
        <v>1</v>
      </c>
      <c r="E321" s="368" t="s">
        <v>3876</v>
      </c>
      <c r="F321" s="368" t="s">
        <v>3877</v>
      </c>
      <c r="G321" s="396" t="s">
        <v>3823</v>
      </c>
      <c r="H321" s="401"/>
      <c r="I321" s="384"/>
      <c r="J321" s="384"/>
      <c r="K321" s="384"/>
      <c r="L321" s="385"/>
      <c r="M321" s="359"/>
    </row>
    <row r="322" spans="1:13" s="259" customFormat="1" ht="12.75" x14ac:dyDescent="0.2">
      <c r="A322" s="375"/>
      <c r="B322" s="361" t="s">
        <v>3878</v>
      </c>
      <c r="C322" s="362" t="s">
        <v>511</v>
      </c>
      <c r="D322" s="362">
        <v>2</v>
      </c>
      <c r="E322" s="368" t="s">
        <v>3879</v>
      </c>
      <c r="F322" s="368" t="s">
        <v>3877</v>
      </c>
      <c r="G322" s="396" t="s">
        <v>1617</v>
      </c>
      <c r="H322" s="369"/>
      <c r="I322" s="384"/>
      <c r="J322" s="384"/>
      <c r="K322" s="384"/>
      <c r="L322" s="385"/>
      <c r="M322" s="359"/>
    </row>
    <row r="323" spans="1:13" s="259" customFormat="1" ht="12.75" x14ac:dyDescent="0.2">
      <c r="A323" s="375"/>
      <c r="B323" s="361" t="s">
        <v>3880</v>
      </c>
      <c r="C323" s="362" t="s">
        <v>511</v>
      </c>
      <c r="D323" s="362">
        <v>1</v>
      </c>
      <c r="E323" s="368" t="s">
        <v>3879</v>
      </c>
      <c r="F323" s="368" t="s">
        <v>3877</v>
      </c>
      <c r="G323" s="396" t="s">
        <v>3823</v>
      </c>
      <c r="H323" s="369"/>
      <c r="I323" s="384"/>
      <c r="J323" s="384"/>
      <c r="K323" s="384"/>
      <c r="L323" s="385"/>
      <c r="M323" s="359"/>
    </row>
    <row r="324" spans="1:13" s="259" customFormat="1" ht="12.75" x14ac:dyDescent="0.2">
      <c r="A324" s="375"/>
      <c r="B324" s="361" t="s">
        <v>3880</v>
      </c>
      <c r="C324" s="362" t="s">
        <v>511</v>
      </c>
      <c r="D324" s="362">
        <v>2</v>
      </c>
      <c r="E324" s="368" t="s">
        <v>3879</v>
      </c>
      <c r="F324" s="368" t="s">
        <v>3877</v>
      </c>
      <c r="G324" s="396" t="s">
        <v>3823</v>
      </c>
      <c r="H324" s="369"/>
      <c r="I324" s="384"/>
      <c r="J324" s="384"/>
      <c r="K324" s="384"/>
      <c r="L324" s="385"/>
      <c r="M324" s="359"/>
    </row>
    <row r="325" spans="1:13" s="266" customFormat="1" ht="12.75" x14ac:dyDescent="0.2">
      <c r="A325" s="375"/>
      <c r="B325" s="361" t="s">
        <v>3880</v>
      </c>
      <c r="C325" s="362" t="s">
        <v>511</v>
      </c>
      <c r="D325" s="362">
        <v>3</v>
      </c>
      <c r="E325" s="368" t="s">
        <v>3879</v>
      </c>
      <c r="F325" s="368" t="s">
        <v>3877</v>
      </c>
      <c r="G325" s="396" t="s">
        <v>3823</v>
      </c>
      <c r="H325" s="369"/>
      <c r="I325" s="384"/>
      <c r="J325" s="384"/>
      <c r="K325" s="384"/>
      <c r="L325" s="385"/>
      <c r="M325" s="359"/>
    </row>
    <row r="326" spans="1:13" s="266" customFormat="1" ht="12.75" x14ac:dyDescent="0.2">
      <c r="A326" s="375"/>
      <c r="B326" s="361" t="s">
        <v>3880</v>
      </c>
      <c r="C326" s="362" t="s">
        <v>511</v>
      </c>
      <c r="D326" s="362">
        <v>4</v>
      </c>
      <c r="E326" s="368" t="s">
        <v>3879</v>
      </c>
      <c r="F326" s="368" t="s">
        <v>3877</v>
      </c>
      <c r="G326" s="396" t="s">
        <v>3823</v>
      </c>
      <c r="H326" s="369"/>
      <c r="I326" s="384"/>
      <c r="J326" s="384"/>
      <c r="K326" s="384"/>
      <c r="L326" s="385"/>
      <c r="M326" s="359"/>
    </row>
    <row r="327" spans="1:13" s="266" customFormat="1" ht="12.75" x14ac:dyDescent="0.2">
      <c r="A327" s="375"/>
      <c r="B327" s="361" t="s">
        <v>3880</v>
      </c>
      <c r="C327" s="362" t="s">
        <v>511</v>
      </c>
      <c r="D327" s="362">
        <v>5</v>
      </c>
      <c r="E327" s="368" t="s">
        <v>3881</v>
      </c>
      <c r="F327" s="368" t="s">
        <v>3877</v>
      </c>
      <c r="G327" s="396" t="s">
        <v>3823</v>
      </c>
      <c r="H327" s="369"/>
      <c r="I327" s="384"/>
      <c r="J327" s="384"/>
      <c r="K327" s="384"/>
      <c r="L327" s="385"/>
      <c r="M327" s="359"/>
    </row>
    <row r="328" spans="1:13" s="266" customFormat="1" ht="12.75" x14ac:dyDescent="0.2">
      <c r="A328" s="375"/>
      <c r="B328" s="361" t="s">
        <v>3880</v>
      </c>
      <c r="C328" s="362" t="s">
        <v>511</v>
      </c>
      <c r="D328" s="362">
        <v>6</v>
      </c>
      <c r="E328" s="368" t="s">
        <v>3881</v>
      </c>
      <c r="F328" s="368" t="s">
        <v>3877</v>
      </c>
      <c r="G328" s="396" t="s">
        <v>3823</v>
      </c>
      <c r="H328" s="369"/>
      <c r="I328" s="384"/>
      <c r="J328" s="384"/>
      <c r="K328" s="384"/>
      <c r="L328" s="385"/>
      <c r="M328" s="359"/>
    </row>
    <row r="329" spans="1:13" s="266" customFormat="1" ht="12.75" x14ac:dyDescent="0.2">
      <c r="A329" s="375"/>
      <c r="B329" s="361" t="s">
        <v>3882</v>
      </c>
      <c r="C329" s="362" t="s">
        <v>511</v>
      </c>
      <c r="D329" s="362">
        <v>1</v>
      </c>
      <c r="E329" s="368" t="s">
        <v>3883</v>
      </c>
      <c r="F329" s="368" t="s">
        <v>3877</v>
      </c>
      <c r="G329" s="396" t="s">
        <v>3823</v>
      </c>
      <c r="H329" s="379"/>
      <c r="I329" s="384"/>
      <c r="J329" s="384"/>
      <c r="K329" s="384"/>
      <c r="L329" s="385"/>
      <c r="M329" s="359"/>
    </row>
    <row r="330" spans="1:13" s="266" customFormat="1" ht="12.75" x14ac:dyDescent="0.2">
      <c r="A330" s="375"/>
      <c r="B330" s="361" t="s">
        <v>3882</v>
      </c>
      <c r="C330" s="362" t="s">
        <v>511</v>
      </c>
      <c r="D330" s="362">
        <v>2</v>
      </c>
      <c r="E330" s="368" t="s">
        <v>3837</v>
      </c>
      <c r="F330" s="368" t="s">
        <v>3877</v>
      </c>
      <c r="G330" s="396" t="s">
        <v>3823</v>
      </c>
      <c r="H330" s="379"/>
      <c r="I330" s="384"/>
      <c r="J330" s="384"/>
      <c r="K330" s="384"/>
      <c r="L330" s="385"/>
      <c r="M330" s="359"/>
    </row>
    <row r="331" spans="1:13" s="266" customFormat="1" ht="12.75" x14ac:dyDescent="0.2">
      <c r="A331" s="375"/>
      <c r="B331" s="361" t="s">
        <v>3882</v>
      </c>
      <c r="C331" s="362" t="s">
        <v>511</v>
      </c>
      <c r="D331" s="362">
        <v>3</v>
      </c>
      <c r="E331" s="368" t="s">
        <v>3884</v>
      </c>
      <c r="F331" s="368" t="s">
        <v>3877</v>
      </c>
      <c r="G331" s="396" t="s">
        <v>3823</v>
      </c>
      <c r="H331" s="379"/>
      <c r="I331" s="384"/>
      <c r="J331" s="384"/>
      <c r="K331" s="384"/>
      <c r="L331" s="385"/>
      <c r="M331" s="359"/>
    </row>
    <row r="332" spans="1:13" s="266" customFormat="1" ht="12.75" x14ac:dyDescent="0.2">
      <c r="A332" s="375"/>
      <c r="B332" s="361" t="s">
        <v>3882</v>
      </c>
      <c r="C332" s="362" t="s">
        <v>511</v>
      </c>
      <c r="D332" s="362">
        <v>4</v>
      </c>
      <c r="E332" s="368" t="s">
        <v>3885</v>
      </c>
      <c r="F332" s="368" t="s">
        <v>3877</v>
      </c>
      <c r="G332" s="396" t="s">
        <v>3823</v>
      </c>
      <c r="H332" s="379"/>
      <c r="I332" s="384"/>
      <c r="J332" s="384"/>
      <c r="K332" s="384"/>
      <c r="L332" s="385"/>
      <c r="M332" s="359"/>
    </row>
    <row r="333" spans="1:13" s="266" customFormat="1" ht="12.75" x14ac:dyDescent="0.2">
      <c r="A333" s="375"/>
      <c r="B333" s="361" t="s">
        <v>3886</v>
      </c>
      <c r="C333" s="362" t="s">
        <v>511</v>
      </c>
      <c r="D333" s="362">
        <v>1</v>
      </c>
      <c r="E333" s="368" t="s">
        <v>3883</v>
      </c>
      <c r="F333" s="368" t="s">
        <v>3877</v>
      </c>
      <c r="G333" s="396" t="s">
        <v>3823</v>
      </c>
      <c r="H333" s="379"/>
      <c r="I333" s="384"/>
      <c r="J333" s="384"/>
      <c r="K333" s="384"/>
      <c r="L333" s="385"/>
      <c r="M333" s="359"/>
    </row>
    <row r="334" spans="1:13" s="266" customFormat="1" ht="12.75" x14ac:dyDescent="0.2">
      <c r="A334" s="375"/>
      <c r="B334" s="361" t="s">
        <v>3886</v>
      </c>
      <c r="C334" s="362" t="s">
        <v>511</v>
      </c>
      <c r="D334" s="362">
        <v>2</v>
      </c>
      <c r="E334" s="368" t="s">
        <v>3837</v>
      </c>
      <c r="F334" s="368" t="s">
        <v>3877</v>
      </c>
      <c r="G334" s="396" t="s">
        <v>3823</v>
      </c>
      <c r="H334" s="379"/>
      <c r="I334" s="384"/>
      <c r="J334" s="384"/>
      <c r="K334" s="384"/>
      <c r="L334" s="385"/>
      <c r="M334" s="359"/>
    </row>
    <row r="335" spans="1:13" s="266" customFormat="1" ht="12.75" x14ac:dyDescent="0.2">
      <c r="A335" s="375"/>
      <c r="B335" s="361" t="s">
        <v>3886</v>
      </c>
      <c r="C335" s="362" t="s">
        <v>511</v>
      </c>
      <c r="D335" s="362">
        <v>3</v>
      </c>
      <c r="E335" s="368" t="s">
        <v>3884</v>
      </c>
      <c r="F335" s="368" t="s">
        <v>3877</v>
      </c>
      <c r="G335" s="396" t="s">
        <v>3823</v>
      </c>
      <c r="H335" s="379"/>
      <c r="I335" s="384"/>
      <c r="J335" s="384"/>
      <c r="K335" s="384"/>
      <c r="L335" s="402"/>
      <c r="M335" s="359"/>
    </row>
    <row r="336" spans="1:13" s="266" customFormat="1" ht="12.75" x14ac:dyDescent="0.2">
      <c r="A336" s="375"/>
      <c r="B336" s="361" t="s">
        <v>3886</v>
      </c>
      <c r="C336" s="362" t="s">
        <v>511</v>
      </c>
      <c r="D336" s="362">
        <v>4</v>
      </c>
      <c r="E336" s="368" t="s">
        <v>3885</v>
      </c>
      <c r="F336" s="368" t="s">
        <v>3877</v>
      </c>
      <c r="G336" s="396" t="s">
        <v>3823</v>
      </c>
      <c r="H336" s="395"/>
      <c r="I336" s="384"/>
      <c r="J336" s="384"/>
      <c r="K336" s="384"/>
      <c r="L336" s="402"/>
      <c r="M336" s="359"/>
    </row>
    <row r="337" spans="1:13" s="266" customFormat="1" ht="12.75" x14ac:dyDescent="0.2">
      <c r="A337" s="375"/>
      <c r="B337" s="361" t="s">
        <v>3887</v>
      </c>
      <c r="C337" s="362" t="s">
        <v>511</v>
      </c>
      <c r="D337" s="362">
        <v>1</v>
      </c>
      <c r="E337" s="368" t="s">
        <v>3879</v>
      </c>
      <c r="F337" s="368" t="s">
        <v>3877</v>
      </c>
      <c r="G337" s="396" t="s">
        <v>3823</v>
      </c>
      <c r="H337" s="379"/>
      <c r="I337" s="384"/>
      <c r="J337" s="384"/>
      <c r="K337" s="384"/>
      <c r="L337" s="402"/>
      <c r="M337" s="359"/>
    </row>
    <row r="338" spans="1:13" s="266" customFormat="1" ht="12.75" x14ac:dyDescent="0.2">
      <c r="A338" s="375"/>
      <c r="B338" s="361" t="s">
        <v>3887</v>
      </c>
      <c r="C338" s="362" t="s">
        <v>511</v>
      </c>
      <c r="D338" s="362">
        <v>2</v>
      </c>
      <c r="E338" s="368" t="s">
        <v>3884</v>
      </c>
      <c r="F338" s="368" t="s">
        <v>3877</v>
      </c>
      <c r="G338" s="396" t="s">
        <v>3823</v>
      </c>
      <c r="H338" s="395"/>
      <c r="I338" s="384"/>
      <c r="J338" s="384"/>
      <c r="K338" s="384"/>
      <c r="L338" s="402"/>
      <c r="M338" s="359"/>
    </row>
    <row r="339" spans="1:13" s="266" customFormat="1" ht="12.75" x14ac:dyDescent="0.2">
      <c r="A339" s="375"/>
      <c r="B339" s="361" t="s">
        <v>3888</v>
      </c>
      <c r="C339" s="362" t="s">
        <v>511</v>
      </c>
      <c r="D339" s="362">
        <v>1</v>
      </c>
      <c r="E339" s="368" t="s">
        <v>3866</v>
      </c>
      <c r="F339" s="368" t="s">
        <v>3877</v>
      </c>
      <c r="G339" s="396" t="s">
        <v>3823</v>
      </c>
      <c r="H339" s="379"/>
      <c r="I339" s="384"/>
      <c r="J339" s="384"/>
      <c r="K339" s="384"/>
      <c r="L339" s="402"/>
      <c r="M339" s="359"/>
    </row>
    <row r="340" spans="1:13" s="266" customFormat="1" ht="12.75" x14ac:dyDescent="0.2">
      <c r="A340" s="375"/>
      <c r="B340" s="361" t="s">
        <v>3888</v>
      </c>
      <c r="C340" s="362" t="s">
        <v>511</v>
      </c>
      <c r="D340" s="362">
        <v>2</v>
      </c>
      <c r="E340" s="368" t="s">
        <v>3889</v>
      </c>
      <c r="F340" s="368" t="s">
        <v>3877</v>
      </c>
      <c r="G340" s="396" t="s">
        <v>3823</v>
      </c>
      <c r="H340" s="395"/>
      <c r="I340" s="384"/>
      <c r="J340" s="384"/>
      <c r="K340" s="384"/>
      <c r="L340" s="402"/>
      <c r="M340" s="359"/>
    </row>
    <row r="341" spans="1:13" s="266" customFormat="1" ht="12.75" x14ac:dyDescent="0.2">
      <c r="A341" s="375"/>
      <c r="B341" s="361" t="s">
        <v>3888</v>
      </c>
      <c r="C341" s="362" t="s">
        <v>511</v>
      </c>
      <c r="D341" s="362">
        <v>3</v>
      </c>
      <c r="E341" s="368" t="s">
        <v>3864</v>
      </c>
      <c r="F341" s="368" t="s">
        <v>3877</v>
      </c>
      <c r="G341" s="396" t="s">
        <v>3823</v>
      </c>
      <c r="H341" s="379"/>
      <c r="I341" s="384"/>
      <c r="J341" s="384"/>
      <c r="K341" s="384"/>
      <c r="L341" s="402"/>
      <c r="M341" s="359"/>
    </row>
    <row r="342" spans="1:13" s="266" customFormat="1" ht="12.75" x14ac:dyDescent="0.2">
      <c r="A342" s="375"/>
      <c r="B342" s="361" t="s">
        <v>3888</v>
      </c>
      <c r="C342" s="362" t="s">
        <v>511</v>
      </c>
      <c r="D342" s="362">
        <v>4</v>
      </c>
      <c r="E342" s="368" t="s">
        <v>3864</v>
      </c>
      <c r="F342" s="368" t="s">
        <v>3877</v>
      </c>
      <c r="G342" s="396" t="s">
        <v>3823</v>
      </c>
      <c r="H342" s="395"/>
      <c r="I342" s="384"/>
      <c r="J342" s="384"/>
      <c r="K342" s="384"/>
      <c r="L342" s="402"/>
      <c r="M342" s="359"/>
    </row>
    <row r="343" spans="1:13" s="266" customFormat="1" ht="12.75" x14ac:dyDescent="0.2">
      <c r="A343" s="375"/>
      <c r="B343" s="361" t="s">
        <v>3888</v>
      </c>
      <c r="C343" s="362" t="s">
        <v>511</v>
      </c>
      <c r="D343" s="362">
        <v>5</v>
      </c>
      <c r="E343" s="368" t="s">
        <v>3890</v>
      </c>
      <c r="F343" s="368" t="s">
        <v>3877</v>
      </c>
      <c r="G343" s="396" t="s">
        <v>3823</v>
      </c>
      <c r="H343" s="379"/>
      <c r="I343" s="384"/>
      <c r="J343" s="384"/>
      <c r="K343" s="384"/>
      <c r="L343" s="402"/>
      <c r="M343" s="359"/>
    </row>
    <row r="344" spans="1:13" s="266" customFormat="1" ht="12.75" x14ac:dyDescent="0.2">
      <c r="A344" s="375"/>
      <c r="B344" s="361" t="s">
        <v>3891</v>
      </c>
      <c r="C344" s="362" t="s">
        <v>511</v>
      </c>
      <c r="D344" s="362">
        <v>1</v>
      </c>
      <c r="E344" s="368" t="s">
        <v>3879</v>
      </c>
      <c r="F344" s="368" t="s">
        <v>3871</v>
      </c>
      <c r="G344" s="396" t="s">
        <v>3823</v>
      </c>
      <c r="H344" s="395"/>
      <c r="I344" s="384"/>
      <c r="J344" s="384"/>
      <c r="K344" s="384"/>
      <c r="L344" s="402"/>
      <c r="M344" s="359"/>
    </row>
    <row r="345" spans="1:13" s="266" customFormat="1" ht="12.75" x14ac:dyDescent="0.2">
      <c r="A345" s="375"/>
      <c r="B345" s="361" t="s">
        <v>3891</v>
      </c>
      <c r="C345" s="362" t="s">
        <v>511</v>
      </c>
      <c r="D345" s="362">
        <v>2</v>
      </c>
      <c r="E345" s="368" t="s">
        <v>3837</v>
      </c>
      <c r="F345" s="368" t="s">
        <v>3871</v>
      </c>
      <c r="G345" s="396" t="s">
        <v>3823</v>
      </c>
      <c r="H345" s="379"/>
      <c r="I345" s="384"/>
      <c r="J345" s="384"/>
      <c r="K345" s="384"/>
      <c r="L345" s="402"/>
      <c r="M345" s="359"/>
    </row>
    <row r="346" spans="1:13" s="266" customFormat="1" ht="12.75" x14ac:dyDescent="0.2">
      <c r="A346" s="375"/>
      <c r="B346" s="361" t="s">
        <v>3892</v>
      </c>
      <c r="C346" s="362" t="s">
        <v>511</v>
      </c>
      <c r="D346" s="362">
        <v>1</v>
      </c>
      <c r="E346" s="368" t="s">
        <v>3893</v>
      </c>
      <c r="F346" s="368" t="s">
        <v>3871</v>
      </c>
      <c r="G346" s="396" t="s">
        <v>3823</v>
      </c>
      <c r="H346" s="395"/>
      <c r="I346" s="384"/>
      <c r="J346" s="384"/>
      <c r="K346" s="384"/>
      <c r="L346" s="402"/>
      <c r="M346" s="359"/>
    </row>
    <row r="347" spans="1:13" s="266" customFormat="1" ht="12.75" x14ac:dyDescent="0.2">
      <c r="A347" s="375"/>
      <c r="B347" s="361" t="s">
        <v>3892</v>
      </c>
      <c r="C347" s="362" t="s">
        <v>511</v>
      </c>
      <c r="D347" s="362">
        <v>2</v>
      </c>
      <c r="E347" s="368" t="s">
        <v>3837</v>
      </c>
      <c r="F347" s="368" t="s">
        <v>3871</v>
      </c>
      <c r="G347" s="396" t="s">
        <v>3823</v>
      </c>
      <c r="H347" s="379"/>
      <c r="I347" s="384"/>
      <c r="J347" s="384"/>
      <c r="K347" s="384"/>
      <c r="L347" s="385"/>
      <c r="M347" s="359"/>
    </row>
    <row r="348" spans="1:13" s="266" customFormat="1" ht="12.75" x14ac:dyDescent="0.2">
      <c r="A348" s="375"/>
      <c r="B348" s="361" t="s">
        <v>3894</v>
      </c>
      <c r="C348" s="362" t="s">
        <v>511</v>
      </c>
      <c r="D348" s="362">
        <v>1</v>
      </c>
      <c r="E348" s="368" t="s">
        <v>3895</v>
      </c>
      <c r="F348" s="368" t="s">
        <v>3871</v>
      </c>
      <c r="G348" s="396" t="s">
        <v>3823</v>
      </c>
      <c r="H348" s="395"/>
      <c r="I348" s="384"/>
      <c r="J348" s="384"/>
      <c r="K348" s="384"/>
      <c r="L348" s="385"/>
      <c r="M348" s="359"/>
    </row>
    <row r="349" spans="1:13" s="259" customFormat="1" ht="12.75" x14ac:dyDescent="0.2">
      <c r="A349" s="375"/>
      <c r="B349" s="361" t="s">
        <v>3894</v>
      </c>
      <c r="C349" s="362" t="s">
        <v>511</v>
      </c>
      <c r="D349" s="362">
        <v>2</v>
      </c>
      <c r="E349" s="368" t="s">
        <v>3837</v>
      </c>
      <c r="F349" s="368" t="s">
        <v>3871</v>
      </c>
      <c r="G349" s="396" t="s">
        <v>3823</v>
      </c>
      <c r="H349" s="379"/>
      <c r="I349" s="384"/>
      <c r="J349" s="384"/>
      <c r="K349" s="384"/>
      <c r="L349" s="385"/>
      <c r="M349" s="359"/>
    </row>
    <row r="350" spans="1:13" s="259" customFormat="1" ht="12.75" x14ac:dyDescent="0.2">
      <c r="A350" s="375"/>
      <c r="B350" s="361" t="s">
        <v>3896</v>
      </c>
      <c r="C350" s="362" t="s">
        <v>511</v>
      </c>
      <c r="D350" s="362">
        <v>1</v>
      </c>
      <c r="E350" s="368" t="s">
        <v>3897</v>
      </c>
      <c r="F350" s="368" t="s">
        <v>3871</v>
      </c>
      <c r="G350" s="396" t="s">
        <v>3823</v>
      </c>
      <c r="H350" s="395"/>
      <c r="I350" s="384"/>
      <c r="J350" s="384"/>
      <c r="K350" s="384"/>
      <c r="L350" s="385"/>
      <c r="M350" s="359"/>
    </row>
    <row r="351" spans="1:13" s="259" customFormat="1" ht="12.75" x14ac:dyDescent="0.2">
      <c r="A351" s="375"/>
      <c r="B351" s="361" t="s">
        <v>3896</v>
      </c>
      <c r="C351" s="362" t="s">
        <v>511</v>
      </c>
      <c r="D351" s="362">
        <v>2</v>
      </c>
      <c r="E351" s="368" t="s">
        <v>3837</v>
      </c>
      <c r="F351" s="368" t="s">
        <v>3871</v>
      </c>
      <c r="G351" s="396" t="s">
        <v>3823</v>
      </c>
      <c r="H351" s="379"/>
      <c r="I351" s="384"/>
      <c r="J351" s="384"/>
      <c r="K351" s="384"/>
      <c r="L351" s="385"/>
      <c r="M351" s="359"/>
    </row>
    <row r="352" spans="1:13" s="259" customFormat="1" ht="12.75" x14ac:dyDescent="0.2">
      <c r="A352" s="375"/>
      <c r="B352" s="361"/>
      <c r="C352" s="362"/>
      <c r="D352" s="362"/>
      <c r="E352" s="368"/>
      <c r="F352" s="368"/>
      <c r="G352" s="362"/>
      <c r="H352" s="395"/>
      <c r="I352" s="384"/>
      <c r="J352" s="384"/>
      <c r="K352" s="384"/>
      <c r="L352" s="385"/>
      <c r="M352" s="359"/>
    </row>
    <row r="353" spans="1:13" s="259" customFormat="1" ht="12.75" x14ac:dyDescent="0.2">
      <c r="A353" s="375"/>
      <c r="B353" s="361" t="s">
        <v>3898</v>
      </c>
      <c r="C353" s="362" t="s">
        <v>511</v>
      </c>
      <c r="D353" s="362">
        <v>1</v>
      </c>
      <c r="E353" s="368" t="s">
        <v>3899</v>
      </c>
      <c r="F353" s="368" t="s">
        <v>3877</v>
      </c>
      <c r="G353" s="396" t="s">
        <v>3823</v>
      </c>
      <c r="H353" s="379"/>
      <c r="I353" s="384"/>
      <c r="J353" s="384"/>
      <c r="K353" s="384"/>
      <c r="L353" s="385"/>
      <c r="M353" s="359"/>
    </row>
    <row r="354" spans="1:13" s="259" customFormat="1" ht="12.75" x14ac:dyDescent="0.2">
      <c r="A354" s="375"/>
      <c r="B354" s="361" t="s">
        <v>3900</v>
      </c>
      <c r="C354" s="362" t="s">
        <v>511</v>
      </c>
      <c r="D354" s="362">
        <v>2</v>
      </c>
      <c r="E354" s="368" t="s">
        <v>3879</v>
      </c>
      <c r="F354" s="368" t="s">
        <v>3877</v>
      </c>
      <c r="G354" s="396" t="s">
        <v>1617</v>
      </c>
      <c r="H354" s="395"/>
      <c r="I354" s="384"/>
      <c r="J354" s="384"/>
      <c r="K354" s="384"/>
      <c r="L354" s="385"/>
      <c r="M354" s="359"/>
    </row>
    <row r="355" spans="1:13" s="259" customFormat="1" ht="12.75" x14ac:dyDescent="0.2">
      <c r="A355" s="375"/>
      <c r="B355" s="361" t="s">
        <v>3901</v>
      </c>
      <c r="C355" s="362" t="s">
        <v>511</v>
      </c>
      <c r="D355" s="362">
        <v>1</v>
      </c>
      <c r="E355" s="368" t="s">
        <v>3895</v>
      </c>
      <c r="F355" s="368" t="s">
        <v>3877</v>
      </c>
      <c r="G355" s="396" t="s">
        <v>3823</v>
      </c>
      <c r="H355" s="379"/>
      <c r="I355" s="384"/>
      <c r="J355" s="384"/>
      <c r="K355" s="384"/>
      <c r="L355" s="385"/>
      <c r="M355" s="359"/>
    </row>
    <row r="356" spans="1:13" s="259" customFormat="1" ht="12.75" x14ac:dyDescent="0.2">
      <c r="A356" s="375"/>
      <c r="B356" s="361" t="s">
        <v>3901</v>
      </c>
      <c r="C356" s="362" t="s">
        <v>511</v>
      </c>
      <c r="D356" s="362">
        <v>2</v>
      </c>
      <c r="E356" s="368" t="s">
        <v>3895</v>
      </c>
      <c r="F356" s="368" t="s">
        <v>3877</v>
      </c>
      <c r="G356" s="396" t="s">
        <v>3823</v>
      </c>
      <c r="H356" s="395"/>
      <c r="I356" s="384"/>
      <c r="J356" s="384"/>
      <c r="K356" s="384"/>
      <c r="L356" s="385"/>
      <c r="M356" s="359"/>
    </row>
    <row r="357" spans="1:13" s="259" customFormat="1" ht="12.75" x14ac:dyDescent="0.2">
      <c r="A357" s="375"/>
      <c r="B357" s="361" t="s">
        <v>3901</v>
      </c>
      <c r="C357" s="362" t="s">
        <v>511</v>
      </c>
      <c r="D357" s="362">
        <v>3</v>
      </c>
      <c r="E357" s="368" t="s">
        <v>3895</v>
      </c>
      <c r="F357" s="368" t="s">
        <v>3877</v>
      </c>
      <c r="G357" s="396" t="s">
        <v>3823</v>
      </c>
      <c r="H357" s="379"/>
      <c r="I357" s="384"/>
      <c r="J357" s="384"/>
      <c r="K357" s="384"/>
      <c r="L357" s="385"/>
      <c r="M357" s="359"/>
    </row>
    <row r="358" spans="1:13" s="259" customFormat="1" ht="12.75" x14ac:dyDescent="0.2">
      <c r="A358" s="375"/>
      <c r="B358" s="361" t="s">
        <v>3901</v>
      </c>
      <c r="C358" s="362" t="s">
        <v>511</v>
      </c>
      <c r="D358" s="362">
        <v>4</v>
      </c>
      <c r="E358" s="368" t="s">
        <v>3895</v>
      </c>
      <c r="F358" s="368" t="s">
        <v>3877</v>
      </c>
      <c r="G358" s="396" t="s">
        <v>3823</v>
      </c>
      <c r="H358" s="395"/>
      <c r="I358" s="384"/>
      <c r="J358" s="384"/>
      <c r="K358" s="384"/>
      <c r="L358" s="385"/>
      <c r="M358" s="359"/>
    </row>
    <row r="359" spans="1:13" s="259" customFormat="1" ht="12.75" x14ac:dyDescent="0.2">
      <c r="A359" s="375"/>
      <c r="B359" s="361" t="s">
        <v>3901</v>
      </c>
      <c r="C359" s="362" t="s">
        <v>511</v>
      </c>
      <c r="D359" s="362">
        <v>5</v>
      </c>
      <c r="E359" s="368" t="s">
        <v>3902</v>
      </c>
      <c r="F359" s="368" t="s">
        <v>3877</v>
      </c>
      <c r="G359" s="396" t="s">
        <v>3823</v>
      </c>
      <c r="H359" s="379"/>
      <c r="I359" s="384"/>
      <c r="J359" s="384"/>
      <c r="K359" s="384"/>
      <c r="L359" s="385"/>
      <c r="M359" s="359"/>
    </row>
    <row r="360" spans="1:13" s="259" customFormat="1" ht="12.75" x14ac:dyDescent="0.2">
      <c r="A360" s="375"/>
      <c r="B360" s="361" t="s">
        <v>3901</v>
      </c>
      <c r="C360" s="362" t="s">
        <v>511</v>
      </c>
      <c r="D360" s="362">
        <v>6</v>
      </c>
      <c r="E360" s="368" t="s">
        <v>3903</v>
      </c>
      <c r="F360" s="368" t="s">
        <v>3877</v>
      </c>
      <c r="G360" s="396" t="s">
        <v>3823</v>
      </c>
      <c r="H360" s="395"/>
      <c r="I360" s="384"/>
      <c r="J360" s="384"/>
      <c r="K360" s="384"/>
      <c r="L360" s="385"/>
      <c r="M360" s="359"/>
    </row>
    <row r="361" spans="1:13" s="259" customFormat="1" ht="12.75" x14ac:dyDescent="0.2">
      <c r="A361" s="375"/>
      <c r="B361" s="361" t="s">
        <v>3904</v>
      </c>
      <c r="C361" s="362" t="s">
        <v>511</v>
      </c>
      <c r="D361" s="362">
        <v>1</v>
      </c>
      <c r="E361" s="368" t="s">
        <v>3905</v>
      </c>
      <c r="F361" s="368" t="s">
        <v>3877</v>
      </c>
      <c r="G361" s="396" t="s">
        <v>3823</v>
      </c>
      <c r="H361" s="379"/>
      <c r="I361" s="384"/>
      <c r="J361" s="384"/>
      <c r="K361" s="384"/>
      <c r="L361" s="385"/>
      <c r="M361" s="359"/>
    </row>
    <row r="362" spans="1:13" s="259" customFormat="1" ht="12.75" x14ac:dyDescent="0.2">
      <c r="A362" s="375"/>
      <c r="B362" s="361" t="s">
        <v>3904</v>
      </c>
      <c r="C362" s="362" t="s">
        <v>511</v>
      </c>
      <c r="D362" s="362">
        <v>2</v>
      </c>
      <c r="E362" s="368" t="s">
        <v>3906</v>
      </c>
      <c r="F362" s="368" t="s">
        <v>3877</v>
      </c>
      <c r="G362" s="396" t="s">
        <v>3823</v>
      </c>
      <c r="H362" s="395"/>
      <c r="I362" s="384"/>
      <c r="J362" s="384"/>
      <c r="K362" s="384"/>
      <c r="L362" s="385"/>
      <c r="M362" s="359"/>
    </row>
    <row r="363" spans="1:13" s="259" customFormat="1" ht="12.75" x14ac:dyDescent="0.2">
      <c r="A363" s="375"/>
      <c r="B363" s="361" t="s">
        <v>3904</v>
      </c>
      <c r="C363" s="362" t="s">
        <v>511</v>
      </c>
      <c r="D363" s="362">
        <v>3</v>
      </c>
      <c r="E363" s="368" t="s">
        <v>3907</v>
      </c>
      <c r="F363" s="368" t="s">
        <v>3877</v>
      </c>
      <c r="G363" s="396" t="s">
        <v>3823</v>
      </c>
      <c r="H363" s="379"/>
      <c r="I363" s="384"/>
      <c r="J363" s="384"/>
      <c r="K363" s="384"/>
      <c r="L363" s="385"/>
      <c r="M363" s="359"/>
    </row>
    <row r="364" spans="1:13" s="259" customFormat="1" ht="12.75" x14ac:dyDescent="0.2">
      <c r="A364" s="375"/>
      <c r="B364" s="361" t="s">
        <v>3904</v>
      </c>
      <c r="C364" s="362" t="s">
        <v>511</v>
      </c>
      <c r="D364" s="362">
        <v>4</v>
      </c>
      <c r="E364" s="368" t="s">
        <v>3908</v>
      </c>
      <c r="F364" s="368" t="s">
        <v>3877</v>
      </c>
      <c r="G364" s="396" t="s">
        <v>3823</v>
      </c>
      <c r="H364" s="395"/>
      <c r="I364" s="384"/>
      <c r="J364" s="384"/>
      <c r="K364" s="384"/>
      <c r="L364" s="385"/>
      <c r="M364" s="359"/>
    </row>
    <row r="365" spans="1:13" s="259" customFormat="1" ht="12.75" x14ac:dyDescent="0.2">
      <c r="A365" s="375"/>
      <c r="B365" s="361" t="s">
        <v>3909</v>
      </c>
      <c r="C365" s="362" t="s">
        <v>511</v>
      </c>
      <c r="D365" s="362">
        <v>1</v>
      </c>
      <c r="E365" s="368" t="s">
        <v>3905</v>
      </c>
      <c r="F365" s="368" t="s">
        <v>3877</v>
      </c>
      <c r="G365" s="396" t="s">
        <v>3823</v>
      </c>
      <c r="H365" s="369"/>
      <c r="I365" s="384"/>
      <c r="J365" s="384"/>
      <c r="K365" s="384"/>
      <c r="L365" s="385"/>
      <c r="M365" s="359"/>
    </row>
    <row r="366" spans="1:13" s="259" customFormat="1" ht="12.75" x14ac:dyDescent="0.2">
      <c r="A366" s="375"/>
      <c r="B366" s="361" t="s">
        <v>3909</v>
      </c>
      <c r="C366" s="362" t="s">
        <v>511</v>
      </c>
      <c r="D366" s="362">
        <v>2</v>
      </c>
      <c r="E366" s="368" t="s">
        <v>3906</v>
      </c>
      <c r="F366" s="368" t="s">
        <v>3877</v>
      </c>
      <c r="G366" s="396" t="s">
        <v>3823</v>
      </c>
      <c r="H366" s="369"/>
      <c r="I366" s="384"/>
      <c r="J366" s="384"/>
      <c r="K366" s="384"/>
      <c r="L366" s="402"/>
      <c r="M366" s="359"/>
    </row>
    <row r="367" spans="1:13" s="259" customFormat="1" ht="12.75" x14ac:dyDescent="0.2">
      <c r="A367" s="375"/>
      <c r="B367" s="361" t="s">
        <v>3909</v>
      </c>
      <c r="C367" s="362" t="s">
        <v>511</v>
      </c>
      <c r="D367" s="362">
        <v>3</v>
      </c>
      <c r="E367" s="368" t="s">
        <v>3907</v>
      </c>
      <c r="F367" s="368" t="s">
        <v>3877</v>
      </c>
      <c r="G367" s="396" t="s">
        <v>3823</v>
      </c>
      <c r="H367" s="369"/>
      <c r="I367" s="384"/>
      <c r="J367" s="384"/>
      <c r="K367" s="384"/>
      <c r="L367" s="402"/>
      <c r="M367" s="359"/>
    </row>
    <row r="368" spans="1:13" s="259" customFormat="1" ht="12.75" x14ac:dyDescent="0.2">
      <c r="A368" s="375"/>
      <c r="B368" s="361" t="s">
        <v>3909</v>
      </c>
      <c r="C368" s="362" t="s">
        <v>511</v>
      </c>
      <c r="D368" s="362">
        <v>4</v>
      </c>
      <c r="E368" s="368" t="s">
        <v>3908</v>
      </c>
      <c r="F368" s="368" t="s">
        <v>3877</v>
      </c>
      <c r="G368" s="396" t="s">
        <v>3823</v>
      </c>
      <c r="H368" s="369"/>
      <c r="I368" s="384"/>
      <c r="J368" s="384"/>
      <c r="K368" s="384"/>
      <c r="L368" s="402"/>
      <c r="M368" s="359"/>
    </row>
    <row r="369" spans="1:13" s="259" customFormat="1" ht="12" customHeight="1" x14ac:dyDescent="0.2">
      <c r="A369" s="375"/>
      <c r="B369" s="361" t="s">
        <v>3910</v>
      </c>
      <c r="C369" s="362" t="s">
        <v>511</v>
      </c>
      <c r="D369" s="362">
        <v>1</v>
      </c>
      <c r="E369" s="368" t="s">
        <v>3911</v>
      </c>
      <c r="F369" s="368" t="s">
        <v>3877</v>
      </c>
      <c r="G369" s="396" t="s">
        <v>3823</v>
      </c>
      <c r="H369" s="369"/>
      <c r="I369" s="384"/>
      <c r="J369" s="384"/>
      <c r="K369" s="384"/>
      <c r="L369" s="385"/>
      <c r="M369" s="359"/>
    </row>
    <row r="370" spans="1:13" s="259" customFormat="1" ht="26.25" customHeight="1" x14ac:dyDescent="0.2">
      <c r="A370" s="375"/>
      <c r="B370" s="361" t="s">
        <v>3910</v>
      </c>
      <c r="C370" s="362" t="s">
        <v>511</v>
      </c>
      <c r="D370" s="362">
        <v>2</v>
      </c>
      <c r="E370" s="368" t="s">
        <v>3837</v>
      </c>
      <c r="F370" s="368" t="s">
        <v>3877</v>
      </c>
      <c r="G370" s="396" t="s">
        <v>3823</v>
      </c>
      <c r="H370" s="369"/>
      <c r="I370" s="384"/>
      <c r="J370" s="384"/>
      <c r="K370" s="384"/>
      <c r="L370" s="385"/>
      <c r="M370" s="359"/>
    </row>
    <row r="371" spans="1:13" s="259" customFormat="1" ht="12" customHeight="1" x14ac:dyDescent="0.2">
      <c r="A371" s="403"/>
      <c r="B371" s="361" t="s">
        <v>3912</v>
      </c>
      <c r="C371" s="362" t="s">
        <v>511</v>
      </c>
      <c r="D371" s="404">
        <v>1</v>
      </c>
      <c r="E371" s="368" t="s">
        <v>3895</v>
      </c>
      <c r="F371" s="368" t="s">
        <v>3877</v>
      </c>
      <c r="G371" s="396" t="s">
        <v>3823</v>
      </c>
      <c r="H371" s="405"/>
      <c r="I371" s="406"/>
      <c r="J371" s="406"/>
      <c r="K371" s="406"/>
      <c r="L371" s="406"/>
      <c r="M371" s="359"/>
    </row>
    <row r="372" spans="1:13" s="259" customFormat="1" ht="12" customHeight="1" x14ac:dyDescent="0.2">
      <c r="A372" s="375"/>
      <c r="B372" s="361" t="s">
        <v>3912</v>
      </c>
      <c r="C372" s="362" t="s">
        <v>511</v>
      </c>
      <c r="D372" s="362">
        <v>2</v>
      </c>
      <c r="E372" s="368" t="s">
        <v>3866</v>
      </c>
      <c r="F372" s="368" t="s">
        <v>3877</v>
      </c>
      <c r="G372" s="396" t="s">
        <v>3823</v>
      </c>
      <c r="H372" s="369"/>
      <c r="I372" s="384"/>
      <c r="J372" s="384"/>
      <c r="K372" s="384"/>
      <c r="L372" s="385"/>
      <c r="M372" s="359"/>
    </row>
    <row r="373" spans="1:13" s="259" customFormat="1" ht="12" customHeight="1" x14ac:dyDescent="0.2">
      <c r="A373" s="375"/>
      <c r="B373" s="361" t="s">
        <v>3912</v>
      </c>
      <c r="C373" s="362" t="s">
        <v>511</v>
      </c>
      <c r="D373" s="362">
        <v>3</v>
      </c>
      <c r="E373" s="368" t="s">
        <v>3864</v>
      </c>
      <c r="F373" s="368" t="s">
        <v>3877</v>
      </c>
      <c r="G373" s="396" t="s">
        <v>3823</v>
      </c>
      <c r="H373" s="369"/>
      <c r="I373" s="384"/>
      <c r="J373" s="384"/>
      <c r="K373" s="384"/>
      <c r="L373" s="385"/>
      <c r="M373" s="359"/>
    </row>
    <row r="374" spans="1:13" s="259" customFormat="1" ht="12" customHeight="1" x14ac:dyDescent="0.2">
      <c r="A374" s="375"/>
      <c r="B374" s="361" t="s">
        <v>3912</v>
      </c>
      <c r="C374" s="362" t="s">
        <v>511</v>
      </c>
      <c r="D374" s="362">
        <v>4</v>
      </c>
      <c r="E374" s="368" t="s">
        <v>3864</v>
      </c>
      <c r="F374" s="368" t="s">
        <v>3877</v>
      </c>
      <c r="G374" s="396" t="s">
        <v>3823</v>
      </c>
      <c r="H374" s="369"/>
      <c r="I374" s="384"/>
      <c r="J374" s="384"/>
      <c r="K374" s="384"/>
      <c r="L374" s="385"/>
      <c r="M374" s="359"/>
    </row>
    <row r="375" spans="1:13" s="259" customFormat="1" ht="12" customHeight="1" x14ac:dyDescent="0.2">
      <c r="A375" s="375"/>
      <c r="B375" s="361" t="s">
        <v>3912</v>
      </c>
      <c r="C375" s="362" t="s">
        <v>511</v>
      </c>
      <c r="D375" s="362">
        <v>5</v>
      </c>
      <c r="E375" s="368" t="s">
        <v>3890</v>
      </c>
      <c r="F375" s="368" t="s">
        <v>3877</v>
      </c>
      <c r="G375" s="396" t="s">
        <v>3823</v>
      </c>
      <c r="H375" s="369"/>
      <c r="I375" s="384"/>
      <c r="J375" s="384"/>
      <c r="K375" s="384"/>
      <c r="L375" s="385"/>
      <c r="M375" s="359"/>
    </row>
    <row r="376" spans="1:13" s="259" customFormat="1" ht="12.75" x14ac:dyDescent="0.2">
      <c r="A376" s="375"/>
      <c r="B376" s="361" t="s">
        <v>3913</v>
      </c>
      <c r="C376" s="362" t="s">
        <v>511</v>
      </c>
      <c r="D376" s="362">
        <v>1</v>
      </c>
      <c r="E376" s="368" t="s">
        <v>3879</v>
      </c>
      <c r="F376" s="368" t="s">
        <v>3871</v>
      </c>
      <c r="G376" s="396" t="s">
        <v>3823</v>
      </c>
      <c r="H376" s="379"/>
      <c r="I376" s="384"/>
      <c r="J376" s="384"/>
      <c r="K376" s="384"/>
      <c r="L376" s="385"/>
      <c r="M376" s="359"/>
    </row>
    <row r="377" spans="1:13" s="259" customFormat="1" ht="12.75" x14ac:dyDescent="0.2">
      <c r="A377" s="375"/>
      <c r="B377" s="361" t="s">
        <v>3913</v>
      </c>
      <c r="C377" s="362" t="s">
        <v>511</v>
      </c>
      <c r="D377" s="362">
        <v>2</v>
      </c>
      <c r="E377" s="368" t="s">
        <v>3837</v>
      </c>
      <c r="F377" s="368" t="s">
        <v>3871</v>
      </c>
      <c r="G377" s="396" t="s">
        <v>3823</v>
      </c>
      <c r="H377" s="400"/>
      <c r="I377" s="384"/>
      <c r="J377" s="384"/>
      <c r="K377" s="384"/>
      <c r="L377" s="385"/>
      <c r="M377" s="359"/>
    </row>
    <row r="378" spans="1:13" s="259" customFormat="1" ht="12.75" x14ac:dyDescent="0.2">
      <c r="A378" s="375"/>
      <c r="B378" s="361" t="s">
        <v>3914</v>
      </c>
      <c r="C378" s="362" t="s">
        <v>511</v>
      </c>
      <c r="D378" s="362">
        <v>1</v>
      </c>
      <c r="E378" s="368" t="s">
        <v>3915</v>
      </c>
      <c r="F378" s="368" t="s">
        <v>3871</v>
      </c>
      <c r="G378" s="396" t="s">
        <v>3823</v>
      </c>
      <c r="H378" s="401"/>
      <c r="I378" s="384"/>
      <c r="J378" s="384"/>
      <c r="K378" s="384"/>
      <c r="L378" s="385"/>
      <c r="M378" s="359"/>
    </row>
    <row r="379" spans="1:13" s="259" customFormat="1" ht="12.75" x14ac:dyDescent="0.2">
      <c r="A379" s="375"/>
      <c r="B379" s="361" t="s">
        <v>3914</v>
      </c>
      <c r="C379" s="362" t="s">
        <v>511</v>
      </c>
      <c r="D379" s="362">
        <v>2</v>
      </c>
      <c r="E379" s="368" t="s">
        <v>3837</v>
      </c>
      <c r="F379" s="368" t="s">
        <v>3871</v>
      </c>
      <c r="G379" s="396" t="s">
        <v>3823</v>
      </c>
      <c r="H379" s="379"/>
      <c r="I379" s="384"/>
      <c r="J379" s="384"/>
      <c r="K379" s="384"/>
      <c r="L379" s="385"/>
      <c r="M379" s="359"/>
    </row>
    <row r="380" spans="1:13" s="259" customFormat="1" ht="12.75" x14ac:dyDescent="0.2">
      <c r="A380" s="375"/>
      <c r="B380" s="361" t="s">
        <v>3916</v>
      </c>
      <c r="C380" s="362" t="s">
        <v>511</v>
      </c>
      <c r="D380" s="362">
        <v>1</v>
      </c>
      <c r="E380" s="368" t="s">
        <v>3917</v>
      </c>
      <c r="F380" s="368" t="s">
        <v>3871</v>
      </c>
      <c r="G380" s="396" t="s">
        <v>3823</v>
      </c>
      <c r="H380" s="401"/>
      <c r="I380" s="384"/>
      <c r="J380" s="384"/>
      <c r="K380" s="384"/>
      <c r="L380" s="385"/>
      <c r="M380" s="359"/>
    </row>
    <row r="381" spans="1:13" s="259" customFormat="1" ht="12.75" x14ac:dyDescent="0.2">
      <c r="A381" s="375"/>
      <c r="B381" s="361" t="s">
        <v>3916</v>
      </c>
      <c r="C381" s="362" t="s">
        <v>511</v>
      </c>
      <c r="D381" s="362">
        <v>2</v>
      </c>
      <c r="E381" s="368" t="s">
        <v>3837</v>
      </c>
      <c r="F381" s="368" t="s">
        <v>3871</v>
      </c>
      <c r="G381" s="396" t="s">
        <v>3823</v>
      </c>
      <c r="H381" s="379"/>
      <c r="I381" s="384"/>
      <c r="J381" s="384"/>
      <c r="K381" s="384"/>
      <c r="L381" s="385"/>
      <c r="M381" s="359"/>
    </row>
    <row r="382" spans="1:13" s="259" customFormat="1" ht="12.75" x14ac:dyDescent="0.2">
      <c r="A382" s="375"/>
      <c r="B382" s="361" t="s">
        <v>3918</v>
      </c>
      <c r="C382" s="362" t="s">
        <v>511</v>
      </c>
      <c r="D382" s="362">
        <v>1</v>
      </c>
      <c r="E382" s="368" t="s">
        <v>3897</v>
      </c>
      <c r="F382" s="368" t="s">
        <v>3871</v>
      </c>
      <c r="G382" s="396" t="s">
        <v>3823</v>
      </c>
      <c r="H382" s="401"/>
      <c r="I382" s="384"/>
      <c r="J382" s="384"/>
      <c r="K382" s="384"/>
      <c r="L382" s="385"/>
      <c r="M382" s="359"/>
    </row>
    <row r="383" spans="1:13" s="259" customFormat="1" ht="12.75" x14ac:dyDescent="0.2">
      <c r="A383" s="375"/>
      <c r="B383" s="361" t="s">
        <v>3918</v>
      </c>
      <c r="C383" s="362" t="s">
        <v>511</v>
      </c>
      <c r="D383" s="362">
        <v>2</v>
      </c>
      <c r="E383" s="368" t="s">
        <v>3837</v>
      </c>
      <c r="F383" s="368" t="s">
        <v>3871</v>
      </c>
      <c r="G383" s="396" t="s">
        <v>3823</v>
      </c>
      <c r="H383" s="369"/>
      <c r="I383" s="384"/>
      <c r="J383" s="384"/>
      <c r="K383" s="384"/>
      <c r="L383" s="385"/>
      <c r="M383" s="359"/>
    </row>
    <row r="384" spans="1:13" s="259" customFormat="1" ht="12.75" x14ac:dyDescent="0.2">
      <c r="A384" s="375"/>
      <c r="B384" s="361"/>
      <c r="C384" s="376"/>
      <c r="D384" s="362"/>
      <c r="E384" s="368"/>
      <c r="F384" s="368"/>
      <c r="G384" s="362"/>
      <c r="H384" s="379"/>
      <c r="I384" s="384"/>
      <c r="J384" s="384"/>
      <c r="K384" s="384"/>
      <c r="L384" s="385"/>
      <c r="M384" s="359"/>
    </row>
    <row r="385" spans="1:13" s="259" customFormat="1" ht="12.75" x14ac:dyDescent="0.2">
      <c r="A385" s="375"/>
      <c r="B385" s="361" t="s">
        <v>3919</v>
      </c>
      <c r="C385" s="362" t="s">
        <v>3920</v>
      </c>
      <c r="D385" s="362">
        <v>1</v>
      </c>
      <c r="E385" s="368" t="s">
        <v>3921</v>
      </c>
      <c r="F385" s="368" t="s">
        <v>3922</v>
      </c>
      <c r="G385" s="396" t="s">
        <v>3823</v>
      </c>
      <c r="H385" s="400"/>
      <c r="I385" s="384"/>
      <c r="J385" s="384"/>
      <c r="K385" s="384"/>
      <c r="L385" s="385"/>
      <c r="M385" s="359"/>
    </row>
    <row r="386" spans="1:13" s="259" customFormat="1" ht="12.75" x14ac:dyDescent="0.2">
      <c r="A386" s="375"/>
      <c r="B386" s="361" t="s">
        <v>3923</v>
      </c>
      <c r="C386" s="362" t="s">
        <v>511</v>
      </c>
      <c r="D386" s="362">
        <v>1</v>
      </c>
      <c r="E386" s="368" t="s">
        <v>3924</v>
      </c>
      <c r="F386" s="368" t="s">
        <v>3922</v>
      </c>
      <c r="G386" s="396" t="s">
        <v>1617</v>
      </c>
      <c r="H386" s="400"/>
      <c r="I386" s="384"/>
      <c r="J386" s="384"/>
      <c r="K386" s="384"/>
      <c r="L386" s="385"/>
      <c r="M386" s="359"/>
    </row>
    <row r="387" spans="1:13" s="259" customFormat="1" ht="12.75" x14ac:dyDescent="0.2">
      <c r="A387" s="375"/>
      <c r="B387" s="361" t="s">
        <v>3925</v>
      </c>
      <c r="C387" s="362" t="s">
        <v>511</v>
      </c>
      <c r="D387" s="362">
        <v>1</v>
      </c>
      <c r="E387" s="368" t="s">
        <v>3926</v>
      </c>
      <c r="F387" s="368" t="s">
        <v>3922</v>
      </c>
      <c r="G387" s="396" t="s">
        <v>3823</v>
      </c>
      <c r="H387" s="400"/>
      <c r="I387" s="384"/>
      <c r="J387" s="384"/>
      <c r="K387" s="384"/>
      <c r="L387" s="385"/>
      <c r="M387" s="359"/>
    </row>
    <row r="388" spans="1:13" s="259" customFormat="1" ht="12.75" x14ac:dyDescent="0.2">
      <c r="A388" s="375"/>
      <c r="B388" s="361" t="s">
        <v>3925</v>
      </c>
      <c r="C388" s="362" t="s">
        <v>511</v>
      </c>
      <c r="D388" s="362">
        <v>2</v>
      </c>
      <c r="E388" s="368" t="s">
        <v>3926</v>
      </c>
      <c r="F388" s="368" t="s">
        <v>3922</v>
      </c>
      <c r="G388" s="396" t="s">
        <v>3823</v>
      </c>
      <c r="H388" s="400"/>
      <c r="I388" s="384"/>
      <c r="J388" s="384"/>
      <c r="K388" s="384"/>
      <c r="L388" s="385"/>
      <c r="M388" s="359"/>
    </row>
    <row r="389" spans="1:13" s="259" customFormat="1" ht="12.75" x14ac:dyDescent="0.2">
      <c r="A389" s="375"/>
      <c r="B389" s="361" t="s">
        <v>3925</v>
      </c>
      <c r="C389" s="362" t="s">
        <v>511</v>
      </c>
      <c r="D389" s="362">
        <v>3</v>
      </c>
      <c r="E389" s="368" t="s">
        <v>3926</v>
      </c>
      <c r="F389" s="368" t="s">
        <v>3922</v>
      </c>
      <c r="G389" s="396" t="s">
        <v>3823</v>
      </c>
      <c r="H389" s="400"/>
      <c r="I389" s="384"/>
      <c r="J389" s="384"/>
      <c r="K389" s="384"/>
      <c r="L389" s="385"/>
      <c r="M389" s="359"/>
    </row>
    <row r="390" spans="1:13" s="259" customFormat="1" ht="12.75" x14ac:dyDescent="0.2">
      <c r="A390" s="375"/>
      <c r="B390" s="361" t="s">
        <v>3925</v>
      </c>
      <c r="C390" s="362" t="s">
        <v>511</v>
      </c>
      <c r="D390" s="362">
        <v>4</v>
      </c>
      <c r="E390" s="368" t="s">
        <v>3926</v>
      </c>
      <c r="F390" s="368" t="s">
        <v>3922</v>
      </c>
      <c r="G390" s="396" t="s">
        <v>3823</v>
      </c>
      <c r="H390" s="400"/>
      <c r="I390" s="384"/>
      <c r="J390" s="384"/>
      <c r="K390" s="384"/>
      <c r="L390" s="385"/>
      <c r="M390" s="359"/>
    </row>
    <row r="391" spans="1:13" s="259" customFormat="1" ht="12.75" x14ac:dyDescent="0.2">
      <c r="A391" s="375"/>
      <c r="B391" s="361" t="s">
        <v>3925</v>
      </c>
      <c r="C391" s="362" t="s">
        <v>511</v>
      </c>
      <c r="D391" s="362">
        <v>5</v>
      </c>
      <c r="E391" s="368" t="s">
        <v>3927</v>
      </c>
      <c r="F391" s="368" t="s">
        <v>3922</v>
      </c>
      <c r="G391" s="396" t="s">
        <v>3823</v>
      </c>
      <c r="H391" s="400"/>
      <c r="I391" s="384"/>
      <c r="J391" s="384"/>
      <c r="K391" s="384"/>
      <c r="L391" s="385"/>
      <c r="M391" s="359"/>
    </row>
    <row r="392" spans="1:13" s="259" customFormat="1" ht="12.75" x14ac:dyDescent="0.2">
      <c r="A392" s="375"/>
      <c r="B392" s="361" t="s">
        <v>3925</v>
      </c>
      <c r="C392" s="362" t="s">
        <v>511</v>
      </c>
      <c r="D392" s="362">
        <v>6</v>
      </c>
      <c r="E392" s="368" t="s">
        <v>3928</v>
      </c>
      <c r="F392" s="368" t="s">
        <v>3922</v>
      </c>
      <c r="G392" s="396" t="s">
        <v>3823</v>
      </c>
      <c r="H392" s="400"/>
      <c r="I392" s="384"/>
      <c r="J392" s="384"/>
      <c r="K392" s="384"/>
      <c r="L392" s="385"/>
      <c r="M392" s="359"/>
    </row>
    <row r="393" spans="1:13" s="259" customFormat="1" ht="12.75" x14ac:dyDescent="0.2">
      <c r="A393" s="375"/>
      <c r="B393" s="361" t="s">
        <v>3929</v>
      </c>
      <c r="C393" s="362" t="s">
        <v>511</v>
      </c>
      <c r="D393" s="362">
        <v>1</v>
      </c>
      <c r="E393" s="368" t="s">
        <v>3930</v>
      </c>
      <c r="F393" s="368" t="s">
        <v>3922</v>
      </c>
      <c r="G393" s="396" t="s">
        <v>3823</v>
      </c>
      <c r="H393" s="400"/>
      <c r="I393" s="384"/>
      <c r="J393" s="384"/>
      <c r="K393" s="384"/>
      <c r="L393" s="385"/>
      <c r="M393" s="359"/>
    </row>
    <row r="394" spans="1:13" s="259" customFormat="1" ht="12.75" x14ac:dyDescent="0.2">
      <c r="A394" s="375"/>
      <c r="B394" s="361" t="s">
        <v>3929</v>
      </c>
      <c r="C394" s="362" t="s">
        <v>511</v>
      </c>
      <c r="D394" s="362">
        <v>2</v>
      </c>
      <c r="E394" s="368" t="s">
        <v>3927</v>
      </c>
      <c r="F394" s="368" t="s">
        <v>3922</v>
      </c>
      <c r="G394" s="396" t="s">
        <v>3823</v>
      </c>
      <c r="H394" s="400"/>
      <c r="I394" s="384"/>
      <c r="J394" s="384"/>
      <c r="K394" s="384"/>
      <c r="L394" s="385"/>
      <c r="M394" s="359"/>
    </row>
    <row r="395" spans="1:13" s="259" customFormat="1" ht="12.75" x14ac:dyDescent="0.2">
      <c r="A395" s="375"/>
      <c r="B395" s="361" t="s">
        <v>3929</v>
      </c>
      <c r="C395" s="362" t="s">
        <v>511</v>
      </c>
      <c r="D395" s="362">
        <v>3</v>
      </c>
      <c r="E395" s="368" t="s">
        <v>3931</v>
      </c>
      <c r="F395" s="368" t="s">
        <v>3922</v>
      </c>
      <c r="G395" s="396" t="s">
        <v>3823</v>
      </c>
      <c r="H395" s="400"/>
      <c r="I395" s="384"/>
      <c r="J395" s="384"/>
      <c r="K395" s="384"/>
      <c r="L395" s="385"/>
      <c r="M395" s="359"/>
    </row>
    <row r="396" spans="1:13" s="259" customFormat="1" ht="12.75" x14ac:dyDescent="0.2">
      <c r="A396" s="375"/>
      <c r="B396" s="361" t="s">
        <v>3929</v>
      </c>
      <c r="C396" s="362" t="s">
        <v>511</v>
      </c>
      <c r="D396" s="362">
        <v>4</v>
      </c>
      <c r="E396" s="368" t="s">
        <v>3927</v>
      </c>
      <c r="F396" s="368" t="s">
        <v>3922</v>
      </c>
      <c r="G396" s="396" t="s">
        <v>3823</v>
      </c>
      <c r="H396" s="400"/>
      <c r="I396" s="384"/>
      <c r="J396" s="384"/>
      <c r="K396" s="384"/>
      <c r="L396" s="385"/>
      <c r="M396" s="359"/>
    </row>
    <row r="397" spans="1:13" s="259" customFormat="1" ht="12.75" x14ac:dyDescent="0.2">
      <c r="A397" s="375"/>
      <c r="B397" s="361" t="s">
        <v>3932</v>
      </c>
      <c r="C397" s="362" t="s">
        <v>511</v>
      </c>
      <c r="D397" s="362">
        <v>1</v>
      </c>
      <c r="E397" s="368" t="s">
        <v>3933</v>
      </c>
      <c r="F397" s="368" t="s">
        <v>3922</v>
      </c>
      <c r="G397" s="396" t="s">
        <v>3823</v>
      </c>
      <c r="H397" s="400"/>
      <c r="I397" s="384"/>
      <c r="J397" s="384"/>
      <c r="K397" s="384"/>
      <c r="L397" s="385"/>
      <c r="M397" s="359"/>
    </row>
    <row r="398" spans="1:13" s="259" customFormat="1" ht="12.75" x14ac:dyDescent="0.2">
      <c r="A398" s="375"/>
      <c r="B398" s="361" t="s">
        <v>3932</v>
      </c>
      <c r="C398" s="362" t="s">
        <v>511</v>
      </c>
      <c r="D398" s="362">
        <v>2</v>
      </c>
      <c r="E398" s="368" t="s">
        <v>3927</v>
      </c>
      <c r="F398" s="368" t="s">
        <v>3922</v>
      </c>
      <c r="G398" s="396" t="s">
        <v>3823</v>
      </c>
      <c r="H398" s="400"/>
      <c r="I398" s="384"/>
      <c r="J398" s="384"/>
      <c r="K398" s="384"/>
      <c r="L398" s="385"/>
      <c r="M398" s="359"/>
    </row>
    <row r="399" spans="1:13" s="259" customFormat="1" ht="12.75" x14ac:dyDescent="0.2">
      <c r="A399" s="375"/>
      <c r="B399" s="361" t="s">
        <v>3932</v>
      </c>
      <c r="C399" s="362" t="s">
        <v>511</v>
      </c>
      <c r="D399" s="362">
        <v>3</v>
      </c>
      <c r="E399" s="368" t="s">
        <v>3931</v>
      </c>
      <c r="F399" s="368" t="s">
        <v>3922</v>
      </c>
      <c r="G399" s="396" t="s">
        <v>3823</v>
      </c>
      <c r="H399" s="400"/>
      <c r="I399" s="384"/>
      <c r="J399" s="384"/>
      <c r="K399" s="384"/>
      <c r="L399" s="385"/>
      <c r="M399" s="359"/>
    </row>
    <row r="400" spans="1:13" s="259" customFormat="1" ht="12.75" x14ac:dyDescent="0.2">
      <c r="A400" s="375"/>
      <c r="B400" s="361" t="s">
        <v>3932</v>
      </c>
      <c r="C400" s="362" t="s">
        <v>511</v>
      </c>
      <c r="D400" s="362">
        <v>4</v>
      </c>
      <c r="E400" s="368" t="s">
        <v>3927</v>
      </c>
      <c r="F400" s="368" t="s">
        <v>3922</v>
      </c>
      <c r="G400" s="396" t="s">
        <v>3823</v>
      </c>
      <c r="H400" s="400"/>
      <c r="I400" s="384"/>
      <c r="J400" s="384"/>
      <c r="K400" s="384"/>
      <c r="L400" s="385"/>
      <c r="M400" s="359"/>
    </row>
    <row r="401" spans="1:13" s="259" customFormat="1" ht="12.75" x14ac:dyDescent="0.2">
      <c r="A401" s="375"/>
      <c r="B401" s="361" t="s">
        <v>3934</v>
      </c>
      <c r="C401" s="362" t="s">
        <v>511</v>
      </c>
      <c r="D401" s="362">
        <v>1</v>
      </c>
      <c r="E401" s="368" t="s">
        <v>3935</v>
      </c>
      <c r="F401" s="368" t="s">
        <v>3922</v>
      </c>
      <c r="G401" s="396" t="s">
        <v>3823</v>
      </c>
      <c r="H401" s="400"/>
      <c r="I401" s="384"/>
      <c r="J401" s="384"/>
      <c r="K401" s="384"/>
      <c r="L401" s="385"/>
      <c r="M401" s="359"/>
    </row>
    <row r="402" spans="1:13" s="259" customFormat="1" ht="12.75" x14ac:dyDescent="0.2">
      <c r="A402" s="375"/>
      <c r="B402" s="361" t="s">
        <v>3934</v>
      </c>
      <c r="C402" s="362" t="s">
        <v>511</v>
      </c>
      <c r="D402" s="362">
        <v>2</v>
      </c>
      <c r="E402" s="368" t="s">
        <v>3936</v>
      </c>
      <c r="F402" s="368" t="s">
        <v>3922</v>
      </c>
      <c r="G402" s="396" t="s">
        <v>3823</v>
      </c>
      <c r="H402" s="400"/>
      <c r="I402" s="384"/>
      <c r="J402" s="384"/>
      <c r="K402" s="384"/>
      <c r="L402" s="385"/>
      <c r="M402" s="359"/>
    </row>
    <row r="403" spans="1:13" s="259" customFormat="1" ht="12.75" x14ac:dyDescent="0.2">
      <c r="A403" s="375"/>
      <c r="B403" s="361" t="s">
        <v>3937</v>
      </c>
      <c r="C403" s="362" t="s">
        <v>511</v>
      </c>
      <c r="D403" s="362">
        <v>1</v>
      </c>
      <c r="E403" s="368" t="s">
        <v>3938</v>
      </c>
      <c r="F403" s="368" t="s">
        <v>3871</v>
      </c>
      <c r="G403" s="396" t="s">
        <v>3823</v>
      </c>
      <c r="H403" s="400"/>
      <c r="I403" s="384"/>
      <c r="J403" s="384"/>
      <c r="K403" s="384"/>
      <c r="L403" s="385"/>
      <c r="M403" s="359"/>
    </row>
    <row r="404" spans="1:13" s="259" customFormat="1" ht="12.75" x14ac:dyDescent="0.2">
      <c r="A404" s="375"/>
      <c r="B404" s="361" t="s">
        <v>3939</v>
      </c>
      <c r="C404" s="362" t="s">
        <v>511</v>
      </c>
      <c r="D404" s="362">
        <v>1</v>
      </c>
      <c r="E404" s="368" t="s">
        <v>3940</v>
      </c>
      <c r="F404" s="368" t="s">
        <v>3871</v>
      </c>
      <c r="G404" s="396" t="s">
        <v>3823</v>
      </c>
      <c r="H404" s="400"/>
      <c r="I404" s="384"/>
      <c r="J404" s="384"/>
      <c r="K404" s="384"/>
      <c r="L404" s="385"/>
      <c r="M404" s="359"/>
    </row>
    <row r="405" spans="1:13" s="259" customFormat="1" ht="12.75" x14ac:dyDescent="0.2">
      <c r="A405" s="375"/>
      <c r="B405" s="361" t="s">
        <v>3939</v>
      </c>
      <c r="C405" s="362" t="s">
        <v>511</v>
      </c>
      <c r="D405" s="362">
        <v>2</v>
      </c>
      <c r="E405" s="368" t="s">
        <v>3928</v>
      </c>
      <c r="F405" s="368" t="s">
        <v>3871</v>
      </c>
      <c r="G405" s="396" t="s">
        <v>3823</v>
      </c>
      <c r="H405" s="400"/>
      <c r="I405" s="384"/>
      <c r="J405" s="384"/>
      <c r="K405" s="384"/>
      <c r="L405" s="385"/>
      <c r="M405" s="359"/>
    </row>
    <row r="406" spans="1:13" s="259" customFormat="1" ht="12.75" x14ac:dyDescent="0.2">
      <c r="A406" s="375"/>
      <c r="B406" s="361" t="s">
        <v>3941</v>
      </c>
      <c r="C406" s="362" t="s">
        <v>511</v>
      </c>
      <c r="D406" s="362">
        <v>1</v>
      </c>
      <c r="E406" s="368" t="s">
        <v>3942</v>
      </c>
      <c r="F406" s="368" t="s">
        <v>3871</v>
      </c>
      <c r="G406" s="396" t="s">
        <v>3823</v>
      </c>
      <c r="H406" s="400"/>
      <c r="I406" s="384"/>
      <c r="J406" s="384"/>
      <c r="K406" s="384"/>
      <c r="L406" s="385"/>
      <c r="M406" s="359"/>
    </row>
    <row r="407" spans="1:13" s="259" customFormat="1" ht="12.75" x14ac:dyDescent="0.2">
      <c r="A407" s="375"/>
      <c r="B407" s="361" t="s">
        <v>3941</v>
      </c>
      <c r="C407" s="362" t="s">
        <v>511</v>
      </c>
      <c r="D407" s="362">
        <v>2</v>
      </c>
      <c r="E407" s="368" t="s">
        <v>3943</v>
      </c>
      <c r="F407" s="368" t="s">
        <v>3871</v>
      </c>
      <c r="G407" s="396" t="s">
        <v>3823</v>
      </c>
      <c r="H407" s="400"/>
      <c r="I407" s="384"/>
      <c r="J407" s="384"/>
      <c r="K407" s="384"/>
      <c r="L407" s="385"/>
      <c r="M407" s="359"/>
    </row>
    <row r="408" spans="1:13" s="259" customFormat="1" ht="12.75" x14ac:dyDescent="0.2">
      <c r="A408" s="375"/>
      <c r="B408" s="361" t="s">
        <v>3944</v>
      </c>
      <c r="C408" s="362" t="s">
        <v>511</v>
      </c>
      <c r="D408" s="362">
        <v>1</v>
      </c>
      <c r="E408" s="368" t="s">
        <v>3917</v>
      </c>
      <c r="F408" s="368" t="s">
        <v>3871</v>
      </c>
      <c r="G408" s="396" t="s">
        <v>3823</v>
      </c>
      <c r="H408" s="400"/>
      <c r="I408" s="384"/>
      <c r="J408" s="384"/>
      <c r="K408" s="384"/>
      <c r="L408" s="385"/>
      <c r="M408" s="359"/>
    </row>
    <row r="409" spans="1:13" s="259" customFormat="1" ht="12.75" x14ac:dyDescent="0.2">
      <c r="A409" s="375"/>
      <c r="B409" s="361" t="s">
        <v>3944</v>
      </c>
      <c r="C409" s="362" t="s">
        <v>511</v>
      </c>
      <c r="D409" s="362">
        <v>2</v>
      </c>
      <c r="E409" s="368" t="s">
        <v>3837</v>
      </c>
      <c r="F409" s="368" t="s">
        <v>3871</v>
      </c>
      <c r="G409" s="396" t="s">
        <v>3823</v>
      </c>
      <c r="H409" s="400"/>
      <c r="I409" s="384"/>
      <c r="J409" s="384"/>
      <c r="K409" s="384"/>
      <c r="L409" s="385"/>
      <c r="M409" s="359"/>
    </row>
    <row r="410" spans="1:13" s="259" customFormat="1" ht="12.75" x14ac:dyDescent="0.2">
      <c r="A410" s="375"/>
      <c r="B410" s="361" t="s">
        <v>3945</v>
      </c>
      <c r="C410" s="362" t="s">
        <v>511</v>
      </c>
      <c r="D410" s="362">
        <v>1</v>
      </c>
      <c r="E410" s="368" t="s">
        <v>3897</v>
      </c>
      <c r="F410" s="368" t="s">
        <v>3871</v>
      </c>
      <c r="G410" s="396" t="s">
        <v>3823</v>
      </c>
      <c r="H410" s="400"/>
      <c r="I410" s="384"/>
      <c r="J410" s="384"/>
      <c r="K410" s="384"/>
      <c r="L410" s="385"/>
      <c r="M410" s="359"/>
    </row>
    <row r="411" spans="1:13" s="259" customFormat="1" ht="12.75" x14ac:dyDescent="0.2">
      <c r="A411" s="375"/>
      <c r="B411" s="361" t="s">
        <v>3945</v>
      </c>
      <c r="C411" s="362" t="s">
        <v>511</v>
      </c>
      <c r="D411" s="362">
        <v>2</v>
      </c>
      <c r="E411" s="368" t="s">
        <v>3837</v>
      </c>
      <c r="F411" s="368" t="s">
        <v>3871</v>
      </c>
      <c r="G411" s="396" t="s">
        <v>3823</v>
      </c>
      <c r="H411" s="400"/>
      <c r="I411" s="384"/>
      <c r="J411" s="384"/>
      <c r="K411" s="384"/>
      <c r="L411" s="385"/>
      <c r="M411" s="359"/>
    </row>
    <row r="412" spans="1:13" s="259" customFormat="1" ht="12.75" x14ac:dyDescent="0.2">
      <c r="A412" s="375"/>
      <c r="B412" s="361"/>
      <c r="C412" s="362"/>
      <c r="D412" s="362"/>
      <c r="E412" s="368"/>
      <c r="F412" s="368"/>
      <c r="G412" s="362"/>
      <c r="H412" s="400"/>
      <c r="I412" s="384"/>
      <c r="J412" s="384"/>
      <c r="K412" s="384"/>
      <c r="L412" s="385"/>
      <c r="M412" s="359"/>
    </row>
    <row r="413" spans="1:13" s="259" customFormat="1" ht="12.75" x14ac:dyDescent="0.2">
      <c r="A413" s="375"/>
      <c r="B413" s="361" t="s">
        <v>3946</v>
      </c>
      <c r="C413" s="362" t="s">
        <v>511</v>
      </c>
      <c r="D413" s="362">
        <v>2</v>
      </c>
      <c r="E413" s="368" t="s">
        <v>3947</v>
      </c>
      <c r="F413" s="368" t="s">
        <v>3922</v>
      </c>
      <c r="G413" s="396" t="s">
        <v>3823</v>
      </c>
      <c r="H413" s="400"/>
      <c r="I413" s="384"/>
      <c r="J413" s="384"/>
      <c r="K413" s="384"/>
      <c r="L413" s="385"/>
      <c r="M413" s="359"/>
    </row>
    <row r="414" spans="1:13" s="259" customFormat="1" ht="12.75" x14ac:dyDescent="0.2">
      <c r="A414" s="375"/>
      <c r="B414" s="361" t="s">
        <v>3948</v>
      </c>
      <c r="C414" s="362" t="s">
        <v>511</v>
      </c>
      <c r="D414" s="362">
        <v>1</v>
      </c>
      <c r="E414" s="368" t="s">
        <v>3949</v>
      </c>
      <c r="F414" s="368" t="s">
        <v>3922</v>
      </c>
      <c r="G414" s="396" t="s">
        <v>3823</v>
      </c>
      <c r="H414" s="400"/>
      <c r="I414" s="384"/>
      <c r="J414" s="384"/>
      <c r="K414" s="384"/>
      <c r="L414" s="385"/>
      <c r="M414" s="359"/>
    </row>
    <row r="415" spans="1:13" s="259" customFormat="1" ht="12.75" x14ac:dyDescent="0.2">
      <c r="A415" s="375"/>
      <c r="B415" s="361" t="s">
        <v>3948</v>
      </c>
      <c r="C415" s="362" t="s">
        <v>511</v>
      </c>
      <c r="D415" s="362">
        <v>2</v>
      </c>
      <c r="E415" s="368" t="s">
        <v>3950</v>
      </c>
      <c r="F415" s="368" t="s">
        <v>3922</v>
      </c>
      <c r="G415" s="396" t="s">
        <v>3823</v>
      </c>
      <c r="H415" s="400"/>
      <c r="I415" s="384"/>
      <c r="J415" s="384"/>
      <c r="K415" s="384"/>
      <c r="L415" s="385"/>
      <c r="M415" s="359"/>
    </row>
    <row r="416" spans="1:13" s="259" customFormat="1" ht="12.75" x14ac:dyDescent="0.2">
      <c r="A416" s="375"/>
      <c r="B416" s="361" t="s">
        <v>3948</v>
      </c>
      <c r="C416" s="362" t="s">
        <v>511</v>
      </c>
      <c r="D416" s="362">
        <v>3</v>
      </c>
      <c r="E416" s="368" t="s">
        <v>3951</v>
      </c>
      <c r="F416" s="368" t="s">
        <v>3922</v>
      </c>
      <c r="G416" s="396" t="s">
        <v>3823</v>
      </c>
      <c r="H416" s="400"/>
      <c r="I416" s="384"/>
      <c r="J416" s="384"/>
      <c r="K416" s="384"/>
      <c r="L416" s="385"/>
      <c r="M416" s="359"/>
    </row>
    <row r="417" spans="1:13" s="259" customFormat="1" ht="12.75" x14ac:dyDescent="0.2">
      <c r="A417" s="375"/>
      <c r="B417" s="361" t="s">
        <v>3952</v>
      </c>
      <c r="C417" s="362" t="s">
        <v>511</v>
      </c>
      <c r="D417" s="362">
        <v>1</v>
      </c>
      <c r="E417" s="368" t="s">
        <v>3953</v>
      </c>
      <c r="F417" s="368" t="s">
        <v>3922</v>
      </c>
      <c r="G417" s="396" t="s">
        <v>3823</v>
      </c>
      <c r="H417" s="400"/>
      <c r="I417" s="384"/>
      <c r="J417" s="384"/>
      <c r="K417" s="384"/>
      <c r="L417" s="385"/>
      <c r="M417" s="359"/>
    </row>
    <row r="418" spans="1:13" s="259" customFormat="1" ht="12.75" x14ac:dyDescent="0.2">
      <c r="A418" s="375"/>
      <c r="B418" s="361" t="s">
        <v>3952</v>
      </c>
      <c r="C418" s="362" t="s">
        <v>511</v>
      </c>
      <c r="D418" s="362">
        <v>2</v>
      </c>
      <c r="E418" s="368" t="s">
        <v>3954</v>
      </c>
      <c r="F418" s="368" t="s">
        <v>3922</v>
      </c>
      <c r="G418" s="396" t="s">
        <v>3823</v>
      </c>
      <c r="H418" s="400"/>
      <c r="I418" s="384"/>
      <c r="J418" s="384"/>
      <c r="K418" s="384"/>
      <c r="L418" s="385"/>
      <c r="M418" s="359"/>
    </row>
    <row r="419" spans="1:13" s="259" customFormat="1" ht="12.75" x14ac:dyDescent="0.2">
      <c r="A419" s="375"/>
      <c r="B419" s="361" t="s">
        <v>3955</v>
      </c>
      <c r="C419" s="362" t="s">
        <v>511</v>
      </c>
      <c r="D419" s="362">
        <v>1</v>
      </c>
      <c r="E419" s="368" t="s">
        <v>3953</v>
      </c>
      <c r="F419" s="368" t="s">
        <v>3922</v>
      </c>
      <c r="G419" s="396" t="s">
        <v>3823</v>
      </c>
      <c r="H419" s="400"/>
      <c r="I419" s="384"/>
      <c r="J419" s="384"/>
      <c r="K419" s="384"/>
      <c r="L419" s="385"/>
      <c r="M419" s="359"/>
    </row>
    <row r="420" spans="1:13" s="259" customFormat="1" ht="12.75" x14ac:dyDescent="0.2">
      <c r="A420" s="375"/>
      <c r="B420" s="361" t="s">
        <v>3955</v>
      </c>
      <c r="C420" s="362" t="s">
        <v>511</v>
      </c>
      <c r="D420" s="362">
        <v>2</v>
      </c>
      <c r="E420" s="368" t="s">
        <v>3956</v>
      </c>
      <c r="F420" s="368" t="s">
        <v>3922</v>
      </c>
      <c r="G420" s="396" t="s">
        <v>3823</v>
      </c>
      <c r="H420" s="400"/>
      <c r="I420" s="384"/>
      <c r="J420" s="384"/>
      <c r="K420" s="384"/>
      <c r="L420" s="385"/>
      <c r="M420" s="359"/>
    </row>
    <row r="421" spans="1:13" s="259" customFormat="1" ht="12.75" x14ac:dyDescent="0.2">
      <c r="A421" s="375"/>
      <c r="B421" s="361" t="s">
        <v>3957</v>
      </c>
      <c r="C421" s="362" t="s">
        <v>511</v>
      </c>
      <c r="D421" s="362">
        <v>1</v>
      </c>
      <c r="E421" s="368" t="s">
        <v>3958</v>
      </c>
      <c r="F421" s="368" t="s">
        <v>3922</v>
      </c>
      <c r="G421" s="396" t="s">
        <v>3823</v>
      </c>
      <c r="H421" s="400"/>
      <c r="I421" s="384"/>
      <c r="J421" s="384"/>
      <c r="K421" s="384"/>
      <c r="L421" s="385"/>
      <c r="M421" s="359"/>
    </row>
    <row r="422" spans="1:13" s="259" customFormat="1" ht="12.75" x14ac:dyDescent="0.2">
      <c r="A422" s="375"/>
      <c r="B422" s="361" t="s">
        <v>3957</v>
      </c>
      <c r="C422" s="362" t="s">
        <v>511</v>
      </c>
      <c r="D422" s="362">
        <v>2</v>
      </c>
      <c r="E422" s="368" t="s">
        <v>3959</v>
      </c>
      <c r="F422" s="368" t="s">
        <v>3922</v>
      </c>
      <c r="G422" s="396" t="s">
        <v>3823</v>
      </c>
      <c r="H422" s="400"/>
      <c r="I422" s="384"/>
      <c r="J422" s="384"/>
      <c r="K422" s="384"/>
      <c r="L422" s="385"/>
      <c r="M422" s="359"/>
    </row>
    <row r="423" spans="1:13" s="259" customFormat="1" ht="12.75" x14ac:dyDescent="0.2">
      <c r="A423" s="375"/>
      <c r="B423" s="361" t="s">
        <v>3960</v>
      </c>
      <c r="C423" s="362" t="s">
        <v>511</v>
      </c>
      <c r="D423" s="362">
        <v>1</v>
      </c>
      <c r="E423" s="368" t="s">
        <v>3953</v>
      </c>
      <c r="F423" s="368" t="s">
        <v>3922</v>
      </c>
      <c r="G423" s="396" t="s">
        <v>3823</v>
      </c>
      <c r="H423" s="400"/>
      <c r="I423" s="384"/>
      <c r="J423" s="384"/>
      <c r="K423" s="384"/>
      <c r="L423" s="385"/>
      <c r="M423" s="359"/>
    </row>
    <row r="424" spans="1:13" s="259" customFormat="1" ht="12.75" x14ac:dyDescent="0.2">
      <c r="A424" s="375"/>
      <c r="B424" s="361" t="s">
        <v>3960</v>
      </c>
      <c r="C424" s="362" t="s">
        <v>511</v>
      </c>
      <c r="D424" s="362">
        <v>2</v>
      </c>
      <c r="E424" s="368" t="s">
        <v>3961</v>
      </c>
      <c r="F424" s="368" t="s">
        <v>3922</v>
      </c>
      <c r="G424" s="396" t="s">
        <v>3823</v>
      </c>
      <c r="H424" s="400"/>
      <c r="I424" s="384"/>
      <c r="J424" s="384"/>
      <c r="K424" s="384"/>
      <c r="L424" s="385"/>
      <c r="M424" s="359"/>
    </row>
    <row r="425" spans="1:13" s="259" customFormat="1" ht="12.75" x14ac:dyDescent="0.2">
      <c r="A425" s="375"/>
      <c r="B425" s="361" t="s">
        <v>3960</v>
      </c>
      <c r="C425" s="362" t="s">
        <v>511</v>
      </c>
      <c r="D425" s="362">
        <v>3</v>
      </c>
      <c r="E425" s="368" t="s">
        <v>3961</v>
      </c>
      <c r="F425" s="368" t="s">
        <v>3922</v>
      </c>
      <c r="G425" s="396" t="s">
        <v>3823</v>
      </c>
      <c r="H425" s="400"/>
      <c r="I425" s="384"/>
      <c r="J425" s="384"/>
      <c r="K425" s="384"/>
      <c r="L425" s="385"/>
      <c r="M425" s="359"/>
    </row>
    <row r="426" spans="1:13" s="259" customFormat="1" ht="12.75" x14ac:dyDescent="0.2">
      <c r="A426" s="375"/>
      <c r="B426" s="361" t="s">
        <v>3960</v>
      </c>
      <c r="C426" s="362" t="s">
        <v>511</v>
      </c>
      <c r="D426" s="362">
        <v>4</v>
      </c>
      <c r="E426" s="368" t="s">
        <v>3959</v>
      </c>
      <c r="F426" s="368" t="s">
        <v>3922</v>
      </c>
      <c r="G426" s="396" t="s">
        <v>3823</v>
      </c>
      <c r="H426" s="400"/>
      <c r="I426" s="384"/>
      <c r="J426" s="384"/>
      <c r="K426" s="384"/>
      <c r="L426" s="385"/>
      <c r="M426" s="359"/>
    </row>
    <row r="427" spans="1:13" s="259" customFormat="1" ht="12.75" x14ac:dyDescent="0.2">
      <c r="A427" s="375"/>
      <c r="B427" s="361" t="s">
        <v>3960</v>
      </c>
      <c r="C427" s="362" t="s">
        <v>511</v>
      </c>
      <c r="D427" s="362">
        <v>5</v>
      </c>
      <c r="E427" s="368" t="s">
        <v>3949</v>
      </c>
      <c r="F427" s="368" t="s">
        <v>3922</v>
      </c>
      <c r="G427" s="396" t="s">
        <v>3823</v>
      </c>
      <c r="H427" s="400"/>
      <c r="I427" s="384"/>
      <c r="J427" s="384"/>
      <c r="K427" s="384"/>
      <c r="L427" s="385"/>
      <c r="M427" s="359"/>
    </row>
    <row r="428" spans="1:13" s="259" customFormat="1" ht="12.75" x14ac:dyDescent="0.2">
      <c r="A428" s="375"/>
      <c r="B428" s="361" t="s">
        <v>3960</v>
      </c>
      <c r="C428" s="362" t="s">
        <v>511</v>
      </c>
      <c r="D428" s="362">
        <v>6</v>
      </c>
      <c r="E428" s="368" t="s">
        <v>3962</v>
      </c>
      <c r="F428" s="368" t="s">
        <v>3922</v>
      </c>
      <c r="G428" s="396" t="s">
        <v>3823</v>
      </c>
      <c r="H428" s="400"/>
      <c r="I428" s="384"/>
      <c r="J428" s="384"/>
      <c r="K428" s="384"/>
      <c r="L428" s="385"/>
      <c r="M428" s="359"/>
    </row>
    <row r="429" spans="1:13" s="259" customFormat="1" ht="12.75" x14ac:dyDescent="0.2">
      <c r="A429" s="375"/>
      <c r="B429" s="361" t="s">
        <v>3960</v>
      </c>
      <c r="C429" s="362" t="s">
        <v>511</v>
      </c>
      <c r="D429" s="362">
        <v>7</v>
      </c>
      <c r="E429" s="368" t="s">
        <v>3962</v>
      </c>
      <c r="F429" s="368" t="s">
        <v>3922</v>
      </c>
      <c r="G429" s="396" t="s">
        <v>3823</v>
      </c>
      <c r="H429" s="400"/>
      <c r="I429" s="384"/>
      <c r="J429" s="384"/>
      <c r="K429" s="384"/>
      <c r="L429" s="385"/>
      <c r="M429" s="359"/>
    </row>
    <row r="430" spans="1:13" s="259" customFormat="1" ht="12.75" x14ac:dyDescent="0.2">
      <c r="A430" s="375"/>
      <c r="B430" s="361" t="s">
        <v>3960</v>
      </c>
      <c r="C430" s="362" t="s">
        <v>511</v>
      </c>
      <c r="D430" s="362">
        <v>8</v>
      </c>
      <c r="E430" s="368" t="s">
        <v>3963</v>
      </c>
      <c r="F430" s="368" t="s">
        <v>3922</v>
      </c>
      <c r="G430" s="396" t="s">
        <v>3823</v>
      </c>
      <c r="H430" s="400"/>
      <c r="I430" s="384"/>
      <c r="J430" s="384"/>
      <c r="K430" s="384"/>
      <c r="L430" s="385"/>
      <c r="M430" s="359"/>
    </row>
    <row r="431" spans="1:13" s="259" customFormat="1" ht="12.75" x14ac:dyDescent="0.2">
      <c r="A431" s="375"/>
      <c r="B431" s="361" t="s">
        <v>3964</v>
      </c>
      <c r="C431" s="362" t="s">
        <v>511</v>
      </c>
      <c r="D431" s="362">
        <v>1</v>
      </c>
      <c r="E431" s="368" t="s">
        <v>3949</v>
      </c>
      <c r="F431" s="368" t="s">
        <v>3922</v>
      </c>
      <c r="G431" s="396" t="s">
        <v>3823</v>
      </c>
      <c r="H431" s="400"/>
      <c r="I431" s="384"/>
      <c r="J431" s="384"/>
      <c r="K431" s="384"/>
      <c r="L431" s="385"/>
      <c r="M431" s="359"/>
    </row>
    <row r="432" spans="1:13" s="259" customFormat="1" ht="12.75" x14ac:dyDescent="0.2">
      <c r="A432" s="375"/>
      <c r="B432" s="361" t="s">
        <v>3964</v>
      </c>
      <c r="C432" s="362" t="s">
        <v>511</v>
      </c>
      <c r="D432" s="362">
        <v>2</v>
      </c>
      <c r="E432" s="368" t="s">
        <v>3963</v>
      </c>
      <c r="F432" s="368" t="s">
        <v>3922</v>
      </c>
      <c r="G432" s="396" t="s">
        <v>3823</v>
      </c>
      <c r="H432" s="400"/>
      <c r="I432" s="384"/>
      <c r="J432" s="384"/>
      <c r="K432" s="384"/>
      <c r="L432" s="385"/>
      <c r="M432" s="359"/>
    </row>
    <row r="433" spans="1:13" s="259" customFormat="1" ht="12.75" x14ac:dyDescent="0.2">
      <c r="A433" s="375"/>
      <c r="B433" s="361" t="s">
        <v>3964</v>
      </c>
      <c r="C433" s="362" t="s">
        <v>511</v>
      </c>
      <c r="D433" s="362">
        <v>3</v>
      </c>
      <c r="E433" s="368" t="s">
        <v>3958</v>
      </c>
      <c r="F433" s="368" t="s">
        <v>3922</v>
      </c>
      <c r="G433" s="396" t="s">
        <v>3823</v>
      </c>
      <c r="H433" s="400"/>
      <c r="I433" s="384"/>
      <c r="J433" s="384"/>
      <c r="K433" s="384"/>
      <c r="L433" s="385"/>
      <c r="M433" s="359"/>
    </row>
    <row r="434" spans="1:13" s="259" customFormat="1" ht="12.75" x14ac:dyDescent="0.2">
      <c r="A434" s="375"/>
      <c r="B434" s="361" t="s">
        <v>3965</v>
      </c>
      <c r="C434" s="362" t="s">
        <v>511</v>
      </c>
      <c r="D434" s="362">
        <v>1</v>
      </c>
      <c r="E434" s="368" t="s">
        <v>3966</v>
      </c>
      <c r="F434" s="368" t="s">
        <v>3871</v>
      </c>
      <c r="G434" s="396" t="s">
        <v>3823</v>
      </c>
      <c r="H434" s="400"/>
      <c r="I434" s="384"/>
      <c r="J434" s="384"/>
      <c r="K434" s="384"/>
      <c r="L434" s="385"/>
      <c r="M434" s="359"/>
    </row>
    <row r="435" spans="1:13" s="259" customFormat="1" ht="12.75" x14ac:dyDescent="0.2">
      <c r="A435" s="375"/>
      <c r="B435" s="361" t="s">
        <v>3965</v>
      </c>
      <c r="C435" s="362" t="s">
        <v>511</v>
      </c>
      <c r="D435" s="362">
        <v>2</v>
      </c>
      <c r="E435" s="368" t="s">
        <v>3967</v>
      </c>
      <c r="F435" s="368" t="s">
        <v>3871</v>
      </c>
      <c r="G435" s="396" t="s">
        <v>3823</v>
      </c>
      <c r="H435" s="400"/>
      <c r="I435" s="384"/>
      <c r="J435" s="384"/>
      <c r="K435" s="384"/>
      <c r="L435" s="385"/>
      <c r="M435" s="359"/>
    </row>
    <row r="436" spans="1:13" s="259" customFormat="1" ht="12.75" x14ac:dyDescent="0.2">
      <c r="A436" s="375"/>
      <c r="B436" s="361" t="s">
        <v>3968</v>
      </c>
      <c r="C436" s="362" t="s">
        <v>511</v>
      </c>
      <c r="D436" s="362">
        <v>1</v>
      </c>
      <c r="E436" s="368" t="s">
        <v>3949</v>
      </c>
      <c r="F436" s="368" t="s">
        <v>3922</v>
      </c>
      <c r="G436" s="396" t="s">
        <v>3823</v>
      </c>
      <c r="H436" s="400"/>
      <c r="I436" s="384"/>
      <c r="J436" s="384"/>
      <c r="K436" s="384"/>
      <c r="L436" s="385"/>
      <c r="M436" s="359"/>
    </row>
    <row r="437" spans="1:13" s="259" customFormat="1" ht="12.75" x14ac:dyDescent="0.2">
      <c r="A437" s="375"/>
      <c r="B437" s="361" t="s">
        <v>3968</v>
      </c>
      <c r="C437" s="362" t="s">
        <v>511</v>
      </c>
      <c r="D437" s="362">
        <v>2</v>
      </c>
      <c r="E437" s="368" t="s">
        <v>3969</v>
      </c>
      <c r="F437" s="368" t="s">
        <v>3922</v>
      </c>
      <c r="G437" s="396" t="s">
        <v>3823</v>
      </c>
      <c r="H437" s="400"/>
      <c r="I437" s="384"/>
      <c r="J437" s="384"/>
      <c r="K437" s="384"/>
      <c r="L437" s="385"/>
      <c r="M437" s="359"/>
    </row>
    <row r="438" spans="1:13" s="259" customFormat="1" ht="12.75" x14ac:dyDescent="0.2">
      <c r="A438" s="375"/>
      <c r="B438" s="361" t="s">
        <v>3970</v>
      </c>
      <c r="C438" s="362" t="s">
        <v>511</v>
      </c>
      <c r="D438" s="362">
        <v>1</v>
      </c>
      <c r="E438" s="368" t="s">
        <v>3971</v>
      </c>
      <c r="F438" s="368" t="s">
        <v>3922</v>
      </c>
      <c r="G438" s="396" t="s">
        <v>3823</v>
      </c>
      <c r="H438" s="400"/>
      <c r="I438" s="384"/>
      <c r="J438" s="384"/>
      <c r="K438" s="384"/>
      <c r="L438" s="385"/>
      <c r="M438" s="359"/>
    </row>
    <row r="439" spans="1:13" s="259" customFormat="1" ht="12.75" x14ac:dyDescent="0.2">
      <c r="A439" s="375"/>
      <c r="B439" s="361" t="s">
        <v>3970</v>
      </c>
      <c r="C439" s="362" t="s">
        <v>511</v>
      </c>
      <c r="D439" s="362">
        <v>2</v>
      </c>
      <c r="E439" s="368" t="s">
        <v>3963</v>
      </c>
      <c r="F439" s="368" t="s">
        <v>3922</v>
      </c>
      <c r="G439" s="396" t="s">
        <v>3823</v>
      </c>
      <c r="H439" s="400"/>
      <c r="I439" s="384"/>
      <c r="J439" s="384"/>
      <c r="K439" s="384"/>
      <c r="L439" s="385"/>
      <c r="M439" s="359"/>
    </row>
    <row r="440" spans="1:13" s="259" customFormat="1" ht="12.75" x14ac:dyDescent="0.2">
      <c r="A440" s="375"/>
      <c r="B440" s="361"/>
      <c r="C440" s="362"/>
      <c r="D440" s="362"/>
      <c r="E440" s="368"/>
      <c r="F440" s="368"/>
      <c r="G440" s="396"/>
      <c r="H440" s="400"/>
      <c r="I440" s="384"/>
      <c r="J440" s="384"/>
      <c r="K440" s="384"/>
      <c r="L440" s="385"/>
      <c r="M440" s="359"/>
    </row>
    <row r="441" spans="1:13" s="259" customFormat="1" ht="12.75" x14ac:dyDescent="0.2">
      <c r="A441" s="375"/>
      <c r="B441" s="361" t="s">
        <v>3972</v>
      </c>
      <c r="C441" s="362" t="s">
        <v>511</v>
      </c>
      <c r="D441" s="362">
        <v>2</v>
      </c>
      <c r="E441" s="368" t="s">
        <v>3947</v>
      </c>
      <c r="F441" s="368" t="s">
        <v>3922</v>
      </c>
      <c r="G441" s="396" t="s">
        <v>3823</v>
      </c>
      <c r="H441" s="400"/>
      <c r="I441" s="384"/>
      <c r="J441" s="384"/>
      <c r="K441" s="384"/>
      <c r="L441" s="385"/>
      <c r="M441" s="359"/>
    </row>
    <row r="442" spans="1:13" s="259" customFormat="1" ht="12.75" x14ac:dyDescent="0.2">
      <c r="A442" s="375"/>
      <c r="B442" s="361" t="s">
        <v>3973</v>
      </c>
      <c r="C442" s="362" t="s">
        <v>511</v>
      </c>
      <c r="D442" s="362">
        <v>1</v>
      </c>
      <c r="E442" s="368" t="s">
        <v>3949</v>
      </c>
      <c r="F442" s="368" t="s">
        <v>3922</v>
      </c>
      <c r="G442" s="396" t="s">
        <v>3823</v>
      </c>
      <c r="H442" s="400"/>
      <c r="I442" s="384"/>
      <c r="J442" s="384"/>
      <c r="K442" s="384"/>
      <c r="L442" s="385"/>
      <c r="M442" s="359"/>
    </row>
    <row r="443" spans="1:13" s="259" customFormat="1" ht="12.75" x14ac:dyDescent="0.2">
      <c r="A443" s="375"/>
      <c r="B443" s="361" t="s">
        <v>3973</v>
      </c>
      <c r="C443" s="362" t="s">
        <v>511</v>
      </c>
      <c r="D443" s="362">
        <v>2</v>
      </c>
      <c r="E443" s="368" t="s">
        <v>3950</v>
      </c>
      <c r="F443" s="368" t="s">
        <v>3922</v>
      </c>
      <c r="G443" s="396" t="s">
        <v>3823</v>
      </c>
      <c r="H443" s="400"/>
      <c r="I443" s="384"/>
      <c r="J443" s="384"/>
      <c r="K443" s="384"/>
      <c r="L443" s="385"/>
      <c r="M443" s="359"/>
    </row>
    <row r="444" spans="1:13" s="259" customFormat="1" ht="12.75" x14ac:dyDescent="0.2">
      <c r="A444" s="375"/>
      <c r="B444" s="361" t="s">
        <v>3973</v>
      </c>
      <c r="C444" s="362" t="s">
        <v>511</v>
      </c>
      <c r="D444" s="362">
        <v>3</v>
      </c>
      <c r="E444" s="368" t="s">
        <v>3951</v>
      </c>
      <c r="F444" s="368" t="s">
        <v>3922</v>
      </c>
      <c r="G444" s="396" t="s">
        <v>3823</v>
      </c>
      <c r="H444" s="400"/>
      <c r="I444" s="384"/>
      <c r="J444" s="384"/>
      <c r="K444" s="384"/>
      <c r="L444" s="385"/>
      <c r="M444" s="359"/>
    </row>
    <row r="445" spans="1:13" s="259" customFormat="1" ht="12.75" x14ac:dyDescent="0.2">
      <c r="A445" s="375"/>
      <c r="B445" s="361" t="s">
        <v>3974</v>
      </c>
      <c r="C445" s="362" t="s">
        <v>511</v>
      </c>
      <c r="D445" s="362">
        <v>1</v>
      </c>
      <c r="E445" s="368" t="s">
        <v>3953</v>
      </c>
      <c r="F445" s="368" t="s">
        <v>3922</v>
      </c>
      <c r="G445" s="396" t="s">
        <v>3823</v>
      </c>
      <c r="H445" s="400"/>
      <c r="I445" s="384"/>
      <c r="J445" s="384"/>
      <c r="K445" s="384"/>
      <c r="L445" s="385"/>
      <c r="M445" s="359"/>
    </row>
    <row r="446" spans="1:13" s="259" customFormat="1" ht="12.75" x14ac:dyDescent="0.2">
      <c r="A446" s="375"/>
      <c r="B446" s="361" t="s">
        <v>3974</v>
      </c>
      <c r="C446" s="362" t="s">
        <v>511</v>
      </c>
      <c r="D446" s="362">
        <v>2</v>
      </c>
      <c r="E446" s="368" t="s">
        <v>3954</v>
      </c>
      <c r="F446" s="368" t="s">
        <v>3922</v>
      </c>
      <c r="G446" s="396" t="s">
        <v>3823</v>
      </c>
      <c r="H446" s="400"/>
      <c r="I446" s="384"/>
      <c r="J446" s="384"/>
      <c r="K446" s="384"/>
      <c r="L446" s="385"/>
      <c r="M446" s="359"/>
    </row>
    <row r="447" spans="1:13" s="259" customFormat="1" ht="12.75" x14ac:dyDescent="0.2">
      <c r="A447" s="375"/>
      <c r="B447" s="361" t="s">
        <v>3975</v>
      </c>
      <c r="C447" s="362" t="s">
        <v>511</v>
      </c>
      <c r="D447" s="362">
        <v>1</v>
      </c>
      <c r="E447" s="368" t="s">
        <v>3953</v>
      </c>
      <c r="F447" s="368" t="s">
        <v>3922</v>
      </c>
      <c r="G447" s="396" t="s">
        <v>3823</v>
      </c>
      <c r="H447" s="400"/>
      <c r="I447" s="384"/>
      <c r="J447" s="384"/>
      <c r="K447" s="384"/>
      <c r="L447" s="385"/>
      <c r="M447" s="359"/>
    </row>
    <row r="448" spans="1:13" s="259" customFormat="1" ht="12.75" x14ac:dyDescent="0.2">
      <c r="A448" s="375"/>
      <c r="B448" s="361" t="s">
        <v>3975</v>
      </c>
      <c r="C448" s="362" t="s">
        <v>511</v>
      </c>
      <c r="D448" s="362">
        <v>2</v>
      </c>
      <c r="E448" s="368" t="s">
        <v>3956</v>
      </c>
      <c r="F448" s="368" t="s">
        <v>3922</v>
      </c>
      <c r="G448" s="396" t="s">
        <v>3823</v>
      </c>
      <c r="H448" s="400"/>
      <c r="I448" s="384"/>
      <c r="J448" s="384"/>
      <c r="K448" s="384"/>
      <c r="L448" s="385"/>
      <c r="M448" s="359"/>
    </row>
    <row r="449" spans="1:13" s="259" customFormat="1" ht="12.75" x14ac:dyDescent="0.2">
      <c r="A449" s="375"/>
      <c r="B449" s="361" t="s">
        <v>3976</v>
      </c>
      <c r="C449" s="362" t="s">
        <v>511</v>
      </c>
      <c r="D449" s="362">
        <v>1</v>
      </c>
      <c r="E449" s="368" t="s">
        <v>3958</v>
      </c>
      <c r="F449" s="368" t="s">
        <v>3922</v>
      </c>
      <c r="G449" s="396" t="s">
        <v>3823</v>
      </c>
      <c r="H449" s="400"/>
      <c r="I449" s="384"/>
      <c r="J449" s="384"/>
      <c r="K449" s="384"/>
      <c r="L449" s="385"/>
      <c r="M449" s="359"/>
    </row>
    <row r="450" spans="1:13" s="259" customFormat="1" ht="12.75" x14ac:dyDescent="0.2">
      <c r="A450" s="375"/>
      <c r="B450" s="361" t="s">
        <v>3976</v>
      </c>
      <c r="C450" s="362" t="s">
        <v>511</v>
      </c>
      <c r="D450" s="362">
        <v>2</v>
      </c>
      <c r="E450" s="368" t="s">
        <v>3959</v>
      </c>
      <c r="F450" s="368" t="s">
        <v>3922</v>
      </c>
      <c r="G450" s="396" t="s">
        <v>3823</v>
      </c>
      <c r="H450" s="400"/>
      <c r="I450" s="384"/>
      <c r="J450" s="384"/>
      <c r="K450" s="384"/>
      <c r="L450" s="385"/>
      <c r="M450" s="359"/>
    </row>
    <row r="451" spans="1:13" s="259" customFormat="1" ht="12.75" x14ac:dyDescent="0.2">
      <c r="A451" s="375"/>
      <c r="B451" s="361" t="s">
        <v>3977</v>
      </c>
      <c r="C451" s="362" t="s">
        <v>511</v>
      </c>
      <c r="D451" s="362">
        <v>1</v>
      </c>
      <c r="E451" s="368" t="s">
        <v>3953</v>
      </c>
      <c r="F451" s="368" t="s">
        <v>3922</v>
      </c>
      <c r="G451" s="396" t="s">
        <v>3823</v>
      </c>
      <c r="H451" s="400"/>
      <c r="I451" s="384"/>
      <c r="J451" s="384"/>
      <c r="K451" s="384"/>
      <c r="L451" s="385"/>
      <c r="M451" s="359"/>
    </row>
    <row r="452" spans="1:13" s="259" customFormat="1" ht="12.75" x14ac:dyDescent="0.2">
      <c r="A452" s="375"/>
      <c r="B452" s="361" t="s">
        <v>3977</v>
      </c>
      <c r="C452" s="362" t="s">
        <v>511</v>
      </c>
      <c r="D452" s="362">
        <v>2</v>
      </c>
      <c r="E452" s="368" t="s">
        <v>3961</v>
      </c>
      <c r="F452" s="368" t="s">
        <v>3922</v>
      </c>
      <c r="G452" s="396" t="s">
        <v>3823</v>
      </c>
      <c r="H452" s="400"/>
      <c r="I452" s="384"/>
      <c r="J452" s="384"/>
      <c r="K452" s="384"/>
      <c r="L452" s="385"/>
      <c r="M452" s="359"/>
    </row>
    <row r="453" spans="1:13" s="259" customFormat="1" ht="12.75" x14ac:dyDescent="0.2">
      <c r="A453" s="375"/>
      <c r="B453" s="361" t="s">
        <v>3977</v>
      </c>
      <c r="C453" s="362" t="s">
        <v>511</v>
      </c>
      <c r="D453" s="362">
        <v>3</v>
      </c>
      <c r="E453" s="368" t="s">
        <v>3961</v>
      </c>
      <c r="F453" s="368" t="s">
        <v>3922</v>
      </c>
      <c r="G453" s="396" t="s">
        <v>3823</v>
      </c>
      <c r="H453" s="400"/>
      <c r="I453" s="384"/>
      <c r="J453" s="384"/>
      <c r="K453" s="384"/>
      <c r="L453" s="385"/>
      <c r="M453" s="359"/>
    </row>
    <row r="454" spans="1:13" s="259" customFormat="1" ht="12.75" x14ac:dyDescent="0.2">
      <c r="A454" s="375"/>
      <c r="B454" s="361" t="s">
        <v>3977</v>
      </c>
      <c r="C454" s="362" t="s">
        <v>511</v>
      </c>
      <c r="D454" s="362">
        <v>4</v>
      </c>
      <c r="E454" s="368" t="s">
        <v>3959</v>
      </c>
      <c r="F454" s="368" t="s">
        <v>3922</v>
      </c>
      <c r="G454" s="396" t="s">
        <v>3823</v>
      </c>
      <c r="H454" s="400"/>
      <c r="I454" s="384"/>
      <c r="J454" s="384"/>
      <c r="K454" s="384"/>
      <c r="L454" s="385"/>
      <c r="M454" s="359"/>
    </row>
    <row r="455" spans="1:13" s="259" customFormat="1" ht="12.75" x14ac:dyDescent="0.2">
      <c r="A455" s="375"/>
      <c r="B455" s="361" t="s">
        <v>3977</v>
      </c>
      <c r="C455" s="362" t="s">
        <v>511</v>
      </c>
      <c r="D455" s="362">
        <v>5</v>
      </c>
      <c r="E455" s="368" t="s">
        <v>3949</v>
      </c>
      <c r="F455" s="368" t="s">
        <v>3922</v>
      </c>
      <c r="G455" s="396" t="s">
        <v>3823</v>
      </c>
      <c r="H455" s="400"/>
      <c r="I455" s="384"/>
      <c r="J455" s="384"/>
      <c r="K455" s="384"/>
      <c r="L455" s="385"/>
      <c r="M455" s="359"/>
    </row>
    <row r="456" spans="1:13" s="259" customFormat="1" ht="12.75" x14ac:dyDescent="0.2">
      <c r="A456" s="375"/>
      <c r="B456" s="361" t="s">
        <v>3977</v>
      </c>
      <c r="C456" s="362" t="s">
        <v>511</v>
      </c>
      <c r="D456" s="362">
        <v>6</v>
      </c>
      <c r="E456" s="368" t="s">
        <v>3962</v>
      </c>
      <c r="F456" s="368" t="s">
        <v>3922</v>
      </c>
      <c r="G456" s="396" t="s">
        <v>3823</v>
      </c>
      <c r="H456" s="400"/>
      <c r="I456" s="384"/>
      <c r="J456" s="384"/>
      <c r="K456" s="384"/>
      <c r="L456" s="385"/>
      <c r="M456" s="359"/>
    </row>
    <row r="457" spans="1:13" s="259" customFormat="1" ht="12.75" x14ac:dyDescent="0.2">
      <c r="A457" s="375"/>
      <c r="B457" s="361" t="s">
        <v>3977</v>
      </c>
      <c r="C457" s="362" t="s">
        <v>511</v>
      </c>
      <c r="D457" s="362">
        <v>7</v>
      </c>
      <c r="E457" s="368" t="s">
        <v>3962</v>
      </c>
      <c r="F457" s="368" t="s">
        <v>3922</v>
      </c>
      <c r="G457" s="396" t="s">
        <v>3823</v>
      </c>
      <c r="H457" s="400"/>
      <c r="I457" s="384"/>
      <c r="J457" s="384"/>
      <c r="K457" s="384"/>
      <c r="L457" s="385"/>
      <c r="M457" s="359"/>
    </row>
    <row r="458" spans="1:13" s="259" customFormat="1" ht="12.75" x14ac:dyDescent="0.2">
      <c r="A458" s="375"/>
      <c r="B458" s="361" t="s">
        <v>3977</v>
      </c>
      <c r="C458" s="362" t="s">
        <v>511</v>
      </c>
      <c r="D458" s="362">
        <v>8</v>
      </c>
      <c r="E458" s="368" t="s">
        <v>3963</v>
      </c>
      <c r="F458" s="368" t="s">
        <v>3922</v>
      </c>
      <c r="G458" s="396" t="s">
        <v>3823</v>
      </c>
      <c r="H458" s="400"/>
      <c r="I458" s="384"/>
      <c r="J458" s="384"/>
      <c r="K458" s="384"/>
      <c r="L458" s="385"/>
      <c r="M458" s="359"/>
    </row>
    <row r="459" spans="1:13" s="259" customFormat="1" ht="12.75" x14ac:dyDescent="0.2">
      <c r="A459" s="375"/>
      <c r="B459" s="361" t="s">
        <v>3978</v>
      </c>
      <c r="C459" s="362" t="s">
        <v>511</v>
      </c>
      <c r="D459" s="362">
        <v>1</v>
      </c>
      <c r="E459" s="368" t="s">
        <v>3949</v>
      </c>
      <c r="F459" s="368" t="s">
        <v>3922</v>
      </c>
      <c r="G459" s="396" t="s">
        <v>3823</v>
      </c>
      <c r="H459" s="400"/>
      <c r="I459" s="384"/>
      <c r="J459" s="384"/>
      <c r="K459" s="384"/>
      <c r="L459" s="385"/>
      <c r="M459" s="359"/>
    </row>
    <row r="460" spans="1:13" s="259" customFormat="1" ht="12.75" x14ac:dyDescent="0.2">
      <c r="A460" s="375"/>
      <c r="B460" s="361" t="s">
        <v>3978</v>
      </c>
      <c r="C460" s="362" t="s">
        <v>511</v>
      </c>
      <c r="D460" s="362">
        <v>2</v>
      </c>
      <c r="E460" s="368" t="s">
        <v>3963</v>
      </c>
      <c r="F460" s="368" t="s">
        <v>3922</v>
      </c>
      <c r="G460" s="396" t="s">
        <v>3823</v>
      </c>
      <c r="H460" s="400"/>
      <c r="I460" s="384"/>
      <c r="J460" s="384"/>
      <c r="K460" s="384"/>
      <c r="L460" s="385"/>
      <c r="M460" s="359"/>
    </row>
    <row r="461" spans="1:13" s="259" customFormat="1" ht="12.75" x14ac:dyDescent="0.2">
      <c r="A461" s="375"/>
      <c r="B461" s="361" t="s">
        <v>3978</v>
      </c>
      <c r="C461" s="362" t="s">
        <v>511</v>
      </c>
      <c r="D461" s="362">
        <v>3</v>
      </c>
      <c r="E461" s="368" t="s">
        <v>3958</v>
      </c>
      <c r="F461" s="368" t="s">
        <v>3922</v>
      </c>
      <c r="G461" s="396" t="s">
        <v>3823</v>
      </c>
      <c r="H461" s="400"/>
      <c r="I461" s="384"/>
      <c r="J461" s="384"/>
      <c r="K461" s="384"/>
      <c r="L461" s="385"/>
      <c r="M461" s="359"/>
    </row>
    <row r="462" spans="1:13" s="259" customFormat="1" ht="12.75" x14ac:dyDescent="0.2">
      <c r="A462" s="375"/>
      <c r="B462" s="361" t="s">
        <v>3979</v>
      </c>
      <c r="C462" s="362" t="s">
        <v>511</v>
      </c>
      <c r="D462" s="362">
        <v>1</v>
      </c>
      <c r="E462" s="368" t="s">
        <v>3966</v>
      </c>
      <c r="F462" s="368" t="s">
        <v>3871</v>
      </c>
      <c r="G462" s="396" t="s">
        <v>3823</v>
      </c>
      <c r="H462" s="400"/>
      <c r="I462" s="384"/>
      <c r="J462" s="384"/>
      <c r="K462" s="384"/>
      <c r="L462" s="385"/>
      <c r="M462" s="359"/>
    </row>
    <row r="463" spans="1:13" s="259" customFormat="1" ht="12.75" x14ac:dyDescent="0.2">
      <c r="A463" s="375"/>
      <c r="B463" s="361" t="s">
        <v>3979</v>
      </c>
      <c r="C463" s="362" t="s">
        <v>511</v>
      </c>
      <c r="D463" s="362">
        <v>2</v>
      </c>
      <c r="E463" s="368" t="s">
        <v>3967</v>
      </c>
      <c r="F463" s="368" t="s">
        <v>3871</v>
      </c>
      <c r="G463" s="396" t="s">
        <v>3823</v>
      </c>
      <c r="H463" s="400"/>
      <c r="I463" s="384"/>
      <c r="J463" s="384"/>
      <c r="K463" s="384"/>
      <c r="L463" s="385"/>
      <c r="M463" s="359"/>
    </row>
    <row r="464" spans="1:13" s="259" customFormat="1" ht="12.75" x14ac:dyDescent="0.2">
      <c r="A464" s="375"/>
      <c r="B464" s="361" t="s">
        <v>3980</v>
      </c>
      <c r="C464" s="362" t="s">
        <v>511</v>
      </c>
      <c r="D464" s="362">
        <v>1</v>
      </c>
      <c r="E464" s="368" t="s">
        <v>3949</v>
      </c>
      <c r="F464" s="368" t="s">
        <v>3922</v>
      </c>
      <c r="G464" s="396" t="s">
        <v>3823</v>
      </c>
      <c r="H464" s="400"/>
      <c r="I464" s="384"/>
      <c r="J464" s="384"/>
      <c r="K464" s="384"/>
      <c r="L464" s="385"/>
      <c r="M464" s="359"/>
    </row>
    <row r="465" spans="1:13" s="259" customFormat="1" ht="12.75" x14ac:dyDescent="0.2">
      <c r="A465" s="375"/>
      <c r="B465" s="361" t="s">
        <v>3980</v>
      </c>
      <c r="C465" s="362" t="s">
        <v>511</v>
      </c>
      <c r="D465" s="362">
        <v>2</v>
      </c>
      <c r="E465" s="368" t="s">
        <v>3969</v>
      </c>
      <c r="F465" s="368" t="s">
        <v>3922</v>
      </c>
      <c r="G465" s="396" t="s">
        <v>3823</v>
      </c>
      <c r="H465" s="400"/>
      <c r="I465" s="384"/>
      <c r="J465" s="384"/>
      <c r="K465" s="384"/>
      <c r="L465" s="385"/>
      <c r="M465" s="359"/>
    </row>
    <row r="466" spans="1:13" s="259" customFormat="1" ht="12.75" x14ac:dyDescent="0.2">
      <c r="A466" s="375"/>
      <c r="B466" s="361" t="s">
        <v>3981</v>
      </c>
      <c r="C466" s="362" t="s">
        <v>511</v>
      </c>
      <c r="D466" s="362">
        <v>1</v>
      </c>
      <c r="E466" s="368" t="s">
        <v>3971</v>
      </c>
      <c r="F466" s="368" t="s">
        <v>3922</v>
      </c>
      <c r="G466" s="396" t="s">
        <v>3823</v>
      </c>
      <c r="H466" s="400"/>
      <c r="I466" s="384"/>
      <c r="J466" s="384"/>
      <c r="K466" s="384"/>
      <c r="L466" s="385"/>
      <c r="M466" s="359"/>
    </row>
    <row r="467" spans="1:13" s="259" customFormat="1" ht="12.75" x14ac:dyDescent="0.2">
      <c r="A467" s="375"/>
      <c r="B467" s="361" t="s">
        <v>3981</v>
      </c>
      <c r="C467" s="362" t="s">
        <v>511</v>
      </c>
      <c r="D467" s="362">
        <v>2</v>
      </c>
      <c r="E467" s="368" t="s">
        <v>3963</v>
      </c>
      <c r="F467" s="368" t="s">
        <v>3922</v>
      </c>
      <c r="G467" s="396" t="s">
        <v>3823</v>
      </c>
      <c r="H467" s="400"/>
      <c r="I467" s="384"/>
      <c r="J467" s="384"/>
      <c r="K467" s="384"/>
      <c r="L467" s="385"/>
      <c r="M467" s="359"/>
    </row>
    <row r="468" spans="1:13" s="259" customFormat="1" ht="12.75" x14ac:dyDescent="0.2">
      <c r="A468" s="375"/>
      <c r="B468" s="361"/>
      <c r="C468" s="362"/>
      <c r="D468" s="362"/>
      <c r="E468" s="368"/>
      <c r="F468" s="368"/>
      <c r="G468" s="396"/>
      <c r="H468" s="400"/>
      <c r="I468" s="384"/>
      <c r="J468" s="384"/>
      <c r="K468" s="384"/>
      <c r="L468" s="385"/>
      <c r="M468" s="359"/>
    </row>
    <row r="469" spans="1:13" s="259" customFormat="1" ht="12.75" x14ac:dyDescent="0.2">
      <c r="A469" s="375"/>
      <c r="B469" s="361" t="s">
        <v>3982</v>
      </c>
      <c r="C469" s="362" t="s">
        <v>511</v>
      </c>
      <c r="D469" s="362">
        <v>1</v>
      </c>
      <c r="E469" s="368" t="s">
        <v>3983</v>
      </c>
      <c r="F469" s="368" t="s">
        <v>3984</v>
      </c>
      <c r="G469" s="396" t="s">
        <v>3823</v>
      </c>
      <c r="H469" s="400"/>
      <c r="I469" s="384"/>
      <c r="J469" s="384"/>
      <c r="K469" s="384"/>
      <c r="L469" s="385"/>
      <c r="M469" s="359"/>
    </row>
    <row r="470" spans="1:13" s="259" customFormat="1" ht="12.75" x14ac:dyDescent="0.2">
      <c r="A470" s="375"/>
      <c r="B470" s="361" t="s">
        <v>3982</v>
      </c>
      <c r="C470" s="362" t="s">
        <v>511</v>
      </c>
      <c r="D470" s="362">
        <v>2</v>
      </c>
      <c r="E470" s="368" t="s">
        <v>3983</v>
      </c>
      <c r="F470" s="368" t="s">
        <v>3984</v>
      </c>
      <c r="G470" s="396" t="s">
        <v>3823</v>
      </c>
      <c r="H470" s="400"/>
      <c r="I470" s="384"/>
      <c r="J470" s="384"/>
      <c r="K470" s="384"/>
      <c r="L470" s="385"/>
      <c r="M470" s="359"/>
    </row>
    <row r="471" spans="1:13" s="259" customFormat="1" ht="12.75" x14ac:dyDescent="0.2">
      <c r="A471" s="375"/>
      <c r="B471" s="361" t="s">
        <v>3982</v>
      </c>
      <c r="C471" s="362" t="s">
        <v>511</v>
      </c>
      <c r="D471" s="362">
        <v>3</v>
      </c>
      <c r="E471" s="368" t="s">
        <v>3985</v>
      </c>
      <c r="F471" s="368" t="s">
        <v>3984</v>
      </c>
      <c r="G471" s="396" t="s">
        <v>3823</v>
      </c>
      <c r="H471" s="400"/>
      <c r="I471" s="384"/>
      <c r="J471" s="384"/>
      <c r="K471" s="384"/>
      <c r="L471" s="385"/>
      <c r="M471" s="359"/>
    </row>
    <row r="472" spans="1:13" s="259" customFormat="1" ht="12.75" x14ac:dyDescent="0.2">
      <c r="A472" s="375"/>
      <c r="B472" s="361" t="s">
        <v>3986</v>
      </c>
      <c r="C472" s="362" t="s">
        <v>511</v>
      </c>
      <c r="D472" s="362">
        <v>1</v>
      </c>
      <c r="E472" s="368" t="s">
        <v>3983</v>
      </c>
      <c r="F472" s="368" t="s">
        <v>3984</v>
      </c>
      <c r="G472" s="396" t="s">
        <v>3823</v>
      </c>
      <c r="H472" s="400"/>
      <c r="I472" s="384"/>
      <c r="J472" s="384"/>
      <c r="K472" s="384"/>
      <c r="L472" s="385"/>
      <c r="M472" s="359"/>
    </row>
    <row r="473" spans="1:13" s="259" customFormat="1" ht="12.75" x14ac:dyDescent="0.2">
      <c r="A473" s="375"/>
      <c r="B473" s="361" t="s">
        <v>3986</v>
      </c>
      <c r="C473" s="362" t="s">
        <v>511</v>
      </c>
      <c r="D473" s="362">
        <v>2</v>
      </c>
      <c r="E473" s="368" t="s">
        <v>3987</v>
      </c>
      <c r="F473" s="368" t="s">
        <v>3984</v>
      </c>
      <c r="G473" s="396" t="s">
        <v>3823</v>
      </c>
      <c r="H473" s="400"/>
      <c r="I473" s="384"/>
      <c r="J473" s="384"/>
      <c r="K473" s="384"/>
      <c r="L473" s="385"/>
      <c r="M473" s="359"/>
    </row>
    <row r="474" spans="1:13" s="259" customFormat="1" ht="12.75" x14ac:dyDescent="0.2">
      <c r="A474" s="375"/>
      <c r="B474" s="361" t="s">
        <v>3986</v>
      </c>
      <c r="C474" s="362" t="s">
        <v>511</v>
      </c>
      <c r="D474" s="362">
        <v>3</v>
      </c>
      <c r="E474" s="368" t="s">
        <v>3988</v>
      </c>
      <c r="F474" s="368" t="s">
        <v>3984</v>
      </c>
      <c r="G474" s="396" t="s">
        <v>3823</v>
      </c>
      <c r="H474" s="400"/>
      <c r="I474" s="384"/>
      <c r="J474" s="384"/>
      <c r="K474" s="384"/>
      <c r="L474" s="385"/>
      <c r="M474" s="359"/>
    </row>
    <row r="475" spans="1:13" s="259" customFormat="1" ht="12.75" x14ac:dyDescent="0.2">
      <c r="A475" s="375"/>
      <c r="B475" s="361" t="s">
        <v>3989</v>
      </c>
      <c r="C475" s="362" t="s">
        <v>511</v>
      </c>
      <c r="D475" s="362">
        <v>1</v>
      </c>
      <c r="E475" s="368" t="s">
        <v>3990</v>
      </c>
      <c r="F475" s="368" t="s">
        <v>3984</v>
      </c>
      <c r="G475" s="396" t="s">
        <v>3823</v>
      </c>
      <c r="H475" s="400"/>
      <c r="I475" s="384"/>
      <c r="J475" s="384"/>
      <c r="K475" s="384"/>
      <c r="L475" s="385"/>
      <c r="M475" s="359"/>
    </row>
    <row r="476" spans="1:13" s="259" customFormat="1" ht="12.75" x14ac:dyDescent="0.2">
      <c r="A476" s="375"/>
      <c r="B476" s="361" t="s">
        <v>3989</v>
      </c>
      <c r="C476" s="362" t="s">
        <v>511</v>
      </c>
      <c r="D476" s="362">
        <v>2</v>
      </c>
      <c r="E476" s="368" t="s">
        <v>3991</v>
      </c>
      <c r="F476" s="368" t="s">
        <v>3984</v>
      </c>
      <c r="G476" s="396" t="s">
        <v>3823</v>
      </c>
      <c r="H476" s="400"/>
      <c r="I476" s="384"/>
      <c r="J476" s="384"/>
      <c r="K476" s="384"/>
      <c r="L476" s="385"/>
      <c r="M476" s="359"/>
    </row>
    <row r="477" spans="1:13" s="259" customFormat="1" ht="12.75" x14ac:dyDescent="0.2">
      <c r="A477" s="375"/>
      <c r="B477" s="361" t="s">
        <v>3989</v>
      </c>
      <c r="C477" s="362" t="s">
        <v>511</v>
      </c>
      <c r="D477" s="362">
        <v>3</v>
      </c>
      <c r="E477" s="368" t="s">
        <v>3985</v>
      </c>
      <c r="F477" s="368" t="s">
        <v>3984</v>
      </c>
      <c r="G477" s="396" t="s">
        <v>3823</v>
      </c>
      <c r="H477" s="400"/>
      <c r="I477" s="384"/>
      <c r="J477" s="384"/>
      <c r="K477" s="384"/>
      <c r="L477" s="385"/>
      <c r="M477" s="359"/>
    </row>
    <row r="478" spans="1:13" s="259" customFormat="1" ht="12.75" x14ac:dyDescent="0.2">
      <c r="A478" s="375"/>
      <c r="B478" s="361" t="s">
        <v>3992</v>
      </c>
      <c r="C478" s="362" t="s">
        <v>511</v>
      </c>
      <c r="D478" s="362">
        <v>1</v>
      </c>
      <c r="E478" s="368" t="s">
        <v>3983</v>
      </c>
      <c r="F478" s="368" t="s">
        <v>3984</v>
      </c>
      <c r="G478" s="396" t="s">
        <v>3823</v>
      </c>
      <c r="H478" s="400"/>
      <c r="I478" s="384"/>
      <c r="J478" s="384"/>
      <c r="K478" s="384"/>
      <c r="L478" s="385"/>
      <c r="M478" s="359"/>
    </row>
    <row r="479" spans="1:13" s="259" customFormat="1" ht="12.75" x14ac:dyDescent="0.2">
      <c r="A479" s="375"/>
      <c r="B479" s="361" t="s">
        <v>3992</v>
      </c>
      <c r="C479" s="362" t="s">
        <v>511</v>
      </c>
      <c r="D479" s="362">
        <v>2</v>
      </c>
      <c r="E479" s="368" t="s">
        <v>3993</v>
      </c>
      <c r="F479" s="368" t="s">
        <v>3984</v>
      </c>
      <c r="G479" s="396" t="s">
        <v>3823</v>
      </c>
      <c r="H479" s="400"/>
      <c r="I479" s="384"/>
      <c r="J479" s="384"/>
      <c r="K479" s="384"/>
      <c r="L479" s="385"/>
      <c r="M479" s="359"/>
    </row>
    <row r="480" spans="1:13" s="259" customFormat="1" ht="25.5" x14ac:dyDescent="0.2">
      <c r="A480" s="375"/>
      <c r="B480" s="361" t="s">
        <v>3992</v>
      </c>
      <c r="C480" s="362" t="s">
        <v>511</v>
      </c>
      <c r="D480" s="362">
        <v>3</v>
      </c>
      <c r="E480" s="368" t="s">
        <v>3994</v>
      </c>
      <c r="F480" s="368" t="s">
        <v>3984</v>
      </c>
      <c r="G480" s="396" t="s">
        <v>3823</v>
      </c>
      <c r="H480" s="400"/>
      <c r="I480" s="384"/>
      <c r="J480" s="384"/>
      <c r="K480" s="384"/>
      <c r="L480" s="385"/>
      <c r="M480" s="359"/>
    </row>
    <row r="481" spans="1:13" s="259" customFormat="1" ht="12.75" x14ac:dyDescent="0.2">
      <c r="A481" s="375"/>
      <c r="B481" s="361" t="s">
        <v>3995</v>
      </c>
      <c r="C481" s="362" t="s">
        <v>511</v>
      </c>
      <c r="D481" s="362">
        <v>1</v>
      </c>
      <c r="E481" s="368" t="s">
        <v>3983</v>
      </c>
      <c r="F481" s="368" t="s">
        <v>3984</v>
      </c>
      <c r="G481" s="396" t="s">
        <v>3823</v>
      </c>
      <c r="H481" s="400"/>
      <c r="I481" s="384"/>
      <c r="J481" s="384"/>
      <c r="K481" s="384"/>
      <c r="L481" s="385"/>
      <c r="M481" s="359"/>
    </row>
    <row r="482" spans="1:13" s="259" customFormat="1" ht="12.75" x14ac:dyDescent="0.2">
      <c r="A482" s="375"/>
      <c r="B482" s="361" t="s">
        <v>3995</v>
      </c>
      <c r="C482" s="362" t="s">
        <v>511</v>
      </c>
      <c r="D482" s="362">
        <v>2</v>
      </c>
      <c r="E482" s="368" t="s">
        <v>3993</v>
      </c>
      <c r="F482" s="368" t="s">
        <v>3984</v>
      </c>
      <c r="G482" s="396" t="s">
        <v>3823</v>
      </c>
      <c r="H482" s="400"/>
      <c r="I482" s="384"/>
      <c r="J482" s="384"/>
      <c r="K482" s="384"/>
      <c r="L482" s="385"/>
      <c r="M482" s="359"/>
    </row>
    <row r="483" spans="1:13" s="259" customFormat="1" ht="25.5" x14ac:dyDescent="0.2">
      <c r="A483" s="375"/>
      <c r="B483" s="361" t="s">
        <v>3995</v>
      </c>
      <c r="C483" s="362" t="s">
        <v>511</v>
      </c>
      <c r="D483" s="362">
        <v>3</v>
      </c>
      <c r="E483" s="368" t="s">
        <v>3994</v>
      </c>
      <c r="F483" s="368" t="s">
        <v>3984</v>
      </c>
      <c r="G483" s="396" t="s">
        <v>3823</v>
      </c>
      <c r="H483" s="400"/>
      <c r="I483" s="384"/>
      <c r="J483" s="384"/>
      <c r="K483" s="384"/>
      <c r="L483" s="385"/>
      <c r="M483" s="359"/>
    </row>
    <row r="484" spans="1:13" s="259" customFormat="1" ht="12.75" x14ac:dyDescent="0.2">
      <c r="A484" s="375"/>
      <c r="B484" s="361" t="s">
        <v>3996</v>
      </c>
      <c r="C484" s="362" t="s">
        <v>511</v>
      </c>
      <c r="D484" s="362">
        <v>1</v>
      </c>
      <c r="E484" s="368" t="s">
        <v>3983</v>
      </c>
      <c r="F484" s="368" t="s">
        <v>3984</v>
      </c>
      <c r="G484" s="396" t="s">
        <v>3823</v>
      </c>
      <c r="H484" s="400"/>
      <c r="I484" s="384"/>
      <c r="J484" s="384"/>
      <c r="K484" s="384"/>
      <c r="L484" s="385"/>
      <c r="M484" s="359"/>
    </row>
    <row r="485" spans="1:13" s="259" customFormat="1" ht="12.75" x14ac:dyDescent="0.2">
      <c r="A485" s="375"/>
      <c r="B485" s="361" t="s">
        <v>3996</v>
      </c>
      <c r="C485" s="362" t="s">
        <v>511</v>
      </c>
      <c r="D485" s="362">
        <v>2</v>
      </c>
      <c r="E485" s="368" t="s">
        <v>3993</v>
      </c>
      <c r="F485" s="368" t="s">
        <v>3984</v>
      </c>
      <c r="G485" s="396" t="s">
        <v>3823</v>
      </c>
      <c r="H485" s="400"/>
      <c r="I485" s="384"/>
      <c r="J485" s="384"/>
      <c r="K485" s="384"/>
      <c r="L485" s="385"/>
      <c r="M485" s="359"/>
    </row>
    <row r="486" spans="1:13" s="259" customFormat="1" ht="25.5" x14ac:dyDescent="0.2">
      <c r="A486" s="375"/>
      <c r="B486" s="361" t="s">
        <v>3996</v>
      </c>
      <c r="C486" s="362" t="s">
        <v>511</v>
      </c>
      <c r="D486" s="362">
        <v>3</v>
      </c>
      <c r="E486" s="368" t="s">
        <v>3994</v>
      </c>
      <c r="F486" s="368" t="s">
        <v>3984</v>
      </c>
      <c r="G486" s="396" t="s">
        <v>3823</v>
      </c>
      <c r="H486" s="400"/>
      <c r="I486" s="384"/>
      <c r="J486" s="384"/>
      <c r="K486" s="384"/>
      <c r="L486" s="385"/>
      <c r="M486" s="359"/>
    </row>
    <row r="487" spans="1:13" s="259" customFormat="1" ht="12.75" x14ac:dyDescent="0.2">
      <c r="A487" s="375"/>
      <c r="B487" s="361" t="s">
        <v>3997</v>
      </c>
      <c r="C487" s="362" t="s">
        <v>511</v>
      </c>
      <c r="D487" s="362">
        <v>1</v>
      </c>
      <c r="E487" s="368" t="s">
        <v>3983</v>
      </c>
      <c r="F487" s="368" t="s">
        <v>3984</v>
      </c>
      <c r="G487" s="396" t="s">
        <v>3823</v>
      </c>
      <c r="H487" s="400"/>
      <c r="I487" s="384"/>
      <c r="J487" s="384"/>
      <c r="K487" s="384"/>
      <c r="L487" s="385"/>
      <c r="M487" s="359"/>
    </row>
    <row r="488" spans="1:13" s="259" customFormat="1" ht="12.75" x14ac:dyDescent="0.2">
      <c r="A488" s="375"/>
      <c r="B488" s="361" t="s">
        <v>3997</v>
      </c>
      <c r="C488" s="362" t="s">
        <v>511</v>
      </c>
      <c r="D488" s="362">
        <v>2</v>
      </c>
      <c r="E488" s="368" t="s">
        <v>3993</v>
      </c>
      <c r="F488" s="368" t="s">
        <v>3984</v>
      </c>
      <c r="G488" s="396" t="s">
        <v>3823</v>
      </c>
      <c r="H488" s="400"/>
      <c r="I488" s="384"/>
      <c r="J488" s="384"/>
      <c r="K488" s="384"/>
      <c r="L488" s="385"/>
      <c r="M488" s="359"/>
    </row>
    <row r="489" spans="1:13" s="259" customFormat="1" ht="25.5" x14ac:dyDescent="0.2">
      <c r="A489" s="375"/>
      <c r="B489" s="361" t="s">
        <v>3997</v>
      </c>
      <c r="C489" s="362" t="s">
        <v>511</v>
      </c>
      <c r="D489" s="362">
        <v>3</v>
      </c>
      <c r="E489" s="368" t="s">
        <v>3994</v>
      </c>
      <c r="F489" s="368" t="s">
        <v>3984</v>
      </c>
      <c r="G489" s="396" t="s">
        <v>3823</v>
      </c>
      <c r="H489" s="400"/>
      <c r="I489" s="384"/>
      <c r="J489" s="384"/>
      <c r="K489" s="384"/>
      <c r="L489" s="385"/>
      <c r="M489" s="359"/>
    </row>
    <row r="490" spans="1:13" s="259" customFormat="1" ht="12.75" x14ac:dyDescent="0.2">
      <c r="A490" s="375"/>
      <c r="B490" s="361" t="s">
        <v>3998</v>
      </c>
      <c r="C490" s="362" t="s">
        <v>511</v>
      </c>
      <c r="D490" s="362">
        <v>1</v>
      </c>
      <c r="E490" s="368" t="s">
        <v>3999</v>
      </c>
      <c r="F490" s="368" t="s">
        <v>3984</v>
      </c>
      <c r="G490" s="396" t="s">
        <v>3823</v>
      </c>
      <c r="H490" s="400"/>
      <c r="I490" s="384"/>
      <c r="J490" s="384"/>
      <c r="K490" s="384"/>
      <c r="L490" s="385"/>
      <c r="M490" s="359"/>
    </row>
    <row r="491" spans="1:13" s="259" customFormat="1" ht="12.75" x14ac:dyDescent="0.2">
      <c r="A491" s="375"/>
      <c r="B491" s="361" t="s">
        <v>3998</v>
      </c>
      <c r="C491" s="362" t="s">
        <v>511</v>
      </c>
      <c r="D491" s="362">
        <v>2</v>
      </c>
      <c r="E491" s="368" t="s">
        <v>3983</v>
      </c>
      <c r="F491" s="368" t="s">
        <v>3984</v>
      </c>
      <c r="G491" s="396" t="s">
        <v>3823</v>
      </c>
      <c r="H491" s="400"/>
      <c r="I491" s="384"/>
      <c r="J491" s="384"/>
      <c r="K491" s="384"/>
      <c r="L491" s="385"/>
      <c r="M491" s="359"/>
    </row>
    <row r="492" spans="1:13" s="259" customFormat="1" ht="12.75" x14ac:dyDescent="0.2">
      <c r="A492" s="375"/>
      <c r="B492" s="361" t="s">
        <v>3998</v>
      </c>
      <c r="C492" s="362" t="s">
        <v>511</v>
      </c>
      <c r="D492" s="362">
        <v>3</v>
      </c>
      <c r="E492" s="368" t="s">
        <v>3999</v>
      </c>
      <c r="F492" s="368" t="s">
        <v>3984</v>
      </c>
      <c r="G492" s="396" t="s">
        <v>3823</v>
      </c>
      <c r="H492" s="400"/>
      <c r="I492" s="384"/>
      <c r="J492" s="384"/>
      <c r="K492" s="384"/>
      <c r="L492" s="385"/>
      <c r="M492" s="359"/>
    </row>
    <row r="493" spans="1:13" s="259" customFormat="1" ht="12.75" x14ac:dyDescent="0.2">
      <c r="A493" s="375"/>
      <c r="B493" s="361" t="s">
        <v>4000</v>
      </c>
      <c r="C493" s="362" t="s">
        <v>511</v>
      </c>
      <c r="D493" s="362">
        <v>1</v>
      </c>
      <c r="E493" s="368" t="s">
        <v>4001</v>
      </c>
      <c r="F493" s="368" t="s">
        <v>3984</v>
      </c>
      <c r="G493" s="396" t="s">
        <v>3823</v>
      </c>
      <c r="H493" s="400"/>
      <c r="I493" s="384"/>
      <c r="J493" s="384"/>
      <c r="K493" s="384"/>
      <c r="L493" s="385"/>
      <c r="M493" s="359"/>
    </row>
    <row r="494" spans="1:13" s="259" customFormat="1" ht="12.75" x14ac:dyDescent="0.2">
      <c r="A494" s="375"/>
      <c r="B494" s="361" t="s">
        <v>4000</v>
      </c>
      <c r="C494" s="362" t="s">
        <v>511</v>
      </c>
      <c r="D494" s="362">
        <v>2</v>
      </c>
      <c r="E494" s="368" t="s">
        <v>3983</v>
      </c>
      <c r="F494" s="368" t="s">
        <v>3984</v>
      </c>
      <c r="G494" s="396" t="s">
        <v>3823</v>
      </c>
      <c r="H494" s="400"/>
      <c r="I494" s="384"/>
      <c r="J494" s="384"/>
      <c r="K494" s="384"/>
      <c r="L494" s="385"/>
      <c r="M494" s="359"/>
    </row>
    <row r="495" spans="1:13" s="259" customFormat="1" ht="12.75" x14ac:dyDescent="0.2">
      <c r="A495" s="375"/>
      <c r="B495" s="361" t="s">
        <v>4002</v>
      </c>
      <c r="C495" s="362" t="s">
        <v>511</v>
      </c>
      <c r="D495" s="362">
        <v>1</v>
      </c>
      <c r="E495" s="368" t="s">
        <v>3983</v>
      </c>
      <c r="F495" s="368" t="s">
        <v>3984</v>
      </c>
      <c r="G495" s="396" t="s">
        <v>3823</v>
      </c>
      <c r="H495" s="400"/>
      <c r="I495" s="384"/>
      <c r="J495" s="384"/>
      <c r="K495" s="384"/>
      <c r="L495" s="385"/>
      <c r="M495" s="359"/>
    </row>
    <row r="496" spans="1:13" s="259" customFormat="1" ht="12.75" x14ac:dyDescent="0.2">
      <c r="A496" s="375"/>
      <c r="B496" s="361" t="s">
        <v>4002</v>
      </c>
      <c r="C496" s="362" t="s">
        <v>511</v>
      </c>
      <c r="D496" s="362">
        <v>2</v>
      </c>
      <c r="E496" s="368" t="s">
        <v>3983</v>
      </c>
      <c r="F496" s="368" t="s">
        <v>3984</v>
      </c>
      <c r="G496" s="396" t="s">
        <v>3823</v>
      </c>
      <c r="H496" s="400"/>
      <c r="I496" s="384"/>
      <c r="J496" s="384"/>
      <c r="K496" s="384"/>
      <c r="L496" s="385"/>
      <c r="M496" s="359"/>
    </row>
    <row r="497" spans="1:13" s="259" customFormat="1" ht="12.75" x14ac:dyDescent="0.2">
      <c r="A497" s="375"/>
      <c r="B497" s="361" t="s">
        <v>4003</v>
      </c>
      <c r="C497" s="362" t="s">
        <v>511</v>
      </c>
      <c r="D497" s="362">
        <v>1</v>
      </c>
      <c r="E497" s="368" t="s">
        <v>3983</v>
      </c>
      <c r="F497" s="368" t="s">
        <v>3984</v>
      </c>
      <c r="G497" s="396" t="s">
        <v>3823</v>
      </c>
      <c r="H497" s="400"/>
      <c r="I497" s="384"/>
      <c r="J497" s="384"/>
      <c r="K497" s="384"/>
      <c r="L497" s="385"/>
      <c r="M497" s="359"/>
    </row>
    <row r="498" spans="1:13" s="259" customFormat="1" ht="12.75" x14ac:dyDescent="0.2">
      <c r="A498" s="375"/>
      <c r="B498" s="361" t="s">
        <v>4003</v>
      </c>
      <c r="C498" s="362" t="s">
        <v>511</v>
      </c>
      <c r="D498" s="362">
        <v>2</v>
      </c>
      <c r="E498" s="368" t="s">
        <v>3983</v>
      </c>
      <c r="F498" s="368" t="s">
        <v>3984</v>
      </c>
      <c r="G498" s="396" t="s">
        <v>3823</v>
      </c>
      <c r="H498" s="400"/>
      <c r="I498" s="384"/>
      <c r="J498" s="384"/>
      <c r="K498" s="384"/>
      <c r="L498" s="385"/>
      <c r="M498" s="359"/>
    </row>
    <row r="499" spans="1:13" s="259" customFormat="1" ht="12.75" x14ac:dyDescent="0.2">
      <c r="A499" s="375"/>
      <c r="B499" s="361" t="s">
        <v>4004</v>
      </c>
      <c r="C499" s="362" t="s">
        <v>511</v>
      </c>
      <c r="D499" s="362">
        <v>1</v>
      </c>
      <c r="E499" s="368" t="s">
        <v>3983</v>
      </c>
      <c r="F499" s="368" t="s">
        <v>3984</v>
      </c>
      <c r="G499" s="396" t="s">
        <v>3823</v>
      </c>
      <c r="H499" s="400"/>
      <c r="I499" s="384"/>
      <c r="J499" s="384"/>
      <c r="K499" s="384"/>
      <c r="L499" s="385"/>
      <c r="M499" s="359"/>
    </row>
    <row r="500" spans="1:13" s="259" customFormat="1" ht="12.75" x14ac:dyDescent="0.2">
      <c r="A500" s="375"/>
      <c r="B500" s="361" t="s">
        <v>4004</v>
      </c>
      <c r="C500" s="362" t="s">
        <v>511</v>
      </c>
      <c r="D500" s="362">
        <v>2</v>
      </c>
      <c r="E500" s="368" t="s">
        <v>3983</v>
      </c>
      <c r="F500" s="368" t="s">
        <v>3984</v>
      </c>
      <c r="G500" s="396" t="s">
        <v>3823</v>
      </c>
      <c r="H500" s="400"/>
      <c r="I500" s="384"/>
      <c r="J500" s="384"/>
      <c r="K500" s="384"/>
      <c r="L500" s="385"/>
      <c r="M500" s="359"/>
    </row>
    <row r="501" spans="1:13" s="259" customFormat="1" ht="12.75" x14ac:dyDescent="0.2">
      <c r="A501" s="375"/>
      <c r="B501" s="361" t="s">
        <v>4005</v>
      </c>
      <c r="C501" s="362" t="s">
        <v>511</v>
      </c>
      <c r="D501" s="362">
        <v>1</v>
      </c>
      <c r="E501" s="368" t="s">
        <v>4006</v>
      </c>
      <c r="F501" s="368" t="s">
        <v>3984</v>
      </c>
      <c r="G501" s="396" t="s">
        <v>3823</v>
      </c>
      <c r="H501" s="400"/>
      <c r="I501" s="384"/>
      <c r="J501" s="384"/>
      <c r="K501" s="384"/>
      <c r="L501" s="385"/>
      <c r="M501" s="359"/>
    </row>
    <row r="502" spans="1:13" s="259" customFormat="1" ht="12.75" x14ac:dyDescent="0.2">
      <c r="A502" s="375"/>
      <c r="B502" s="361" t="s">
        <v>4005</v>
      </c>
      <c r="C502" s="362" t="s">
        <v>511</v>
      </c>
      <c r="D502" s="362">
        <v>2</v>
      </c>
      <c r="E502" s="368" t="s">
        <v>4007</v>
      </c>
      <c r="F502" s="368" t="s">
        <v>3984</v>
      </c>
      <c r="G502" s="396" t="s">
        <v>3823</v>
      </c>
      <c r="H502" s="400"/>
      <c r="I502" s="384"/>
      <c r="J502" s="384"/>
      <c r="K502" s="384"/>
      <c r="L502" s="385"/>
      <c r="M502" s="359"/>
    </row>
    <row r="503" spans="1:13" s="259" customFormat="1" ht="12.75" x14ac:dyDescent="0.2">
      <c r="A503" s="375"/>
      <c r="B503" s="361" t="s">
        <v>4008</v>
      </c>
      <c r="C503" s="362" t="s">
        <v>511</v>
      </c>
      <c r="D503" s="362">
        <v>1</v>
      </c>
      <c r="E503" s="368" t="s">
        <v>4009</v>
      </c>
      <c r="F503" s="368" t="s">
        <v>3984</v>
      </c>
      <c r="G503" s="396" t="s">
        <v>3823</v>
      </c>
      <c r="H503" s="400"/>
      <c r="I503" s="384"/>
      <c r="J503" s="384"/>
      <c r="K503" s="384"/>
      <c r="L503" s="385"/>
      <c r="M503" s="359"/>
    </row>
    <row r="504" spans="1:13" s="259" customFormat="1" ht="12.75" x14ac:dyDescent="0.2">
      <c r="A504" s="375"/>
      <c r="B504" s="361" t="s">
        <v>4008</v>
      </c>
      <c r="C504" s="362" t="s">
        <v>511</v>
      </c>
      <c r="D504" s="362">
        <v>2</v>
      </c>
      <c r="E504" s="368" t="s">
        <v>4010</v>
      </c>
      <c r="F504" s="368" t="s">
        <v>3984</v>
      </c>
      <c r="G504" s="396" t="s">
        <v>3823</v>
      </c>
      <c r="H504" s="400"/>
      <c r="I504" s="384"/>
      <c r="J504" s="384"/>
      <c r="K504" s="384"/>
      <c r="L504" s="385"/>
      <c r="M504" s="359"/>
    </row>
    <row r="505" spans="1:13" s="259" customFormat="1" ht="12.75" x14ac:dyDescent="0.2">
      <c r="A505" s="375"/>
      <c r="B505" s="361" t="s">
        <v>4011</v>
      </c>
      <c r="C505" s="362" t="s">
        <v>511</v>
      </c>
      <c r="D505" s="362">
        <v>1</v>
      </c>
      <c r="E505" s="368" t="s">
        <v>4012</v>
      </c>
      <c r="F505" s="368" t="s">
        <v>3984</v>
      </c>
      <c r="G505" s="396" t="s">
        <v>3823</v>
      </c>
      <c r="H505" s="400"/>
      <c r="I505" s="384"/>
      <c r="J505" s="384"/>
      <c r="K505" s="384"/>
      <c r="L505" s="385"/>
      <c r="M505" s="359"/>
    </row>
    <row r="506" spans="1:13" s="259" customFormat="1" ht="12.75" x14ac:dyDescent="0.2">
      <c r="A506" s="375"/>
      <c r="B506" s="361" t="s">
        <v>4011</v>
      </c>
      <c r="C506" s="362" t="s">
        <v>511</v>
      </c>
      <c r="D506" s="362">
        <v>2</v>
      </c>
      <c r="E506" s="368" t="s">
        <v>4010</v>
      </c>
      <c r="F506" s="368" t="s">
        <v>3984</v>
      </c>
      <c r="G506" s="396" t="s">
        <v>3823</v>
      </c>
      <c r="H506" s="400"/>
      <c r="I506" s="384"/>
      <c r="J506" s="384"/>
      <c r="K506" s="384"/>
      <c r="L506" s="385"/>
      <c r="M506" s="359"/>
    </row>
    <row r="507" spans="1:13" s="259" customFormat="1" ht="12.75" x14ac:dyDescent="0.2">
      <c r="A507" s="375"/>
      <c r="B507" s="361" t="s">
        <v>4013</v>
      </c>
      <c r="C507" s="362" t="s">
        <v>511</v>
      </c>
      <c r="D507" s="362">
        <v>1</v>
      </c>
      <c r="E507" s="368" t="s">
        <v>4014</v>
      </c>
      <c r="F507" s="368" t="s">
        <v>3984</v>
      </c>
      <c r="G507" s="396" t="s">
        <v>3823</v>
      </c>
      <c r="H507" s="400"/>
      <c r="I507" s="384"/>
      <c r="J507" s="384"/>
      <c r="K507" s="384"/>
      <c r="L507" s="385"/>
      <c r="M507" s="359"/>
    </row>
    <row r="508" spans="1:13" s="259" customFormat="1" ht="12.75" x14ac:dyDescent="0.2">
      <c r="A508" s="375"/>
      <c r="B508" s="361" t="s">
        <v>4013</v>
      </c>
      <c r="C508" s="362" t="s">
        <v>511</v>
      </c>
      <c r="D508" s="362">
        <v>2</v>
      </c>
      <c r="E508" s="368" t="s">
        <v>4010</v>
      </c>
      <c r="F508" s="368" t="s">
        <v>3984</v>
      </c>
      <c r="G508" s="396" t="s">
        <v>3823</v>
      </c>
      <c r="H508" s="400"/>
      <c r="I508" s="384"/>
      <c r="J508" s="384"/>
      <c r="K508" s="384"/>
      <c r="L508" s="385"/>
      <c r="M508" s="359"/>
    </row>
    <row r="509" spans="1:13" s="259" customFormat="1" ht="12.75" x14ac:dyDescent="0.2">
      <c r="A509" s="375"/>
      <c r="B509" s="361" t="s">
        <v>4015</v>
      </c>
      <c r="C509" s="362" t="s">
        <v>511</v>
      </c>
      <c r="D509" s="362">
        <v>1</v>
      </c>
      <c r="E509" s="368" t="s">
        <v>4016</v>
      </c>
      <c r="F509" s="368" t="s">
        <v>3984</v>
      </c>
      <c r="G509" s="396" t="s">
        <v>3823</v>
      </c>
      <c r="H509" s="400"/>
      <c r="I509" s="384"/>
      <c r="J509" s="384"/>
      <c r="K509" s="384"/>
      <c r="L509" s="385"/>
      <c r="M509" s="359"/>
    </row>
    <row r="510" spans="1:13" s="259" customFormat="1" ht="12.75" x14ac:dyDescent="0.2">
      <c r="A510" s="375"/>
      <c r="B510" s="361" t="s">
        <v>4015</v>
      </c>
      <c r="C510" s="362" t="s">
        <v>511</v>
      </c>
      <c r="D510" s="362">
        <v>2</v>
      </c>
      <c r="E510" s="368" t="s">
        <v>4010</v>
      </c>
      <c r="F510" s="368" t="s">
        <v>3984</v>
      </c>
      <c r="G510" s="396" t="s">
        <v>3823</v>
      </c>
      <c r="H510" s="400"/>
      <c r="I510" s="384"/>
      <c r="J510" s="384"/>
      <c r="K510" s="384"/>
      <c r="L510" s="385"/>
      <c r="M510" s="359"/>
    </row>
    <row r="511" spans="1:13" s="259" customFormat="1" ht="12.75" x14ac:dyDescent="0.2">
      <c r="A511" s="375"/>
      <c r="B511" s="361" t="s">
        <v>4017</v>
      </c>
      <c r="C511" s="362" t="s">
        <v>511</v>
      </c>
      <c r="D511" s="362">
        <v>1</v>
      </c>
      <c r="E511" s="368" t="s">
        <v>4014</v>
      </c>
      <c r="F511" s="368" t="s">
        <v>3984</v>
      </c>
      <c r="G511" s="396" t="s">
        <v>3823</v>
      </c>
      <c r="H511" s="400"/>
      <c r="I511" s="384"/>
      <c r="J511" s="384"/>
      <c r="K511" s="384"/>
      <c r="L511" s="385"/>
      <c r="M511" s="359"/>
    </row>
    <row r="512" spans="1:13" s="259" customFormat="1" ht="12.75" x14ac:dyDescent="0.2">
      <c r="A512" s="375"/>
      <c r="B512" s="361" t="s">
        <v>4017</v>
      </c>
      <c r="C512" s="362" t="s">
        <v>511</v>
      </c>
      <c r="D512" s="362">
        <v>2</v>
      </c>
      <c r="E512" s="368" t="s">
        <v>4018</v>
      </c>
      <c r="F512" s="368" t="s">
        <v>3984</v>
      </c>
      <c r="G512" s="396" t="s">
        <v>3823</v>
      </c>
      <c r="H512" s="400"/>
      <c r="I512" s="384"/>
      <c r="J512" s="384"/>
      <c r="K512" s="384"/>
      <c r="L512" s="385"/>
      <c r="M512" s="359"/>
    </row>
    <row r="513" spans="1:13" s="259" customFormat="1" ht="12.75" x14ac:dyDescent="0.2">
      <c r="A513" s="375"/>
      <c r="B513" s="361" t="s">
        <v>4019</v>
      </c>
      <c r="C513" s="362" t="s">
        <v>511</v>
      </c>
      <c r="D513" s="362">
        <v>1</v>
      </c>
      <c r="E513" s="368" t="s">
        <v>4020</v>
      </c>
      <c r="F513" s="368" t="s">
        <v>3984</v>
      </c>
      <c r="G513" s="396" t="s">
        <v>3823</v>
      </c>
      <c r="H513" s="400"/>
      <c r="I513" s="384"/>
      <c r="J513" s="384"/>
      <c r="K513" s="384"/>
      <c r="L513" s="385"/>
      <c r="M513" s="359"/>
    </row>
    <row r="514" spans="1:13" s="259" customFormat="1" ht="12.75" x14ac:dyDescent="0.2">
      <c r="A514" s="375"/>
      <c r="B514" s="361" t="s">
        <v>4019</v>
      </c>
      <c r="C514" s="362" t="s">
        <v>511</v>
      </c>
      <c r="D514" s="362">
        <v>2</v>
      </c>
      <c r="E514" s="368" t="s">
        <v>4010</v>
      </c>
      <c r="F514" s="368" t="s">
        <v>3984</v>
      </c>
      <c r="G514" s="396" t="s">
        <v>3823</v>
      </c>
      <c r="H514" s="400"/>
      <c r="I514" s="384"/>
      <c r="J514" s="384"/>
      <c r="K514" s="384"/>
      <c r="L514" s="385"/>
      <c r="M514" s="359"/>
    </row>
    <row r="515" spans="1:13" s="259" customFormat="1" ht="12.75" x14ac:dyDescent="0.2">
      <c r="A515" s="375"/>
      <c r="B515" s="361" t="s">
        <v>4021</v>
      </c>
      <c r="C515" s="362" t="s">
        <v>511</v>
      </c>
      <c r="D515" s="362">
        <v>1</v>
      </c>
      <c r="E515" s="368" t="s">
        <v>4014</v>
      </c>
      <c r="F515" s="368" t="s">
        <v>3984</v>
      </c>
      <c r="G515" s="396" t="s">
        <v>3823</v>
      </c>
      <c r="H515" s="400"/>
      <c r="I515" s="384"/>
      <c r="J515" s="384"/>
      <c r="K515" s="384"/>
      <c r="L515" s="385"/>
      <c r="M515" s="359"/>
    </row>
    <row r="516" spans="1:13" s="259" customFormat="1" ht="12.75" x14ac:dyDescent="0.2">
      <c r="A516" s="375"/>
      <c r="B516" s="361" t="s">
        <v>4021</v>
      </c>
      <c r="C516" s="362" t="s">
        <v>511</v>
      </c>
      <c r="D516" s="362">
        <v>2</v>
      </c>
      <c r="E516" s="368" t="s">
        <v>4010</v>
      </c>
      <c r="F516" s="368" t="s">
        <v>3984</v>
      </c>
      <c r="G516" s="396" t="s">
        <v>3823</v>
      </c>
      <c r="H516" s="400"/>
      <c r="I516" s="384"/>
      <c r="J516" s="384"/>
      <c r="K516" s="384"/>
      <c r="L516" s="385"/>
      <c r="M516" s="359"/>
    </row>
    <row r="517" spans="1:13" s="259" customFormat="1" ht="12.75" x14ac:dyDescent="0.2">
      <c r="A517" s="375"/>
      <c r="B517" s="361" t="s">
        <v>4022</v>
      </c>
      <c r="C517" s="362" t="s">
        <v>511</v>
      </c>
      <c r="D517" s="362">
        <v>1</v>
      </c>
      <c r="E517" s="368" t="s">
        <v>4023</v>
      </c>
      <c r="F517" s="368" t="s">
        <v>3984</v>
      </c>
      <c r="G517" s="396" t="s">
        <v>3823</v>
      </c>
      <c r="H517" s="400"/>
      <c r="I517" s="384"/>
      <c r="J517" s="384"/>
      <c r="K517" s="384"/>
      <c r="L517" s="385"/>
      <c r="M517" s="359"/>
    </row>
    <row r="518" spans="1:13" s="259" customFormat="1" ht="12.75" x14ac:dyDescent="0.2">
      <c r="A518" s="375"/>
      <c r="B518" s="361" t="s">
        <v>4022</v>
      </c>
      <c r="C518" s="362" t="s">
        <v>511</v>
      </c>
      <c r="D518" s="362">
        <v>2</v>
      </c>
      <c r="E518" s="368" t="s">
        <v>4010</v>
      </c>
      <c r="F518" s="368" t="s">
        <v>3984</v>
      </c>
      <c r="G518" s="396" t="s">
        <v>3823</v>
      </c>
      <c r="H518" s="400"/>
      <c r="I518" s="384"/>
      <c r="J518" s="384"/>
      <c r="K518" s="384"/>
      <c r="L518" s="385"/>
      <c r="M518" s="359"/>
    </row>
    <row r="519" spans="1:13" s="259" customFormat="1" ht="12.75" x14ac:dyDescent="0.2">
      <c r="A519" s="375"/>
      <c r="B519" s="361" t="s">
        <v>4024</v>
      </c>
      <c r="C519" s="362" t="s">
        <v>511</v>
      </c>
      <c r="D519" s="362">
        <v>1</v>
      </c>
      <c r="E519" s="368" t="s">
        <v>4025</v>
      </c>
      <c r="F519" s="368" t="s">
        <v>3984</v>
      </c>
      <c r="G519" s="396" t="s">
        <v>3823</v>
      </c>
      <c r="H519" s="400"/>
      <c r="I519" s="384"/>
      <c r="J519" s="384"/>
      <c r="K519" s="384"/>
      <c r="L519" s="385"/>
      <c r="M519" s="359"/>
    </row>
    <row r="520" spans="1:13" s="259" customFormat="1" ht="12.75" x14ac:dyDescent="0.2">
      <c r="A520" s="375"/>
      <c r="B520" s="361" t="s">
        <v>4024</v>
      </c>
      <c r="C520" s="362" t="s">
        <v>511</v>
      </c>
      <c r="D520" s="362">
        <v>2</v>
      </c>
      <c r="E520" s="368" t="s">
        <v>4010</v>
      </c>
      <c r="F520" s="368" t="s">
        <v>3984</v>
      </c>
      <c r="G520" s="396" t="s">
        <v>3823</v>
      </c>
      <c r="H520" s="400"/>
      <c r="I520" s="384"/>
      <c r="J520" s="384"/>
      <c r="K520" s="384"/>
      <c r="L520" s="385"/>
      <c r="M520" s="359"/>
    </row>
    <row r="521" spans="1:13" s="259" customFormat="1" ht="12.75" x14ac:dyDescent="0.2">
      <c r="A521" s="375"/>
      <c r="B521" s="361" t="s">
        <v>4026</v>
      </c>
      <c r="C521" s="362" t="s">
        <v>511</v>
      </c>
      <c r="D521" s="362">
        <v>1</v>
      </c>
      <c r="E521" s="368" t="s">
        <v>4010</v>
      </c>
      <c r="F521" s="368" t="s">
        <v>3984</v>
      </c>
      <c r="G521" s="396" t="s">
        <v>3823</v>
      </c>
      <c r="H521" s="400"/>
      <c r="I521" s="384"/>
      <c r="J521" s="384"/>
      <c r="K521" s="384"/>
      <c r="L521" s="385"/>
      <c r="M521" s="359"/>
    </row>
    <row r="522" spans="1:13" s="259" customFormat="1" ht="12.75" x14ac:dyDescent="0.2">
      <c r="A522" s="375"/>
      <c r="B522" s="361" t="s">
        <v>4026</v>
      </c>
      <c r="C522" s="362" t="s">
        <v>511</v>
      </c>
      <c r="D522" s="362">
        <v>2</v>
      </c>
      <c r="E522" s="368" t="s">
        <v>4010</v>
      </c>
      <c r="F522" s="368" t="s">
        <v>3984</v>
      </c>
      <c r="G522" s="396" t="s">
        <v>3823</v>
      </c>
      <c r="H522" s="400"/>
      <c r="I522" s="384"/>
      <c r="J522" s="384"/>
      <c r="K522" s="384"/>
      <c r="L522" s="385"/>
      <c r="M522" s="359"/>
    </row>
    <row r="523" spans="1:13" s="259" customFormat="1" ht="12.75" x14ac:dyDescent="0.2">
      <c r="A523" s="375"/>
      <c r="B523" s="361" t="s">
        <v>4027</v>
      </c>
      <c r="C523" s="362" t="s">
        <v>511</v>
      </c>
      <c r="D523" s="362">
        <v>1</v>
      </c>
      <c r="E523" s="368" t="s">
        <v>4001</v>
      </c>
      <c r="F523" s="368" t="s">
        <v>3984</v>
      </c>
      <c r="G523" s="396" t="s">
        <v>3823</v>
      </c>
      <c r="H523" s="400"/>
      <c r="I523" s="384"/>
      <c r="J523" s="384"/>
      <c r="K523" s="384"/>
      <c r="L523" s="385"/>
      <c r="M523" s="359"/>
    </row>
    <row r="524" spans="1:13" s="259" customFormat="1" ht="12.75" x14ac:dyDescent="0.2">
      <c r="A524" s="375"/>
      <c r="B524" s="361" t="s">
        <v>4027</v>
      </c>
      <c r="C524" s="362" t="s">
        <v>511</v>
      </c>
      <c r="D524" s="362">
        <v>2</v>
      </c>
      <c r="E524" s="368" t="s">
        <v>4010</v>
      </c>
      <c r="F524" s="368" t="s">
        <v>3984</v>
      </c>
      <c r="G524" s="396" t="s">
        <v>3823</v>
      </c>
      <c r="H524" s="400"/>
      <c r="I524" s="384"/>
      <c r="J524" s="384"/>
      <c r="K524" s="384"/>
      <c r="L524" s="385"/>
      <c r="M524" s="359"/>
    </row>
    <row r="525" spans="1:13" s="259" customFormat="1" ht="12.75" x14ac:dyDescent="0.2">
      <c r="A525" s="375"/>
      <c r="B525" s="361" t="s">
        <v>3498</v>
      </c>
      <c r="C525" s="362" t="s">
        <v>511</v>
      </c>
      <c r="D525" s="362">
        <v>1</v>
      </c>
      <c r="E525" s="368" t="s">
        <v>4028</v>
      </c>
      <c r="F525" s="368" t="s">
        <v>3984</v>
      </c>
      <c r="G525" s="396" t="s">
        <v>3823</v>
      </c>
      <c r="H525" s="400"/>
      <c r="I525" s="384"/>
      <c r="J525" s="384"/>
      <c r="K525" s="384"/>
      <c r="L525" s="385"/>
      <c r="M525" s="359"/>
    </row>
    <row r="526" spans="1:13" s="259" customFormat="1" ht="12.75" x14ac:dyDescent="0.2">
      <c r="A526" s="375"/>
      <c r="B526" s="361" t="s">
        <v>3498</v>
      </c>
      <c r="C526" s="362" t="s">
        <v>511</v>
      </c>
      <c r="D526" s="362">
        <v>2</v>
      </c>
      <c r="E526" s="368" t="s">
        <v>4010</v>
      </c>
      <c r="F526" s="368" t="s">
        <v>3984</v>
      </c>
      <c r="G526" s="396" t="s">
        <v>3823</v>
      </c>
      <c r="H526" s="400"/>
      <c r="I526" s="384"/>
      <c r="J526" s="384"/>
      <c r="K526" s="384"/>
      <c r="L526" s="385"/>
      <c r="M526" s="359"/>
    </row>
    <row r="527" spans="1:13" s="259" customFormat="1" ht="12.75" x14ac:dyDescent="0.2">
      <c r="A527" s="375"/>
      <c r="B527" s="361" t="s">
        <v>3501</v>
      </c>
      <c r="C527" s="362" t="s">
        <v>511</v>
      </c>
      <c r="D527" s="362">
        <v>1</v>
      </c>
      <c r="E527" s="368" t="s">
        <v>4029</v>
      </c>
      <c r="F527" s="368" t="s">
        <v>3984</v>
      </c>
      <c r="G527" s="396" t="s">
        <v>3823</v>
      </c>
      <c r="H527" s="400"/>
      <c r="I527" s="384"/>
      <c r="J527" s="384"/>
      <c r="K527" s="384"/>
      <c r="L527" s="385"/>
      <c r="M527" s="359"/>
    </row>
    <row r="528" spans="1:13" s="259" customFormat="1" ht="12.75" x14ac:dyDescent="0.2">
      <c r="A528" s="375"/>
      <c r="B528" s="361" t="s">
        <v>3501</v>
      </c>
      <c r="C528" s="362" t="s">
        <v>511</v>
      </c>
      <c r="D528" s="362">
        <v>2</v>
      </c>
      <c r="E528" s="368" t="s">
        <v>4010</v>
      </c>
      <c r="F528" s="368" t="s">
        <v>3984</v>
      </c>
      <c r="G528" s="396" t="s">
        <v>3823</v>
      </c>
      <c r="H528" s="400"/>
      <c r="I528" s="384"/>
      <c r="J528" s="384"/>
      <c r="K528" s="384"/>
      <c r="L528" s="385"/>
      <c r="M528" s="359"/>
    </row>
    <row r="529" spans="1:13" s="259" customFormat="1" ht="12.75" x14ac:dyDescent="0.2">
      <c r="A529" s="375"/>
      <c r="B529" s="361" t="s">
        <v>4030</v>
      </c>
      <c r="C529" s="362" t="s">
        <v>511</v>
      </c>
      <c r="D529" s="362">
        <v>1</v>
      </c>
      <c r="E529" s="368" t="s">
        <v>4031</v>
      </c>
      <c r="F529" s="368" t="s">
        <v>3984</v>
      </c>
      <c r="G529" s="396" t="s">
        <v>3823</v>
      </c>
      <c r="H529" s="400"/>
      <c r="I529" s="384"/>
      <c r="J529" s="384"/>
      <c r="K529" s="384"/>
      <c r="L529" s="385"/>
      <c r="M529" s="359"/>
    </row>
    <row r="530" spans="1:13" s="259" customFormat="1" ht="12.75" x14ac:dyDescent="0.2">
      <c r="A530" s="375"/>
      <c r="B530" s="361" t="s">
        <v>4030</v>
      </c>
      <c r="C530" s="362" t="s">
        <v>511</v>
      </c>
      <c r="D530" s="362">
        <v>2</v>
      </c>
      <c r="E530" s="368" t="s">
        <v>4032</v>
      </c>
      <c r="F530" s="368" t="s">
        <v>3984</v>
      </c>
      <c r="G530" s="396" t="s">
        <v>3823</v>
      </c>
      <c r="H530" s="400"/>
      <c r="I530" s="384"/>
      <c r="J530" s="384"/>
      <c r="K530" s="384"/>
      <c r="L530" s="385"/>
      <c r="M530" s="359"/>
    </row>
    <row r="531" spans="1:13" s="259" customFormat="1" ht="12.75" x14ac:dyDescent="0.2">
      <c r="A531" s="375"/>
      <c r="B531" s="361" t="s">
        <v>4030</v>
      </c>
      <c r="C531" s="362" t="s">
        <v>511</v>
      </c>
      <c r="D531" s="362">
        <v>3</v>
      </c>
      <c r="E531" s="368" t="s">
        <v>4033</v>
      </c>
      <c r="F531" s="368" t="s">
        <v>3984</v>
      </c>
      <c r="G531" s="396" t="s">
        <v>3823</v>
      </c>
      <c r="H531" s="400"/>
      <c r="I531" s="384"/>
      <c r="J531" s="384"/>
      <c r="K531" s="384"/>
      <c r="L531" s="385"/>
      <c r="M531" s="359"/>
    </row>
    <row r="532" spans="1:13" s="259" customFormat="1" ht="12.75" x14ac:dyDescent="0.2">
      <c r="A532" s="375"/>
      <c r="B532" s="361" t="s">
        <v>4034</v>
      </c>
      <c r="C532" s="362" t="s">
        <v>511</v>
      </c>
      <c r="D532" s="362">
        <v>1</v>
      </c>
      <c r="E532" s="368" t="s">
        <v>4035</v>
      </c>
      <c r="F532" s="368" t="s">
        <v>3984</v>
      </c>
      <c r="G532" s="396" t="s">
        <v>3823</v>
      </c>
      <c r="H532" s="400"/>
      <c r="I532" s="384"/>
      <c r="J532" s="384"/>
      <c r="K532" s="384"/>
      <c r="L532" s="385"/>
      <c r="M532" s="359"/>
    </row>
    <row r="533" spans="1:13" s="259" customFormat="1" ht="12.75" x14ac:dyDescent="0.2">
      <c r="A533" s="375"/>
      <c r="B533" s="361" t="s">
        <v>4034</v>
      </c>
      <c r="C533" s="362" t="s">
        <v>511</v>
      </c>
      <c r="D533" s="362">
        <v>2</v>
      </c>
      <c r="E533" s="368" t="s">
        <v>4036</v>
      </c>
      <c r="F533" s="368" t="s">
        <v>3984</v>
      </c>
      <c r="G533" s="396" t="s">
        <v>3823</v>
      </c>
      <c r="H533" s="400"/>
      <c r="I533" s="384"/>
      <c r="J533" s="384"/>
      <c r="K533" s="384"/>
      <c r="L533" s="385"/>
      <c r="M533" s="359"/>
    </row>
    <row r="534" spans="1:13" s="259" customFormat="1" ht="12.75" x14ac:dyDescent="0.2">
      <c r="A534" s="375"/>
      <c r="B534" s="361" t="s">
        <v>4034</v>
      </c>
      <c r="C534" s="362" t="s">
        <v>511</v>
      </c>
      <c r="D534" s="362">
        <v>3</v>
      </c>
      <c r="E534" s="368" t="s">
        <v>4037</v>
      </c>
      <c r="F534" s="368" t="s">
        <v>3984</v>
      </c>
      <c r="G534" s="396" t="s">
        <v>3823</v>
      </c>
      <c r="H534" s="400"/>
      <c r="I534" s="384"/>
      <c r="J534" s="384"/>
      <c r="K534" s="384"/>
      <c r="L534" s="385"/>
      <c r="M534" s="359"/>
    </row>
    <row r="535" spans="1:13" s="259" customFormat="1" ht="12.75" x14ac:dyDescent="0.2">
      <c r="A535" s="375"/>
      <c r="B535" s="361" t="s">
        <v>4038</v>
      </c>
      <c r="C535" s="362" t="s">
        <v>511</v>
      </c>
      <c r="D535" s="362">
        <v>1</v>
      </c>
      <c r="E535" s="368" t="s">
        <v>4039</v>
      </c>
      <c r="F535" s="368" t="s">
        <v>3984</v>
      </c>
      <c r="G535" s="396" t="s">
        <v>3823</v>
      </c>
      <c r="H535" s="400"/>
      <c r="I535" s="384"/>
      <c r="J535" s="384"/>
      <c r="K535" s="384"/>
      <c r="L535" s="385"/>
      <c r="M535" s="359"/>
    </row>
    <row r="536" spans="1:13" s="259" customFormat="1" ht="12.75" x14ac:dyDescent="0.2">
      <c r="A536" s="375"/>
      <c r="B536" s="361" t="s">
        <v>4038</v>
      </c>
      <c r="C536" s="362" t="s">
        <v>511</v>
      </c>
      <c r="D536" s="362">
        <v>2</v>
      </c>
      <c r="E536" s="368" t="s">
        <v>4006</v>
      </c>
      <c r="F536" s="368" t="s">
        <v>3984</v>
      </c>
      <c r="G536" s="396" t="s">
        <v>3823</v>
      </c>
      <c r="H536" s="400"/>
      <c r="I536" s="384"/>
      <c r="J536" s="384"/>
      <c r="K536" s="384"/>
      <c r="L536" s="385"/>
      <c r="M536" s="359"/>
    </row>
    <row r="537" spans="1:13" s="259" customFormat="1" ht="12.75" x14ac:dyDescent="0.2">
      <c r="A537" s="375"/>
      <c r="B537" s="361" t="s">
        <v>4038</v>
      </c>
      <c r="C537" s="362" t="s">
        <v>511</v>
      </c>
      <c r="D537" s="362">
        <v>3</v>
      </c>
      <c r="E537" s="368" t="s">
        <v>4040</v>
      </c>
      <c r="F537" s="368" t="s">
        <v>3984</v>
      </c>
      <c r="G537" s="396" t="s">
        <v>3823</v>
      </c>
      <c r="H537" s="400"/>
      <c r="I537" s="384"/>
      <c r="J537" s="384"/>
      <c r="K537" s="384"/>
      <c r="L537" s="385"/>
      <c r="M537" s="359"/>
    </row>
    <row r="538" spans="1:13" s="259" customFormat="1" ht="12.75" x14ac:dyDescent="0.2">
      <c r="A538" s="375"/>
      <c r="B538" s="361" t="s">
        <v>4041</v>
      </c>
      <c r="C538" s="362" t="s">
        <v>511</v>
      </c>
      <c r="D538" s="362">
        <v>1</v>
      </c>
      <c r="E538" s="368" t="s">
        <v>4042</v>
      </c>
      <c r="F538" s="368" t="s">
        <v>3984</v>
      </c>
      <c r="G538" s="396" t="s">
        <v>3823</v>
      </c>
      <c r="H538" s="400"/>
      <c r="I538" s="384"/>
      <c r="J538" s="384"/>
      <c r="K538" s="384"/>
      <c r="L538" s="385"/>
      <c r="M538" s="359"/>
    </row>
    <row r="539" spans="1:13" s="259" customFormat="1" ht="12.75" x14ac:dyDescent="0.2">
      <c r="A539" s="375"/>
      <c r="B539" s="361" t="s">
        <v>4041</v>
      </c>
      <c r="C539" s="362" t="s">
        <v>511</v>
      </c>
      <c r="D539" s="362">
        <v>2</v>
      </c>
      <c r="E539" s="368" t="s">
        <v>4043</v>
      </c>
      <c r="F539" s="368" t="s">
        <v>3984</v>
      </c>
      <c r="G539" s="396" t="s">
        <v>3823</v>
      </c>
      <c r="H539" s="400"/>
      <c r="I539" s="384"/>
      <c r="J539" s="384"/>
      <c r="K539" s="384"/>
      <c r="L539" s="385"/>
      <c r="M539" s="359"/>
    </row>
    <row r="540" spans="1:13" s="259" customFormat="1" ht="12.75" x14ac:dyDescent="0.2">
      <c r="A540" s="375"/>
      <c r="B540" s="361" t="s">
        <v>4041</v>
      </c>
      <c r="C540" s="362" t="s">
        <v>511</v>
      </c>
      <c r="D540" s="362">
        <v>3</v>
      </c>
      <c r="E540" s="368" t="s">
        <v>4044</v>
      </c>
      <c r="F540" s="368" t="s">
        <v>3984</v>
      </c>
      <c r="G540" s="396" t="s">
        <v>3823</v>
      </c>
      <c r="H540" s="400"/>
      <c r="I540" s="384"/>
      <c r="J540" s="384"/>
      <c r="K540" s="384"/>
      <c r="L540" s="385"/>
      <c r="M540" s="359"/>
    </row>
    <row r="541" spans="1:13" s="259" customFormat="1" ht="12.75" x14ac:dyDescent="0.2">
      <c r="A541" s="375"/>
      <c r="B541" s="361" t="s">
        <v>4041</v>
      </c>
      <c r="C541" s="362" t="s">
        <v>511</v>
      </c>
      <c r="D541" s="362">
        <v>4</v>
      </c>
      <c r="E541" s="368" t="s">
        <v>4036</v>
      </c>
      <c r="F541" s="368" t="s">
        <v>3984</v>
      </c>
      <c r="G541" s="396" t="s">
        <v>3823</v>
      </c>
      <c r="H541" s="400"/>
      <c r="I541" s="384"/>
      <c r="J541" s="384"/>
      <c r="K541" s="384"/>
      <c r="L541" s="385"/>
      <c r="M541" s="359"/>
    </row>
    <row r="542" spans="1:13" s="259" customFormat="1" ht="12.75" x14ac:dyDescent="0.2">
      <c r="A542" s="375"/>
      <c r="B542" s="361" t="s">
        <v>4041</v>
      </c>
      <c r="C542" s="362" t="s">
        <v>511</v>
      </c>
      <c r="D542" s="362">
        <v>5</v>
      </c>
      <c r="E542" s="368" t="s">
        <v>4036</v>
      </c>
      <c r="F542" s="368" t="s">
        <v>3984</v>
      </c>
      <c r="G542" s="396" t="s">
        <v>3823</v>
      </c>
      <c r="H542" s="400"/>
      <c r="I542" s="384"/>
      <c r="J542" s="384"/>
      <c r="K542" s="384"/>
      <c r="L542" s="385"/>
      <c r="M542" s="359"/>
    </row>
    <row r="543" spans="1:13" s="259" customFormat="1" ht="12.75" x14ac:dyDescent="0.2">
      <c r="A543" s="375"/>
      <c r="B543" s="361" t="s">
        <v>4041</v>
      </c>
      <c r="C543" s="362" t="s">
        <v>511</v>
      </c>
      <c r="D543" s="362">
        <v>6</v>
      </c>
      <c r="E543" s="368" t="s">
        <v>4045</v>
      </c>
      <c r="F543" s="368" t="s">
        <v>3984</v>
      </c>
      <c r="G543" s="396" t="s">
        <v>3823</v>
      </c>
      <c r="H543" s="400"/>
      <c r="I543" s="384"/>
      <c r="J543" s="384"/>
      <c r="K543" s="384"/>
      <c r="L543" s="385"/>
      <c r="M543" s="359"/>
    </row>
    <row r="544" spans="1:13" s="415" customFormat="1" ht="12.75" x14ac:dyDescent="0.2">
      <c r="A544" s="407"/>
      <c r="B544" s="408"/>
      <c r="C544" s="409"/>
      <c r="D544" s="409"/>
      <c r="E544" s="410"/>
      <c r="F544" s="410"/>
      <c r="G544" s="411"/>
      <c r="H544" s="412"/>
      <c r="I544" s="409"/>
      <c r="J544" s="409"/>
      <c r="K544" s="409"/>
      <c r="L544" s="413"/>
      <c r="M544" s="414"/>
    </row>
    <row r="545" spans="1:13" s="415" customFormat="1" ht="12.75" x14ac:dyDescent="0.2">
      <c r="A545" s="407"/>
      <c r="B545" s="408" t="s">
        <v>4046</v>
      </c>
      <c r="C545" s="409" t="s">
        <v>511</v>
      </c>
      <c r="D545" s="409">
        <v>1</v>
      </c>
      <c r="E545" s="410" t="s">
        <v>4047</v>
      </c>
      <c r="F545" s="410" t="s">
        <v>4048</v>
      </c>
      <c r="G545" s="411" t="s">
        <v>3823</v>
      </c>
      <c r="H545" s="412"/>
      <c r="I545" s="409"/>
      <c r="J545" s="409"/>
      <c r="K545" s="409"/>
      <c r="L545" s="413"/>
      <c r="M545" s="414"/>
    </row>
    <row r="546" spans="1:13" s="415" customFormat="1" ht="12.75" x14ac:dyDescent="0.2">
      <c r="A546" s="407"/>
      <c r="B546" s="408" t="s">
        <v>4049</v>
      </c>
      <c r="C546" s="409" t="s">
        <v>511</v>
      </c>
      <c r="D546" s="409">
        <v>1</v>
      </c>
      <c r="E546" s="410" t="s">
        <v>4050</v>
      </c>
      <c r="F546" s="410" t="s">
        <v>4048</v>
      </c>
      <c r="G546" s="411" t="s">
        <v>3823</v>
      </c>
      <c r="H546" s="412"/>
      <c r="I546" s="409"/>
      <c r="J546" s="409"/>
      <c r="K546" s="409"/>
      <c r="L546" s="413"/>
      <c r="M546" s="414"/>
    </row>
    <row r="547" spans="1:13" s="415" customFormat="1" ht="12.75" x14ac:dyDescent="0.2">
      <c r="A547" s="407"/>
      <c r="B547" s="408" t="s">
        <v>4051</v>
      </c>
      <c r="C547" s="409" t="s">
        <v>511</v>
      </c>
      <c r="D547" s="409">
        <v>1</v>
      </c>
      <c r="E547" s="410" t="s">
        <v>4050</v>
      </c>
      <c r="F547" s="410" t="s">
        <v>4048</v>
      </c>
      <c r="G547" s="411" t="s">
        <v>3823</v>
      </c>
      <c r="H547" s="412"/>
      <c r="I547" s="409"/>
      <c r="J547" s="409"/>
      <c r="K547" s="409"/>
      <c r="L547" s="413"/>
      <c r="M547" s="414"/>
    </row>
    <row r="548" spans="1:13" s="415" customFormat="1" ht="12.75" x14ac:dyDescent="0.2">
      <c r="A548" s="407"/>
      <c r="B548" s="408" t="s">
        <v>4052</v>
      </c>
      <c r="C548" s="409" t="s">
        <v>511</v>
      </c>
      <c r="D548" s="409">
        <v>1</v>
      </c>
      <c r="E548" s="410" t="s">
        <v>4050</v>
      </c>
      <c r="F548" s="410" t="s">
        <v>4048</v>
      </c>
      <c r="G548" s="411" t="s">
        <v>3823</v>
      </c>
      <c r="H548" s="412"/>
      <c r="I548" s="409"/>
      <c r="J548" s="409"/>
      <c r="K548" s="409"/>
      <c r="L548" s="413"/>
      <c r="M548" s="414"/>
    </row>
    <row r="549" spans="1:13" s="415" customFormat="1" ht="12.75" x14ac:dyDescent="0.2">
      <c r="A549" s="407"/>
      <c r="B549" s="408" t="s">
        <v>4053</v>
      </c>
      <c r="C549" s="409" t="s">
        <v>511</v>
      </c>
      <c r="D549" s="409">
        <v>1</v>
      </c>
      <c r="E549" s="410" t="s">
        <v>4054</v>
      </c>
      <c r="F549" s="410" t="s">
        <v>4048</v>
      </c>
      <c r="G549" s="411" t="s">
        <v>3823</v>
      </c>
      <c r="H549" s="412"/>
      <c r="I549" s="409"/>
      <c r="J549" s="409"/>
      <c r="K549" s="409"/>
      <c r="L549" s="413"/>
      <c r="M549" s="414"/>
    </row>
    <row r="550" spans="1:13" s="415" customFormat="1" ht="12.75" x14ac:dyDescent="0.2">
      <c r="A550" s="407"/>
      <c r="B550" s="408" t="s">
        <v>4055</v>
      </c>
      <c r="C550" s="409" t="s">
        <v>511</v>
      </c>
      <c r="D550" s="409">
        <v>1</v>
      </c>
      <c r="E550" s="410" t="s">
        <v>4056</v>
      </c>
      <c r="F550" s="410" t="s">
        <v>4048</v>
      </c>
      <c r="G550" s="411" t="s">
        <v>3823</v>
      </c>
      <c r="H550" s="412"/>
      <c r="I550" s="409"/>
      <c r="J550" s="409"/>
      <c r="K550" s="409"/>
      <c r="L550" s="413"/>
      <c r="M550" s="414"/>
    </row>
    <row r="551" spans="1:13" s="415" customFormat="1" ht="12.75" x14ac:dyDescent="0.2">
      <c r="A551" s="407"/>
      <c r="B551" s="408" t="s">
        <v>4057</v>
      </c>
      <c r="C551" s="409" t="s">
        <v>511</v>
      </c>
      <c r="D551" s="409">
        <v>1</v>
      </c>
      <c r="E551" s="410" t="s">
        <v>4056</v>
      </c>
      <c r="F551" s="410" t="s">
        <v>4048</v>
      </c>
      <c r="G551" s="411" t="s">
        <v>3823</v>
      </c>
      <c r="H551" s="412"/>
      <c r="I551" s="409"/>
      <c r="J551" s="409"/>
      <c r="K551" s="409"/>
      <c r="L551" s="413"/>
      <c r="M551" s="414"/>
    </row>
    <row r="552" spans="1:13" s="415" customFormat="1" ht="12.75" x14ac:dyDescent="0.2">
      <c r="A552" s="407"/>
      <c r="B552" s="408" t="s">
        <v>4058</v>
      </c>
      <c r="C552" s="409" t="s">
        <v>511</v>
      </c>
      <c r="D552" s="409">
        <v>1</v>
      </c>
      <c r="E552" s="410" t="s">
        <v>4059</v>
      </c>
      <c r="F552" s="410" t="s">
        <v>4048</v>
      </c>
      <c r="G552" s="411" t="s">
        <v>3823</v>
      </c>
      <c r="H552" s="412"/>
      <c r="I552" s="409"/>
      <c r="J552" s="409"/>
      <c r="K552" s="409"/>
      <c r="L552" s="413"/>
      <c r="M552" s="414"/>
    </row>
    <row r="553" spans="1:13" s="415" customFormat="1" ht="12.75" x14ac:dyDescent="0.2">
      <c r="A553" s="407"/>
      <c r="B553" s="408" t="s">
        <v>4060</v>
      </c>
      <c r="C553" s="409" t="s">
        <v>511</v>
      </c>
      <c r="D553" s="409">
        <v>1</v>
      </c>
      <c r="E553" s="410" t="s">
        <v>4050</v>
      </c>
      <c r="F553" s="410" t="s">
        <v>4048</v>
      </c>
      <c r="G553" s="411" t="s">
        <v>3823</v>
      </c>
      <c r="H553" s="412"/>
      <c r="I553" s="409"/>
      <c r="J553" s="409"/>
      <c r="K553" s="409"/>
      <c r="L553" s="413"/>
      <c r="M553" s="414"/>
    </row>
    <row r="554" spans="1:13" s="415" customFormat="1" ht="12.75" x14ac:dyDescent="0.2">
      <c r="A554" s="407"/>
      <c r="B554" s="408" t="s">
        <v>4061</v>
      </c>
      <c r="C554" s="409" t="s">
        <v>511</v>
      </c>
      <c r="D554" s="409">
        <v>1</v>
      </c>
      <c r="E554" s="410" t="s">
        <v>4059</v>
      </c>
      <c r="F554" s="410" t="s">
        <v>4048</v>
      </c>
      <c r="G554" s="411" t="s">
        <v>3823</v>
      </c>
      <c r="H554" s="412"/>
      <c r="I554" s="409"/>
      <c r="J554" s="409"/>
      <c r="K554" s="409"/>
      <c r="L554" s="413"/>
      <c r="M554" s="414"/>
    </row>
    <row r="555" spans="1:13" s="415" customFormat="1" ht="12.75" x14ac:dyDescent="0.2">
      <c r="A555" s="407"/>
      <c r="B555" s="408" t="s">
        <v>4062</v>
      </c>
      <c r="C555" s="409" t="s">
        <v>511</v>
      </c>
      <c r="D555" s="409">
        <v>1</v>
      </c>
      <c r="E555" s="410" t="s">
        <v>4059</v>
      </c>
      <c r="F555" s="410" t="s">
        <v>4048</v>
      </c>
      <c r="G555" s="411" t="s">
        <v>3823</v>
      </c>
      <c r="H555" s="412"/>
      <c r="I555" s="409"/>
      <c r="J555" s="409"/>
      <c r="K555" s="409"/>
      <c r="L555" s="413"/>
      <c r="M555" s="414"/>
    </row>
    <row r="556" spans="1:13" s="415" customFormat="1" ht="12.75" x14ac:dyDescent="0.2">
      <c r="A556" s="407"/>
      <c r="B556" s="408" t="s">
        <v>4063</v>
      </c>
      <c r="C556" s="409" t="s">
        <v>511</v>
      </c>
      <c r="D556" s="409">
        <v>1</v>
      </c>
      <c r="E556" s="410" t="s">
        <v>4050</v>
      </c>
      <c r="F556" s="410" t="s">
        <v>4048</v>
      </c>
      <c r="G556" s="411" t="s">
        <v>3823</v>
      </c>
      <c r="H556" s="412"/>
      <c r="I556" s="409"/>
      <c r="J556" s="409"/>
      <c r="K556" s="409"/>
      <c r="L556" s="413"/>
      <c r="M556" s="414"/>
    </row>
    <row r="557" spans="1:13" s="415" customFormat="1" ht="12.75" x14ac:dyDescent="0.2">
      <c r="A557" s="407"/>
      <c r="B557" s="408" t="s">
        <v>4064</v>
      </c>
      <c r="C557" s="409" t="s">
        <v>511</v>
      </c>
      <c r="D557" s="409">
        <v>1</v>
      </c>
      <c r="E557" s="410" t="s">
        <v>4056</v>
      </c>
      <c r="F557" s="410" t="s">
        <v>4048</v>
      </c>
      <c r="G557" s="411" t="s">
        <v>3823</v>
      </c>
      <c r="H557" s="412"/>
      <c r="I557" s="409"/>
      <c r="J557" s="409"/>
      <c r="K557" s="409"/>
      <c r="L557" s="413"/>
      <c r="M557" s="414"/>
    </row>
    <row r="558" spans="1:13" s="415" customFormat="1" ht="12.75" x14ac:dyDescent="0.2">
      <c r="A558" s="407"/>
      <c r="B558" s="408" t="s">
        <v>4065</v>
      </c>
      <c r="C558" s="409" t="s">
        <v>511</v>
      </c>
      <c r="D558" s="409">
        <v>1</v>
      </c>
      <c r="E558" s="410" t="s">
        <v>4056</v>
      </c>
      <c r="F558" s="410" t="s">
        <v>4048</v>
      </c>
      <c r="G558" s="411" t="s">
        <v>3823</v>
      </c>
      <c r="H558" s="412"/>
      <c r="I558" s="409"/>
      <c r="J558" s="409"/>
      <c r="K558" s="409"/>
      <c r="L558" s="413"/>
      <c r="M558" s="414"/>
    </row>
    <row r="559" spans="1:13" s="415" customFormat="1" ht="12.75" x14ac:dyDescent="0.2">
      <c r="A559" s="407"/>
      <c r="B559" s="408" t="s">
        <v>4066</v>
      </c>
      <c r="C559" s="409" t="s">
        <v>511</v>
      </c>
      <c r="D559" s="409">
        <v>1</v>
      </c>
      <c r="E559" s="410" t="s">
        <v>4047</v>
      </c>
      <c r="F559" s="410" t="s">
        <v>4048</v>
      </c>
      <c r="G559" s="411" t="s">
        <v>3823</v>
      </c>
      <c r="H559" s="412"/>
      <c r="I559" s="409"/>
      <c r="J559" s="409"/>
      <c r="K559" s="409"/>
      <c r="L559" s="413"/>
      <c r="M559" s="414"/>
    </row>
    <row r="560" spans="1:13" s="415" customFormat="1" ht="12.75" x14ac:dyDescent="0.2">
      <c r="A560" s="407"/>
      <c r="B560" s="408" t="s">
        <v>4067</v>
      </c>
      <c r="C560" s="409" t="s">
        <v>511</v>
      </c>
      <c r="D560" s="409">
        <v>1</v>
      </c>
      <c r="E560" s="410" t="s">
        <v>4050</v>
      </c>
      <c r="F560" s="410" t="s">
        <v>4048</v>
      </c>
      <c r="G560" s="411" t="s">
        <v>3823</v>
      </c>
      <c r="H560" s="412"/>
      <c r="I560" s="409"/>
      <c r="J560" s="409"/>
      <c r="K560" s="409"/>
      <c r="L560" s="413"/>
      <c r="M560" s="414"/>
    </row>
    <row r="561" spans="1:13" s="415" customFormat="1" ht="12.75" x14ac:dyDescent="0.2">
      <c r="A561" s="407"/>
      <c r="B561" s="408" t="s">
        <v>4068</v>
      </c>
      <c r="C561" s="409" t="s">
        <v>511</v>
      </c>
      <c r="D561" s="409">
        <v>1</v>
      </c>
      <c r="E561" s="410" t="s">
        <v>4069</v>
      </c>
      <c r="F561" s="410" t="s">
        <v>4048</v>
      </c>
      <c r="G561" s="411" t="s">
        <v>3823</v>
      </c>
      <c r="H561" s="412"/>
      <c r="I561" s="409"/>
      <c r="J561" s="409"/>
      <c r="K561" s="409"/>
      <c r="L561" s="413"/>
      <c r="M561" s="414"/>
    </row>
    <row r="562" spans="1:13" s="415" customFormat="1" ht="12.75" x14ac:dyDescent="0.2">
      <c r="A562" s="407"/>
      <c r="B562" s="408" t="s">
        <v>4070</v>
      </c>
      <c r="C562" s="409" t="s">
        <v>511</v>
      </c>
      <c r="D562" s="409">
        <v>1</v>
      </c>
      <c r="E562" s="410" t="s">
        <v>4071</v>
      </c>
      <c r="F562" s="410" t="s">
        <v>4048</v>
      </c>
      <c r="G562" s="411" t="s">
        <v>3823</v>
      </c>
      <c r="H562" s="412"/>
      <c r="I562" s="409"/>
      <c r="J562" s="409"/>
      <c r="K562" s="409"/>
      <c r="L562" s="413"/>
      <c r="M562" s="414"/>
    </row>
    <row r="563" spans="1:13" s="415" customFormat="1" ht="12.75" x14ac:dyDescent="0.2">
      <c r="A563" s="407"/>
      <c r="B563" s="408" t="s">
        <v>4072</v>
      </c>
      <c r="C563" s="409" t="s">
        <v>511</v>
      </c>
      <c r="D563" s="409">
        <v>1</v>
      </c>
      <c r="E563" s="410" t="s">
        <v>4059</v>
      </c>
      <c r="F563" s="410" t="s">
        <v>4048</v>
      </c>
      <c r="G563" s="411" t="s">
        <v>3823</v>
      </c>
      <c r="H563" s="412"/>
      <c r="I563" s="409"/>
      <c r="J563" s="409"/>
      <c r="K563" s="409"/>
      <c r="L563" s="413"/>
      <c r="M563" s="414"/>
    </row>
    <row r="564" spans="1:13" s="415" customFormat="1" ht="12.75" x14ac:dyDescent="0.2">
      <c r="A564" s="407"/>
      <c r="B564" s="408" t="s">
        <v>4073</v>
      </c>
      <c r="C564" s="409" t="s">
        <v>511</v>
      </c>
      <c r="D564" s="409">
        <v>1</v>
      </c>
      <c r="E564" s="410" t="s">
        <v>4071</v>
      </c>
      <c r="F564" s="410" t="s">
        <v>4048</v>
      </c>
      <c r="G564" s="411" t="s">
        <v>3823</v>
      </c>
      <c r="H564" s="412"/>
      <c r="I564" s="409"/>
      <c r="J564" s="409"/>
      <c r="K564" s="409"/>
      <c r="L564" s="413"/>
      <c r="M564" s="414"/>
    </row>
    <row r="565" spans="1:13" s="415" customFormat="1" ht="12.75" x14ac:dyDescent="0.2">
      <c r="A565" s="407"/>
      <c r="B565" s="408" t="s">
        <v>4074</v>
      </c>
      <c r="C565" s="409" t="s">
        <v>511</v>
      </c>
      <c r="D565" s="409">
        <v>1</v>
      </c>
      <c r="E565" s="410" t="s">
        <v>4071</v>
      </c>
      <c r="F565" s="410" t="s">
        <v>4048</v>
      </c>
      <c r="G565" s="411" t="s">
        <v>3823</v>
      </c>
      <c r="H565" s="412"/>
      <c r="I565" s="409"/>
      <c r="J565" s="409"/>
      <c r="K565" s="409"/>
      <c r="L565" s="413"/>
      <c r="M565" s="414"/>
    </row>
    <row r="566" spans="1:13" s="415" customFormat="1" ht="12.75" x14ac:dyDescent="0.2">
      <c r="A566" s="407"/>
      <c r="B566" s="408" t="s">
        <v>4075</v>
      </c>
      <c r="C566" s="409" t="s">
        <v>511</v>
      </c>
      <c r="D566" s="409">
        <v>1</v>
      </c>
      <c r="E566" s="410" t="s">
        <v>4071</v>
      </c>
      <c r="F566" s="410" t="s">
        <v>4048</v>
      </c>
      <c r="G566" s="411" t="s">
        <v>3823</v>
      </c>
      <c r="H566" s="412"/>
      <c r="I566" s="409"/>
      <c r="J566" s="409"/>
      <c r="K566" s="409"/>
      <c r="L566" s="413"/>
      <c r="M566" s="414"/>
    </row>
    <row r="567" spans="1:13" s="415" customFormat="1" ht="12.75" x14ac:dyDescent="0.2">
      <c r="A567" s="407"/>
      <c r="B567" s="408" t="s">
        <v>4076</v>
      </c>
      <c r="C567" s="409" t="s">
        <v>511</v>
      </c>
      <c r="D567" s="409">
        <v>1</v>
      </c>
      <c r="E567" s="410" t="s">
        <v>4071</v>
      </c>
      <c r="F567" s="410" t="s">
        <v>4048</v>
      </c>
      <c r="G567" s="411" t="s">
        <v>3823</v>
      </c>
      <c r="H567" s="412"/>
      <c r="I567" s="409"/>
      <c r="J567" s="409"/>
      <c r="K567" s="409"/>
      <c r="L567" s="413"/>
      <c r="M567" s="414"/>
    </row>
    <row r="568" spans="1:13" s="415" customFormat="1" ht="12.75" x14ac:dyDescent="0.2">
      <c r="A568" s="407"/>
      <c r="B568" s="408" t="s">
        <v>4077</v>
      </c>
      <c r="C568" s="409" t="s">
        <v>511</v>
      </c>
      <c r="D568" s="409">
        <v>1</v>
      </c>
      <c r="E568" s="410" t="s">
        <v>4071</v>
      </c>
      <c r="F568" s="410" t="s">
        <v>4048</v>
      </c>
      <c r="G568" s="411" t="s">
        <v>3823</v>
      </c>
      <c r="H568" s="412"/>
      <c r="I568" s="409"/>
      <c r="J568" s="409"/>
      <c r="K568" s="409"/>
      <c r="L568" s="413"/>
      <c r="M568" s="414"/>
    </row>
    <row r="569" spans="1:13" s="415" customFormat="1" ht="12.75" x14ac:dyDescent="0.2">
      <c r="A569" s="407"/>
      <c r="B569" s="408" t="s">
        <v>4078</v>
      </c>
      <c r="C569" s="409" t="s">
        <v>511</v>
      </c>
      <c r="D569" s="409">
        <v>1</v>
      </c>
      <c r="E569" s="410" t="s">
        <v>4047</v>
      </c>
      <c r="F569" s="410" t="s">
        <v>4048</v>
      </c>
      <c r="G569" s="411" t="s">
        <v>3823</v>
      </c>
      <c r="H569" s="412"/>
      <c r="I569" s="409"/>
      <c r="J569" s="409"/>
      <c r="K569" s="409"/>
      <c r="L569" s="413"/>
      <c r="M569" s="414"/>
    </row>
    <row r="570" spans="1:13" s="415" customFormat="1" ht="12.75" x14ac:dyDescent="0.2">
      <c r="A570" s="407"/>
      <c r="B570" s="408" t="s">
        <v>4079</v>
      </c>
      <c r="C570" s="409" t="s">
        <v>511</v>
      </c>
      <c r="D570" s="409">
        <v>1</v>
      </c>
      <c r="E570" s="410" t="s">
        <v>4047</v>
      </c>
      <c r="F570" s="410" t="s">
        <v>4048</v>
      </c>
      <c r="G570" s="411" t="s">
        <v>3823</v>
      </c>
      <c r="H570" s="412"/>
      <c r="I570" s="409"/>
      <c r="J570" s="409"/>
      <c r="K570" s="409"/>
      <c r="L570" s="413"/>
      <c r="M570" s="414"/>
    </row>
    <row r="571" spans="1:13" s="415" customFormat="1" ht="12.75" x14ac:dyDescent="0.2">
      <c r="A571" s="407"/>
      <c r="B571" s="408" t="s">
        <v>4080</v>
      </c>
      <c r="C571" s="409" t="s">
        <v>511</v>
      </c>
      <c r="D571" s="409">
        <v>1</v>
      </c>
      <c r="E571" s="410" t="s">
        <v>4071</v>
      </c>
      <c r="F571" s="410" t="s">
        <v>4048</v>
      </c>
      <c r="G571" s="411" t="s">
        <v>3823</v>
      </c>
      <c r="H571" s="412"/>
      <c r="I571" s="409"/>
      <c r="J571" s="409"/>
      <c r="K571" s="409"/>
      <c r="L571" s="413"/>
      <c r="M571" s="414"/>
    </row>
    <row r="572" spans="1:13" s="415" customFormat="1" ht="12.75" x14ac:dyDescent="0.2">
      <c r="A572" s="407"/>
      <c r="B572" s="408" t="s">
        <v>4081</v>
      </c>
      <c r="C572" s="409" t="s">
        <v>511</v>
      </c>
      <c r="D572" s="409">
        <v>1</v>
      </c>
      <c r="E572" s="410" t="s">
        <v>4059</v>
      </c>
      <c r="F572" s="410" t="s">
        <v>4048</v>
      </c>
      <c r="G572" s="411" t="s">
        <v>3823</v>
      </c>
      <c r="H572" s="412"/>
      <c r="I572" s="409"/>
      <c r="J572" s="409"/>
      <c r="K572" s="409"/>
      <c r="L572" s="413"/>
      <c r="M572" s="414"/>
    </row>
    <row r="573" spans="1:13" s="415" customFormat="1" ht="12.75" x14ac:dyDescent="0.2">
      <c r="A573" s="407"/>
      <c r="B573" s="408" t="s">
        <v>4082</v>
      </c>
      <c r="C573" s="409" t="s">
        <v>511</v>
      </c>
      <c r="D573" s="409">
        <v>1</v>
      </c>
      <c r="E573" s="410" t="s">
        <v>4071</v>
      </c>
      <c r="F573" s="410" t="s">
        <v>4048</v>
      </c>
      <c r="G573" s="411" t="s">
        <v>3823</v>
      </c>
      <c r="H573" s="412"/>
      <c r="I573" s="409"/>
      <c r="J573" s="409"/>
      <c r="K573" s="409"/>
      <c r="L573" s="413"/>
      <c r="M573" s="414"/>
    </row>
    <row r="574" spans="1:13" s="415" customFormat="1" ht="12.75" x14ac:dyDescent="0.2">
      <c r="A574" s="407"/>
      <c r="B574" s="408" t="s">
        <v>4083</v>
      </c>
      <c r="C574" s="409" t="s">
        <v>511</v>
      </c>
      <c r="D574" s="409">
        <v>1</v>
      </c>
      <c r="E574" s="410" t="s">
        <v>4071</v>
      </c>
      <c r="F574" s="410" t="s">
        <v>4048</v>
      </c>
      <c r="G574" s="411" t="s">
        <v>3823</v>
      </c>
      <c r="H574" s="412"/>
      <c r="I574" s="409"/>
      <c r="J574" s="409"/>
      <c r="K574" s="409"/>
      <c r="L574" s="413"/>
      <c r="M574" s="414"/>
    </row>
    <row r="575" spans="1:13" s="415" customFormat="1" ht="12.75" x14ac:dyDescent="0.2">
      <c r="A575" s="407"/>
      <c r="B575" s="408" t="s">
        <v>4084</v>
      </c>
      <c r="C575" s="409" t="s">
        <v>511</v>
      </c>
      <c r="D575" s="409">
        <v>1</v>
      </c>
      <c r="E575" s="410" t="s">
        <v>4071</v>
      </c>
      <c r="F575" s="410" t="s">
        <v>4048</v>
      </c>
      <c r="G575" s="411" t="s">
        <v>3823</v>
      </c>
      <c r="H575" s="412"/>
      <c r="I575" s="409"/>
      <c r="J575" s="409"/>
      <c r="K575" s="409"/>
      <c r="L575" s="413"/>
      <c r="M575" s="414"/>
    </row>
    <row r="576" spans="1:13" s="415" customFormat="1" ht="12.75" x14ac:dyDescent="0.2">
      <c r="A576" s="407"/>
      <c r="B576" s="408" t="s">
        <v>4085</v>
      </c>
      <c r="C576" s="409" t="s">
        <v>511</v>
      </c>
      <c r="D576" s="409">
        <v>1</v>
      </c>
      <c r="E576" s="410" t="s">
        <v>4047</v>
      </c>
      <c r="F576" s="410" t="s">
        <v>4048</v>
      </c>
      <c r="G576" s="411" t="s">
        <v>3823</v>
      </c>
      <c r="H576" s="412"/>
      <c r="I576" s="409"/>
      <c r="J576" s="409"/>
      <c r="K576" s="409"/>
      <c r="L576" s="413"/>
      <c r="M576" s="414"/>
    </row>
    <row r="577" spans="1:13" s="415" customFormat="1" ht="12.75" x14ac:dyDescent="0.2">
      <c r="A577" s="407"/>
      <c r="B577" s="408" t="s">
        <v>4086</v>
      </c>
      <c r="C577" s="409" t="s">
        <v>511</v>
      </c>
      <c r="D577" s="409">
        <v>1</v>
      </c>
      <c r="E577" s="410" t="s">
        <v>4071</v>
      </c>
      <c r="F577" s="410" t="s">
        <v>4048</v>
      </c>
      <c r="G577" s="411" t="s">
        <v>3823</v>
      </c>
      <c r="H577" s="412"/>
      <c r="I577" s="409"/>
      <c r="J577" s="409"/>
      <c r="K577" s="409"/>
      <c r="L577" s="413"/>
      <c r="M577" s="414"/>
    </row>
    <row r="578" spans="1:13" s="415" customFormat="1" ht="12.75" x14ac:dyDescent="0.2">
      <c r="A578" s="407"/>
      <c r="B578" s="408" t="s">
        <v>4087</v>
      </c>
      <c r="C578" s="409" t="s">
        <v>511</v>
      </c>
      <c r="D578" s="409">
        <v>1</v>
      </c>
      <c r="E578" s="410" t="s">
        <v>4071</v>
      </c>
      <c r="F578" s="410" t="s">
        <v>4048</v>
      </c>
      <c r="G578" s="411" t="s">
        <v>3823</v>
      </c>
      <c r="H578" s="412"/>
      <c r="I578" s="409"/>
      <c r="J578" s="409"/>
      <c r="K578" s="409"/>
      <c r="L578" s="413"/>
      <c r="M578" s="414"/>
    </row>
    <row r="579" spans="1:13" s="415" customFormat="1" ht="12.75" x14ac:dyDescent="0.2">
      <c r="A579" s="407"/>
      <c r="B579" s="408" t="s">
        <v>4088</v>
      </c>
      <c r="C579" s="409" t="s">
        <v>511</v>
      </c>
      <c r="D579" s="409">
        <v>1</v>
      </c>
      <c r="E579" s="410" t="s">
        <v>4071</v>
      </c>
      <c r="F579" s="410" t="s">
        <v>4048</v>
      </c>
      <c r="G579" s="411" t="s">
        <v>3823</v>
      </c>
      <c r="H579" s="412"/>
      <c r="I579" s="409"/>
      <c r="J579" s="409"/>
      <c r="K579" s="409"/>
      <c r="L579" s="413"/>
      <c r="M579" s="414"/>
    </row>
    <row r="580" spans="1:13" s="415" customFormat="1" ht="12.75" x14ac:dyDescent="0.2">
      <c r="A580" s="407"/>
      <c r="B580" s="408" t="s">
        <v>4089</v>
      </c>
      <c r="C580" s="409" t="s">
        <v>511</v>
      </c>
      <c r="D580" s="409">
        <v>1</v>
      </c>
      <c r="E580" s="410" t="s">
        <v>4047</v>
      </c>
      <c r="F580" s="410" t="s">
        <v>4048</v>
      </c>
      <c r="G580" s="411" t="s">
        <v>3823</v>
      </c>
      <c r="H580" s="412"/>
      <c r="I580" s="409"/>
      <c r="J580" s="409"/>
      <c r="K580" s="409"/>
      <c r="L580" s="413"/>
      <c r="M580" s="414"/>
    </row>
    <row r="581" spans="1:13" s="415" customFormat="1" ht="12.75" x14ac:dyDescent="0.2">
      <c r="A581" s="407"/>
      <c r="B581" s="408" t="s">
        <v>4090</v>
      </c>
      <c r="C581" s="409" t="s">
        <v>511</v>
      </c>
      <c r="D581" s="409">
        <v>1</v>
      </c>
      <c r="E581" s="410" t="s">
        <v>4071</v>
      </c>
      <c r="F581" s="410" t="s">
        <v>4048</v>
      </c>
      <c r="G581" s="411" t="s">
        <v>3823</v>
      </c>
      <c r="H581" s="412"/>
      <c r="I581" s="409"/>
      <c r="J581" s="409"/>
      <c r="K581" s="409"/>
      <c r="L581" s="413"/>
      <c r="M581" s="414"/>
    </row>
    <row r="582" spans="1:13" s="415" customFormat="1" ht="12.75" x14ac:dyDescent="0.2">
      <c r="A582" s="407"/>
      <c r="B582" s="408" t="s">
        <v>4091</v>
      </c>
      <c r="C582" s="409" t="s">
        <v>511</v>
      </c>
      <c r="D582" s="409">
        <v>1</v>
      </c>
      <c r="E582" s="410" t="s">
        <v>4056</v>
      </c>
      <c r="F582" s="410" t="s">
        <v>4048</v>
      </c>
      <c r="G582" s="411" t="s">
        <v>3823</v>
      </c>
      <c r="H582" s="412"/>
      <c r="I582" s="409"/>
      <c r="J582" s="409"/>
      <c r="K582" s="409"/>
      <c r="L582" s="413"/>
      <c r="M582" s="414"/>
    </row>
    <row r="583" spans="1:13" s="415" customFormat="1" ht="12.75" x14ac:dyDescent="0.2">
      <c r="A583" s="407"/>
      <c r="B583" s="408" t="s">
        <v>4092</v>
      </c>
      <c r="C583" s="409" t="s">
        <v>511</v>
      </c>
      <c r="D583" s="409">
        <v>1</v>
      </c>
      <c r="E583" s="410" t="s">
        <v>4056</v>
      </c>
      <c r="F583" s="410" t="s">
        <v>4048</v>
      </c>
      <c r="G583" s="411" t="s">
        <v>3823</v>
      </c>
      <c r="H583" s="412"/>
      <c r="I583" s="409"/>
      <c r="J583" s="409"/>
      <c r="K583" s="409"/>
      <c r="L583" s="413"/>
      <c r="M583" s="414"/>
    </row>
    <row r="584" spans="1:13" s="415" customFormat="1" ht="12.75" x14ac:dyDescent="0.2">
      <c r="A584" s="407"/>
      <c r="B584" s="408" t="s">
        <v>4093</v>
      </c>
      <c r="C584" s="409" t="s">
        <v>511</v>
      </c>
      <c r="D584" s="409">
        <v>1</v>
      </c>
      <c r="E584" s="410" t="s">
        <v>4059</v>
      </c>
      <c r="F584" s="410" t="s">
        <v>4048</v>
      </c>
      <c r="G584" s="411" t="s">
        <v>3823</v>
      </c>
      <c r="H584" s="412"/>
      <c r="I584" s="409"/>
      <c r="J584" s="409"/>
      <c r="K584" s="409"/>
      <c r="L584" s="413"/>
      <c r="M584" s="414"/>
    </row>
    <row r="585" spans="1:13" s="415" customFormat="1" ht="12.75" x14ac:dyDescent="0.2">
      <c r="A585" s="407"/>
      <c r="B585" s="408" t="s">
        <v>4094</v>
      </c>
      <c r="C585" s="409" t="s">
        <v>511</v>
      </c>
      <c r="D585" s="409">
        <v>1</v>
      </c>
      <c r="E585" s="410" t="s">
        <v>4059</v>
      </c>
      <c r="F585" s="410" t="s">
        <v>4048</v>
      </c>
      <c r="G585" s="411" t="s">
        <v>3823</v>
      </c>
      <c r="H585" s="412"/>
      <c r="I585" s="409"/>
      <c r="J585" s="409"/>
      <c r="K585" s="409"/>
      <c r="L585" s="413"/>
      <c r="M585" s="414"/>
    </row>
    <row r="586" spans="1:13" s="415" customFormat="1" ht="12.75" x14ac:dyDescent="0.2">
      <c r="A586" s="407"/>
      <c r="B586" s="408" t="s">
        <v>4095</v>
      </c>
      <c r="C586" s="409" t="s">
        <v>511</v>
      </c>
      <c r="D586" s="409">
        <v>1</v>
      </c>
      <c r="E586" s="410" t="s">
        <v>4059</v>
      </c>
      <c r="F586" s="410" t="s">
        <v>4048</v>
      </c>
      <c r="G586" s="411" t="s">
        <v>3823</v>
      </c>
      <c r="H586" s="412"/>
      <c r="I586" s="409"/>
      <c r="J586" s="409"/>
      <c r="K586" s="409"/>
      <c r="L586" s="413"/>
      <c r="M586" s="414"/>
    </row>
    <row r="587" spans="1:13" s="415" customFormat="1" ht="12.75" x14ac:dyDescent="0.2">
      <c r="A587" s="407"/>
      <c r="B587" s="408" t="s">
        <v>4096</v>
      </c>
      <c r="C587" s="409" t="s">
        <v>511</v>
      </c>
      <c r="D587" s="409">
        <v>1</v>
      </c>
      <c r="E587" s="410" t="s">
        <v>4071</v>
      </c>
      <c r="F587" s="410" t="s">
        <v>4048</v>
      </c>
      <c r="G587" s="411" t="s">
        <v>3823</v>
      </c>
      <c r="H587" s="412"/>
      <c r="I587" s="409"/>
      <c r="J587" s="409"/>
      <c r="K587" s="409"/>
      <c r="L587" s="413"/>
      <c r="M587" s="414"/>
    </row>
    <row r="588" spans="1:13" s="415" customFormat="1" ht="12.75" x14ac:dyDescent="0.2">
      <c r="A588" s="407"/>
      <c r="B588" s="408" t="s">
        <v>4097</v>
      </c>
      <c r="C588" s="409" t="s">
        <v>511</v>
      </c>
      <c r="D588" s="409">
        <v>1</v>
      </c>
      <c r="E588" s="410" t="s">
        <v>4098</v>
      </c>
      <c r="F588" s="410" t="s">
        <v>4048</v>
      </c>
      <c r="G588" s="411" t="s">
        <v>3823</v>
      </c>
      <c r="H588" s="412"/>
      <c r="I588" s="409"/>
      <c r="J588" s="409"/>
      <c r="K588" s="409"/>
      <c r="L588" s="413"/>
      <c r="M588" s="414"/>
    </row>
    <row r="589" spans="1:13" s="415" customFormat="1" ht="12.75" x14ac:dyDescent="0.2">
      <c r="A589" s="407"/>
      <c r="B589" s="408" t="s">
        <v>4099</v>
      </c>
      <c r="C589" s="409" t="s">
        <v>511</v>
      </c>
      <c r="D589" s="409">
        <v>1</v>
      </c>
      <c r="E589" s="410" t="s">
        <v>4071</v>
      </c>
      <c r="F589" s="410" t="s">
        <v>4048</v>
      </c>
      <c r="G589" s="411" t="s">
        <v>3823</v>
      </c>
      <c r="H589" s="412"/>
      <c r="I589" s="409"/>
      <c r="J589" s="409"/>
      <c r="K589" s="409"/>
      <c r="L589" s="413"/>
      <c r="M589" s="414"/>
    </row>
    <row r="590" spans="1:13" s="415" customFormat="1" ht="12.75" x14ac:dyDescent="0.2">
      <c r="A590" s="407"/>
      <c r="B590" s="408" t="s">
        <v>4100</v>
      </c>
      <c r="C590" s="409" t="s">
        <v>511</v>
      </c>
      <c r="D590" s="409">
        <v>1</v>
      </c>
      <c r="E590" s="410" t="s">
        <v>4059</v>
      </c>
      <c r="F590" s="410" t="s">
        <v>4048</v>
      </c>
      <c r="G590" s="411" t="s">
        <v>3823</v>
      </c>
      <c r="H590" s="412"/>
      <c r="I590" s="409"/>
      <c r="J590" s="409"/>
      <c r="K590" s="409"/>
      <c r="L590" s="413"/>
      <c r="M590" s="414"/>
    </row>
    <row r="591" spans="1:13" s="415" customFormat="1" ht="12.75" x14ac:dyDescent="0.2">
      <c r="A591" s="407"/>
      <c r="B591" s="408" t="s">
        <v>4101</v>
      </c>
      <c r="C591" s="409" t="s">
        <v>511</v>
      </c>
      <c r="D591" s="409">
        <v>1</v>
      </c>
      <c r="E591" s="410" t="s">
        <v>4071</v>
      </c>
      <c r="F591" s="410" t="s">
        <v>4048</v>
      </c>
      <c r="G591" s="411" t="s">
        <v>3823</v>
      </c>
      <c r="H591" s="412"/>
      <c r="I591" s="409"/>
      <c r="J591" s="409"/>
      <c r="K591" s="409"/>
      <c r="L591" s="413"/>
      <c r="M591" s="414"/>
    </row>
    <row r="592" spans="1:13" s="415" customFormat="1" ht="12.75" x14ac:dyDescent="0.2">
      <c r="A592" s="407"/>
      <c r="B592" s="408" t="s">
        <v>4102</v>
      </c>
      <c r="C592" s="409" t="s">
        <v>511</v>
      </c>
      <c r="D592" s="409">
        <v>1</v>
      </c>
      <c r="E592" s="410" t="s">
        <v>4047</v>
      </c>
      <c r="F592" s="410" t="s">
        <v>4048</v>
      </c>
      <c r="G592" s="411" t="s">
        <v>3823</v>
      </c>
      <c r="H592" s="412"/>
      <c r="I592" s="409"/>
      <c r="J592" s="409"/>
      <c r="K592" s="409"/>
      <c r="L592" s="413"/>
      <c r="M592" s="414"/>
    </row>
    <row r="593" spans="1:13" s="415" customFormat="1" ht="12.75" x14ac:dyDescent="0.2">
      <c r="A593" s="407"/>
      <c r="B593" s="408" t="s">
        <v>4103</v>
      </c>
      <c r="C593" s="409" t="s">
        <v>511</v>
      </c>
      <c r="D593" s="409">
        <v>1</v>
      </c>
      <c r="E593" s="410" t="s">
        <v>4071</v>
      </c>
      <c r="F593" s="410" t="s">
        <v>4048</v>
      </c>
      <c r="G593" s="411" t="s">
        <v>3823</v>
      </c>
      <c r="H593" s="412"/>
      <c r="I593" s="409"/>
      <c r="J593" s="409"/>
      <c r="K593" s="409"/>
      <c r="L593" s="413"/>
      <c r="M593" s="414"/>
    </row>
    <row r="594" spans="1:13" s="415" customFormat="1" ht="12.75" x14ac:dyDescent="0.2">
      <c r="A594" s="407"/>
      <c r="B594" s="408" t="s">
        <v>4104</v>
      </c>
      <c r="C594" s="409" t="s">
        <v>511</v>
      </c>
      <c r="D594" s="409">
        <v>1</v>
      </c>
      <c r="E594" s="410" t="s">
        <v>4071</v>
      </c>
      <c r="F594" s="410" t="s">
        <v>4048</v>
      </c>
      <c r="G594" s="411" t="s">
        <v>3823</v>
      </c>
      <c r="H594" s="412"/>
      <c r="I594" s="409"/>
      <c r="J594" s="409"/>
      <c r="K594" s="409"/>
      <c r="L594" s="413"/>
      <c r="M594" s="414"/>
    </row>
    <row r="595" spans="1:13" s="415" customFormat="1" ht="12.75" x14ac:dyDescent="0.2">
      <c r="A595" s="407"/>
      <c r="B595" s="408"/>
      <c r="C595" s="416"/>
      <c r="D595" s="409"/>
      <c r="E595" s="410"/>
      <c r="F595" s="410"/>
      <c r="G595" s="411"/>
      <c r="H595" s="412"/>
      <c r="I595" s="409"/>
      <c r="J595" s="409"/>
      <c r="K595" s="409"/>
      <c r="L595" s="413"/>
      <c r="M595" s="414"/>
    </row>
    <row r="596" spans="1:13" s="415" customFormat="1" ht="12.75" x14ac:dyDescent="0.2">
      <c r="A596" s="407"/>
      <c r="B596" s="408" t="s">
        <v>4105</v>
      </c>
      <c r="C596" s="409" t="s">
        <v>511</v>
      </c>
      <c r="D596" s="409">
        <v>1</v>
      </c>
      <c r="E596" s="410" t="s">
        <v>4106</v>
      </c>
      <c r="F596" s="410" t="s">
        <v>4048</v>
      </c>
      <c r="G596" s="411" t="s">
        <v>3823</v>
      </c>
      <c r="H596" s="412"/>
      <c r="I596" s="409"/>
      <c r="J596" s="409"/>
      <c r="K596" s="409"/>
      <c r="L596" s="413"/>
      <c r="M596" s="414"/>
    </row>
    <row r="597" spans="1:13" s="415" customFormat="1" ht="12.75" x14ac:dyDescent="0.2">
      <c r="A597" s="407"/>
      <c r="B597" s="408" t="s">
        <v>4107</v>
      </c>
      <c r="C597" s="409" t="s">
        <v>511</v>
      </c>
      <c r="D597" s="409">
        <v>1</v>
      </c>
      <c r="E597" s="410" t="s">
        <v>4106</v>
      </c>
      <c r="F597" s="410" t="s">
        <v>4048</v>
      </c>
      <c r="G597" s="411" t="s">
        <v>3823</v>
      </c>
      <c r="H597" s="412"/>
      <c r="I597" s="409"/>
      <c r="J597" s="409"/>
      <c r="K597" s="409"/>
      <c r="L597" s="413"/>
      <c r="M597" s="414"/>
    </row>
    <row r="598" spans="1:13" s="415" customFormat="1" ht="12.75" x14ac:dyDescent="0.2">
      <c r="A598" s="407"/>
      <c r="B598" s="408" t="s">
        <v>4108</v>
      </c>
      <c r="C598" s="409" t="s">
        <v>511</v>
      </c>
      <c r="D598" s="409">
        <v>1</v>
      </c>
      <c r="E598" s="410" t="s">
        <v>4106</v>
      </c>
      <c r="F598" s="410" t="s">
        <v>4048</v>
      </c>
      <c r="G598" s="411" t="s">
        <v>3823</v>
      </c>
      <c r="H598" s="412"/>
      <c r="I598" s="409"/>
      <c r="J598" s="409"/>
      <c r="K598" s="409"/>
      <c r="L598" s="413"/>
      <c r="M598" s="414"/>
    </row>
    <row r="599" spans="1:13" s="415" customFormat="1" ht="12.75" x14ac:dyDescent="0.2">
      <c r="A599" s="407"/>
      <c r="B599" s="408" t="s">
        <v>4109</v>
      </c>
      <c r="C599" s="409" t="s">
        <v>511</v>
      </c>
      <c r="D599" s="409">
        <v>1</v>
      </c>
      <c r="E599" s="410" t="s">
        <v>4106</v>
      </c>
      <c r="F599" s="410" t="s">
        <v>4048</v>
      </c>
      <c r="G599" s="411" t="s">
        <v>3823</v>
      </c>
      <c r="H599" s="412"/>
      <c r="I599" s="409"/>
      <c r="J599" s="409"/>
      <c r="K599" s="409"/>
      <c r="L599" s="413"/>
      <c r="M599" s="414"/>
    </row>
    <row r="600" spans="1:13" s="415" customFormat="1" ht="12.75" x14ac:dyDescent="0.2">
      <c r="A600" s="407"/>
      <c r="B600" s="408" t="s">
        <v>4110</v>
      </c>
      <c r="C600" s="409" t="s">
        <v>511</v>
      </c>
      <c r="D600" s="409">
        <v>1</v>
      </c>
      <c r="E600" s="410" t="s">
        <v>4106</v>
      </c>
      <c r="F600" s="410" t="s">
        <v>4048</v>
      </c>
      <c r="G600" s="411" t="s">
        <v>3823</v>
      </c>
      <c r="H600" s="412"/>
      <c r="I600" s="409"/>
      <c r="J600" s="409"/>
      <c r="K600" s="409"/>
      <c r="L600" s="413"/>
      <c r="M600" s="414"/>
    </row>
    <row r="601" spans="1:13" s="415" customFormat="1" ht="12.75" x14ac:dyDescent="0.2">
      <c r="A601" s="407"/>
      <c r="B601" s="408" t="s">
        <v>4111</v>
      </c>
      <c r="C601" s="409" t="s">
        <v>511</v>
      </c>
      <c r="D601" s="409">
        <v>1</v>
      </c>
      <c r="E601" s="410" t="s">
        <v>4106</v>
      </c>
      <c r="F601" s="410" t="s">
        <v>4048</v>
      </c>
      <c r="G601" s="411" t="s">
        <v>3823</v>
      </c>
      <c r="H601" s="412"/>
      <c r="I601" s="409"/>
      <c r="J601" s="409"/>
      <c r="K601" s="409"/>
      <c r="L601" s="413"/>
      <c r="M601" s="414"/>
    </row>
    <row r="602" spans="1:13" s="415" customFormat="1" ht="12.75" x14ac:dyDescent="0.2">
      <c r="A602" s="407"/>
      <c r="B602" s="408" t="s">
        <v>4112</v>
      </c>
      <c r="C602" s="409" t="s">
        <v>511</v>
      </c>
      <c r="D602" s="409">
        <v>1</v>
      </c>
      <c r="E602" s="410" t="s">
        <v>4106</v>
      </c>
      <c r="F602" s="410" t="s">
        <v>4048</v>
      </c>
      <c r="G602" s="411" t="s">
        <v>3823</v>
      </c>
      <c r="H602" s="412"/>
      <c r="I602" s="409"/>
      <c r="J602" s="409"/>
      <c r="K602" s="409"/>
      <c r="L602" s="413"/>
      <c r="M602" s="414"/>
    </row>
    <row r="603" spans="1:13" s="415" customFormat="1" ht="12.75" x14ac:dyDescent="0.2">
      <c r="A603" s="407"/>
      <c r="B603" s="408" t="s">
        <v>4107</v>
      </c>
      <c r="C603" s="409" t="s">
        <v>511</v>
      </c>
      <c r="D603" s="409">
        <v>1</v>
      </c>
      <c r="E603" s="410" t="s">
        <v>4106</v>
      </c>
      <c r="F603" s="410" t="s">
        <v>4048</v>
      </c>
      <c r="G603" s="411" t="s">
        <v>3823</v>
      </c>
      <c r="H603" s="412"/>
      <c r="I603" s="409"/>
      <c r="J603" s="409"/>
      <c r="K603" s="409"/>
      <c r="L603" s="413"/>
      <c r="M603" s="414"/>
    </row>
    <row r="604" spans="1:13" s="415" customFormat="1" ht="12.75" x14ac:dyDescent="0.2">
      <c r="A604" s="407"/>
      <c r="B604" s="408" t="s">
        <v>4108</v>
      </c>
      <c r="C604" s="409" t="s">
        <v>511</v>
      </c>
      <c r="D604" s="409">
        <v>1</v>
      </c>
      <c r="E604" s="410" t="s">
        <v>4106</v>
      </c>
      <c r="F604" s="410" t="s">
        <v>4048</v>
      </c>
      <c r="G604" s="411" t="s">
        <v>3823</v>
      </c>
      <c r="H604" s="412"/>
      <c r="I604" s="409"/>
      <c r="J604" s="409"/>
      <c r="K604" s="409"/>
      <c r="L604" s="413"/>
      <c r="M604" s="414"/>
    </row>
    <row r="605" spans="1:13" s="415" customFormat="1" ht="12.75" x14ac:dyDescent="0.2">
      <c r="A605" s="407"/>
      <c r="B605" s="408" t="s">
        <v>4113</v>
      </c>
      <c r="C605" s="409" t="s">
        <v>511</v>
      </c>
      <c r="D605" s="409">
        <v>1</v>
      </c>
      <c r="E605" s="410" t="s">
        <v>4106</v>
      </c>
      <c r="F605" s="410" t="s">
        <v>4048</v>
      </c>
      <c r="G605" s="411" t="s">
        <v>3823</v>
      </c>
      <c r="H605" s="412"/>
      <c r="I605" s="409"/>
      <c r="J605" s="409"/>
      <c r="K605" s="409"/>
      <c r="L605" s="413"/>
      <c r="M605" s="414"/>
    </row>
    <row r="606" spans="1:13" s="415" customFormat="1" ht="12.75" x14ac:dyDescent="0.2">
      <c r="A606" s="407"/>
      <c r="B606" s="408" t="s">
        <v>4114</v>
      </c>
      <c r="C606" s="409" t="s">
        <v>511</v>
      </c>
      <c r="D606" s="409">
        <v>1</v>
      </c>
      <c r="E606" s="410" t="s">
        <v>4106</v>
      </c>
      <c r="F606" s="410" t="s">
        <v>4048</v>
      </c>
      <c r="G606" s="411" t="s">
        <v>3823</v>
      </c>
      <c r="H606" s="412"/>
      <c r="I606" s="409"/>
      <c r="J606" s="409"/>
      <c r="K606" s="409"/>
      <c r="L606" s="413"/>
      <c r="M606" s="414"/>
    </row>
    <row r="607" spans="1:13" s="415" customFormat="1" ht="12.75" x14ac:dyDescent="0.2">
      <c r="A607" s="407"/>
      <c r="B607" s="408" t="s">
        <v>4115</v>
      </c>
      <c r="C607" s="409" t="s">
        <v>511</v>
      </c>
      <c r="D607" s="409">
        <v>1</v>
      </c>
      <c r="E607" s="410" t="s">
        <v>4106</v>
      </c>
      <c r="F607" s="410" t="s">
        <v>4048</v>
      </c>
      <c r="G607" s="411" t="s">
        <v>3823</v>
      </c>
      <c r="H607" s="412"/>
      <c r="I607" s="409"/>
      <c r="J607" s="409"/>
      <c r="K607" s="409"/>
      <c r="L607" s="413"/>
      <c r="M607" s="414"/>
    </row>
    <row r="608" spans="1:13" s="415" customFormat="1" ht="12.75" x14ac:dyDescent="0.2">
      <c r="A608" s="407"/>
      <c r="B608" s="408" t="s">
        <v>4116</v>
      </c>
      <c r="C608" s="409" t="s">
        <v>511</v>
      </c>
      <c r="D608" s="409">
        <v>1</v>
      </c>
      <c r="E608" s="410" t="s">
        <v>4106</v>
      </c>
      <c r="F608" s="410" t="s">
        <v>4048</v>
      </c>
      <c r="G608" s="411" t="s">
        <v>3823</v>
      </c>
      <c r="H608" s="412"/>
      <c r="I608" s="409"/>
      <c r="J608" s="409"/>
      <c r="K608" s="409"/>
      <c r="L608" s="413"/>
      <c r="M608" s="414"/>
    </row>
    <row r="609" spans="1:13" s="415" customFormat="1" ht="12.75" x14ac:dyDescent="0.2">
      <c r="A609" s="407"/>
      <c r="B609" s="408" t="s">
        <v>4107</v>
      </c>
      <c r="C609" s="409" t="s">
        <v>511</v>
      </c>
      <c r="D609" s="409">
        <v>1</v>
      </c>
      <c r="E609" s="410" t="s">
        <v>4106</v>
      </c>
      <c r="F609" s="410" t="s">
        <v>4048</v>
      </c>
      <c r="G609" s="411" t="s">
        <v>3823</v>
      </c>
      <c r="H609" s="412"/>
      <c r="I609" s="409"/>
      <c r="J609" s="409"/>
      <c r="K609" s="409"/>
      <c r="L609" s="413"/>
      <c r="M609" s="414"/>
    </row>
    <row r="610" spans="1:13" s="415" customFormat="1" ht="12.75" x14ac:dyDescent="0.2">
      <c r="A610" s="407"/>
      <c r="B610" s="408" t="s">
        <v>4117</v>
      </c>
      <c r="C610" s="409" t="s">
        <v>511</v>
      </c>
      <c r="D610" s="409">
        <v>1</v>
      </c>
      <c r="E610" s="410" t="s">
        <v>4106</v>
      </c>
      <c r="F610" s="410" t="s">
        <v>4048</v>
      </c>
      <c r="G610" s="411" t="s">
        <v>3823</v>
      </c>
      <c r="H610" s="412"/>
      <c r="I610" s="409"/>
      <c r="J610" s="409"/>
      <c r="K610" s="409"/>
      <c r="L610" s="413"/>
      <c r="M610" s="414"/>
    </row>
    <row r="611" spans="1:13" s="415" customFormat="1" ht="12.75" x14ac:dyDescent="0.2">
      <c r="A611" s="407"/>
      <c r="B611" s="408" t="s">
        <v>4118</v>
      </c>
      <c r="C611" s="409" t="s">
        <v>511</v>
      </c>
      <c r="D611" s="409">
        <v>1</v>
      </c>
      <c r="E611" s="410" t="s">
        <v>4106</v>
      </c>
      <c r="F611" s="410" t="s">
        <v>4048</v>
      </c>
      <c r="G611" s="411" t="s">
        <v>3823</v>
      </c>
      <c r="H611" s="412"/>
      <c r="I611" s="409"/>
      <c r="J611" s="409"/>
      <c r="K611" s="409"/>
      <c r="L611" s="413"/>
      <c r="M611" s="414"/>
    </row>
    <row r="612" spans="1:13" s="415" customFormat="1" ht="12.75" x14ac:dyDescent="0.2">
      <c r="A612" s="407"/>
      <c r="B612" s="408" t="s">
        <v>3877</v>
      </c>
      <c r="C612" s="409" t="s">
        <v>511</v>
      </c>
      <c r="D612" s="409">
        <v>1</v>
      </c>
      <c r="E612" s="410" t="s">
        <v>4106</v>
      </c>
      <c r="F612" s="410" t="s">
        <v>4048</v>
      </c>
      <c r="G612" s="411" t="s">
        <v>3823</v>
      </c>
      <c r="H612" s="412"/>
      <c r="I612" s="409"/>
      <c r="J612" s="409"/>
      <c r="K612" s="409"/>
      <c r="L612" s="413"/>
      <c r="M612" s="414"/>
    </row>
    <row r="613" spans="1:13" s="415" customFormat="1" ht="12.75" x14ac:dyDescent="0.2">
      <c r="A613" s="407"/>
      <c r="B613" s="408"/>
      <c r="C613" s="416"/>
      <c r="D613" s="409"/>
      <c r="E613" s="410"/>
      <c r="F613" s="410"/>
      <c r="G613" s="409"/>
      <c r="H613" s="412"/>
      <c r="I613" s="409"/>
      <c r="J613" s="409"/>
      <c r="K613" s="409"/>
      <c r="L613" s="413"/>
      <c r="M613" s="414"/>
    </row>
    <row r="614" spans="1:13" s="415" customFormat="1" ht="12.75" x14ac:dyDescent="0.2">
      <c r="A614" s="407"/>
      <c r="B614" s="408"/>
      <c r="C614" s="416"/>
      <c r="D614" s="409"/>
      <c r="E614" s="410"/>
      <c r="F614" s="410"/>
      <c r="G614" s="409"/>
      <c r="H614" s="412"/>
      <c r="I614" s="409"/>
      <c r="J614" s="409"/>
      <c r="K614" s="409"/>
      <c r="L614" s="413"/>
      <c r="M614" s="414"/>
    </row>
    <row r="615" spans="1:13" s="415" customFormat="1" ht="12.75" x14ac:dyDescent="0.2">
      <c r="A615" s="407"/>
      <c r="B615" s="408"/>
      <c r="C615" s="416"/>
      <c r="D615" s="409"/>
      <c r="E615" s="410"/>
      <c r="F615" s="410"/>
      <c r="G615" s="409"/>
      <c r="H615" s="417"/>
      <c r="I615" s="409"/>
      <c r="J615" s="409"/>
      <c r="K615" s="409"/>
      <c r="L615" s="413"/>
      <c r="M615" s="414"/>
    </row>
    <row r="616" spans="1:13" s="415" customFormat="1" ht="12.75" x14ac:dyDescent="0.2">
      <c r="A616" s="407"/>
      <c r="B616" s="418" t="s">
        <v>4119</v>
      </c>
      <c r="C616" s="419"/>
      <c r="D616" s="419"/>
      <c r="E616" s="419"/>
      <c r="F616" s="420"/>
      <c r="G616" s="409"/>
      <c r="H616" s="421"/>
      <c r="I616" s="409"/>
      <c r="J616" s="409"/>
      <c r="K616" s="409"/>
      <c r="L616" s="413"/>
      <c r="M616" s="414"/>
    </row>
    <row r="617" spans="1:13" s="415" customFormat="1" ht="12.75" x14ac:dyDescent="0.2">
      <c r="A617" s="407"/>
      <c r="B617" s="418" t="s">
        <v>4120</v>
      </c>
      <c r="C617" s="419"/>
      <c r="D617" s="419"/>
      <c r="E617" s="419"/>
      <c r="F617" s="420"/>
      <c r="G617" s="409"/>
      <c r="H617" s="422"/>
      <c r="I617" s="409"/>
      <c r="J617" s="409"/>
      <c r="K617" s="409"/>
      <c r="L617" s="413"/>
      <c r="M617" s="414"/>
    </row>
    <row r="618" spans="1:13" s="415" customFormat="1" ht="12.75" x14ac:dyDescent="0.2">
      <c r="A618" s="407"/>
      <c r="B618" s="408" t="s">
        <v>4121</v>
      </c>
      <c r="C618" s="416" t="s">
        <v>511</v>
      </c>
      <c r="D618" s="409"/>
      <c r="E618" s="410" t="s">
        <v>4122</v>
      </c>
      <c r="F618" s="410" t="s">
        <v>4123</v>
      </c>
      <c r="G618" s="407">
        <v>380</v>
      </c>
      <c r="H618" s="417"/>
      <c r="I618" s="409"/>
      <c r="J618" s="409"/>
      <c r="K618" s="409"/>
      <c r="L618" s="413"/>
      <c r="M618" s="414"/>
    </row>
    <row r="619" spans="1:13" s="415" customFormat="1" ht="12.75" x14ac:dyDescent="0.2">
      <c r="A619" s="407"/>
      <c r="B619" s="408" t="s">
        <v>4124</v>
      </c>
      <c r="C619" s="416" t="s">
        <v>511</v>
      </c>
      <c r="D619" s="409"/>
      <c r="E619" s="410"/>
      <c r="F619" s="410" t="s">
        <v>4123</v>
      </c>
      <c r="G619" s="409">
        <v>380</v>
      </c>
      <c r="H619" s="421"/>
      <c r="I619" s="409"/>
      <c r="J619" s="409"/>
      <c r="K619" s="409"/>
      <c r="L619" s="413"/>
      <c r="M619" s="414"/>
    </row>
    <row r="620" spans="1:13" s="415" customFormat="1" ht="12.75" x14ac:dyDescent="0.2">
      <c r="A620" s="407"/>
      <c r="B620" s="408" t="s">
        <v>4125</v>
      </c>
      <c r="C620" s="416" t="s">
        <v>511</v>
      </c>
      <c r="D620" s="409"/>
      <c r="E620" s="410" t="s">
        <v>4126</v>
      </c>
      <c r="F620" s="410" t="s">
        <v>4123</v>
      </c>
      <c r="G620" s="409">
        <v>380</v>
      </c>
      <c r="H620" s="421"/>
      <c r="I620" s="409"/>
      <c r="J620" s="409"/>
      <c r="K620" s="409"/>
      <c r="L620" s="413"/>
      <c r="M620" s="414"/>
    </row>
    <row r="621" spans="1:13" s="415" customFormat="1" ht="12.75" x14ac:dyDescent="0.2">
      <c r="A621" s="407"/>
      <c r="B621" s="408" t="s">
        <v>4127</v>
      </c>
      <c r="C621" s="416" t="s">
        <v>511</v>
      </c>
      <c r="D621" s="409"/>
      <c r="E621" s="410" t="s">
        <v>4128</v>
      </c>
      <c r="F621" s="410" t="s">
        <v>4123</v>
      </c>
      <c r="G621" s="409">
        <v>380</v>
      </c>
      <c r="H621" s="421"/>
      <c r="I621" s="409"/>
      <c r="J621" s="409"/>
      <c r="K621" s="409"/>
      <c r="L621" s="413"/>
      <c r="M621" s="414"/>
    </row>
    <row r="622" spans="1:13" s="415" customFormat="1" ht="12.75" x14ac:dyDescent="0.2">
      <c r="A622" s="407"/>
      <c r="B622" s="408" t="s">
        <v>4129</v>
      </c>
      <c r="C622" s="416" t="s">
        <v>511</v>
      </c>
      <c r="D622" s="409"/>
      <c r="E622" s="410" t="s">
        <v>4130</v>
      </c>
      <c r="F622" s="410" t="s">
        <v>4123</v>
      </c>
      <c r="G622" s="409">
        <v>380</v>
      </c>
      <c r="H622" s="421"/>
      <c r="I622" s="409"/>
      <c r="J622" s="409"/>
      <c r="K622" s="409"/>
      <c r="L622" s="413"/>
      <c r="M622" s="414"/>
    </row>
    <row r="623" spans="1:13" s="415" customFormat="1" ht="12.75" x14ac:dyDescent="0.2">
      <c r="A623" s="407"/>
      <c r="B623" s="408" t="s">
        <v>4131</v>
      </c>
      <c r="C623" s="416" t="s">
        <v>511</v>
      </c>
      <c r="D623" s="409"/>
      <c r="E623" s="410" t="s">
        <v>4132</v>
      </c>
      <c r="F623" s="410" t="s">
        <v>4123</v>
      </c>
      <c r="G623" s="409">
        <v>380</v>
      </c>
      <c r="H623" s="421"/>
      <c r="I623" s="409"/>
      <c r="J623" s="409"/>
      <c r="K623" s="409"/>
      <c r="L623" s="413"/>
      <c r="M623" s="414"/>
    </row>
    <row r="624" spans="1:13" s="415" customFormat="1" ht="12.75" x14ac:dyDescent="0.2">
      <c r="A624" s="407"/>
      <c r="B624" s="408" t="s">
        <v>4133</v>
      </c>
      <c r="C624" s="416" t="s">
        <v>511</v>
      </c>
      <c r="D624" s="409"/>
      <c r="E624" s="410"/>
      <c r="F624" s="410" t="s">
        <v>4123</v>
      </c>
      <c r="G624" s="409">
        <v>380</v>
      </c>
      <c r="H624" s="422"/>
      <c r="I624" s="409"/>
      <c r="J624" s="409"/>
      <c r="K624" s="409"/>
      <c r="L624" s="413"/>
      <c r="M624" s="414"/>
    </row>
    <row r="625" spans="1:13" s="415" customFormat="1" ht="12.75" x14ac:dyDescent="0.2">
      <c r="A625" s="407"/>
      <c r="B625" s="408" t="s">
        <v>4134</v>
      </c>
      <c r="C625" s="416" t="s">
        <v>511</v>
      </c>
      <c r="D625" s="409"/>
      <c r="E625" s="410" t="s">
        <v>4135</v>
      </c>
      <c r="F625" s="410" t="s">
        <v>4123</v>
      </c>
      <c r="G625" s="409">
        <v>380</v>
      </c>
      <c r="H625" s="412"/>
      <c r="I625" s="409"/>
      <c r="J625" s="409"/>
      <c r="K625" s="409"/>
      <c r="L625" s="413"/>
      <c r="M625" s="414"/>
    </row>
    <row r="626" spans="1:13" s="415" customFormat="1" ht="12.75" x14ac:dyDescent="0.2">
      <c r="A626" s="407"/>
      <c r="B626" s="408" t="s">
        <v>4134</v>
      </c>
      <c r="C626" s="416" t="s">
        <v>511</v>
      </c>
      <c r="D626" s="409"/>
      <c r="E626" s="410" t="s">
        <v>4136</v>
      </c>
      <c r="F626" s="410" t="s">
        <v>4123</v>
      </c>
      <c r="G626" s="409">
        <v>380</v>
      </c>
      <c r="H626" s="417"/>
      <c r="I626" s="409"/>
      <c r="J626" s="409"/>
      <c r="K626" s="409"/>
      <c r="L626" s="413"/>
      <c r="M626" s="414"/>
    </row>
    <row r="627" spans="1:13" s="415" customFormat="1" ht="12.75" x14ac:dyDescent="0.2">
      <c r="A627" s="407"/>
      <c r="B627" s="408" t="s">
        <v>4137</v>
      </c>
      <c r="C627" s="416" t="s">
        <v>511</v>
      </c>
      <c r="D627" s="409"/>
      <c r="E627" s="410" t="s">
        <v>4138</v>
      </c>
      <c r="F627" s="410" t="s">
        <v>4123</v>
      </c>
      <c r="G627" s="409">
        <v>380</v>
      </c>
      <c r="H627" s="422"/>
      <c r="I627" s="409"/>
      <c r="J627" s="409"/>
      <c r="K627" s="409"/>
      <c r="L627" s="413"/>
      <c r="M627" s="414"/>
    </row>
    <row r="628" spans="1:13" s="415" customFormat="1" ht="12.75" x14ac:dyDescent="0.2">
      <c r="A628" s="407"/>
      <c r="B628" s="408" t="s">
        <v>4139</v>
      </c>
      <c r="C628" s="416" t="s">
        <v>511</v>
      </c>
      <c r="D628" s="409"/>
      <c r="E628" s="410" t="s">
        <v>4140</v>
      </c>
      <c r="F628" s="410" t="s">
        <v>4123</v>
      </c>
      <c r="G628" s="409">
        <v>380</v>
      </c>
      <c r="H628" s="417"/>
      <c r="I628" s="409"/>
      <c r="J628" s="409"/>
      <c r="K628" s="409"/>
      <c r="L628" s="413"/>
      <c r="M628" s="414"/>
    </row>
    <row r="629" spans="1:13" s="415" customFormat="1" ht="12.75" x14ac:dyDescent="0.2">
      <c r="A629" s="407"/>
      <c r="B629" s="408" t="s">
        <v>4141</v>
      </c>
      <c r="C629" s="416" t="s">
        <v>511</v>
      </c>
      <c r="D629" s="409"/>
      <c r="E629" s="410" t="s">
        <v>4142</v>
      </c>
      <c r="F629" s="410" t="s">
        <v>4123</v>
      </c>
      <c r="G629" s="409">
        <v>380</v>
      </c>
      <c r="H629" s="422"/>
      <c r="I629" s="409"/>
      <c r="J629" s="409"/>
      <c r="K629" s="409"/>
      <c r="L629" s="413"/>
      <c r="M629" s="414"/>
    </row>
    <row r="630" spans="1:13" s="415" customFormat="1" ht="12.75" x14ac:dyDescent="0.2">
      <c r="A630" s="407"/>
      <c r="B630" s="408" t="s">
        <v>4143</v>
      </c>
      <c r="C630" s="416" t="s">
        <v>511</v>
      </c>
      <c r="D630" s="409"/>
      <c r="E630" s="410" t="s">
        <v>4144</v>
      </c>
      <c r="F630" s="410" t="s">
        <v>4123</v>
      </c>
      <c r="G630" s="409">
        <v>380</v>
      </c>
      <c r="H630" s="417"/>
      <c r="I630" s="409"/>
      <c r="J630" s="409"/>
      <c r="K630" s="409"/>
      <c r="L630" s="413"/>
      <c r="M630" s="414"/>
    </row>
    <row r="631" spans="1:13" s="415" customFormat="1" ht="12.75" x14ac:dyDescent="0.2">
      <c r="A631" s="407"/>
      <c r="B631" s="408" t="s">
        <v>4145</v>
      </c>
      <c r="C631" s="416" t="s">
        <v>511</v>
      </c>
      <c r="D631" s="409"/>
      <c r="E631" s="410" t="s">
        <v>4146</v>
      </c>
      <c r="F631" s="410" t="s">
        <v>4123</v>
      </c>
      <c r="G631" s="409">
        <v>380</v>
      </c>
      <c r="H631" s="422"/>
      <c r="I631" s="409"/>
      <c r="J631" s="409"/>
      <c r="K631" s="409"/>
      <c r="L631" s="413"/>
      <c r="M631" s="414"/>
    </row>
    <row r="632" spans="1:13" s="415" customFormat="1" ht="12.75" x14ac:dyDescent="0.2">
      <c r="A632" s="407"/>
      <c r="B632" s="408" t="s">
        <v>4141</v>
      </c>
      <c r="C632" s="416" t="s">
        <v>511</v>
      </c>
      <c r="D632" s="409"/>
      <c r="E632" s="410" t="s">
        <v>4147</v>
      </c>
      <c r="F632" s="410" t="s">
        <v>4123</v>
      </c>
      <c r="G632" s="409">
        <v>380</v>
      </c>
      <c r="H632" s="412"/>
      <c r="I632" s="409"/>
      <c r="J632" s="409"/>
      <c r="K632" s="409"/>
      <c r="L632" s="413"/>
      <c r="M632" s="414"/>
    </row>
    <row r="633" spans="1:13" s="415" customFormat="1" ht="12.75" x14ac:dyDescent="0.2">
      <c r="A633" s="407"/>
      <c r="B633" s="408" t="s">
        <v>4148</v>
      </c>
      <c r="C633" s="416" t="s">
        <v>511</v>
      </c>
      <c r="D633" s="409"/>
      <c r="E633" s="410" t="s">
        <v>4149</v>
      </c>
      <c r="F633" s="410" t="s">
        <v>4123</v>
      </c>
      <c r="G633" s="409">
        <v>380</v>
      </c>
      <c r="H633" s="417"/>
      <c r="I633" s="409"/>
      <c r="J633" s="409"/>
      <c r="K633" s="409"/>
      <c r="L633" s="413"/>
      <c r="M633" s="414"/>
    </row>
    <row r="634" spans="1:13" s="415" customFormat="1" ht="12.75" x14ac:dyDescent="0.2">
      <c r="A634" s="407"/>
      <c r="B634" s="408" t="s">
        <v>4150</v>
      </c>
      <c r="C634" s="416" t="s">
        <v>511</v>
      </c>
      <c r="D634" s="409"/>
      <c r="E634" s="410" t="s">
        <v>4151</v>
      </c>
      <c r="F634" s="410" t="s">
        <v>4123</v>
      </c>
      <c r="G634" s="409">
        <v>380</v>
      </c>
      <c r="H634" s="422"/>
      <c r="I634" s="409"/>
      <c r="J634" s="409"/>
      <c r="K634" s="409"/>
      <c r="L634" s="413"/>
      <c r="M634" s="414"/>
    </row>
    <row r="635" spans="1:13" s="415" customFormat="1" ht="12.75" x14ac:dyDescent="0.2">
      <c r="A635" s="407"/>
      <c r="B635" s="408" t="s">
        <v>4152</v>
      </c>
      <c r="C635" s="416" t="s">
        <v>511</v>
      </c>
      <c r="D635" s="409"/>
      <c r="E635" s="410" t="s">
        <v>4153</v>
      </c>
      <c r="F635" s="410" t="s">
        <v>4123</v>
      </c>
      <c r="G635" s="409">
        <v>380</v>
      </c>
      <c r="H635" s="412"/>
      <c r="I635" s="409"/>
      <c r="J635" s="409"/>
      <c r="K635" s="409"/>
      <c r="L635" s="410"/>
      <c r="M635" s="414"/>
    </row>
    <row r="636" spans="1:13" s="415" customFormat="1" ht="12.75" x14ac:dyDescent="0.2">
      <c r="A636" s="407"/>
      <c r="B636" s="408" t="s">
        <v>4154</v>
      </c>
      <c r="C636" s="416" t="s">
        <v>511</v>
      </c>
      <c r="D636" s="409"/>
      <c r="E636" s="410" t="s">
        <v>4155</v>
      </c>
      <c r="F636" s="410" t="s">
        <v>4123</v>
      </c>
      <c r="G636" s="409">
        <v>380</v>
      </c>
      <c r="H636" s="417"/>
      <c r="I636" s="409"/>
      <c r="J636" s="409"/>
      <c r="K636" s="409"/>
      <c r="L636" s="410"/>
      <c r="M636" s="414"/>
    </row>
    <row r="637" spans="1:13" s="415" customFormat="1" ht="12.75" x14ac:dyDescent="0.2">
      <c r="A637" s="407"/>
      <c r="B637" s="408" t="s">
        <v>4156</v>
      </c>
      <c r="C637" s="416" t="s">
        <v>511</v>
      </c>
      <c r="D637" s="409"/>
      <c r="E637" s="410"/>
      <c r="F637" s="410" t="s">
        <v>4123</v>
      </c>
      <c r="G637" s="409">
        <v>380</v>
      </c>
      <c r="H637" s="422"/>
      <c r="I637" s="409"/>
      <c r="J637" s="409"/>
      <c r="K637" s="409"/>
      <c r="L637" s="410"/>
      <c r="M637" s="414"/>
    </row>
    <row r="638" spans="1:13" s="415" customFormat="1" ht="12.75" x14ac:dyDescent="0.2">
      <c r="A638" s="407"/>
      <c r="B638" s="408" t="s">
        <v>4157</v>
      </c>
      <c r="C638" s="416" t="s">
        <v>511</v>
      </c>
      <c r="D638" s="409"/>
      <c r="E638" s="410" t="s">
        <v>4158</v>
      </c>
      <c r="F638" s="410" t="s">
        <v>4123</v>
      </c>
      <c r="G638" s="409">
        <v>380</v>
      </c>
      <c r="H638" s="417"/>
      <c r="I638" s="409"/>
      <c r="J638" s="409"/>
      <c r="K638" s="409"/>
      <c r="L638" s="410"/>
      <c r="M638" s="414"/>
    </row>
    <row r="639" spans="1:13" s="415" customFormat="1" ht="12.75" x14ac:dyDescent="0.2">
      <c r="A639" s="407"/>
      <c r="B639" s="408" t="s">
        <v>1349</v>
      </c>
      <c r="C639" s="416" t="s">
        <v>511</v>
      </c>
      <c r="D639" s="409"/>
      <c r="E639" s="410" t="s">
        <v>4159</v>
      </c>
      <c r="F639" s="410" t="s">
        <v>4123</v>
      </c>
      <c r="G639" s="409">
        <v>380</v>
      </c>
      <c r="H639" s="422"/>
      <c r="I639" s="409"/>
      <c r="J639" s="409"/>
      <c r="K639" s="409"/>
      <c r="L639" s="410"/>
      <c r="M639" s="414"/>
    </row>
    <row r="640" spans="1:13" s="415" customFormat="1" ht="12.75" x14ac:dyDescent="0.2">
      <c r="A640" s="407"/>
      <c r="B640" s="408" t="s">
        <v>4160</v>
      </c>
      <c r="C640" s="416" t="s">
        <v>511</v>
      </c>
      <c r="D640" s="409"/>
      <c r="E640" s="410" t="s">
        <v>4161</v>
      </c>
      <c r="F640" s="410" t="s">
        <v>4123</v>
      </c>
      <c r="G640" s="409">
        <v>380</v>
      </c>
      <c r="H640" s="417"/>
      <c r="I640" s="409"/>
      <c r="J640" s="409"/>
      <c r="K640" s="409"/>
      <c r="L640" s="410"/>
      <c r="M640" s="414"/>
    </row>
    <row r="641" spans="1:13" s="415" customFormat="1" ht="12.75" x14ac:dyDescent="0.2">
      <c r="A641" s="407"/>
      <c r="B641" s="408" t="s">
        <v>4162</v>
      </c>
      <c r="C641" s="416" t="s">
        <v>511</v>
      </c>
      <c r="D641" s="409"/>
      <c r="E641" s="410"/>
      <c r="F641" s="410" t="s">
        <v>4123</v>
      </c>
      <c r="G641" s="409">
        <v>380</v>
      </c>
      <c r="H641" s="422"/>
      <c r="I641" s="409"/>
      <c r="J641" s="409"/>
      <c r="K641" s="409"/>
      <c r="L641" s="410"/>
      <c r="M641" s="414"/>
    </row>
    <row r="642" spans="1:13" s="415" customFormat="1" ht="12.75" x14ac:dyDescent="0.2">
      <c r="A642" s="407"/>
      <c r="B642" s="408" t="s">
        <v>4163</v>
      </c>
      <c r="C642" s="416" t="s">
        <v>511</v>
      </c>
      <c r="D642" s="409"/>
      <c r="E642" s="410"/>
      <c r="F642" s="410" t="s">
        <v>4123</v>
      </c>
      <c r="G642" s="409">
        <v>380</v>
      </c>
      <c r="H642" s="412"/>
      <c r="I642" s="409"/>
      <c r="J642" s="409"/>
      <c r="K642" s="409"/>
      <c r="L642" s="410"/>
      <c r="M642" s="414"/>
    </row>
    <row r="643" spans="1:13" s="415" customFormat="1" ht="12.75" x14ac:dyDescent="0.2">
      <c r="A643" s="407"/>
      <c r="B643" s="418" t="s">
        <v>4164</v>
      </c>
      <c r="C643" s="419"/>
      <c r="D643" s="419"/>
      <c r="E643" s="419"/>
      <c r="F643" s="420"/>
      <c r="G643" s="409"/>
      <c r="H643" s="417"/>
      <c r="I643" s="409"/>
      <c r="J643" s="409"/>
      <c r="K643" s="409"/>
      <c r="L643" s="410"/>
      <c r="M643" s="414"/>
    </row>
    <row r="644" spans="1:13" s="415" customFormat="1" ht="12.75" x14ac:dyDescent="0.2">
      <c r="A644" s="407"/>
      <c r="B644" s="408" t="s">
        <v>4165</v>
      </c>
      <c r="C644" s="416" t="s">
        <v>511</v>
      </c>
      <c r="D644" s="409"/>
      <c r="E644" s="410" t="s">
        <v>4166</v>
      </c>
      <c r="F644" s="410" t="s">
        <v>4123</v>
      </c>
      <c r="G644" s="409">
        <v>380</v>
      </c>
      <c r="H644" s="422"/>
      <c r="I644" s="409"/>
      <c r="J644" s="409"/>
      <c r="K644" s="409"/>
      <c r="L644" s="423"/>
      <c r="M644" s="414"/>
    </row>
    <row r="645" spans="1:13" s="415" customFormat="1" ht="12.75" x14ac:dyDescent="0.2">
      <c r="A645" s="407"/>
      <c r="B645" s="408" t="s">
        <v>4121</v>
      </c>
      <c r="C645" s="416" t="s">
        <v>511</v>
      </c>
      <c r="D645" s="409"/>
      <c r="E645" s="410" t="s">
        <v>4167</v>
      </c>
      <c r="F645" s="410" t="s">
        <v>4123</v>
      </c>
      <c r="G645" s="409">
        <v>380</v>
      </c>
      <c r="H645" s="412"/>
      <c r="I645" s="409"/>
      <c r="J645" s="409"/>
      <c r="K645" s="409"/>
      <c r="L645" s="413"/>
      <c r="M645" s="414"/>
    </row>
    <row r="646" spans="1:13" s="415" customFormat="1" ht="12.75" x14ac:dyDescent="0.2">
      <c r="A646" s="407"/>
      <c r="B646" s="408" t="s">
        <v>4168</v>
      </c>
      <c r="C646" s="416" t="s">
        <v>511</v>
      </c>
      <c r="D646" s="409"/>
      <c r="E646" s="410" t="s">
        <v>4169</v>
      </c>
      <c r="F646" s="410" t="s">
        <v>4123</v>
      </c>
      <c r="G646" s="409">
        <v>380</v>
      </c>
      <c r="H646" s="417"/>
      <c r="I646" s="409"/>
      <c r="J646" s="409"/>
      <c r="K646" s="409"/>
      <c r="L646" s="413"/>
      <c r="M646" s="414"/>
    </row>
    <row r="647" spans="1:13" s="415" customFormat="1" ht="12.75" x14ac:dyDescent="0.2">
      <c r="A647" s="407"/>
      <c r="B647" s="408" t="s">
        <v>4141</v>
      </c>
      <c r="C647" s="416" t="s">
        <v>511</v>
      </c>
      <c r="D647" s="409"/>
      <c r="E647" s="410" t="s">
        <v>4170</v>
      </c>
      <c r="F647" s="410" t="s">
        <v>4123</v>
      </c>
      <c r="G647" s="409">
        <v>380</v>
      </c>
      <c r="H647" s="422"/>
      <c r="I647" s="409"/>
      <c r="J647" s="409"/>
      <c r="K647" s="409"/>
      <c r="L647" s="413"/>
      <c r="M647" s="414"/>
    </row>
    <row r="648" spans="1:13" s="415" customFormat="1" ht="12.75" x14ac:dyDescent="0.2">
      <c r="A648" s="407"/>
      <c r="B648" s="408" t="s">
        <v>4171</v>
      </c>
      <c r="C648" s="416" t="s">
        <v>511</v>
      </c>
      <c r="D648" s="409"/>
      <c r="E648" s="410" t="s">
        <v>4172</v>
      </c>
      <c r="F648" s="410" t="s">
        <v>4123</v>
      </c>
      <c r="G648" s="409">
        <v>380</v>
      </c>
      <c r="H648" s="412"/>
      <c r="I648" s="409"/>
      <c r="J648" s="409"/>
      <c r="K648" s="409"/>
      <c r="L648" s="413"/>
      <c r="M648" s="414"/>
    </row>
    <row r="649" spans="1:13" s="415" customFormat="1" ht="12.75" x14ac:dyDescent="0.2">
      <c r="A649" s="407"/>
      <c r="B649" s="408" t="s">
        <v>4173</v>
      </c>
      <c r="C649" s="416" t="s">
        <v>511</v>
      </c>
      <c r="D649" s="409"/>
      <c r="E649" s="410" t="s">
        <v>4174</v>
      </c>
      <c r="F649" s="410" t="s">
        <v>4123</v>
      </c>
      <c r="G649" s="409">
        <v>380</v>
      </c>
      <c r="H649" s="417"/>
      <c r="I649" s="409"/>
      <c r="J649" s="409"/>
      <c r="K649" s="409"/>
      <c r="L649" s="413"/>
      <c r="M649" s="414"/>
    </row>
    <row r="650" spans="1:13" s="415" customFormat="1" ht="12.75" x14ac:dyDescent="0.2">
      <c r="A650" s="407"/>
      <c r="B650" s="408" t="s">
        <v>4175</v>
      </c>
      <c r="C650" s="416" t="s">
        <v>511</v>
      </c>
      <c r="D650" s="409"/>
      <c r="E650" s="410" t="s">
        <v>4176</v>
      </c>
      <c r="F650" s="410" t="s">
        <v>4123</v>
      </c>
      <c r="G650" s="409">
        <v>380</v>
      </c>
      <c r="H650" s="422"/>
      <c r="I650" s="409"/>
      <c r="J650" s="409"/>
      <c r="K650" s="409"/>
      <c r="L650" s="413"/>
      <c r="M650" s="414"/>
    </row>
    <row r="651" spans="1:13" s="415" customFormat="1" ht="12.75" x14ac:dyDescent="0.2">
      <c r="A651" s="407"/>
      <c r="B651" s="408" t="s">
        <v>4177</v>
      </c>
      <c r="C651" s="416" t="s">
        <v>511</v>
      </c>
      <c r="D651" s="409"/>
      <c r="E651" s="410" t="s">
        <v>4178</v>
      </c>
      <c r="F651" s="410" t="s">
        <v>4123</v>
      </c>
      <c r="G651" s="409">
        <v>380</v>
      </c>
      <c r="H651" s="417"/>
      <c r="I651" s="409"/>
      <c r="J651" s="409"/>
      <c r="K651" s="409"/>
      <c r="L651" s="413"/>
      <c r="M651" s="414"/>
    </row>
    <row r="652" spans="1:13" s="415" customFormat="1" ht="12.75" x14ac:dyDescent="0.2">
      <c r="A652" s="407"/>
      <c r="B652" s="408" t="s">
        <v>4179</v>
      </c>
      <c r="C652" s="416" t="s">
        <v>511</v>
      </c>
      <c r="D652" s="409"/>
      <c r="E652" s="410" t="s">
        <v>4180</v>
      </c>
      <c r="F652" s="410" t="s">
        <v>4123</v>
      </c>
      <c r="G652" s="409">
        <v>380</v>
      </c>
      <c r="H652" s="422"/>
      <c r="I652" s="409"/>
      <c r="J652" s="409"/>
      <c r="K652" s="409"/>
      <c r="L652" s="413"/>
      <c r="M652" s="414"/>
    </row>
    <row r="653" spans="1:13" s="415" customFormat="1" ht="12.75" x14ac:dyDescent="0.2">
      <c r="A653" s="407"/>
      <c r="B653" s="408" t="s">
        <v>4125</v>
      </c>
      <c r="C653" s="416" t="s">
        <v>511</v>
      </c>
      <c r="D653" s="409"/>
      <c r="E653" s="410" t="s">
        <v>4181</v>
      </c>
      <c r="F653" s="410" t="s">
        <v>4123</v>
      </c>
      <c r="G653" s="409">
        <v>380</v>
      </c>
      <c r="H653" s="417"/>
      <c r="I653" s="409"/>
      <c r="J653" s="409"/>
      <c r="K653" s="409"/>
      <c r="L653" s="413"/>
      <c r="M653" s="414"/>
    </row>
    <row r="654" spans="1:13" s="415" customFormat="1" ht="12.75" x14ac:dyDescent="0.2">
      <c r="A654" s="407"/>
      <c r="B654" s="408" t="s">
        <v>4127</v>
      </c>
      <c r="C654" s="416" t="s">
        <v>511</v>
      </c>
      <c r="D654" s="409"/>
      <c r="E654" s="410" t="s">
        <v>4182</v>
      </c>
      <c r="F654" s="410" t="s">
        <v>4123</v>
      </c>
      <c r="G654" s="409">
        <v>380</v>
      </c>
      <c r="H654" s="422"/>
      <c r="I654" s="409"/>
      <c r="J654" s="409"/>
      <c r="K654" s="409"/>
      <c r="L654" s="413"/>
      <c r="M654" s="414"/>
    </row>
    <row r="655" spans="1:13" s="415" customFormat="1" ht="12.75" x14ac:dyDescent="0.2">
      <c r="A655" s="407"/>
      <c r="B655" s="408" t="s">
        <v>4183</v>
      </c>
      <c r="C655" s="416" t="s">
        <v>511</v>
      </c>
      <c r="D655" s="409"/>
      <c r="E655" s="410" t="s">
        <v>4184</v>
      </c>
      <c r="F655" s="410" t="s">
        <v>4123</v>
      </c>
      <c r="G655" s="409">
        <v>380</v>
      </c>
      <c r="H655" s="417"/>
      <c r="I655" s="409"/>
      <c r="J655" s="409"/>
      <c r="K655" s="409"/>
      <c r="L655" s="413"/>
      <c r="M655" s="414"/>
    </row>
    <row r="656" spans="1:13" s="415" customFormat="1" ht="12.75" x14ac:dyDescent="0.2">
      <c r="A656" s="407"/>
      <c r="B656" s="408" t="s">
        <v>4185</v>
      </c>
      <c r="C656" s="416" t="s">
        <v>511</v>
      </c>
      <c r="D656" s="409"/>
      <c r="E656" s="410" t="s">
        <v>4186</v>
      </c>
      <c r="F656" s="410" t="s">
        <v>4123</v>
      </c>
      <c r="G656" s="409">
        <v>380</v>
      </c>
      <c r="H656" s="422"/>
      <c r="I656" s="409"/>
      <c r="J656" s="409"/>
      <c r="K656" s="409"/>
      <c r="L656" s="413"/>
      <c r="M656" s="414"/>
    </row>
    <row r="657" spans="1:13" s="415" customFormat="1" ht="12.75" x14ac:dyDescent="0.2">
      <c r="A657" s="407"/>
      <c r="B657" s="408" t="s">
        <v>4143</v>
      </c>
      <c r="C657" s="416" t="s">
        <v>511</v>
      </c>
      <c r="D657" s="409"/>
      <c r="E657" s="410" t="s">
        <v>4187</v>
      </c>
      <c r="F657" s="410" t="s">
        <v>4123</v>
      </c>
      <c r="G657" s="409">
        <v>380</v>
      </c>
      <c r="H657" s="417"/>
      <c r="I657" s="409"/>
      <c r="J657" s="409"/>
      <c r="K657" s="409"/>
      <c r="L657" s="413"/>
      <c r="M657" s="414"/>
    </row>
    <row r="658" spans="1:13" s="415" customFormat="1" ht="12.75" x14ac:dyDescent="0.2">
      <c r="A658" s="407"/>
      <c r="B658" s="408" t="s">
        <v>4188</v>
      </c>
      <c r="C658" s="416" t="s">
        <v>511</v>
      </c>
      <c r="D658" s="409"/>
      <c r="E658" s="410" t="s">
        <v>4189</v>
      </c>
      <c r="F658" s="410" t="s">
        <v>4123</v>
      </c>
      <c r="G658" s="409">
        <v>380</v>
      </c>
      <c r="H658" s="422"/>
      <c r="I658" s="409"/>
      <c r="J658" s="409"/>
      <c r="K658" s="409"/>
      <c r="L658" s="413"/>
      <c r="M658" s="414"/>
    </row>
    <row r="659" spans="1:13" s="415" customFormat="1" ht="12.75" x14ac:dyDescent="0.2">
      <c r="A659" s="407"/>
      <c r="B659" s="408" t="s">
        <v>4148</v>
      </c>
      <c r="C659" s="416" t="s">
        <v>511</v>
      </c>
      <c r="D659" s="409"/>
      <c r="E659" s="410" t="s">
        <v>4149</v>
      </c>
      <c r="F659" s="410" t="s">
        <v>4123</v>
      </c>
      <c r="G659" s="409">
        <v>380</v>
      </c>
      <c r="H659" s="412"/>
      <c r="I659" s="409"/>
      <c r="J659" s="409"/>
      <c r="K659" s="409"/>
      <c r="L659" s="413"/>
      <c r="M659" s="414"/>
    </row>
    <row r="660" spans="1:13" s="415" customFormat="1" ht="12.75" x14ac:dyDescent="0.2">
      <c r="A660" s="407"/>
      <c r="B660" s="408" t="s">
        <v>4190</v>
      </c>
      <c r="C660" s="416" t="s">
        <v>511</v>
      </c>
      <c r="D660" s="409"/>
      <c r="E660" s="410" t="s">
        <v>4191</v>
      </c>
      <c r="F660" s="410" t="s">
        <v>4123</v>
      </c>
      <c r="G660" s="409">
        <v>380</v>
      </c>
      <c r="H660" s="417"/>
      <c r="I660" s="409"/>
      <c r="J660" s="409"/>
      <c r="K660" s="409"/>
      <c r="L660" s="413"/>
      <c r="M660" s="414"/>
    </row>
    <row r="661" spans="1:13" s="415" customFormat="1" ht="12.75" x14ac:dyDescent="0.2">
      <c r="A661" s="407"/>
      <c r="B661" s="408" t="s">
        <v>4154</v>
      </c>
      <c r="C661" s="416" t="s">
        <v>511</v>
      </c>
      <c r="D661" s="409"/>
      <c r="E661" s="410" t="s">
        <v>4155</v>
      </c>
      <c r="F661" s="410" t="s">
        <v>4123</v>
      </c>
      <c r="G661" s="409">
        <v>380</v>
      </c>
      <c r="H661" s="422"/>
      <c r="I661" s="409"/>
      <c r="J661" s="409"/>
      <c r="K661" s="409"/>
      <c r="L661" s="413"/>
      <c r="M661" s="414"/>
    </row>
    <row r="662" spans="1:13" s="415" customFormat="1" ht="12.75" x14ac:dyDescent="0.2">
      <c r="A662" s="407"/>
      <c r="B662" s="408" t="s">
        <v>4192</v>
      </c>
      <c r="C662" s="416" t="s">
        <v>511</v>
      </c>
      <c r="D662" s="409"/>
      <c r="E662" s="410"/>
      <c r="F662" s="410" t="s">
        <v>4123</v>
      </c>
      <c r="G662" s="409">
        <v>380</v>
      </c>
      <c r="H662" s="412"/>
      <c r="I662" s="409"/>
      <c r="J662" s="409"/>
      <c r="K662" s="409"/>
      <c r="L662" s="413"/>
      <c r="M662" s="414"/>
    </row>
    <row r="663" spans="1:13" s="415" customFormat="1" ht="12.75" x14ac:dyDescent="0.2">
      <c r="A663" s="407"/>
      <c r="B663" s="408" t="s">
        <v>4193</v>
      </c>
      <c r="C663" s="416" t="s">
        <v>511</v>
      </c>
      <c r="D663" s="409"/>
      <c r="E663" s="410" t="s">
        <v>4194</v>
      </c>
      <c r="F663" s="410" t="s">
        <v>4123</v>
      </c>
      <c r="G663" s="409">
        <v>380</v>
      </c>
      <c r="H663" s="417"/>
      <c r="I663" s="409"/>
      <c r="J663" s="409"/>
      <c r="K663" s="409"/>
      <c r="L663" s="413"/>
      <c r="M663" s="414"/>
    </row>
    <row r="664" spans="1:13" s="415" customFormat="1" ht="12.75" x14ac:dyDescent="0.2">
      <c r="A664" s="407"/>
      <c r="B664" s="408" t="s">
        <v>4195</v>
      </c>
      <c r="C664" s="416" t="s">
        <v>511</v>
      </c>
      <c r="D664" s="409"/>
      <c r="E664" s="410" t="s">
        <v>4158</v>
      </c>
      <c r="F664" s="410" t="s">
        <v>4123</v>
      </c>
      <c r="G664" s="409">
        <v>380</v>
      </c>
      <c r="H664" s="422"/>
      <c r="I664" s="409"/>
      <c r="J664" s="409"/>
      <c r="K664" s="409"/>
      <c r="L664" s="413"/>
      <c r="M664" s="414"/>
    </row>
    <row r="665" spans="1:13" s="415" customFormat="1" ht="12.75" x14ac:dyDescent="0.2">
      <c r="A665" s="407"/>
      <c r="B665" s="408" t="s">
        <v>4196</v>
      </c>
      <c r="C665" s="416" t="s">
        <v>511</v>
      </c>
      <c r="D665" s="409"/>
      <c r="E665" s="410" t="s">
        <v>4197</v>
      </c>
      <c r="F665" s="410" t="s">
        <v>4123</v>
      </c>
      <c r="G665" s="424">
        <v>380</v>
      </c>
      <c r="H665" s="417"/>
      <c r="I665" s="409"/>
      <c r="J665" s="409"/>
      <c r="K665" s="409"/>
      <c r="L665" s="413"/>
      <c r="M665" s="414"/>
    </row>
    <row r="666" spans="1:13" s="415" customFormat="1" ht="12.75" x14ac:dyDescent="0.2">
      <c r="A666" s="407"/>
      <c r="B666" s="408" t="s">
        <v>4198</v>
      </c>
      <c r="C666" s="416" t="s">
        <v>511</v>
      </c>
      <c r="D666" s="409"/>
      <c r="E666" s="410"/>
      <c r="F666" s="410" t="s">
        <v>4123</v>
      </c>
      <c r="G666" s="409">
        <v>380</v>
      </c>
      <c r="H666" s="421"/>
      <c r="I666" s="409"/>
      <c r="J666" s="409"/>
      <c r="K666" s="409"/>
      <c r="L666" s="413"/>
      <c r="M666" s="414"/>
    </row>
    <row r="667" spans="1:13" s="415" customFormat="1" ht="12.75" x14ac:dyDescent="0.2">
      <c r="A667" s="407"/>
      <c r="B667" s="418"/>
      <c r="C667" s="419"/>
      <c r="D667" s="419"/>
      <c r="E667" s="419"/>
      <c r="F667" s="420"/>
      <c r="G667" s="409"/>
      <c r="H667" s="421"/>
      <c r="I667" s="409"/>
      <c r="J667" s="409"/>
      <c r="K667" s="409"/>
      <c r="L667" s="413"/>
      <c r="M667" s="414"/>
    </row>
    <row r="668" spans="1:13" s="415" customFormat="1" ht="12.75" x14ac:dyDescent="0.2">
      <c r="A668" s="407"/>
      <c r="B668" s="408"/>
      <c r="C668" s="416"/>
      <c r="D668" s="409"/>
      <c r="E668" s="410"/>
      <c r="F668" s="410"/>
      <c r="G668" s="409"/>
      <c r="H668" s="421"/>
      <c r="I668" s="409"/>
      <c r="J668" s="409"/>
      <c r="K668" s="409"/>
      <c r="L668" s="413"/>
      <c r="M668" s="414"/>
    </row>
    <row r="669" spans="1:13" s="415" customFormat="1" ht="12.75" x14ac:dyDescent="0.2">
      <c r="A669" s="425"/>
      <c r="B669" s="426"/>
      <c r="C669" s="427"/>
      <c r="D669" s="427"/>
      <c r="E669" s="427"/>
      <c r="F669" s="427"/>
      <c r="G669" s="427"/>
      <c r="H669" s="428"/>
      <c r="I669" s="427"/>
      <c r="J669" s="427"/>
      <c r="K669" s="427"/>
      <c r="L669" s="429"/>
      <c r="M669" s="414"/>
    </row>
    <row r="670" spans="1:13" s="415" customFormat="1" ht="12.75" x14ac:dyDescent="0.2">
      <c r="A670" s="407"/>
      <c r="B670" s="418"/>
      <c r="C670" s="419"/>
      <c r="D670" s="419"/>
      <c r="E670" s="419"/>
      <c r="F670" s="420"/>
      <c r="G670" s="409"/>
      <c r="H670" s="430"/>
      <c r="I670" s="409"/>
      <c r="J670" s="409"/>
      <c r="K670" s="409"/>
      <c r="L670" s="413"/>
      <c r="M670" s="414"/>
    </row>
    <row r="671" spans="1:13" s="415" customFormat="1" ht="12.75" x14ac:dyDescent="0.2">
      <c r="A671" s="407"/>
      <c r="B671" s="431" t="s">
        <v>4199</v>
      </c>
      <c r="C671" s="432"/>
      <c r="D671" s="432"/>
      <c r="E671" s="432"/>
      <c r="F671" s="433"/>
      <c r="G671" s="409"/>
      <c r="H671" s="430"/>
      <c r="I671" s="407"/>
      <c r="J671" s="409"/>
      <c r="K671" s="409"/>
      <c r="L671" s="413"/>
      <c r="M671" s="414"/>
    </row>
    <row r="672" spans="1:13" s="415" customFormat="1" ht="12.75" x14ac:dyDescent="0.2">
      <c r="A672" s="407"/>
      <c r="B672" s="434" t="s">
        <v>4200</v>
      </c>
      <c r="C672" s="416" t="s">
        <v>511</v>
      </c>
      <c r="D672" s="409"/>
      <c r="E672" s="410" t="s">
        <v>4161</v>
      </c>
      <c r="F672" s="410" t="s">
        <v>4123</v>
      </c>
      <c r="G672" s="409">
        <v>380</v>
      </c>
      <c r="H672" s="430"/>
      <c r="I672" s="407"/>
      <c r="J672" s="409"/>
      <c r="K672" s="409"/>
      <c r="L672" s="413"/>
      <c r="M672" s="414"/>
    </row>
    <row r="673" spans="1:13" s="415" customFormat="1" ht="12.75" x14ac:dyDescent="0.2">
      <c r="A673" s="407"/>
      <c r="B673" s="408" t="s">
        <v>4121</v>
      </c>
      <c r="C673" s="416" t="s">
        <v>511</v>
      </c>
      <c r="D673" s="409"/>
      <c r="E673" s="410" t="s">
        <v>4201</v>
      </c>
      <c r="F673" s="410" t="s">
        <v>4123</v>
      </c>
      <c r="G673" s="409">
        <v>380</v>
      </c>
      <c r="H673" s="430"/>
      <c r="I673" s="407"/>
      <c r="J673" s="409"/>
      <c r="K673" s="409"/>
      <c r="L673" s="413"/>
      <c r="M673" s="414"/>
    </row>
    <row r="674" spans="1:13" s="415" customFormat="1" ht="12.75" x14ac:dyDescent="0.2">
      <c r="A674" s="407"/>
      <c r="B674" s="435" t="s">
        <v>4202</v>
      </c>
      <c r="C674" s="416" t="s">
        <v>511</v>
      </c>
      <c r="D674" s="409"/>
      <c r="E674" s="410" t="s">
        <v>4169</v>
      </c>
      <c r="F674" s="410" t="s">
        <v>4123</v>
      </c>
      <c r="G674" s="409">
        <v>380</v>
      </c>
      <c r="H674" s="430"/>
      <c r="I674" s="407"/>
      <c r="J674" s="409"/>
      <c r="K674" s="409"/>
      <c r="L674" s="413"/>
      <c r="M674" s="414"/>
    </row>
    <row r="675" spans="1:13" s="415" customFormat="1" ht="12.75" x14ac:dyDescent="0.2">
      <c r="A675" s="407"/>
      <c r="B675" s="436" t="s">
        <v>4183</v>
      </c>
      <c r="C675" s="416" t="s">
        <v>511</v>
      </c>
      <c r="D675" s="409"/>
      <c r="E675" s="410" t="s">
        <v>4203</v>
      </c>
      <c r="F675" s="410" t="s">
        <v>4123</v>
      </c>
      <c r="G675" s="409">
        <v>380</v>
      </c>
      <c r="H675" s="430"/>
      <c r="I675" s="407"/>
      <c r="J675" s="409"/>
      <c r="K675" s="409"/>
      <c r="L675" s="413"/>
      <c r="M675" s="414"/>
    </row>
    <row r="676" spans="1:13" s="415" customFormat="1" ht="12.75" x14ac:dyDescent="0.2">
      <c r="A676" s="407"/>
      <c r="B676" s="436" t="s">
        <v>4127</v>
      </c>
      <c r="C676" s="416" t="s">
        <v>511</v>
      </c>
      <c r="D676" s="409"/>
      <c r="E676" s="410" t="s">
        <v>4204</v>
      </c>
      <c r="F676" s="410" t="s">
        <v>4123</v>
      </c>
      <c r="G676" s="409">
        <v>380</v>
      </c>
      <c r="H676" s="430"/>
      <c r="I676" s="407"/>
      <c r="J676" s="409"/>
      <c r="K676" s="409"/>
      <c r="L676" s="413"/>
      <c r="M676" s="414"/>
    </row>
    <row r="677" spans="1:13" s="415" customFormat="1" ht="12.75" x14ac:dyDescent="0.2">
      <c r="A677" s="407"/>
      <c r="B677" s="436" t="s">
        <v>4125</v>
      </c>
      <c r="C677" s="416" t="s">
        <v>511</v>
      </c>
      <c r="D677" s="409"/>
      <c r="E677" s="410" t="s">
        <v>4205</v>
      </c>
      <c r="F677" s="410" t="s">
        <v>4123</v>
      </c>
      <c r="G677" s="409">
        <v>380</v>
      </c>
      <c r="H677" s="430"/>
      <c r="I677" s="407"/>
      <c r="J677" s="409"/>
      <c r="K677" s="409"/>
      <c r="L677" s="413"/>
      <c r="M677" s="414"/>
    </row>
    <row r="678" spans="1:13" s="415" customFormat="1" ht="12.75" x14ac:dyDescent="0.2">
      <c r="A678" s="407"/>
      <c r="B678" s="437" t="s">
        <v>4131</v>
      </c>
      <c r="C678" s="416" t="s">
        <v>511</v>
      </c>
      <c r="D678" s="409"/>
      <c r="E678" s="410" t="s">
        <v>4206</v>
      </c>
      <c r="F678" s="410" t="s">
        <v>4123</v>
      </c>
      <c r="G678" s="409">
        <v>380</v>
      </c>
      <c r="H678" s="430"/>
      <c r="I678" s="407"/>
      <c r="J678" s="409"/>
      <c r="K678" s="409"/>
      <c r="L678" s="413"/>
      <c r="M678" s="414"/>
    </row>
    <row r="679" spans="1:13" s="415" customFormat="1" ht="12.75" x14ac:dyDescent="0.2">
      <c r="A679" s="407"/>
      <c r="B679" s="408" t="s">
        <v>4207</v>
      </c>
      <c r="C679" s="416" t="s">
        <v>511</v>
      </c>
      <c r="D679" s="409"/>
      <c r="E679" s="410" t="s">
        <v>4208</v>
      </c>
      <c r="F679" s="410" t="s">
        <v>4123</v>
      </c>
      <c r="G679" s="409">
        <v>380</v>
      </c>
      <c r="H679" s="430"/>
      <c r="I679" s="407"/>
      <c r="J679" s="409"/>
      <c r="K679" s="409"/>
      <c r="L679" s="413"/>
      <c r="M679" s="414"/>
    </row>
    <row r="680" spans="1:13" s="415" customFormat="1" ht="12.75" x14ac:dyDescent="0.2">
      <c r="A680" s="407"/>
      <c r="B680" s="408" t="s">
        <v>4209</v>
      </c>
      <c r="C680" s="416" t="s">
        <v>511</v>
      </c>
      <c r="D680" s="409"/>
      <c r="E680" s="410" t="s">
        <v>4210</v>
      </c>
      <c r="F680" s="410" t="s">
        <v>4123</v>
      </c>
      <c r="G680" s="409">
        <v>380</v>
      </c>
      <c r="H680" s="430"/>
      <c r="I680" s="407"/>
      <c r="J680" s="409"/>
      <c r="K680" s="409"/>
      <c r="L680" s="413"/>
      <c r="M680" s="414"/>
    </row>
    <row r="681" spans="1:13" s="415" customFormat="1" ht="12.75" x14ac:dyDescent="0.2">
      <c r="A681" s="407"/>
      <c r="B681" s="408" t="s">
        <v>4209</v>
      </c>
      <c r="C681" s="416" t="s">
        <v>511</v>
      </c>
      <c r="D681" s="409"/>
      <c r="E681" s="410" t="s">
        <v>4211</v>
      </c>
      <c r="F681" s="410" t="s">
        <v>4123</v>
      </c>
      <c r="G681" s="409">
        <v>380</v>
      </c>
      <c r="H681" s="430"/>
      <c r="I681" s="407"/>
      <c r="J681" s="409"/>
      <c r="K681" s="409"/>
      <c r="L681" s="413"/>
      <c r="M681" s="414"/>
    </row>
    <row r="682" spans="1:13" s="415" customFormat="1" ht="12.75" x14ac:dyDescent="0.2">
      <c r="A682" s="407"/>
      <c r="B682" s="408" t="s">
        <v>4171</v>
      </c>
      <c r="C682" s="416" t="s">
        <v>511</v>
      </c>
      <c r="D682" s="409"/>
      <c r="E682" s="410" t="s">
        <v>4212</v>
      </c>
      <c r="F682" s="410" t="s">
        <v>4123</v>
      </c>
      <c r="G682" s="409">
        <v>380</v>
      </c>
      <c r="H682" s="430"/>
      <c r="I682" s="407"/>
      <c r="J682" s="409"/>
      <c r="K682" s="409"/>
      <c r="L682" s="413"/>
      <c r="M682" s="414"/>
    </row>
    <row r="683" spans="1:13" s="415" customFormat="1" ht="12.75" x14ac:dyDescent="0.2">
      <c r="A683" s="407"/>
      <c r="B683" s="438" t="s">
        <v>4213</v>
      </c>
      <c r="C683" s="416" t="s">
        <v>511</v>
      </c>
      <c r="D683" s="409"/>
      <c r="E683" s="410" t="s">
        <v>4214</v>
      </c>
      <c r="F683" s="410" t="s">
        <v>4123</v>
      </c>
      <c r="G683" s="409">
        <v>380</v>
      </c>
      <c r="H683" s="430"/>
      <c r="I683" s="407"/>
      <c r="J683" s="409"/>
      <c r="K683" s="409"/>
      <c r="L683" s="413"/>
      <c r="M683" s="414"/>
    </row>
    <row r="684" spans="1:13" s="415" customFormat="1" ht="12.75" x14ac:dyDescent="0.2">
      <c r="A684" s="407"/>
      <c r="B684" s="439" t="s">
        <v>4215</v>
      </c>
      <c r="C684" s="416" t="s">
        <v>511</v>
      </c>
      <c r="D684" s="409"/>
      <c r="E684" s="410" t="s">
        <v>4216</v>
      </c>
      <c r="F684" s="410" t="s">
        <v>4123</v>
      </c>
      <c r="G684" s="409">
        <v>380</v>
      </c>
      <c r="H684" s="430"/>
      <c r="I684" s="407"/>
      <c r="J684" s="409"/>
      <c r="K684" s="409"/>
      <c r="L684" s="413"/>
      <c r="M684" s="414"/>
    </row>
    <row r="685" spans="1:13" s="415" customFormat="1" ht="12.75" x14ac:dyDescent="0.2">
      <c r="A685" s="407"/>
      <c r="B685" s="434" t="s">
        <v>4217</v>
      </c>
      <c r="C685" s="416" t="s">
        <v>511</v>
      </c>
      <c r="D685" s="409"/>
      <c r="E685" s="410" t="s">
        <v>4146</v>
      </c>
      <c r="F685" s="410" t="s">
        <v>4123</v>
      </c>
      <c r="G685" s="409">
        <v>380</v>
      </c>
      <c r="H685" s="430"/>
      <c r="I685" s="407"/>
      <c r="J685" s="409"/>
      <c r="K685" s="409"/>
      <c r="L685" s="413"/>
      <c r="M685" s="414"/>
    </row>
    <row r="686" spans="1:13" s="415" customFormat="1" ht="12.75" x14ac:dyDescent="0.2">
      <c r="A686" s="407"/>
      <c r="B686" s="408" t="s">
        <v>4148</v>
      </c>
      <c r="C686" s="416" t="s">
        <v>511</v>
      </c>
      <c r="D686" s="409"/>
      <c r="E686" s="410" t="s">
        <v>4149</v>
      </c>
      <c r="F686" s="410" t="s">
        <v>4123</v>
      </c>
      <c r="G686" s="409">
        <v>380</v>
      </c>
      <c r="H686" s="430"/>
      <c r="I686" s="407"/>
      <c r="J686" s="409"/>
      <c r="K686" s="409"/>
      <c r="L686" s="413"/>
      <c r="M686" s="414"/>
    </row>
    <row r="687" spans="1:13" s="415" customFormat="1" ht="12.75" x14ac:dyDescent="0.2">
      <c r="A687" s="407"/>
      <c r="B687" s="408" t="s">
        <v>4218</v>
      </c>
      <c r="C687" s="416" t="s">
        <v>511</v>
      </c>
      <c r="D687" s="409"/>
      <c r="E687" s="410" t="s">
        <v>4155</v>
      </c>
      <c r="F687" s="410" t="s">
        <v>4123</v>
      </c>
      <c r="G687" s="409">
        <v>380</v>
      </c>
      <c r="H687" s="430"/>
      <c r="I687" s="407"/>
      <c r="J687" s="409"/>
      <c r="K687" s="409"/>
      <c r="L687" s="413"/>
      <c r="M687" s="414"/>
    </row>
    <row r="688" spans="1:13" s="415" customFormat="1" ht="12.75" x14ac:dyDescent="0.2">
      <c r="A688" s="407"/>
      <c r="B688" s="438" t="s">
        <v>4219</v>
      </c>
      <c r="C688" s="416" t="s">
        <v>511</v>
      </c>
      <c r="D688" s="409"/>
      <c r="E688" s="410" t="s">
        <v>4153</v>
      </c>
      <c r="F688" s="410" t="s">
        <v>4123</v>
      </c>
      <c r="G688" s="409">
        <v>380</v>
      </c>
      <c r="H688" s="430"/>
      <c r="I688" s="407"/>
      <c r="J688" s="409"/>
      <c r="K688" s="409"/>
      <c r="L688" s="413"/>
      <c r="M688" s="414"/>
    </row>
    <row r="689" spans="1:13" s="415" customFormat="1" ht="12.75" x14ac:dyDescent="0.2">
      <c r="A689" s="407"/>
      <c r="B689" s="439" t="s">
        <v>4220</v>
      </c>
      <c r="C689" s="416" t="s">
        <v>511</v>
      </c>
      <c r="D689" s="409"/>
      <c r="E689" s="410" t="s">
        <v>4155</v>
      </c>
      <c r="F689" s="410" t="s">
        <v>4123</v>
      </c>
      <c r="G689" s="409">
        <v>380</v>
      </c>
      <c r="H689" s="430"/>
      <c r="I689" s="407"/>
      <c r="J689" s="409"/>
      <c r="K689" s="409"/>
      <c r="L689" s="413"/>
      <c r="M689" s="414"/>
    </row>
    <row r="690" spans="1:13" s="415" customFormat="1" ht="12.75" x14ac:dyDescent="0.2">
      <c r="A690" s="407"/>
      <c r="B690" s="439" t="s">
        <v>4221</v>
      </c>
      <c r="C690" s="416" t="s">
        <v>511</v>
      </c>
      <c r="D690" s="409"/>
      <c r="E690" s="410" t="s">
        <v>4194</v>
      </c>
      <c r="F690" s="410" t="s">
        <v>4123</v>
      </c>
      <c r="G690" s="409">
        <v>380</v>
      </c>
      <c r="H690" s="430"/>
      <c r="I690" s="407"/>
      <c r="J690" s="409"/>
      <c r="K690" s="409"/>
      <c r="L690" s="413"/>
      <c r="M690" s="414"/>
    </row>
    <row r="691" spans="1:13" s="415" customFormat="1" ht="12.75" x14ac:dyDescent="0.2">
      <c r="A691" s="407"/>
      <c r="B691" s="439" t="s">
        <v>4222</v>
      </c>
      <c r="C691" s="416" t="s">
        <v>511</v>
      </c>
      <c r="D691" s="409"/>
      <c r="E691" s="410" t="s">
        <v>4158</v>
      </c>
      <c r="F691" s="410" t="s">
        <v>4123</v>
      </c>
      <c r="G691" s="409">
        <v>380</v>
      </c>
      <c r="H691" s="430"/>
      <c r="I691" s="407"/>
      <c r="J691" s="409"/>
      <c r="K691" s="409"/>
      <c r="L691" s="413"/>
      <c r="M691" s="414"/>
    </row>
    <row r="692" spans="1:13" s="415" customFormat="1" ht="12.75" x14ac:dyDescent="0.2">
      <c r="A692" s="407"/>
      <c r="B692" s="434" t="s">
        <v>4223</v>
      </c>
      <c r="C692" s="416" t="s">
        <v>511</v>
      </c>
      <c r="D692" s="409"/>
      <c r="E692" s="410" t="s">
        <v>4159</v>
      </c>
      <c r="F692" s="410" t="s">
        <v>4123</v>
      </c>
      <c r="G692" s="409">
        <v>380</v>
      </c>
      <c r="H692" s="430"/>
      <c r="I692" s="407"/>
      <c r="J692" s="409"/>
      <c r="K692" s="409"/>
      <c r="L692" s="413"/>
      <c r="M692" s="414"/>
    </row>
    <row r="693" spans="1:13" s="415" customFormat="1" ht="12.75" x14ac:dyDescent="0.2">
      <c r="A693" s="407"/>
      <c r="B693" s="408" t="s">
        <v>4224</v>
      </c>
      <c r="C693" s="416" t="s">
        <v>511</v>
      </c>
      <c r="D693" s="409"/>
      <c r="E693" s="410"/>
      <c r="F693" s="410" t="s">
        <v>4123</v>
      </c>
      <c r="G693" s="409">
        <v>380</v>
      </c>
      <c r="H693" s="430"/>
      <c r="I693" s="407"/>
      <c r="J693" s="409"/>
      <c r="K693" s="409"/>
      <c r="L693" s="413"/>
      <c r="M693" s="414"/>
    </row>
    <row r="694" spans="1:13" s="415" customFormat="1" ht="12.75" x14ac:dyDescent="0.2">
      <c r="A694" s="407"/>
      <c r="B694" s="408" t="s">
        <v>4225</v>
      </c>
      <c r="C694" s="416" t="s">
        <v>511</v>
      </c>
      <c r="D694" s="409"/>
      <c r="E694" s="410"/>
      <c r="F694" s="410" t="s">
        <v>4123</v>
      </c>
      <c r="G694" s="409">
        <v>380</v>
      </c>
      <c r="H694" s="430"/>
      <c r="I694" s="407"/>
      <c r="J694" s="409"/>
      <c r="K694" s="409"/>
      <c r="L694" s="413"/>
      <c r="M694" s="414"/>
    </row>
    <row r="695" spans="1:13" s="415" customFormat="1" ht="12.75" x14ac:dyDescent="0.2">
      <c r="A695" s="407"/>
      <c r="B695" s="408" t="s">
        <v>4226</v>
      </c>
      <c r="C695" s="416" t="s">
        <v>511</v>
      </c>
      <c r="D695" s="409"/>
      <c r="E695" s="410"/>
      <c r="F695" s="410" t="s">
        <v>4123</v>
      </c>
      <c r="G695" s="409">
        <v>380</v>
      </c>
      <c r="H695" s="430"/>
      <c r="I695" s="407"/>
      <c r="J695" s="409"/>
      <c r="K695" s="409"/>
      <c r="L695" s="413"/>
      <c r="M695" s="414"/>
    </row>
    <row r="696" spans="1:13" s="415" customFormat="1" ht="12.75" x14ac:dyDescent="0.2">
      <c r="A696" s="407"/>
      <c r="B696" s="418" t="s">
        <v>4227</v>
      </c>
      <c r="C696" s="419"/>
      <c r="D696" s="419"/>
      <c r="E696" s="419"/>
      <c r="F696" s="420"/>
      <c r="G696" s="409"/>
      <c r="H696" s="430"/>
      <c r="I696" s="407"/>
      <c r="J696" s="409"/>
      <c r="K696" s="409"/>
      <c r="L696" s="413"/>
      <c r="M696" s="414"/>
    </row>
    <row r="697" spans="1:13" s="415" customFormat="1" ht="12.75" x14ac:dyDescent="0.2">
      <c r="A697" s="407"/>
      <c r="B697" s="438" t="s">
        <v>4200</v>
      </c>
      <c r="C697" s="416" t="s">
        <v>511</v>
      </c>
      <c r="D697" s="409"/>
      <c r="E697" s="410" t="s">
        <v>4228</v>
      </c>
      <c r="F697" s="410" t="s">
        <v>4229</v>
      </c>
      <c r="G697" s="409">
        <v>380</v>
      </c>
      <c r="H697" s="430"/>
      <c r="I697" s="407"/>
      <c r="J697" s="409"/>
      <c r="K697" s="409"/>
      <c r="L697" s="413"/>
      <c r="M697" s="414"/>
    </row>
    <row r="698" spans="1:13" s="415" customFormat="1" ht="12.75" x14ac:dyDescent="0.2">
      <c r="A698" s="407"/>
      <c r="B698" s="439" t="s">
        <v>4230</v>
      </c>
      <c r="C698" s="416" t="s">
        <v>511</v>
      </c>
      <c r="D698" s="409"/>
      <c r="E698" s="410" t="s">
        <v>4231</v>
      </c>
      <c r="F698" s="410" t="s">
        <v>4229</v>
      </c>
      <c r="G698" s="409">
        <v>380</v>
      </c>
      <c r="H698" s="430"/>
      <c r="I698" s="407"/>
      <c r="J698" s="409"/>
      <c r="K698" s="409"/>
      <c r="L698" s="413"/>
      <c r="M698" s="414"/>
    </row>
    <row r="699" spans="1:13" s="415" customFormat="1" ht="12" customHeight="1" x14ac:dyDescent="0.2">
      <c r="A699" s="407"/>
      <c r="B699" s="439" t="s">
        <v>4232</v>
      </c>
      <c r="C699" s="416" t="s">
        <v>511</v>
      </c>
      <c r="D699" s="409"/>
      <c r="E699" s="410" t="s">
        <v>4233</v>
      </c>
      <c r="F699" s="410" t="s">
        <v>4229</v>
      </c>
      <c r="G699" s="409">
        <v>380</v>
      </c>
      <c r="H699" s="430"/>
      <c r="I699" s="407"/>
      <c r="J699" s="409"/>
      <c r="K699" s="409"/>
      <c r="L699" s="413"/>
      <c r="M699" s="414"/>
    </row>
    <row r="700" spans="1:13" s="415" customFormat="1" ht="12.75" x14ac:dyDescent="0.2">
      <c r="A700" s="407"/>
      <c r="B700" s="439" t="s">
        <v>4234</v>
      </c>
      <c r="C700" s="416" t="s">
        <v>511</v>
      </c>
      <c r="D700" s="409"/>
      <c r="E700" s="410" t="s">
        <v>4235</v>
      </c>
      <c r="F700" s="410" t="s">
        <v>4229</v>
      </c>
      <c r="G700" s="409">
        <v>380</v>
      </c>
      <c r="H700" s="430"/>
      <c r="I700" s="407"/>
      <c r="J700" s="409"/>
      <c r="K700" s="409"/>
      <c r="L700" s="413"/>
      <c r="M700" s="414"/>
    </row>
    <row r="701" spans="1:13" s="415" customFormat="1" ht="12.75" x14ac:dyDescent="0.2">
      <c r="A701" s="407"/>
      <c r="B701" s="434" t="s">
        <v>4236</v>
      </c>
      <c r="C701" s="416" t="s">
        <v>511</v>
      </c>
      <c r="D701" s="409"/>
      <c r="E701" s="410" t="s">
        <v>4237</v>
      </c>
      <c r="F701" s="410" t="s">
        <v>4229</v>
      </c>
      <c r="G701" s="409">
        <v>380</v>
      </c>
      <c r="H701" s="430"/>
      <c r="I701" s="407"/>
      <c r="J701" s="409"/>
      <c r="K701" s="409"/>
      <c r="L701" s="413"/>
      <c r="M701" s="414"/>
    </row>
    <row r="702" spans="1:13" s="415" customFormat="1" ht="12.75" x14ac:dyDescent="0.2">
      <c r="A702" s="407"/>
      <c r="B702" s="408" t="s">
        <v>4238</v>
      </c>
      <c r="C702" s="416" t="s">
        <v>511</v>
      </c>
      <c r="D702" s="409"/>
      <c r="E702" s="410" t="s">
        <v>4239</v>
      </c>
      <c r="F702" s="410" t="s">
        <v>4229</v>
      </c>
      <c r="G702" s="409">
        <v>380</v>
      </c>
      <c r="H702" s="430"/>
      <c r="I702" s="407"/>
      <c r="J702" s="409"/>
      <c r="K702" s="409"/>
      <c r="L702" s="413"/>
      <c r="M702" s="414"/>
    </row>
    <row r="703" spans="1:13" s="415" customFormat="1" ht="12.75" x14ac:dyDescent="0.2">
      <c r="A703" s="407"/>
      <c r="B703" s="408" t="s">
        <v>4240</v>
      </c>
      <c r="C703" s="416" t="s">
        <v>511</v>
      </c>
      <c r="D703" s="409"/>
      <c r="E703" s="410" t="s">
        <v>4241</v>
      </c>
      <c r="F703" s="410" t="s">
        <v>4229</v>
      </c>
      <c r="G703" s="409">
        <v>380</v>
      </c>
      <c r="H703" s="430"/>
      <c r="I703" s="407"/>
      <c r="J703" s="409"/>
      <c r="K703" s="409"/>
      <c r="L703" s="413"/>
      <c r="M703" s="414"/>
    </row>
    <row r="704" spans="1:13" s="415" customFormat="1" ht="12.75" x14ac:dyDescent="0.2">
      <c r="A704" s="407"/>
      <c r="B704" s="408" t="s">
        <v>4242</v>
      </c>
      <c r="C704" s="416" t="s">
        <v>511</v>
      </c>
      <c r="D704" s="409"/>
      <c r="E704" s="410" t="s">
        <v>4243</v>
      </c>
      <c r="F704" s="410" t="s">
        <v>4229</v>
      </c>
      <c r="G704" s="409">
        <v>380</v>
      </c>
      <c r="H704" s="430"/>
      <c r="I704" s="407"/>
      <c r="J704" s="409"/>
      <c r="K704" s="409"/>
      <c r="L704" s="413"/>
      <c r="M704" s="414"/>
    </row>
    <row r="705" spans="1:13" s="415" customFormat="1" ht="12.75" x14ac:dyDescent="0.2">
      <c r="A705" s="407"/>
      <c r="B705" s="408" t="s">
        <v>4244</v>
      </c>
      <c r="C705" s="416" t="s">
        <v>511</v>
      </c>
      <c r="D705" s="409"/>
      <c r="E705" s="410" t="s">
        <v>4245</v>
      </c>
      <c r="F705" s="410" t="s">
        <v>4229</v>
      </c>
      <c r="G705" s="409">
        <v>380</v>
      </c>
      <c r="H705" s="430"/>
      <c r="I705" s="407"/>
      <c r="J705" s="409"/>
      <c r="K705" s="409"/>
      <c r="L705" s="413"/>
      <c r="M705" s="414"/>
    </row>
    <row r="706" spans="1:13" s="415" customFormat="1" ht="12.75" x14ac:dyDescent="0.2">
      <c r="A706" s="407"/>
      <c r="B706" s="408" t="s">
        <v>4246</v>
      </c>
      <c r="C706" s="416" t="s">
        <v>511</v>
      </c>
      <c r="D706" s="409"/>
      <c r="E706" s="410" t="s">
        <v>4247</v>
      </c>
      <c r="F706" s="410" t="s">
        <v>4229</v>
      </c>
      <c r="G706" s="409">
        <v>380</v>
      </c>
      <c r="H706" s="430"/>
      <c r="I706" s="407"/>
      <c r="J706" s="409"/>
      <c r="K706" s="409"/>
      <c r="L706" s="413"/>
      <c r="M706" s="414"/>
    </row>
    <row r="707" spans="1:13" s="415" customFormat="1" ht="12.75" x14ac:dyDescent="0.2">
      <c r="A707" s="407"/>
      <c r="B707" s="408" t="s">
        <v>4248</v>
      </c>
      <c r="C707" s="416" t="s">
        <v>511</v>
      </c>
      <c r="D707" s="409"/>
      <c r="E707" s="410" t="s">
        <v>4249</v>
      </c>
      <c r="F707" s="410" t="s">
        <v>4229</v>
      </c>
      <c r="G707" s="409">
        <v>380</v>
      </c>
      <c r="H707" s="430"/>
      <c r="I707" s="407"/>
      <c r="J707" s="409"/>
      <c r="K707" s="409"/>
      <c r="L707" s="413"/>
      <c r="M707" s="414"/>
    </row>
    <row r="708" spans="1:13" s="415" customFormat="1" ht="12.75" x14ac:dyDescent="0.2">
      <c r="A708" s="407"/>
      <c r="B708" s="438" t="s">
        <v>4250</v>
      </c>
      <c r="C708" s="416" t="s">
        <v>511</v>
      </c>
      <c r="D708" s="409"/>
      <c r="E708" s="410" t="s">
        <v>4251</v>
      </c>
      <c r="F708" s="410" t="s">
        <v>4229</v>
      </c>
      <c r="G708" s="409">
        <v>380</v>
      </c>
      <c r="H708" s="430"/>
      <c r="I708" s="407"/>
      <c r="J708" s="409"/>
      <c r="K708" s="409"/>
      <c r="L708" s="413"/>
      <c r="M708" s="414"/>
    </row>
    <row r="709" spans="1:13" s="415" customFormat="1" ht="12.75" x14ac:dyDescent="0.2">
      <c r="A709" s="407"/>
      <c r="B709" s="439" t="s">
        <v>4252</v>
      </c>
      <c r="C709" s="416" t="s">
        <v>511</v>
      </c>
      <c r="D709" s="409"/>
      <c r="E709" s="410" t="s">
        <v>4253</v>
      </c>
      <c r="F709" s="410" t="s">
        <v>4229</v>
      </c>
      <c r="G709" s="409">
        <v>380</v>
      </c>
      <c r="H709" s="430"/>
      <c r="I709" s="407"/>
      <c r="J709" s="409"/>
      <c r="K709" s="409"/>
      <c r="L709" s="413"/>
      <c r="M709" s="414"/>
    </row>
    <row r="710" spans="1:13" s="415" customFormat="1" ht="12.75" x14ac:dyDescent="0.2">
      <c r="A710" s="407"/>
      <c r="B710" s="439"/>
      <c r="C710" s="416"/>
      <c r="D710" s="409"/>
      <c r="E710" s="410"/>
      <c r="F710" s="410"/>
      <c r="G710" s="409"/>
      <c r="H710" s="430"/>
      <c r="I710" s="407"/>
      <c r="J710" s="409"/>
      <c r="K710" s="409"/>
      <c r="L710" s="413"/>
      <c r="M710" s="414"/>
    </row>
    <row r="711" spans="1:13" s="415" customFormat="1" ht="12.75" x14ac:dyDescent="0.2">
      <c r="A711" s="407"/>
      <c r="B711" s="439" t="s">
        <v>4254</v>
      </c>
      <c r="C711" s="416" t="s">
        <v>511</v>
      </c>
      <c r="D711" s="409"/>
      <c r="E711" s="410" t="s">
        <v>4255</v>
      </c>
      <c r="F711" s="410" t="s">
        <v>4229</v>
      </c>
      <c r="G711" s="409">
        <v>380</v>
      </c>
      <c r="H711" s="430"/>
      <c r="I711" s="407"/>
      <c r="J711" s="409"/>
      <c r="K711" s="409"/>
      <c r="L711" s="413"/>
      <c r="M711" s="414"/>
    </row>
    <row r="712" spans="1:13" s="415" customFormat="1" ht="12.75" x14ac:dyDescent="0.2">
      <c r="A712" s="407"/>
      <c r="B712" s="434" t="s">
        <v>4256</v>
      </c>
      <c r="C712" s="416" t="s">
        <v>511</v>
      </c>
      <c r="D712" s="409"/>
      <c r="E712" s="410" t="s">
        <v>4257</v>
      </c>
      <c r="F712" s="410" t="s">
        <v>4229</v>
      </c>
      <c r="G712" s="409">
        <v>380</v>
      </c>
      <c r="H712" s="430"/>
      <c r="I712" s="407"/>
      <c r="J712" s="409"/>
      <c r="K712" s="409"/>
      <c r="L712" s="413"/>
      <c r="M712" s="414"/>
    </row>
    <row r="713" spans="1:13" s="415" customFormat="1" ht="12.75" x14ac:dyDescent="0.2">
      <c r="A713" s="407"/>
      <c r="B713" s="408" t="s">
        <v>4258</v>
      </c>
      <c r="C713" s="416" t="s">
        <v>511</v>
      </c>
      <c r="D713" s="409"/>
      <c r="E713" s="410" t="s">
        <v>4259</v>
      </c>
      <c r="F713" s="410" t="s">
        <v>4229</v>
      </c>
      <c r="G713" s="409">
        <v>380</v>
      </c>
      <c r="H713" s="430"/>
      <c r="I713" s="407"/>
      <c r="J713" s="409"/>
      <c r="K713" s="409"/>
      <c r="L713" s="413"/>
      <c r="M713" s="414"/>
    </row>
    <row r="714" spans="1:13" s="415" customFormat="1" ht="12.75" x14ac:dyDescent="0.2">
      <c r="A714" s="407"/>
      <c r="B714" s="438" t="s">
        <v>1349</v>
      </c>
      <c r="C714" s="416" t="s">
        <v>511</v>
      </c>
      <c r="D714" s="409"/>
      <c r="E714" s="410" t="s">
        <v>4260</v>
      </c>
      <c r="F714" s="410" t="s">
        <v>4229</v>
      </c>
      <c r="G714" s="409">
        <v>380</v>
      </c>
      <c r="H714" s="430"/>
      <c r="I714" s="407"/>
      <c r="J714" s="409"/>
      <c r="K714" s="409"/>
      <c r="L714" s="413"/>
      <c r="M714" s="414"/>
    </row>
    <row r="715" spans="1:13" s="415" customFormat="1" ht="12.75" x14ac:dyDescent="0.2">
      <c r="A715" s="407"/>
      <c r="B715" s="434" t="s">
        <v>1349</v>
      </c>
      <c r="C715" s="416" t="s">
        <v>511</v>
      </c>
      <c r="D715" s="409"/>
      <c r="E715" s="410" t="s">
        <v>4261</v>
      </c>
      <c r="F715" s="410" t="s">
        <v>4229</v>
      </c>
      <c r="G715" s="409">
        <v>380</v>
      </c>
      <c r="H715" s="430"/>
      <c r="I715" s="407"/>
      <c r="J715" s="409"/>
      <c r="K715" s="409"/>
      <c r="L715" s="413"/>
      <c r="M715" s="414"/>
    </row>
    <row r="716" spans="1:13" s="415" customFormat="1" ht="12.75" x14ac:dyDescent="0.2">
      <c r="A716" s="407"/>
      <c r="B716" s="438" t="s">
        <v>1349</v>
      </c>
      <c r="C716" s="416" t="s">
        <v>511</v>
      </c>
      <c r="D716" s="409"/>
      <c r="E716" s="410" t="s">
        <v>4262</v>
      </c>
      <c r="F716" s="410" t="s">
        <v>4229</v>
      </c>
      <c r="G716" s="409">
        <v>380</v>
      </c>
      <c r="H716" s="430"/>
      <c r="I716" s="407"/>
      <c r="J716" s="409"/>
      <c r="K716" s="409"/>
      <c r="L716" s="413"/>
      <c r="M716" s="414"/>
    </row>
    <row r="717" spans="1:13" s="415" customFormat="1" ht="12.75" x14ac:dyDescent="0.2">
      <c r="A717" s="407"/>
      <c r="B717" s="434" t="s">
        <v>1349</v>
      </c>
      <c r="C717" s="416" t="s">
        <v>511</v>
      </c>
      <c r="D717" s="409"/>
      <c r="E717" s="410" t="s">
        <v>4263</v>
      </c>
      <c r="F717" s="410" t="s">
        <v>4229</v>
      </c>
      <c r="G717" s="409">
        <v>380</v>
      </c>
      <c r="H717" s="430"/>
      <c r="I717" s="407"/>
      <c r="J717" s="409"/>
      <c r="K717" s="409"/>
      <c r="L717" s="413"/>
      <c r="M717" s="414"/>
    </row>
    <row r="718" spans="1:13" s="415" customFormat="1" ht="12.75" x14ac:dyDescent="0.2">
      <c r="A718" s="407"/>
      <c r="B718" s="408" t="s">
        <v>1349</v>
      </c>
      <c r="C718" s="416" t="s">
        <v>511</v>
      </c>
      <c r="D718" s="409"/>
      <c r="E718" s="410" t="s">
        <v>4264</v>
      </c>
      <c r="F718" s="410" t="s">
        <v>4229</v>
      </c>
      <c r="G718" s="409">
        <v>380</v>
      </c>
      <c r="H718" s="430"/>
      <c r="I718" s="407"/>
      <c r="J718" s="409"/>
      <c r="K718" s="409"/>
      <c r="L718" s="413"/>
      <c r="M718" s="414"/>
    </row>
    <row r="719" spans="1:13" s="415" customFormat="1" ht="12.75" x14ac:dyDescent="0.2">
      <c r="A719" s="407"/>
      <c r="B719" s="408" t="s">
        <v>4265</v>
      </c>
      <c r="C719" s="416" t="s">
        <v>511</v>
      </c>
      <c r="D719" s="409"/>
      <c r="E719" s="410" t="s">
        <v>4266</v>
      </c>
      <c r="F719" s="410" t="s">
        <v>4229</v>
      </c>
      <c r="G719" s="409">
        <v>380</v>
      </c>
      <c r="H719" s="430"/>
      <c r="I719" s="407"/>
      <c r="J719" s="409"/>
      <c r="K719" s="409"/>
      <c r="L719" s="413"/>
      <c r="M719" s="414"/>
    </row>
    <row r="720" spans="1:13" s="415" customFormat="1" ht="12.75" x14ac:dyDescent="0.2">
      <c r="A720" s="407"/>
      <c r="B720" s="438" t="s">
        <v>1349</v>
      </c>
      <c r="C720" s="416" t="s">
        <v>511</v>
      </c>
      <c r="D720" s="409"/>
      <c r="E720" s="410" t="s">
        <v>4267</v>
      </c>
      <c r="F720" s="410" t="s">
        <v>4229</v>
      </c>
      <c r="G720" s="409">
        <v>380</v>
      </c>
      <c r="H720" s="430"/>
      <c r="I720" s="407"/>
      <c r="J720" s="409"/>
      <c r="K720" s="409"/>
      <c r="L720" s="413"/>
      <c r="M720" s="414"/>
    </row>
    <row r="721" spans="1:13" s="415" customFormat="1" ht="12.75" x14ac:dyDescent="0.2">
      <c r="A721" s="407"/>
      <c r="B721" s="439" t="s">
        <v>1349</v>
      </c>
      <c r="C721" s="416" t="s">
        <v>511</v>
      </c>
      <c r="D721" s="409"/>
      <c r="E721" s="410" t="s">
        <v>4268</v>
      </c>
      <c r="F721" s="410" t="s">
        <v>4229</v>
      </c>
      <c r="G721" s="409">
        <v>380</v>
      </c>
      <c r="H721" s="430"/>
      <c r="I721" s="407"/>
      <c r="J721" s="409"/>
      <c r="K721" s="409"/>
      <c r="L721" s="413"/>
      <c r="M721" s="414"/>
    </row>
    <row r="722" spans="1:13" s="415" customFormat="1" ht="12.75" x14ac:dyDescent="0.2">
      <c r="A722" s="407"/>
      <c r="B722" s="434" t="s">
        <v>1349</v>
      </c>
      <c r="C722" s="416" t="s">
        <v>511</v>
      </c>
      <c r="D722" s="409"/>
      <c r="E722" s="410" t="s">
        <v>4269</v>
      </c>
      <c r="F722" s="410" t="s">
        <v>4229</v>
      </c>
      <c r="G722" s="409">
        <v>380</v>
      </c>
      <c r="H722" s="430"/>
      <c r="I722" s="407"/>
      <c r="J722" s="409"/>
      <c r="K722" s="409"/>
      <c r="L722" s="413"/>
      <c r="M722" s="414"/>
    </row>
    <row r="723" spans="1:13" s="415" customFormat="1" ht="12.75" x14ac:dyDescent="0.2">
      <c r="A723" s="407"/>
      <c r="B723" s="438" t="s">
        <v>4270</v>
      </c>
      <c r="C723" s="416" t="s">
        <v>511</v>
      </c>
      <c r="D723" s="409"/>
      <c r="E723" s="410" t="s">
        <v>4271</v>
      </c>
      <c r="F723" s="410" t="s">
        <v>4229</v>
      </c>
      <c r="G723" s="409">
        <v>380</v>
      </c>
      <c r="H723" s="430"/>
      <c r="I723" s="407"/>
      <c r="J723" s="409"/>
      <c r="K723" s="409"/>
      <c r="L723" s="413"/>
      <c r="M723" s="414"/>
    </row>
    <row r="724" spans="1:13" s="415" customFormat="1" ht="12.75" x14ac:dyDescent="0.2">
      <c r="A724" s="407"/>
      <c r="B724" s="434" t="s">
        <v>4272</v>
      </c>
      <c r="C724" s="416" t="s">
        <v>511</v>
      </c>
      <c r="D724" s="409"/>
      <c r="E724" s="410" t="s">
        <v>4273</v>
      </c>
      <c r="F724" s="410" t="s">
        <v>4229</v>
      </c>
      <c r="G724" s="409">
        <v>380</v>
      </c>
      <c r="H724" s="430"/>
      <c r="I724" s="407"/>
      <c r="J724" s="409"/>
      <c r="K724" s="409"/>
      <c r="L724" s="413"/>
      <c r="M724" s="414"/>
    </row>
    <row r="725" spans="1:13" s="415" customFormat="1" ht="12.75" x14ac:dyDescent="0.2">
      <c r="A725" s="407"/>
      <c r="B725" s="438" t="s">
        <v>4274</v>
      </c>
      <c r="C725" s="416" t="s">
        <v>511</v>
      </c>
      <c r="D725" s="409"/>
      <c r="E725" s="410" t="s">
        <v>4275</v>
      </c>
      <c r="F725" s="410" t="s">
        <v>4229</v>
      </c>
      <c r="G725" s="409">
        <v>380</v>
      </c>
      <c r="H725" s="430"/>
      <c r="I725" s="407"/>
      <c r="J725" s="409"/>
      <c r="K725" s="409"/>
      <c r="L725" s="413"/>
      <c r="M725" s="414"/>
    </row>
    <row r="726" spans="1:13" s="415" customFormat="1" ht="12.75" x14ac:dyDescent="0.2">
      <c r="A726" s="407"/>
      <c r="B726" s="434" t="s">
        <v>4276</v>
      </c>
      <c r="C726" s="416" t="s">
        <v>511</v>
      </c>
      <c r="D726" s="409"/>
      <c r="E726" s="410" t="s">
        <v>4277</v>
      </c>
      <c r="F726" s="410" t="s">
        <v>4229</v>
      </c>
      <c r="G726" s="409">
        <v>380</v>
      </c>
      <c r="H726" s="430"/>
      <c r="I726" s="407"/>
      <c r="J726" s="409"/>
      <c r="K726" s="409"/>
      <c r="L726" s="413"/>
      <c r="M726" s="414"/>
    </row>
    <row r="727" spans="1:13" s="415" customFormat="1" ht="12.75" x14ac:dyDescent="0.2">
      <c r="A727" s="440"/>
      <c r="B727" s="441" t="s">
        <v>1349</v>
      </c>
      <c r="C727" s="419" t="s">
        <v>511</v>
      </c>
      <c r="D727" s="442"/>
      <c r="E727" s="410" t="s">
        <v>4278</v>
      </c>
      <c r="F727" s="410" t="s">
        <v>4229</v>
      </c>
      <c r="G727" s="409">
        <v>380</v>
      </c>
      <c r="H727" s="443"/>
      <c r="I727" s="442"/>
      <c r="J727" s="442"/>
      <c r="K727" s="442"/>
      <c r="L727" s="444"/>
      <c r="M727" s="414"/>
    </row>
    <row r="728" spans="1:13" s="415" customFormat="1" ht="12.75" x14ac:dyDescent="0.2">
      <c r="A728" s="407"/>
      <c r="B728" s="408" t="s">
        <v>4279</v>
      </c>
      <c r="C728" s="416" t="s">
        <v>511</v>
      </c>
      <c r="D728" s="409"/>
      <c r="E728" s="410" t="s">
        <v>4280</v>
      </c>
      <c r="F728" s="410" t="s">
        <v>4229</v>
      </c>
      <c r="G728" s="409">
        <v>380</v>
      </c>
      <c r="H728" s="430"/>
      <c r="I728" s="407"/>
      <c r="J728" s="409"/>
      <c r="K728" s="409"/>
      <c r="L728" s="413"/>
      <c r="M728" s="414"/>
    </row>
    <row r="729" spans="1:13" s="415" customFormat="1" ht="12.75" x14ac:dyDescent="0.2">
      <c r="A729" s="407"/>
      <c r="B729" s="408" t="s">
        <v>4281</v>
      </c>
      <c r="C729" s="416" t="s">
        <v>511</v>
      </c>
      <c r="D729" s="409"/>
      <c r="E729" s="410" t="s">
        <v>4282</v>
      </c>
      <c r="F729" s="410" t="s">
        <v>4229</v>
      </c>
      <c r="G729" s="409">
        <v>380</v>
      </c>
      <c r="H729" s="430"/>
      <c r="I729" s="407"/>
      <c r="J729" s="409"/>
      <c r="K729" s="409"/>
      <c r="L729" s="413"/>
      <c r="M729" s="414"/>
    </row>
    <row r="730" spans="1:13" s="415" customFormat="1" ht="12.75" x14ac:dyDescent="0.2">
      <c r="A730" s="407"/>
      <c r="B730" s="408" t="s">
        <v>4283</v>
      </c>
      <c r="C730" s="416" t="s">
        <v>511</v>
      </c>
      <c r="D730" s="409"/>
      <c r="E730" s="410" t="s">
        <v>4284</v>
      </c>
      <c r="F730" s="410" t="s">
        <v>4229</v>
      </c>
      <c r="G730" s="409">
        <v>380</v>
      </c>
      <c r="H730" s="430"/>
      <c r="I730" s="407"/>
      <c r="J730" s="409"/>
      <c r="K730" s="409"/>
      <c r="L730" s="413"/>
      <c r="M730" s="414"/>
    </row>
    <row r="731" spans="1:13" s="415" customFormat="1" ht="12.75" x14ac:dyDescent="0.2">
      <c r="A731" s="407"/>
      <c r="B731" s="408" t="s">
        <v>1349</v>
      </c>
      <c r="C731" s="416" t="s">
        <v>511</v>
      </c>
      <c r="D731" s="409"/>
      <c r="E731" s="410" t="s">
        <v>4285</v>
      </c>
      <c r="F731" s="410" t="s">
        <v>4229</v>
      </c>
      <c r="G731" s="409">
        <v>380</v>
      </c>
      <c r="H731" s="430"/>
      <c r="I731" s="407"/>
      <c r="J731" s="409"/>
      <c r="K731" s="409"/>
      <c r="L731" s="413"/>
      <c r="M731" s="414"/>
    </row>
    <row r="732" spans="1:13" s="415" customFormat="1" ht="12.75" x14ac:dyDescent="0.2">
      <c r="A732" s="407"/>
      <c r="B732" s="408" t="s">
        <v>1349</v>
      </c>
      <c r="C732" s="416" t="s">
        <v>511</v>
      </c>
      <c r="D732" s="409"/>
      <c r="E732" s="410" t="s">
        <v>4286</v>
      </c>
      <c r="F732" s="410" t="s">
        <v>4229</v>
      </c>
      <c r="G732" s="409">
        <v>380</v>
      </c>
      <c r="H732" s="430"/>
      <c r="I732" s="407"/>
      <c r="J732" s="409"/>
      <c r="K732" s="409"/>
      <c r="L732" s="413"/>
      <c r="M732" s="414"/>
    </row>
    <row r="733" spans="1:13" s="415" customFormat="1" ht="12.75" x14ac:dyDescent="0.2">
      <c r="A733" s="407"/>
      <c r="B733" s="408" t="s">
        <v>4287</v>
      </c>
      <c r="C733" s="416" t="s">
        <v>511</v>
      </c>
      <c r="D733" s="409"/>
      <c r="E733" s="410" t="s">
        <v>4288</v>
      </c>
      <c r="F733" s="410" t="s">
        <v>4229</v>
      </c>
      <c r="G733" s="409">
        <v>380</v>
      </c>
      <c r="H733" s="430"/>
      <c r="I733" s="407"/>
      <c r="J733" s="409"/>
      <c r="K733" s="409"/>
      <c r="L733" s="413"/>
      <c r="M733" s="414"/>
    </row>
    <row r="734" spans="1:13" s="415" customFormat="1" ht="12.75" x14ac:dyDescent="0.2">
      <c r="A734" s="407"/>
      <c r="B734" s="408" t="s">
        <v>4289</v>
      </c>
      <c r="C734" s="414" t="s">
        <v>511</v>
      </c>
      <c r="D734" s="409"/>
      <c r="E734" s="410" t="s">
        <v>4290</v>
      </c>
      <c r="F734" s="410" t="s">
        <v>4229</v>
      </c>
      <c r="G734" s="409">
        <v>380</v>
      </c>
      <c r="H734" s="430"/>
      <c r="I734" s="407"/>
      <c r="J734" s="409"/>
      <c r="K734" s="409"/>
      <c r="L734" s="413"/>
      <c r="M734" s="414"/>
    </row>
    <row r="735" spans="1:13" s="415" customFormat="1" ht="12.75" x14ac:dyDescent="0.2">
      <c r="A735" s="407"/>
      <c r="B735" s="408" t="s">
        <v>4291</v>
      </c>
      <c r="C735" s="416" t="s">
        <v>511</v>
      </c>
      <c r="D735" s="409"/>
      <c r="E735" s="410" t="s">
        <v>4292</v>
      </c>
      <c r="F735" s="410" t="s">
        <v>4229</v>
      </c>
      <c r="G735" s="409">
        <v>380</v>
      </c>
      <c r="H735" s="430"/>
      <c r="I735" s="407"/>
      <c r="J735" s="409"/>
      <c r="K735" s="409"/>
      <c r="L735" s="413"/>
      <c r="M735" s="414"/>
    </row>
    <row r="736" spans="1:13" s="415" customFormat="1" ht="12.75" x14ac:dyDescent="0.2">
      <c r="A736" s="407"/>
      <c r="B736" s="408" t="s">
        <v>4293</v>
      </c>
      <c r="C736" s="416" t="s">
        <v>511</v>
      </c>
      <c r="D736" s="409"/>
      <c r="E736" s="410" t="s">
        <v>4294</v>
      </c>
      <c r="F736" s="410" t="s">
        <v>4229</v>
      </c>
      <c r="G736" s="409">
        <v>380</v>
      </c>
      <c r="H736" s="430"/>
      <c r="I736" s="407"/>
      <c r="J736" s="409"/>
      <c r="K736" s="409"/>
      <c r="L736" s="413"/>
      <c r="M736" s="414"/>
    </row>
    <row r="737" spans="1:13" s="415" customFormat="1" ht="12.75" x14ac:dyDescent="0.2">
      <c r="A737" s="407"/>
      <c r="B737" s="408" t="s">
        <v>4295</v>
      </c>
      <c r="C737" s="416" t="s">
        <v>511</v>
      </c>
      <c r="D737" s="409"/>
      <c r="E737" s="410" t="s">
        <v>4296</v>
      </c>
      <c r="F737" s="410" t="s">
        <v>4229</v>
      </c>
      <c r="G737" s="409">
        <v>380</v>
      </c>
      <c r="H737" s="430"/>
      <c r="I737" s="407"/>
      <c r="J737" s="409"/>
      <c r="K737" s="409"/>
      <c r="L737" s="413"/>
      <c r="M737" s="414"/>
    </row>
    <row r="738" spans="1:13" s="415" customFormat="1" ht="12.75" x14ac:dyDescent="0.2">
      <c r="A738" s="407"/>
      <c r="B738" s="408" t="s">
        <v>4297</v>
      </c>
      <c r="C738" s="416" t="s">
        <v>511</v>
      </c>
      <c r="D738" s="409"/>
      <c r="E738" s="410" t="s">
        <v>4298</v>
      </c>
      <c r="F738" s="410" t="s">
        <v>4229</v>
      </c>
      <c r="G738" s="409">
        <v>380</v>
      </c>
      <c r="H738" s="430"/>
      <c r="I738" s="407"/>
      <c r="J738" s="409"/>
      <c r="K738" s="409"/>
      <c r="L738" s="413"/>
      <c r="M738" s="414"/>
    </row>
    <row r="739" spans="1:13" s="415" customFormat="1" ht="12.75" x14ac:dyDescent="0.2">
      <c r="A739" s="407"/>
      <c r="B739" s="408" t="s">
        <v>4299</v>
      </c>
      <c r="C739" s="416" t="s">
        <v>511</v>
      </c>
      <c r="D739" s="409"/>
      <c r="E739" s="410" t="s">
        <v>4300</v>
      </c>
      <c r="F739" s="410" t="s">
        <v>4229</v>
      </c>
      <c r="G739" s="409">
        <v>380</v>
      </c>
      <c r="H739" s="430"/>
      <c r="I739" s="407"/>
      <c r="J739" s="409"/>
      <c r="K739" s="409"/>
      <c r="L739" s="413"/>
      <c r="M739" s="414"/>
    </row>
    <row r="740" spans="1:13" s="415" customFormat="1" ht="12.75" x14ac:dyDescent="0.2">
      <c r="A740" s="407"/>
      <c r="B740" s="408" t="s">
        <v>4301</v>
      </c>
      <c r="C740" s="416" t="s">
        <v>511</v>
      </c>
      <c r="D740" s="409"/>
      <c r="E740" s="410" t="s">
        <v>4302</v>
      </c>
      <c r="F740" s="410" t="s">
        <v>4229</v>
      </c>
      <c r="G740" s="409">
        <v>380</v>
      </c>
      <c r="H740" s="430"/>
      <c r="I740" s="445"/>
      <c r="J740" s="409"/>
      <c r="K740" s="409"/>
      <c r="L740" s="413"/>
      <c r="M740" s="414"/>
    </row>
    <row r="741" spans="1:13" s="415" customFormat="1" ht="12.75" x14ac:dyDescent="0.2">
      <c r="A741" s="407"/>
      <c r="B741" s="408" t="s">
        <v>4303</v>
      </c>
      <c r="C741" s="416" t="s">
        <v>511</v>
      </c>
      <c r="D741" s="409"/>
      <c r="E741" s="410" t="s">
        <v>4304</v>
      </c>
      <c r="F741" s="410" t="s">
        <v>4229</v>
      </c>
      <c r="G741" s="409">
        <v>380</v>
      </c>
      <c r="H741" s="430"/>
      <c r="I741" s="445"/>
      <c r="J741" s="409"/>
      <c r="K741" s="409"/>
      <c r="L741" s="413"/>
      <c r="M741" s="414"/>
    </row>
    <row r="742" spans="1:13" s="415" customFormat="1" ht="12.75" x14ac:dyDescent="0.2">
      <c r="A742" s="407"/>
      <c r="B742" s="408" t="s">
        <v>4305</v>
      </c>
      <c r="C742" s="416" t="s">
        <v>511</v>
      </c>
      <c r="D742" s="409"/>
      <c r="E742" s="410" t="s">
        <v>4306</v>
      </c>
      <c r="F742" s="410" t="s">
        <v>4229</v>
      </c>
      <c r="G742" s="409">
        <v>380</v>
      </c>
      <c r="H742" s="430"/>
      <c r="I742" s="445"/>
      <c r="J742" s="409"/>
      <c r="K742" s="409"/>
      <c r="L742" s="413"/>
      <c r="M742" s="414"/>
    </row>
    <row r="743" spans="1:13" s="415" customFormat="1" ht="12.75" x14ac:dyDescent="0.2">
      <c r="A743" s="407"/>
      <c r="B743" s="408" t="s">
        <v>4307</v>
      </c>
      <c r="C743" s="416" t="s">
        <v>511</v>
      </c>
      <c r="D743" s="409"/>
      <c r="E743" s="410" t="s">
        <v>4308</v>
      </c>
      <c r="F743" s="410" t="s">
        <v>4229</v>
      </c>
      <c r="G743" s="409">
        <v>380</v>
      </c>
      <c r="H743" s="430"/>
      <c r="I743" s="407"/>
      <c r="J743" s="409"/>
      <c r="K743" s="409"/>
      <c r="L743" s="413"/>
      <c r="M743" s="414"/>
    </row>
    <row r="744" spans="1:13" s="415" customFormat="1" ht="12.75" x14ac:dyDescent="0.2">
      <c r="A744" s="407"/>
      <c r="B744" s="408" t="s">
        <v>4309</v>
      </c>
      <c r="C744" s="416" t="s">
        <v>511</v>
      </c>
      <c r="D744" s="409"/>
      <c r="E744" s="410" t="s">
        <v>4310</v>
      </c>
      <c r="F744" s="410" t="s">
        <v>4229</v>
      </c>
      <c r="G744" s="409">
        <v>380</v>
      </c>
      <c r="H744" s="430"/>
      <c r="I744" s="407"/>
      <c r="J744" s="409"/>
      <c r="K744" s="409"/>
      <c r="L744" s="413"/>
      <c r="M744" s="414"/>
    </row>
    <row r="745" spans="1:13" s="415" customFormat="1" ht="12.75" x14ac:dyDescent="0.2">
      <c r="A745" s="407"/>
      <c r="B745" s="408" t="s">
        <v>4311</v>
      </c>
      <c r="C745" s="416" t="s">
        <v>511</v>
      </c>
      <c r="D745" s="409"/>
      <c r="E745" s="410" t="s">
        <v>4312</v>
      </c>
      <c r="F745" s="410" t="s">
        <v>4229</v>
      </c>
      <c r="G745" s="409">
        <v>380</v>
      </c>
      <c r="H745" s="430"/>
      <c r="I745" s="407"/>
      <c r="J745" s="409"/>
      <c r="K745" s="409"/>
      <c r="L745" s="413"/>
      <c r="M745" s="414"/>
    </row>
    <row r="746" spans="1:13" s="415" customFormat="1" ht="12.75" x14ac:dyDescent="0.2">
      <c r="A746" s="407"/>
      <c r="B746" s="408" t="s">
        <v>4313</v>
      </c>
      <c r="C746" s="416" t="s">
        <v>511</v>
      </c>
      <c r="D746" s="409"/>
      <c r="E746" s="410" t="s">
        <v>4314</v>
      </c>
      <c r="F746" s="410" t="s">
        <v>4229</v>
      </c>
      <c r="G746" s="409">
        <v>380</v>
      </c>
      <c r="H746" s="430"/>
      <c r="I746" s="407"/>
      <c r="J746" s="409"/>
      <c r="K746" s="409"/>
      <c r="L746" s="413"/>
      <c r="M746" s="414"/>
    </row>
    <row r="747" spans="1:13" s="415" customFormat="1" ht="12.75" x14ac:dyDescent="0.2">
      <c r="A747" s="407"/>
      <c r="B747" s="408" t="s">
        <v>4315</v>
      </c>
      <c r="C747" s="416" t="s">
        <v>511</v>
      </c>
      <c r="D747" s="409"/>
      <c r="E747" s="410" t="s">
        <v>4316</v>
      </c>
      <c r="F747" s="410" t="s">
        <v>4229</v>
      </c>
      <c r="G747" s="409">
        <v>380</v>
      </c>
      <c r="H747" s="430"/>
      <c r="I747" s="407"/>
      <c r="J747" s="409"/>
      <c r="K747" s="409"/>
      <c r="L747" s="413"/>
      <c r="M747" s="414"/>
    </row>
    <row r="748" spans="1:13" s="415" customFormat="1" ht="12.75" x14ac:dyDescent="0.2">
      <c r="A748" s="407"/>
      <c r="B748" s="408" t="s">
        <v>4317</v>
      </c>
      <c r="C748" s="416" t="s">
        <v>511</v>
      </c>
      <c r="D748" s="409"/>
      <c r="E748" s="410" t="s">
        <v>4318</v>
      </c>
      <c r="F748" s="410" t="s">
        <v>4229</v>
      </c>
      <c r="G748" s="409">
        <v>380</v>
      </c>
      <c r="H748" s="430"/>
      <c r="I748" s="407"/>
      <c r="J748" s="409"/>
      <c r="K748" s="409"/>
      <c r="L748" s="413"/>
      <c r="M748" s="414"/>
    </row>
    <row r="749" spans="1:13" s="415" customFormat="1" ht="12.75" x14ac:dyDescent="0.2">
      <c r="A749" s="407"/>
      <c r="B749" s="408" t="s">
        <v>4319</v>
      </c>
      <c r="C749" s="416" t="s">
        <v>511</v>
      </c>
      <c r="D749" s="409"/>
      <c r="E749" s="410" t="s">
        <v>4320</v>
      </c>
      <c r="F749" s="410" t="s">
        <v>4229</v>
      </c>
      <c r="G749" s="409">
        <v>380</v>
      </c>
      <c r="H749" s="430"/>
      <c r="I749" s="407"/>
      <c r="J749" s="409"/>
      <c r="K749" s="409"/>
      <c r="L749" s="413"/>
      <c r="M749" s="414"/>
    </row>
    <row r="750" spans="1:13" s="415" customFormat="1" ht="12.75" x14ac:dyDescent="0.2">
      <c r="A750" s="407"/>
      <c r="B750" s="408" t="s">
        <v>4321</v>
      </c>
      <c r="C750" s="416" t="s">
        <v>511</v>
      </c>
      <c r="D750" s="409"/>
      <c r="E750" s="410" t="s">
        <v>4322</v>
      </c>
      <c r="F750" s="410" t="s">
        <v>4229</v>
      </c>
      <c r="G750" s="409">
        <v>380</v>
      </c>
      <c r="H750" s="430"/>
      <c r="I750" s="407"/>
      <c r="J750" s="409"/>
      <c r="K750" s="409"/>
      <c r="L750" s="413"/>
      <c r="M750" s="414"/>
    </row>
    <row r="751" spans="1:13" s="415" customFormat="1" ht="12.75" x14ac:dyDescent="0.2">
      <c r="A751" s="407"/>
      <c r="B751" s="408" t="s">
        <v>4323</v>
      </c>
      <c r="C751" s="416" t="s">
        <v>511</v>
      </c>
      <c r="D751" s="409"/>
      <c r="E751" s="410" t="s">
        <v>4324</v>
      </c>
      <c r="F751" s="410" t="s">
        <v>4229</v>
      </c>
      <c r="G751" s="409">
        <v>380</v>
      </c>
      <c r="H751" s="430"/>
      <c r="I751" s="407"/>
      <c r="J751" s="409"/>
      <c r="K751" s="409"/>
      <c r="L751" s="413"/>
      <c r="M751" s="414"/>
    </row>
    <row r="752" spans="1:13" s="415" customFormat="1" ht="12.75" x14ac:dyDescent="0.2">
      <c r="A752" s="407"/>
      <c r="B752" s="408" t="s">
        <v>4325</v>
      </c>
      <c r="C752" s="416" t="s">
        <v>511</v>
      </c>
      <c r="D752" s="409"/>
      <c r="E752" s="410" t="s">
        <v>4326</v>
      </c>
      <c r="F752" s="410" t="s">
        <v>4229</v>
      </c>
      <c r="G752" s="409">
        <v>380</v>
      </c>
      <c r="H752" s="430"/>
      <c r="I752" s="407"/>
      <c r="J752" s="409"/>
      <c r="K752" s="409"/>
      <c r="L752" s="413"/>
      <c r="M752" s="414"/>
    </row>
    <row r="753" spans="1:13" s="415" customFormat="1" ht="12.75" x14ac:dyDescent="0.2">
      <c r="A753" s="407"/>
      <c r="B753" s="408" t="s">
        <v>4327</v>
      </c>
      <c r="C753" s="416" t="s">
        <v>511</v>
      </c>
      <c r="D753" s="409"/>
      <c r="E753" s="410" t="s">
        <v>4328</v>
      </c>
      <c r="F753" s="410" t="s">
        <v>4229</v>
      </c>
      <c r="G753" s="409">
        <v>380</v>
      </c>
      <c r="H753" s="430"/>
      <c r="I753" s="407"/>
      <c r="J753" s="409"/>
      <c r="K753" s="409"/>
      <c r="L753" s="413"/>
      <c r="M753" s="414"/>
    </row>
    <row r="754" spans="1:13" s="415" customFormat="1" ht="12.75" x14ac:dyDescent="0.2">
      <c r="A754" s="407"/>
      <c r="B754" s="408" t="s">
        <v>4329</v>
      </c>
      <c r="C754" s="416" t="s">
        <v>511</v>
      </c>
      <c r="D754" s="409"/>
      <c r="E754" s="410" t="s">
        <v>4330</v>
      </c>
      <c r="F754" s="410" t="s">
        <v>4229</v>
      </c>
      <c r="G754" s="409">
        <v>380</v>
      </c>
      <c r="H754" s="430"/>
      <c r="I754" s="407"/>
      <c r="J754" s="409"/>
      <c r="K754" s="409"/>
      <c r="L754" s="413"/>
      <c r="M754" s="414"/>
    </row>
    <row r="755" spans="1:13" s="415" customFormat="1" ht="12.75" x14ac:dyDescent="0.2">
      <c r="A755" s="407"/>
      <c r="B755" s="408" t="s">
        <v>4331</v>
      </c>
      <c r="C755" s="416" t="s">
        <v>511</v>
      </c>
      <c r="D755" s="409"/>
      <c r="E755" s="410" t="s">
        <v>4332</v>
      </c>
      <c r="F755" s="410" t="s">
        <v>4229</v>
      </c>
      <c r="G755" s="409">
        <v>380</v>
      </c>
      <c r="H755" s="430"/>
      <c r="I755" s="407"/>
      <c r="J755" s="409"/>
      <c r="K755" s="409"/>
      <c r="L755" s="413"/>
      <c r="M755" s="414"/>
    </row>
    <row r="756" spans="1:13" s="415" customFormat="1" ht="12.75" x14ac:dyDescent="0.2">
      <c r="A756" s="407"/>
      <c r="B756" s="408" t="s">
        <v>4333</v>
      </c>
      <c r="C756" s="416" t="s">
        <v>511</v>
      </c>
      <c r="D756" s="409"/>
      <c r="E756" s="410" t="s">
        <v>4334</v>
      </c>
      <c r="F756" s="410" t="s">
        <v>4229</v>
      </c>
      <c r="G756" s="409">
        <v>380</v>
      </c>
      <c r="H756" s="430"/>
      <c r="I756" s="407"/>
      <c r="J756" s="409"/>
      <c r="K756" s="409"/>
      <c r="L756" s="413"/>
      <c r="M756" s="414"/>
    </row>
    <row r="757" spans="1:13" s="415" customFormat="1" ht="12.75" x14ac:dyDescent="0.2">
      <c r="A757" s="407"/>
      <c r="B757" s="418" t="s">
        <v>4335</v>
      </c>
      <c r="C757" s="419"/>
      <c r="D757" s="419"/>
      <c r="E757" s="419"/>
      <c r="F757" s="419"/>
      <c r="G757" s="420"/>
      <c r="H757" s="430"/>
      <c r="I757" s="445"/>
      <c r="J757" s="409"/>
      <c r="K757" s="409"/>
      <c r="L757" s="413"/>
      <c r="M757" s="414"/>
    </row>
    <row r="758" spans="1:13" s="415" customFormat="1" ht="12.75" x14ac:dyDescent="0.2">
      <c r="A758" s="407"/>
      <c r="B758" s="408" t="s">
        <v>4336</v>
      </c>
      <c r="C758" s="416" t="s">
        <v>511</v>
      </c>
      <c r="D758" s="409"/>
      <c r="E758" s="410" t="s">
        <v>4337</v>
      </c>
      <c r="F758" s="410" t="s">
        <v>4229</v>
      </c>
      <c r="G758" s="409">
        <v>380</v>
      </c>
      <c r="H758" s="430"/>
      <c r="I758" s="407"/>
      <c r="J758" s="409"/>
      <c r="K758" s="409"/>
      <c r="L758" s="413"/>
      <c r="M758" s="414"/>
    </row>
    <row r="759" spans="1:13" s="415" customFormat="1" ht="12.75" x14ac:dyDescent="0.2">
      <c r="A759" s="446"/>
      <c r="B759" s="447" t="s">
        <v>4338</v>
      </c>
      <c r="C759" s="416" t="s">
        <v>511</v>
      </c>
      <c r="D759" s="448"/>
      <c r="E759" s="410" t="s">
        <v>4339</v>
      </c>
      <c r="F759" s="410" t="s">
        <v>4229</v>
      </c>
      <c r="G759" s="409">
        <v>380</v>
      </c>
      <c r="H759" s="449"/>
      <c r="I759" s="448"/>
      <c r="J759" s="448"/>
      <c r="K759" s="448"/>
      <c r="L759" s="450"/>
      <c r="M759" s="414"/>
    </row>
    <row r="760" spans="1:13" s="415" customFormat="1" ht="12.75" x14ac:dyDescent="0.2">
      <c r="A760" s="445"/>
      <c r="B760" s="408" t="s">
        <v>4340</v>
      </c>
      <c r="C760" s="409" t="s">
        <v>511</v>
      </c>
      <c r="D760" s="451"/>
      <c r="E760" s="452" t="s">
        <v>4341</v>
      </c>
      <c r="F760" s="410" t="s">
        <v>4229</v>
      </c>
      <c r="G760" s="409">
        <v>380</v>
      </c>
      <c r="H760" s="453"/>
      <c r="I760" s="409"/>
      <c r="J760" s="409"/>
      <c r="K760" s="409"/>
      <c r="L760" s="413"/>
      <c r="M760" s="414"/>
    </row>
    <row r="761" spans="1:13" s="415" customFormat="1" ht="12.75" x14ac:dyDescent="0.2">
      <c r="A761" s="445"/>
      <c r="B761" s="408" t="s">
        <v>4342</v>
      </c>
      <c r="C761" s="409" t="s">
        <v>511</v>
      </c>
      <c r="D761" s="409"/>
      <c r="E761" s="452" t="s">
        <v>4343</v>
      </c>
      <c r="F761" s="410" t="s">
        <v>4229</v>
      </c>
      <c r="G761" s="409">
        <v>380</v>
      </c>
      <c r="H761" s="454"/>
      <c r="I761" s="409"/>
      <c r="J761" s="409"/>
      <c r="K761" s="409"/>
      <c r="L761" s="413"/>
      <c r="M761" s="414"/>
    </row>
    <row r="762" spans="1:13" s="415" customFormat="1" ht="12.75" x14ac:dyDescent="0.2">
      <c r="A762" s="445"/>
      <c r="B762" s="408" t="s">
        <v>4344</v>
      </c>
      <c r="C762" s="409" t="s">
        <v>511</v>
      </c>
      <c r="D762" s="409"/>
      <c r="E762" s="452" t="s">
        <v>4345</v>
      </c>
      <c r="F762" s="410" t="s">
        <v>4229</v>
      </c>
      <c r="G762" s="409">
        <v>380</v>
      </c>
      <c r="H762" s="454"/>
      <c r="I762" s="409"/>
      <c r="J762" s="409"/>
      <c r="K762" s="409"/>
      <c r="L762" s="413"/>
      <c r="M762" s="414"/>
    </row>
    <row r="763" spans="1:13" s="415" customFormat="1" ht="12.75" x14ac:dyDescent="0.2">
      <c r="A763" s="445"/>
      <c r="B763" s="408" t="s">
        <v>4346</v>
      </c>
      <c r="C763" s="409" t="s">
        <v>511</v>
      </c>
      <c r="D763" s="409"/>
      <c r="E763" s="452" t="s">
        <v>4347</v>
      </c>
      <c r="F763" s="410" t="s">
        <v>4229</v>
      </c>
      <c r="G763" s="409">
        <v>380</v>
      </c>
      <c r="H763" s="454"/>
      <c r="I763" s="407"/>
      <c r="J763" s="409"/>
      <c r="K763" s="409"/>
      <c r="L763" s="413"/>
      <c r="M763" s="414"/>
    </row>
    <row r="764" spans="1:13" s="415" customFormat="1" ht="12.75" x14ac:dyDescent="0.2">
      <c r="A764" s="445"/>
      <c r="B764" s="408" t="s">
        <v>4348</v>
      </c>
      <c r="C764" s="409" t="s">
        <v>511</v>
      </c>
      <c r="D764" s="409"/>
      <c r="E764" s="452" t="s">
        <v>4349</v>
      </c>
      <c r="F764" s="410" t="s">
        <v>4229</v>
      </c>
      <c r="G764" s="409">
        <v>380</v>
      </c>
      <c r="H764" s="454"/>
      <c r="I764" s="407"/>
      <c r="J764" s="409"/>
      <c r="K764" s="409"/>
      <c r="L764" s="413"/>
      <c r="M764" s="414"/>
    </row>
    <row r="765" spans="1:13" s="415" customFormat="1" ht="12.75" x14ac:dyDescent="0.2">
      <c r="A765" s="445"/>
      <c r="B765" s="408" t="s">
        <v>4350</v>
      </c>
      <c r="C765" s="409" t="s">
        <v>511</v>
      </c>
      <c r="D765" s="409"/>
      <c r="E765" s="452" t="s">
        <v>4351</v>
      </c>
      <c r="F765" s="410" t="s">
        <v>4229</v>
      </c>
      <c r="G765" s="409">
        <v>380</v>
      </c>
      <c r="H765" s="454"/>
      <c r="I765" s="407"/>
      <c r="J765" s="409"/>
      <c r="K765" s="409"/>
      <c r="L765" s="413"/>
      <c r="M765" s="414"/>
    </row>
    <row r="766" spans="1:13" s="415" customFormat="1" ht="12.75" x14ac:dyDescent="0.2">
      <c r="A766" s="445"/>
      <c r="B766" s="455" t="s">
        <v>4352</v>
      </c>
      <c r="C766" s="408" t="s">
        <v>511</v>
      </c>
      <c r="D766" s="409"/>
      <c r="E766" s="452" t="s">
        <v>4353</v>
      </c>
      <c r="F766" s="410" t="s">
        <v>4229</v>
      </c>
      <c r="G766" s="409">
        <v>380</v>
      </c>
      <c r="H766" s="456"/>
      <c r="I766" s="407"/>
      <c r="J766" s="409"/>
      <c r="K766" s="409"/>
      <c r="L766" s="457"/>
      <c r="M766" s="458"/>
    </row>
    <row r="767" spans="1:13" s="415" customFormat="1" ht="12.75" x14ac:dyDescent="0.2">
      <c r="A767" s="445"/>
      <c r="B767" s="418" t="s">
        <v>4354</v>
      </c>
      <c r="C767" s="419"/>
      <c r="D767" s="419"/>
      <c r="E767" s="419"/>
      <c r="F767" s="419"/>
      <c r="G767" s="420"/>
      <c r="H767" s="459"/>
      <c r="I767" s="407"/>
      <c r="J767" s="409"/>
      <c r="K767" s="409"/>
      <c r="L767" s="413"/>
      <c r="M767" s="414"/>
    </row>
    <row r="768" spans="1:13" s="415" customFormat="1" ht="12.75" x14ac:dyDescent="0.2">
      <c r="A768" s="445"/>
      <c r="B768" s="408" t="s">
        <v>4355</v>
      </c>
      <c r="C768" s="409"/>
      <c r="D768" s="409"/>
      <c r="E768" s="452" t="s">
        <v>4356</v>
      </c>
      <c r="F768" s="452" t="s">
        <v>4354</v>
      </c>
      <c r="G768" s="409">
        <v>380</v>
      </c>
      <c r="H768" s="459"/>
      <c r="I768" s="407"/>
      <c r="J768" s="409"/>
      <c r="K768" s="409"/>
      <c r="L768" s="413"/>
      <c r="M768" s="414"/>
    </row>
    <row r="769" spans="1:13" s="415" customFormat="1" ht="12.75" x14ac:dyDescent="0.2">
      <c r="A769" s="445"/>
      <c r="B769" s="408" t="s">
        <v>4357</v>
      </c>
      <c r="C769" s="409"/>
      <c r="D769" s="409"/>
      <c r="E769" s="452" t="s">
        <v>4358</v>
      </c>
      <c r="F769" s="452" t="s">
        <v>4354</v>
      </c>
      <c r="G769" s="409">
        <v>380</v>
      </c>
      <c r="H769" s="430"/>
      <c r="I769" s="407"/>
      <c r="J769" s="409"/>
      <c r="K769" s="409"/>
      <c r="L769" s="413"/>
      <c r="M769" s="414"/>
    </row>
    <row r="770" spans="1:13" s="415" customFormat="1" ht="12.75" x14ac:dyDescent="0.2">
      <c r="A770" s="445"/>
      <c r="B770" s="408" t="s">
        <v>4359</v>
      </c>
      <c r="C770" s="409"/>
      <c r="D770" s="409"/>
      <c r="E770" s="452" t="s">
        <v>4360</v>
      </c>
      <c r="F770" s="452" t="s">
        <v>4354</v>
      </c>
      <c r="G770" s="409">
        <v>380</v>
      </c>
      <c r="H770" s="430"/>
      <c r="I770" s="407"/>
      <c r="J770" s="409"/>
      <c r="K770" s="409"/>
      <c r="L770" s="413"/>
      <c r="M770" s="414"/>
    </row>
    <row r="771" spans="1:13" s="415" customFormat="1" ht="12.75" x14ac:dyDescent="0.2">
      <c r="A771" s="445"/>
      <c r="B771" s="408" t="s">
        <v>4361</v>
      </c>
      <c r="C771" s="409"/>
      <c r="D771" s="409"/>
      <c r="E771" s="452" t="s">
        <v>4362</v>
      </c>
      <c r="F771" s="452" t="s">
        <v>4354</v>
      </c>
      <c r="G771" s="409">
        <v>380</v>
      </c>
      <c r="H771" s="430"/>
      <c r="I771" s="407"/>
      <c r="J771" s="409"/>
      <c r="K771" s="409"/>
      <c r="L771" s="413"/>
      <c r="M771" s="414"/>
    </row>
    <row r="772" spans="1:13" s="415" customFormat="1" ht="12.75" x14ac:dyDescent="0.2">
      <c r="A772" s="445"/>
      <c r="B772" s="408" t="s">
        <v>4363</v>
      </c>
      <c r="C772" s="409"/>
      <c r="D772" s="409"/>
      <c r="E772" s="452" t="s">
        <v>4364</v>
      </c>
      <c r="F772" s="452" t="s">
        <v>4354</v>
      </c>
      <c r="G772" s="409">
        <v>380</v>
      </c>
      <c r="H772" s="430"/>
      <c r="I772" s="407"/>
      <c r="J772" s="409"/>
      <c r="K772" s="409"/>
      <c r="L772" s="413"/>
      <c r="M772" s="414"/>
    </row>
    <row r="773" spans="1:13" s="415" customFormat="1" ht="12.75" x14ac:dyDescent="0.2">
      <c r="A773" s="445"/>
      <c r="B773" s="438" t="s">
        <v>4365</v>
      </c>
      <c r="C773" s="409" t="s">
        <v>511</v>
      </c>
      <c r="D773" s="409"/>
      <c r="E773" s="452" t="s">
        <v>4366</v>
      </c>
      <c r="F773" s="452" t="s">
        <v>4354</v>
      </c>
      <c r="G773" s="409">
        <v>380</v>
      </c>
      <c r="H773" s="430"/>
      <c r="I773" s="407"/>
      <c r="J773" s="409"/>
      <c r="K773" s="409"/>
      <c r="L773" s="413"/>
      <c r="M773" s="414"/>
    </row>
    <row r="774" spans="1:13" s="415" customFormat="1" ht="12.75" x14ac:dyDescent="0.2">
      <c r="A774" s="445"/>
      <c r="B774" s="439"/>
      <c r="C774" s="409" t="s">
        <v>511</v>
      </c>
      <c r="D774" s="409"/>
      <c r="E774" s="452" t="s">
        <v>4367</v>
      </c>
      <c r="F774" s="452" t="s">
        <v>4354</v>
      </c>
      <c r="G774" s="409">
        <v>380</v>
      </c>
      <c r="H774" s="430"/>
      <c r="I774" s="407"/>
      <c r="J774" s="409"/>
      <c r="K774" s="409"/>
      <c r="L774" s="413"/>
      <c r="M774" s="414"/>
    </row>
    <row r="775" spans="1:13" s="415" customFormat="1" ht="12.75" x14ac:dyDescent="0.2">
      <c r="A775" s="445"/>
      <c r="B775" s="439"/>
      <c r="C775" s="409" t="s">
        <v>511</v>
      </c>
      <c r="D775" s="409"/>
      <c r="E775" s="452" t="s">
        <v>4368</v>
      </c>
      <c r="F775" s="452" t="s">
        <v>4354</v>
      </c>
      <c r="G775" s="409">
        <v>380</v>
      </c>
      <c r="H775" s="430"/>
      <c r="I775" s="407"/>
      <c r="J775" s="409"/>
      <c r="K775" s="409"/>
      <c r="L775" s="413"/>
      <c r="M775" s="414"/>
    </row>
    <row r="776" spans="1:13" s="415" customFormat="1" ht="12.75" x14ac:dyDescent="0.2">
      <c r="A776" s="445"/>
      <c r="B776" s="439"/>
      <c r="C776" s="409" t="s">
        <v>511</v>
      </c>
      <c r="D776" s="409"/>
      <c r="E776" s="452" t="s">
        <v>4369</v>
      </c>
      <c r="F776" s="452" t="s">
        <v>4354</v>
      </c>
      <c r="G776" s="409">
        <v>380</v>
      </c>
      <c r="H776" s="430"/>
      <c r="I776" s="407"/>
      <c r="J776" s="409"/>
      <c r="K776" s="409"/>
      <c r="L776" s="413"/>
      <c r="M776" s="414"/>
    </row>
    <row r="777" spans="1:13" s="415" customFormat="1" ht="12.75" x14ac:dyDescent="0.2">
      <c r="A777" s="445"/>
      <c r="B777" s="439"/>
      <c r="C777" s="409" t="s">
        <v>511</v>
      </c>
      <c r="D777" s="409"/>
      <c r="E777" s="452" t="s">
        <v>4370</v>
      </c>
      <c r="F777" s="452" t="s">
        <v>4354</v>
      </c>
      <c r="G777" s="409">
        <v>380</v>
      </c>
      <c r="H777" s="430"/>
      <c r="I777" s="407"/>
      <c r="J777" s="409"/>
      <c r="K777" s="409"/>
      <c r="L777" s="413"/>
      <c r="M777" s="414"/>
    </row>
    <row r="778" spans="1:13" s="415" customFormat="1" ht="12.75" x14ac:dyDescent="0.2">
      <c r="A778" s="445"/>
      <c r="B778" s="439"/>
      <c r="C778" s="409" t="s">
        <v>511</v>
      </c>
      <c r="D778" s="409"/>
      <c r="E778" s="452" t="s">
        <v>4371</v>
      </c>
      <c r="F778" s="452" t="s">
        <v>4354</v>
      </c>
      <c r="G778" s="409">
        <v>380</v>
      </c>
      <c r="H778" s="430"/>
      <c r="I778" s="407"/>
      <c r="J778" s="409"/>
      <c r="K778" s="409"/>
      <c r="L778" s="413"/>
      <c r="M778" s="414"/>
    </row>
    <row r="779" spans="1:13" s="415" customFormat="1" ht="12.75" x14ac:dyDescent="0.2">
      <c r="A779" s="445"/>
      <c r="B779" s="439"/>
      <c r="C779" s="409" t="s">
        <v>511</v>
      </c>
      <c r="D779" s="409"/>
      <c r="E779" s="452" t="s">
        <v>4372</v>
      </c>
      <c r="F779" s="452" t="s">
        <v>4354</v>
      </c>
      <c r="G779" s="409">
        <v>380</v>
      </c>
      <c r="H779" s="430"/>
      <c r="I779" s="407"/>
      <c r="J779" s="409"/>
      <c r="K779" s="409"/>
      <c r="L779" s="413"/>
      <c r="M779" s="414"/>
    </row>
    <row r="780" spans="1:13" s="415" customFormat="1" ht="12.75" x14ac:dyDescent="0.2">
      <c r="A780" s="445"/>
      <c r="B780" s="434"/>
      <c r="C780" s="409" t="s">
        <v>511</v>
      </c>
      <c r="D780" s="409"/>
      <c r="E780" s="452" t="s">
        <v>4373</v>
      </c>
      <c r="F780" s="452" t="s">
        <v>4354</v>
      </c>
      <c r="G780" s="409">
        <v>380</v>
      </c>
      <c r="H780" s="430"/>
      <c r="I780" s="407"/>
      <c r="J780" s="409"/>
      <c r="K780" s="409"/>
      <c r="L780" s="413"/>
      <c r="M780" s="414"/>
    </row>
    <row r="781" spans="1:13" s="415" customFormat="1" ht="12.75" x14ac:dyDescent="0.2">
      <c r="A781" s="445"/>
      <c r="B781" s="460" t="s">
        <v>4374</v>
      </c>
      <c r="C781" s="461" t="s">
        <v>511</v>
      </c>
      <c r="D781" s="461"/>
      <c r="E781" s="452" t="s">
        <v>4375</v>
      </c>
      <c r="F781" s="452" t="s">
        <v>4354</v>
      </c>
      <c r="G781" s="409">
        <v>380</v>
      </c>
      <c r="H781" s="459"/>
      <c r="I781" s="445"/>
      <c r="J781" s="409"/>
      <c r="K781" s="409"/>
      <c r="L781" s="462"/>
      <c r="M781" s="463"/>
    </row>
    <row r="782" spans="1:13" s="415" customFormat="1" ht="12.75" x14ac:dyDescent="0.2">
      <c r="A782" s="445"/>
      <c r="B782" s="464"/>
      <c r="C782" s="461" t="s">
        <v>511</v>
      </c>
      <c r="D782" s="461"/>
      <c r="E782" s="452" t="s">
        <v>4376</v>
      </c>
      <c r="F782" s="452" t="s">
        <v>4354</v>
      </c>
      <c r="G782" s="409">
        <v>380</v>
      </c>
      <c r="H782" s="459"/>
      <c r="I782" s="445"/>
      <c r="J782" s="409"/>
      <c r="K782" s="409"/>
      <c r="L782" s="462"/>
      <c r="M782" s="463"/>
    </row>
    <row r="783" spans="1:13" s="415" customFormat="1" ht="12.75" x14ac:dyDescent="0.2">
      <c r="A783" s="445"/>
      <c r="B783" s="464"/>
      <c r="C783" s="461" t="s">
        <v>511</v>
      </c>
      <c r="D783" s="461"/>
      <c r="E783" s="452" t="s">
        <v>4377</v>
      </c>
      <c r="F783" s="452" t="s">
        <v>4354</v>
      </c>
      <c r="G783" s="409">
        <v>380</v>
      </c>
      <c r="H783" s="459"/>
      <c r="I783" s="445"/>
      <c r="J783" s="409"/>
      <c r="K783" s="409"/>
      <c r="L783" s="462"/>
      <c r="M783" s="463"/>
    </row>
    <row r="784" spans="1:13" s="415" customFormat="1" ht="12.75" x14ac:dyDescent="0.2">
      <c r="A784" s="445"/>
      <c r="B784" s="464"/>
      <c r="C784" s="461" t="s">
        <v>511</v>
      </c>
      <c r="D784" s="461"/>
      <c r="E784" s="452" t="s">
        <v>4378</v>
      </c>
      <c r="F784" s="452" t="s">
        <v>4354</v>
      </c>
      <c r="G784" s="409">
        <v>380</v>
      </c>
      <c r="H784" s="459"/>
      <c r="I784" s="445"/>
      <c r="J784" s="409"/>
      <c r="K784" s="409"/>
      <c r="L784" s="462"/>
      <c r="M784" s="463"/>
    </row>
    <row r="785" spans="1:13" s="415" customFormat="1" ht="12.75" x14ac:dyDescent="0.2">
      <c r="A785" s="445"/>
      <c r="B785" s="464"/>
      <c r="C785" s="461" t="s">
        <v>511</v>
      </c>
      <c r="D785" s="461"/>
      <c r="E785" s="452" t="s">
        <v>4379</v>
      </c>
      <c r="F785" s="452" t="s">
        <v>4354</v>
      </c>
      <c r="G785" s="409">
        <v>380</v>
      </c>
      <c r="H785" s="459"/>
      <c r="I785" s="445"/>
      <c r="J785" s="409"/>
      <c r="K785" s="409"/>
      <c r="L785" s="462"/>
      <c r="M785" s="463"/>
    </row>
    <row r="786" spans="1:13" s="415" customFormat="1" ht="12.75" x14ac:dyDescent="0.2">
      <c r="A786" s="445"/>
      <c r="B786" s="465"/>
      <c r="C786" s="461" t="s">
        <v>511</v>
      </c>
      <c r="D786" s="461"/>
      <c r="E786" s="452" t="s">
        <v>4380</v>
      </c>
      <c r="F786" s="452" t="s">
        <v>4354</v>
      </c>
      <c r="G786" s="409">
        <v>380</v>
      </c>
      <c r="H786" s="459"/>
      <c r="I786" s="445"/>
      <c r="J786" s="409"/>
      <c r="K786" s="409"/>
      <c r="L786" s="462"/>
      <c r="M786" s="463"/>
    </row>
    <row r="787" spans="1:13" s="415" customFormat="1" ht="12.75" x14ac:dyDescent="0.2">
      <c r="A787" s="445"/>
      <c r="B787" s="408" t="s">
        <v>4381</v>
      </c>
      <c r="C787" s="409" t="s">
        <v>511</v>
      </c>
      <c r="D787" s="409"/>
      <c r="E787" s="452" t="s">
        <v>4382</v>
      </c>
      <c r="F787" s="452" t="s">
        <v>4354</v>
      </c>
      <c r="G787" s="409">
        <v>380</v>
      </c>
      <c r="H787" s="430"/>
      <c r="I787" s="407"/>
      <c r="J787" s="409"/>
      <c r="K787" s="409"/>
      <c r="L787" s="413"/>
      <c r="M787" s="414"/>
    </row>
    <row r="788" spans="1:13" s="415" customFormat="1" ht="12.75" x14ac:dyDescent="0.2">
      <c r="A788" s="445"/>
      <c r="B788" s="408" t="s">
        <v>4383</v>
      </c>
      <c r="C788" s="409" t="s">
        <v>511</v>
      </c>
      <c r="D788" s="409"/>
      <c r="E788" s="452" t="s">
        <v>4384</v>
      </c>
      <c r="F788" s="452" t="s">
        <v>4354</v>
      </c>
      <c r="G788" s="409">
        <v>380</v>
      </c>
      <c r="H788" s="430"/>
      <c r="I788" s="407"/>
      <c r="J788" s="409"/>
      <c r="K788" s="409"/>
      <c r="L788" s="413"/>
      <c r="M788" s="414"/>
    </row>
    <row r="789" spans="1:13" s="415" customFormat="1" ht="12.75" x14ac:dyDescent="0.2">
      <c r="A789" s="445"/>
      <c r="B789" s="408" t="s">
        <v>4385</v>
      </c>
      <c r="C789" s="409" t="s">
        <v>511</v>
      </c>
      <c r="D789" s="409"/>
      <c r="E789" s="452" t="s">
        <v>4386</v>
      </c>
      <c r="F789" s="452" t="s">
        <v>4354</v>
      </c>
      <c r="G789" s="409">
        <v>380</v>
      </c>
      <c r="H789" s="430"/>
      <c r="I789" s="407"/>
      <c r="J789" s="409"/>
      <c r="K789" s="409"/>
      <c r="L789" s="413"/>
      <c r="M789" s="414"/>
    </row>
    <row r="790" spans="1:13" s="415" customFormat="1" ht="12.75" x14ac:dyDescent="0.2">
      <c r="A790" s="445"/>
      <c r="B790" s="408" t="s">
        <v>4387</v>
      </c>
      <c r="C790" s="409" t="s">
        <v>511</v>
      </c>
      <c r="D790" s="409"/>
      <c r="E790" s="452" t="s">
        <v>4388</v>
      </c>
      <c r="F790" s="452" t="s">
        <v>4354</v>
      </c>
      <c r="G790" s="409">
        <v>380</v>
      </c>
      <c r="H790" s="430"/>
      <c r="I790" s="445"/>
      <c r="J790" s="409"/>
      <c r="K790" s="409"/>
      <c r="L790" s="413"/>
      <c r="M790" s="414"/>
    </row>
    <row r="791" spans="1:13" s="415" customFormat="1" ht="12.75" x14ac:dyDescent="0.2">
      <c r="A791" s="466"/>
      <c r="B791" s="408" t="s">
        <v>4389</v>
      </c>
      <c r="C791" s="467" t="s">
        <v>511</v>
      </c>
      <c r="D791" s="468"/>
      <c r="E791" s="452" t="s">
        <v>4390</v>
      </c>
      <c r="F791" s="452" t="s">
        <v>4354</v>
      </c>
      <c r="G791" s="409">
        <v>380</v>
      </c>
      <c r="H791" s="469"/>
      <c r="I791" s="468"/>
      <c r="J791" s="468"/>
      <c r="K791" s="468"/>
      <c r="L791" s="470"/>
      <c r="M791" s="414"/>
    </row>
    <row r="792" spans="1:13" s="415" customFormat="1" ht="12.75" x14ac:dyDescent="0.2">
      <c r="A792" s="407"/>
      <c r="B792" s="408" t="s">
        <v>4391</v>
      </c>
      <c r="C792" s="409" t="s">
        <v>511</v>
      </c>
      <c r="D792" s="409"/>
      <c r="E792" s="452" t="s">
        <v>4392</v>
      </c>
      <c r="F792" s="452" t="s">
        <v>4354</v>
      </c>
      <c r="G792" s="409">
        <v>380</v>
      </c>
      <c r="H792" s="453"/>
      <c r="I792" s="407"/>
      <c r="J792" s="409"/>
      <c r="K792" s="409"/>
      <c r="L792" s="413"/>
      <c r="M792" s="414"/>
    </row>
    <row r="793" spans="1:13" s="415" customFormat="1" ht="12.75" x14ac:dyDescent="0.2">
      <c r="A793" s="407"/>
      <c r="B793" s="438" t="s">
        <v>4393</v>
      </c>
      <c r="C793" s="409" t="s">
        <v>511</v>
      </c>
      <c r="D793" s="409"/>
      <c r="E793" s="452" t="s">
        <v>4394</v>
      </c>
      <c r="F793" s="452" t="s">
        <v>4354</v>
      </c>
      <c r="G793" s="409">
        <v>380</v>
      </c>
      <c r="H793" s="454"/>
      <c r="I793" s="407"/>
      <c r="J793" s="409"/>
      <c r="K793" s="409"/>
      <c r="L793" s="413"/>
      <c r="M793" s="414"/>
    </row>
    <row r="794" spans="1:13" s="415" customFormat="1" ht="12.75" x14ac:dyDescent="0.2">
      <c r="A794" s="407"/>
      <c r="B794" s="434" t="s">
        <v>4395</v>
      </c>
      <c r="C794" s="408" t="s">
        <v>511</v>
      </c>
      <c r="D794" s="407"/>
      <c r="E794" s="452" t="s">
        <v>4396</v>
      </c>
      <c r="F794" s="452" t="s">
        <v>4354</v>
      </c>
      <c r="G794" s="409">
        <v>380</v>
      </c>
      <c r="H794" s="454"/>
      <c r="I794" s="407"/>
      <c r="J794" s="409"/>
      <c r="K794" s="409"/>
      <c r="L794" s="413"/>
      <c r="M794" s="414"/>
    </row>
    <row r="795" spans="1:13" s="415" customFormat="1" ht="12.75" x14ac:dyDescent="0.2">
      <c r="A795" s="407"/>
      <c r="B795" s="438" t="s">
        <v>4397</v>
      </c>
      <c r="C795" s="408" t="s">
        <v>511</v>
      </c>
      <c r="D795" s="407"/>
      <c r="E795" s="452" t="s">
        <v>4398</v>
      </c>
      <c r="F795" s="452" t="s">
        <v>4354</v>
      </c>
      <c r="G795" s="409">
        <v>380</v>
      </c>
      <c r="H795" s="454"/>
      <c r="I795" s="407"/>
      <c r="J795" s="409"/>
      <c r="K795" s="409"/>
      <c r="L795" s="413"/>
      <c r="M795" s="414"/>
    </row>
    <row r="796" spans="1:13" s="415" customFormat="1" ht="12.75" x14ac:dyDescent="0.2">
      <c r="A796" s="407"/>
      <c r="B796" s="431" t="s">
        <v>4399</v>
      </c>
      <c r="C796" s="432"/>
      <c r="D796" s="432"/>
      <c r="E796" s="432"/>
      <c r="F796" s="433"/>
      <c r="G796" s="409"/>
      <c r="H796" s="454"/>
      <c r="I796" s="407"/>
      <c r="J796" s="409"/>
      <c r="K796" s="409"/>
      <c r="L796" s="413"/>
      <c r="M796" s="414"/>
    </row>
    <row r="797" spans="1:13" s="415" customFormat="1" ht="12.75" x14ac:dyDescent="0.2">
      <c r="A797" s="407"/>
      <c r="B797" s="434" t="s">
        <v>4400</v>
      </c>
      <c r="C797" s="457" t="s">
        <v>511</v>
      </c>
      <c r="D797" s="407"/>
      <c r="E797" s="457" t="s">
        <v>4401</v>
      </c>
      <c r="F797" s="457" t="s">
        <v>4354</v>
      </c>
      <c r="G797" s="409">
        <v>380</v>
      </c>
      <c r="H797" s="456"/>
      <c r="I797" s="407"/>
      <c r="J797" s="409"/>
      <c r="K797" s="409"/>
      <c r="L797" s="413"/>
      <c r="M797" s="414"/>
    </row>
    <row r="798" spans="1:13" s="415" customFormat="1" ht="12.75" x14ac:dyDescent="0.2">
      <c r="A798" s="407"/>
      <c r="B798" s="408" t="s">
        <v>4402</v>
      </c>
      <c r="C798" s="409" t="s">
        <v>511</v>
      </c>
      <c r="D798" s="409"/>
      <c r="E798" s="457" t="s">
        <v>4403</v>
      </c>
      <c r="F798" s="457" t="s">
        <v>4354</v>
      </c>
      <c r="G798" s="409">
        <v>380</v>
      </c>
      <c r="H798" s="430"/>
      <c r="I798" s="407"/>
      <c r="J798" s="409"/>
      <c r="K798" s="409"/>
      <c r="L798" s="413"/>
      <c r="M798" s="414"/>
    </row>
    <row r="799" spans="1:13" s="415" customFormat="1" ht="12.75" x14ac:dyDescent="0.2">
      <c r="A799" s="407"/>
      <c r="B799" s="408" t="s">
        <v>4404</v>
      </c>
      <c r="C799" s="409" t="s">
        <v>511</v>
      </c>
      <c r="D799" s="409"/>
      <c r="E799" s="457" t="s">
        <v>4405</v>
      </c>
      <c r="F799" s="457" t="s">
        <v>4354</v>
      </c>
      <c r="G799" s="409">
        <v>380</v>
      </c>
      <c r="H799" s="430"/>
      <c r="I799" s="407"/>
      <c r="J799" s="409"/>
      <c r="K799" s="409"/>
      <c r="L799" s="413"/>
      <c r="M799" s="414"/>
    </row>
    <row r="800" spans="1:13" s="415" customFormat="1" ht="12.75" x14ac:dyDescent="0.2">
      <c r="A800" s="407"/>
      <c r="B800" s="408" t="s">
        <v>4406</v>
      </c>
      <c r="C800" s="409" t="s">
        <v>511</v>
      </c>
      <c r="D800" s="409"/>
      <c r="E800" s="457" t="s">
        <v>4407</v>
      </c>
      <c r="F800" s="457" t="s">
        <v>4354</v>
      </c>
      <c r="G800" s="409">
        <v>380</v>
      </c>
      <c r="H800" s="430"/>
      <c r="I800" s="407"/>
      <c r="J800" s="409"/>
      <c r="K800" s="409"/>
      <c r="L800" s="413"/>
      <c r="M800" s="414"/>
    </row>
    <row r="801" spans="1:13" s="415" customFormat="1" ht="12.75" x14ac:dyDescent="0.2">
      <c r="A801" s="407"/>
      <c r="B801" s="408" t="s">
        <v>4408</v>
      </c>
      <c r="C801" s="409" t="s">
        <v>511</v>
      </c>
      <c r="D801" s="409"/>
      <c r="E801" s="457" t="s">
        <v>4409</v>
      </c>
      <c r="F801" s="457" t="s">
        <v>4354</v>
      </c>
      <c r="G801" s="409">
        <v>380</v>
      </c>
      <c r="H801" s="430"/>
      <c r="I801" s="407"/>
      <c r="J801" s="409"/>
      <c r="K801" s="409"/>
      <c r="L801" s="413"/>
      <c r="M801" s="414"/>
    </row>
    <row r="802" spans="1:13" s="415" customFormat="1" ht="12.75" x14ac:dyDescent="0.2">
      <c r="A802" s="407"/>
      <c r="B802" s="408" t="s">
        <v>4410</v>
      </c>
      <c r="C802" s="409" t="s">
        <v>511</v>
      </c>
      <c r="D802" s="409"/>
      <c r="E802" s="457" t="s">
        <v>4411</v>
      </c>
      <c r="F802" s="457" t="s">
        <v>4354</v>
      </c>
      <c r="G802" s="409">
        <v>380</v>
      </c>
      <c r="H802" s="430"/>
      <c r="I802" s="407"/>
      <c r="J802" s="409"/>
      <c r="K802" s="409"/>
      <c r="L802" s="413"/>
      <c r="M802" s="414"/>
    </row>
    <row r="803" spans="1:13" s="415" customFormat="1" ht="12.75" x14ac:dyDescent="0.2">
      <c r="A803" s="407"/>
      <c r="B803" s="408" t="s">
        <v>4412</v>
      </c>
      <c r="C803" s="409" t="s">
        <v>511</v>
      </c>
      <c r="D803" s="409"/>
      <c r="E803" s="457" t="s">
        <v>4413</v>
      </c>
      <c r="F803" s="457" t="s">
        <v>4354</v>
      </c>
      <c r="G803" s="409">
        <v>380</v>
      </c>
      <c r="H803" s="430"/>
      <c r="I803" s="407"/>
      <c r="J803" s="409"/>
      <c r="K803" s="409"/>
      <c r="L803" s="413"/>
      <c r="M803" s="414"/>
    </row>
    <row r="804" spans="1:13" s="415" customFormat="1" ht="12.75" x14ac:dyDescent="0.2">
      <c r="A804" s="407"/>
      <c r="B804" s="408" t="s">
        <v>4414</v>
      </c>
      <c r="C804" s="409" t="s">
        <v>511</v>
      </c>
      <c r="D804" s="409"/>
      <c r="E804" s="457" t="s">
        <v>4415</v>
      </c>
      <c r="F804" s="457" t="s">
        <v>4354</v>
      </c>
      <c r="G804" s="409">
        <v>380</v>
      </c>
      <c r="H804" s="430"/>
      <c r="I804" s="407"/>
      <c r="J804" s="409"/>
      <c r="K804" s="409"/>
      <c r="L804" s="413"/>
      <c r="M804" s="414"/>
    </row>
    <row r="805" spans="1:13" s="415" customFormat="1" ht="12.75" x14ac:dyDescent="0.2">
      <c r="A805" s="407"/>
      <c r="B805" s="408" t="s">
        <v>4416</v>
      </c>
      <c r="C805" s="409" t="s">
        <v>511</v>
      </c>
      <c r="D805" s="409"/>
      <c r="E805" s="457" t="s">
        <v>4417</v>
      </c>
      <c r="F805" s="457" t="s">
        <v>4354</v>
      </c>
      <c r="G805" s="409">
        <v>380</v>
      </c>
      <c r="H805" s="430"/>
      <c r="I805" s="407"/>
      <c r="J805" s="409"/>
      <c r="K805" s="409"/>
      <c r="L805" s="413"/>
      <c r="M805" s="414"/>
    </row>
    <row r="806" spans="1:13" s="415" customFormat="1" ht="12.75" x14ac:dyDescent="0.2">
      <c r="A806" s="407"/>
      <c r="B806" s="408" t="s">
        <v>4418</v>
      </c>
      <c r="C806" s="409" t="s">
        <v>511</v>
      </c>
      <c r="D806" s="409"/>
      <c r="E806" s="457" t="s">
        <v>4419</v>
      </c>
      <c r="F806" s="457" t="s">
        <v>4354</v>
      </c>
      <c r="G806" s="409">
        <v>380</v>
      </c>
      <c r="H806" s="430"/>
      <c r="I806" s="407"/>
      <c r="J806" s="409"/>
      <c r="K806" s="409"/>
      <c r="L806" s="413"/>
      <c r="M806" s="414"/>
    </row>
    <row r="807" spans="1:13" s="415" customFormat="1" ht="12.75" x14ac:dyDescent="0.2">
      <c r="A807" s="407"/>
      <c r="B807" s="408" t="s">
        <v>4420</v>
      </c>
      <c r="C807" s="409" t="s">
        <v>511</v>
      </c>
      <c r="D807" s="409"/>
      <c r="E807" s="457" t="s">
        <v>4421</v>
      </c>
      <c r="F807" s="457" t="s">
        <v>4354</v>
      </c>
      <c r="G807" s="409">
        <v>380</v>
      </c>
      <c r="H807" s="430"/>
      <c r="I807" s="407"/>
      <c r="J807" s="409"/>
      <c r="K807" s="409"/>
      <c r="L807" s="413"/>
      <c r="M807" s="414"/>
    </row>
    <row r="808" spans="1:13" s="415" customFormat="1" ht="12.75" x14ac:dyDescent="0.2">
      <c r="A808" s="407"/>
      <c r="B808" s="408" t="s">
        <v>4422</v>
      </c>
      <c r="C808" s="409" t="s">
        <v>511</v>
      </c>
      <c r="D808" s="409"/>
      <c r="E808" s="457" t="s">
        <v>4423</v>
      </c>
      <c r="F808" s="457" t="s">
        <v>4354</v>
      </c>
      <c r="G808" s="409">
        <v>380</v>
      </c>
      <c r="H808" s="430"/>
      <c r="I808" s="407"/>
      <c r="J808" s="409"/>
      <c r="K808" s="409"/>
      <c r="L808" s="413"/>
      <c r="M808" s="414"/>
    </row>
    <row r="809" spans="1:13" s="415" customFormat="1" ht="12.75" x14ac:dyDescent="0.2">
      <c r="A809" s="407"/>
      <c r="B809" s="408" t="s">
        <v>4424</v>
      </c>
      <c r="C809" s="409" t="s">
        <v>511</v>
      </c>
      <c r="D809" s="409"/>
      <c r="E809" s="457" t="s">
        <v>4425</v>
      </c>
      <c r="F809" s="457" t="s">
        <v>4354</v>
      </c>
      <c r="G809" s="409">
        <v>380</v>
      </c>
      <c r="H809" s="430"/>
      <c r="I809" s="407"/>
      <c r="J809" s="409"/>
      <c r="K809" s="409"/>
      <c r="L809" s="413"/>
      <c r="M809" s="414"/>
    </row>
    <row r="810" spans="1:13" s="415" customFormat="1" ht="12.75" x14ac:dyDescent="0.2">
      <c r="A810" s="407"/>
      <c r="B810" s="408" t="s">
        <v>4426</v>
      </c>
      <c r="C810" s="409" t="s">
        <v>511</v>
      </c>
      <c r="D810" s="409"/>
      <c r="E810" s="457" t="s">
        <v>4427</v>
      </c>
      <c r="F810" s="457" t="s">
        <v>4354</v>
      </c>
      <c r="G810" s="409">
        <v>380</v>
      </c>
      <c r="H810" s="430"/>
      <c r="I810" s="407"/>
      <c r="J810" s="409"/>
      <c r="K810" s="409"/>
      <c r="L810" s="413"/>
      <c r="M810" s="414"/>
    </row>
    <row r="811" spans="1:13" s="415" customFormat="1" ht="12.75" x14ac:dyDescent="0.2">
      <c r="A811" s="407"/>
      <c r="B811" s="408" t="s">
        <v>4428</v>
      </c>
      <c r="C811" s="409" t="s">
        <v>511</v>
      </c>
      <c r="D811" s="409"/>
      <c r="E811" s="452" t="s">
        <v>4429</v>
      </c>
      <c r="F811" s="457" t="s">
        <v>4354</v>
      </c>
      <c r="G811" s="409">
        <v>380</v>
      </c>
      <c r="H811" s="430"/>
      <c r="I811" s="407"/>
      <c r="J811" s="409"/>
      <c r="K811" s="409"/>
      <c r="L811" s="413"/>
      <c r="M811" s="414"/>
    </row>
    <row r="812" spans="1:13" s="415" customFormat="1" ht="12.75" x14ac:dyDescent="0.2">
      <c r="A812" s="407"/>
      <c r="B812" s="408" t="s">
        <v>4430</v>
      </c>
      <c r="C812" s="409" t="s">
        <v>511</v>
      </c>
      <c r="D812" s="409"/>
      <c r="E812" s="452" t="s">
        <v>4431</v>
      </c>
      <c r="F812" s="457" t="s">
        <v>4354</v>
      </c>
      <c r="G812" s="409">
        <v>380</v>
      </c>
      <c r="H812" s="430"/>
      <c r="I812" s="407"/>
      <c r="J812" s="409"/>
      <c r="K812" s="409"/>
      <c r="L812" s="413"/>
      <c r="M812" s="414"/>
    </row>
    <row r="813" spans="1:13" s="415" customFormat="1" ht="12.75" x14ac:dyDescent="0.2">
      <c r="A813" s="466"/>
      <c r="B813" s="471" t="s">
        <v>4432</v>
      </c>
      <c r="C813" s="467" t="s">
        <v>511</v>
      </c>
      <c r="D813" s="468"/>
      <c r="E813" s="467" t="s">
        <v>4433</v>
      </c>
      <c r="F813" s="457" t="s">
        <v>4354</v>
      </c>
      <c r="G813" s="409">
        <v>380</v>
      </c>
      <c r="H813" s="469"/>
      <c r="I813" s="468"/>
      <c r="J813" s="468"/>
      <c r="K813" s="468"/>
      <c r="L813" s="470"/>
      <c r="M813" s="414"/>
    </row>
    <row r="814" spans="1:13" s="415" customFormat="1" ht="12.75" x14ac:dyDescent="0.2">
      <c r="A814" s="407"/>
      <c r="B814" s="408" t="s">
        <v>4434</v>
      </c>
      <c r="C814" s="409" t="s">
        <v>511</v>
      </c>
      <c r="D814" s="409"/>
      <c r="E814" s="452" t="s">
        <v>4435</v>
      </c>
      <c r="F814" s="457" t="s">
        <v>4354</v>
      </c>
      <c r="G814" s="409">
        <v>380</v>
      </c>
      <c r="H814" s="430"/>
      <c r="I814" s="445"/>
      <c r="J814" s="409"/>
      <c r="K814" s="409"/>
      <c r="L814" s="413"/>
      <c r="M814" s="414"/>
    </row>
    <row r="815" spans="1:13" s="415" customFormat="1" ht="12.75" x14ac:dyDescent="0.2">
      <c r="A815" s="466"/>
      <c r="B815" s="471" t="s">
        <v>4436</v>
      </c>
      <c r="C815" s="467" t="s">
        <v>511</v>
      </c>
      <c r="D815" s="468"/>
      <c r="E815" s="467" t="s">
        <v>4437</v>
      </c>
      <c r="F815" s="457" t="s">
        <v>4354</v>
      </c>
      <c r="G815" s="409">
        <v>380</v>
      </c>
      <c r="H815" s="469"/>
      <c r="I815" s="468"/>
      <c r="J815" s="468"/>
      <c r="K815" s="468"/>
      <c r="L815" s="470"/>
      <c r="M815" s="414"/>
    </row>
    <row r="816" spans="1:13" s="415" customFormat="1" ht="12.75" x14ac:dyDescent="0.2">
      <c r="A816" s="407"/>
      <c r="B816" s="408" t="s">
        <v>4289</v>
      </c>
      <c r="C816" s="409" t="s">
        <v>511</v>
      </c>
      <c r="D816" s="409"/>
      <c r="E816" s="467" t="s">
        <v>4438</v>
      </c>
      <c r="F816" s="457" t="s">
        <v>4354</v>
      </c>
      <c r="G816" s="409">
        <v>380</v>
      </c>
      <c r="H816" s="430"/>
      <c r="I816" s="407"/>
      <c r="J816" s="409"/>
      <c r="K816" s="409"/>
      <c r="L816" s="413"/>
      <c r="M816" s="414"/>
    </row>
    <row r="817" spans="1:13" s="415" customFormat="1" ht="12.75" x14ac:dyDescent="0.2">
      <c r="A817" s="472"/>
      <c r="B817" s="471" t="s">
        <v>4439</v>
      </c>
      <c r="C817" s="467" t="s">
        <v>511</v>
      </c>
      <c r="D817" s="467"/>
      <c r="E817" s="467" t="s">
        <v>4440</v>
      </c>
      <c r="F817" s="457" t="s">
        <v>4354</v>
      </c>
      <c r="G817" s="409">
        <v>380</v>
      </c>
      <c r="H817" s="473"/>
      <c r="I817" s="467"/>
      <c r="J817" s="467"/>
      <c r="K817" s="467"/>
      <c r="L817" s="474"/>
      <c r="M817" s="414"/>
    </row>
    <row r="818" spans="1:13" s="415" customFormat="1" ht="12.75" x14ac:dyDescent="0.2">
      <c r="A818" s="407"/>
      <c r="B818" s="408" t="s">
        <v>4293</v>
      </c>
      <c r="C818" s="409" t="s">
        <v>511</v>
      </c>
      <c r="D818" s="409"/>
      <c r="E818" s="467" t="s">
        <v>4441</v>
      </c>
      <c r="F818" s="457" t="s">
        <v>4354</v>
      </c>
      <c r="G818" s="409">
        <v>380</v>
      </c>
      <c r="H818" s="421"/>
      <c r="I818" s="409"/>
      <c r="J818" s="409"/>
      <c r="K818" s="409"/>
      <c r="L818" s="413"/>
      <c r="M818" s="414"/>
    </row>
    <row r="819" spans="1:13" s="415" customFormat="1" ht="12.75" x14ac:dyDescent="0.2">
      <c r="A819" s="472"/>
      <c r="B819" s="471" t="s">
        <v>4442</v>
      </c>
      <c r="C819" s="467" t="s">
        <v>511</v>
      </c>
      <c r="D819" s="467"/>
      <c r="E819" s="467" t="s">
        <v>4443</v>
      </c>
      <c r="F819" s="457" t="s">
        <v>4354</v>
      </c>
      <c r="G819" s="409">
        <v>380</v>
      </c>
      <c r="H819" s="473"/>
      <c r="I819" s="467"/>
      <c r="J819" s="467"/>
      <c r="K819" s="467"/>
      <c r="L819" s="474"/>
      <c r="M819" s="414"/>
    </row>
    <row r="820" spans="1:13" s="415" customFormat="1" ht="12.75" x14ac:dyDescent="0.2">
      <c r="A820" s="407"/>
      <c r="B820" s="408" t="s">
        <v>4297</v>
      </c>
      <c r="C820" s="409" t="s">
        <v>511</v>
      </c>
      <c r="D820" s="409"/>
      <c r="E820" s="467" t="s">
        <v>4444</v>
      </c>
      <c r="F820" s="457" t="s">
        <v>4354</v>
      </c>
      <c r="G820" s="409">
        <v>380</v>
      </c>
      <c r="H820" s="421"/>
      <c r="I820" s="409"/>
      <c r="J820" s="409"/>
      <c r="K820" s="409"/>
      <c r="L820" s="413"/>
      <c r="M820" s="414"/>
    </row>
    <row r="821" spans="1:13" s="415" customFormat="1" ht="12.75" x14ac:dyDescent="0.2">
      <c r="A821" s="472"/>
      <c r="B821" s="471" t="s">
        <v>4445</v>
      </c>
      <c r="C821" s="467" t="s">
        <v>511</v>
      </c>
      <c r="D821" s="467"/>
      <c r="E821" s="467" t="s">
        <v>4446</v>
      </c>
      <c r="F821" s="457" t="s">
        <v>4354</v>
      </c>
      <c r="G821" s="409">
        <v>380</v>
      </c>
      <c r="H821" s="473"/>
      <c r="I821" s="467"/>
      <c r="J821" s="467"/>
      <c r="K821" s="467"/>
      <c r="L821" s="474"/>
      <c r="M821" s="414"/>
    </row>
    <row r="822" spans="1:13" s="415" customFormat="1" ht="12.75" x14ac:dyDescent="0.2">
      <c r="A822" s="407"/>
      <c r="B822" s="408" t="s">
        <v>4447</v>
      </c>
      <c r="C822" s="409" t="s">
        <v>511</v>
      </c>
      <c r="D822" s="409"/>
      <c r="E822" s="467" t="s">
        <v>4448</v>
      </c>
      <c r="F822" s="457" t="s">
        <v>4354</v>
      </c>
      <c r="G822" s="409">
        <v>380</v>
      </c>
      <c r="H822" s="430"/>
      <c r="I822" s="407"/>
      <c r="J822" s="409"/>
      <c r="K822" s="409"/>
      <c r="L822" s="413"/>
      <c r="M822" s="414"/>
    </row>
    <row r="823" spans="1:13" s="415" customFormat="1" ht="12.75" x14ac:dyDescent="0.2">
      <c r="A823" s="407"/>
      <c r="B823" s="455" t="s">
        <v>4449</v>
      </c>
      <c r="C823" s="408" t="s">
        <v>511</v>
      </c>
      <c r="D823" s="416"/>
      <c r="E823" s="457" t="s">
        <v>4450</v>
      </c>
      <c r="F823" s="457" t="s">
        <v>4354</v>
      </c>
      <c r="G823" s="409">
        <v>380</v>
      </c>
      <c r="H823" s="430"/>
      <c r="I823" s="416"/>
      <c r="J823" s="409"/>
      <c r="K823" s="409"/>
      <c r="L823" s="413"/>
      <c r="M823" s="414"/>
    </row>
    <row r="824" spans="1:13" s="415" customFormat="1" ht="12.75" x14ac:dyDescent="0.2">
      <c r="A824" s="407"/>
      <c r="B824" s="455" t="s">
        <v>4451</v>
      </c>
      <c r="C824" s="408" t="s">
        <v>511</v>
      </c>
      <c r="D824" s="407"/>
      <c r="E824" s="457" t="s">
        <v>4452</v>
      </c>
      <c r="F824" s="457" t="s">
        <v>4354</v>
      </c>
      <c r="G824" s="409">
        <v>380</v>
      </c>
      <c r="H824" s="430"/>
      <c r="I824" s="416"/>
      <c r="J824" s="409"/>
      <c r="K824" s="409"/>
      <c r="L824" s="413"/>
      <c r="M824" s="414"/>
    </row>
    <row r="825" spans="1:13" s="415" customFormat="1" ht="12.75" x14ac:dyDescent="0.2">
      <c r="A825" s="407"/>
      <c r="B825" s="455" t="s">
        <v>4453</v>
      </c>
      <c r="C825" s="408" t="s">
        <v>511</v>
      </c>
      <c r="D825" s="407"/>
      <c r="E825" s="457" t="s">
        <v>4454</v>
      </c>
      <c r="F825" s="457" t="s">
        <v>4354</v>
      </c>
      <c r="G825" s="409">
        <v>380</v>
      </c>
      <c r="H825" s="430"/>
      <c r="I825" s="416"/>
      <c r="J825" s="409"/>
      <c r="K825" s="409"/>
      <c r="L825" s="413"/>
      <c r="M825" s="414"/>
    </row>
    <row r="826" spans="1:13" s="415" customFormat="1" ht="12.75" x14ac:dyDescent="0.2">
      <c r="A826" s="407"/>
      <c r="B826" s="408" t="s">
        <v>4455</v>
      </c>
      <c r="C826" s="457" t="s">
        <v>511</v>
      </c>
      <c r="D826" s="407"/>
      <c r="E826" s="457" t="s">
        <v>4456</v>
      </c>
      <c r="F826" s="457" t="s">
        <v>4354</v>
      </c>
      <c r="G826" s="409">
        <v>380</v>
      </c>
      <c r="H826" s="430"/>
      <c r="I826" s="407"/>
      <c r="J826" s="409"/>
      <c r="K826" s="409"/>
      <c r="L826" s="413"/>
      <c r="M826" s="414"/>
    </row>
    <row r="827" spans="1:13" s="415" customFormat="1" ht="12.75" x14ac:dyDescent="0.2">
      <c r="A827" s="407"/>
      <c r="B827" s="408" t="s">
        <v>4457</v>
      </c>
      <c r="C827" s="409" t="s">
        <v>511</v>
      </c>
      <c r="D827" s="409"/>
      <c r="E827" s="452" t="s">
        <v>4458</v>
      </c>
      <c r="F827" s="457" t="s">
        <v>4354</v>
      </c>
      <c r="G827" s="409">
        <v>380</v>
      </c>
      <c r="H827" s="430"/>
      <c r="I827" s="407"/>
      <c r="J827" s="409"/>
      <c r="K827" s="409"/>
      <c r="L827" s="413"/>
      <c r="M827" s="414"/>
    </row>
    <row r="828" spans="1:13" s="415" customFormat="1" ht="27" customHeight="1" x14ac:dyDescent="0.2">
      <c r="A828" s="407"/>
      <c r="B828" s="408" t="s">
        <v>4459</v>
      </c>
      <c r="C828" s="409" t="s">
        <v>511</v>
      </c>
      <c r="D828" s="409"/>
      <c r="E828" s="452" t="s">
        <v>4460</v>
      </c>
      <c r="F828" s="457" t="s">
        <v>4354</v>
      </c>
      <c r="G828" s="409">
        <v>380</v>
      </c>
      <c r="H828" s="430"/>
      <c r="I828" s="407"/>
      <c r="J828" s="409"/>
      <c r="K828" s="409"/>
      <c r="L828" s="413"/>
      <c r="M828" s="414"/>
    </row>
    <row r="829" spans="1:13" s="415" customFormat="1" ht="12.75" x14ac:dyDescent="0.2">
      <c r="A829" s="407"/>
      <c r="B829" s="408" t="s">
        <v>4461</v>
      </c>
      <c r="C829" s="409" t="s">
        <v>511</v>
      </c>
      <c r="D829" s="409"/>
      <c r="E829" s="452" t="s">
        <v>4462</v>
      </c>
      <c r="F829" s="457" t="s">
        <v>4354</v>
      </c>
      <c r="G829" s="409">
        <v>380</v>
      </c>
      <c r="H829" s="430"/>
      <c r="I829" s="407"/>
      <c r="J829" s="409"/>
      <c r="K829" s="409"/>
      <c r="L829" s="413"/>
      <c r="M829" s="414"/>
    </row>
    <row r="830" spans="1:13" s="415" customFormat="1" ht="12.75" x14ac:dyDescent="0.2">
      <c r="A830" s="407"/>
      <c r="B830" s="408" t="s">
        <v>4463</v>
      </c>
      <c r="C830" s="409" t="s">
        <v>511</v>
      </c>
      <c r="D830" s="409"/>
      <c r="E830" s="452" t="s">
        <v>4464</v>
      </c>
      <c r="F830" s="457" t="s">
        <v>4354</v>
      </c>
      <c r="G830" s="409">
        <v>380</v>
      </c>
      <c r="H830" s="430"/>
      <c r="I830" s="407"/>
      <c r="J830" s="409"/>
      <c r="K830" s="409"/>
      <c r="L830" s="413"/>
      <c r="M830" s="414"/>
    </row>
    <row r="831" spans="1:13" s="415" customFormat="1" ht="12.75" x14ac:dyDescent="0.2">
      <c r="A831" s="472"/>
      <c r="B831" s="471" t="s">
        <v>4465</v>
      </c>
      <c r="C831" s="467" t="s">
        <v>511</v>
      </c>
      <c r="D831" s="467"/>
      <c r="E831" s="452" t="s">
        <v>4466</v>
      </c>
      <c r="F831" s="457" t="s">
        <v>4354</v>
      </c>
      <c r="G831" s="409">
        <v>380</v>
      </c>
      <c r="H831" s="473"/>
      <c r="I831" s="467"/>
      <c r="J831" s="467"/>
      <c r="K831" s="467"/>
      <c r="L831" s="474"/>
      <c r="M831" s="414"/>
    </row>
    <row r="832" spans="1:13" s="415" customFormat="1" ht="12.75" x14ac:dyDescent="0.2">
      <c r="A832" s="407"/>
      <c r="B832" s="408" t="s">
        <v>4467</v>
      </c>
      <c r="C832" s="409" t="s">
        <v>511</v>
      </c>
      <c r="D832" s="409"/>
      <c r="E832" s="452" t="s">
        <v>4468</v>
      </c>
      <c r="F832" s="457" t="s">
        <v>4354</v>
      </c>
      <c r="G832" s="409">
        <v>380</v>
      </c>
      <c r="H832" s="430"/>
      <c r="I832" s="445"/>
      <c r="J832" s="409"/>
      <c r="K832" s="409"/>
      <c r="L832" s="413"/>
      <c r="M832" s="414"/>
    </row>
    <row r="833" spans="1:13" s="415" customFormat="1" ht="12.75" x14ac:dyDescent="0.2">
      <c r="A833" s="472"/>
      <c r="B833" s="471" t="s">
        <v>4469</v>
      </c>
      <c r="C833" s="467" t="s">
        <v>511</v>
      </c>
      <c r="D833" s="467"/>
      <c r="E833" s="452" t="s">
        <v>4470</v>
      </c>
      <c r="F833" s="457" t="s">
        <v>4354</v>
      </c>
      <c r="G833" s="409">
        <v>380</v>
      </c>
      <c r="H833" s="473"/>
      <c r="I833" s="467"/>
      <c r="J833" s="467"/>
      <c r="K833" s="467"/>
      <c r="L833" s="474"/>
      <c r="M833" s="414"/>
    </row>
    <row r="834" spans="1:13" s="415" customFormat="1" ht="12.75" x14ac:dyDescent="0.2">
      <c r="A834" s="407"/>
      <c r="B834" s="408" t="s">
        <v>4471</v>
      </c>
      <c r="C834" s="409" t="s">
        <v>511</v>
      </c>
      <c r="D834" s="409"/>
      <c r="E834" s="452" t="s">
        <v>4472</v>
      </c>
      <c r="F834" s="457" t="s">
        <v>4354</v>
      </c>
      <c r="G834" s="409">
        <v>380</v>
      </c>
      <c r="H834" s="430"/>
      <c r="I834" s="407"/>
      <c r="J834" s="409"/>
      <c r="K834" s="409"/>
      <c r="L834" s="413"/>
      <c r="M834" s="414"/>
    </row>
    <row r="835" spans="1:13" s="415" customFormat="1" ht="12.75" x14ac:dyDescent="0.2">
      <c r="A835" s="407"/>
      <c r="B835" s="418" t="s">
        <v>4473</v>
      </c>
      <c r="C835" s="441"/>
      <c r="D835" s="441"/>
      <c r="E835" s="441"/>
      <c r="F835" s="475"/>
      <c r="G835" s="409"/>
      <c r="H835" s="430"/>
      <c r="I835" s="407"/>
      <c r="J835" s="409"/>
      <c r="K835" s="409"/>
      <c r="L835" s="413"/>
      <c r="M835" s="414"/>
    </row>
    <row r="836" spans="1:13" s="415" customFormat="1" ht="12.75" x14ac:dyDescent="0.2">
      <c r="A836" s="472"/>
      <c r="B836" s="471" t="s">
        <v>4474</v>
      </c>
      <c r="C836" s="467"/>
      <c r="D836" s="467"/>
      <c r="E836" s="467" t="s">
        <v>4475</v>
      </c>
      <c r="F836" s="467" t="s">
        <v>4354</v>
      </c>
      <c r="G836" s="409">
        <v>380</v>
      </c>
      <c r="H836" s="473"/>
      <c r="I836" s="467"/>
      <c r="J836" s="467"/>
      <c r="K836" s="467"/>
      <c r="L836" s="474"/>
      <c r="M836" s="414"/>
    </row>
    <row r="837" spans="1:13" s="415" customFormat="1" ht="12.75" x14ac:dyDescent="0.2">
      <c r="A837" s="407"/>
      <c r="B837" s="408" t="s">
        <v>4476</v>
      </c>
      <c r="C837" s="409" t="s">
        <v>511</v>
      </c>
      <c r="D837" s="409"/>
      <c r="E837" s="452" t="s">
        <v>4477</v>
      </c>
      <c r="F837" s="467" t="s">
        <v>4354</v>
      </c>
      <c r="G837" s="409">
        <v>380</v>
      </c>
      <c r="H837" s="430"/>
      <c r="I837" s="407"/>
      <c r="J837" s="409"/>
      <c r="K837" s="409"/>
      <c r="L837" s="413"/>
      <c r="M837" s="414"/>
    </row>
    <row r="838" spans="1:13" s="415" customFormat="1" ht="12.75" x14ac:dyDescent="0.2">
      <c r="A838" s="472"/>
      <c r="B838" s="471" t="s">
        <v>4478</v>
      </c>
      <c r="C838" s="467" t="s">
        <v>511</v>
      </c>
      <c r="D838" s="467"/>
      <c r="E838" s="452" t="s">
        <v>4479</v>
      </c>
      <c r="F838" s="467" t="s">
        <v>4354</v>
      </c>
      <c r="G838" s="409">
        <v>380</v>
      </c>
      <c r="H838" s="473"/>
      <c r="I838" s="467"/>
      <c r="J838" s="467"/>
      <c r="K838" s="467"/>
      <c r="L838" s="474"/>
      <c r="M838" s="414"/>
    </row>
    <row r="839" spans="1:13" s="415" customFormat="1" ht="12.75" x14ac:dyDescent="0.2">
      <c r="A839" s="407"/>
      <c r="B839" s="408" t="s">
        <v>4480</v>
      </c>
      <c r="C839" s="409" t="s">
        <v>511</v>
      </c>
      <c r="D839" s="409"/>
      <c r="E839" s="452" t="s">
        <v>4481</v>
      </c>
      <c r="F839" s="467" t="s">
        <v>4354</v>
      </c>
      <c r="G839" s="409">
        <v>380</v>
      </c>
      <c r="H839" s="421"/>
      <c r="I839" s="409"/>
      <c r="J839" s="409"/>
      <c r="K839" s="409"/>
      <c r="L839" s="413"/>
      <c r="M839" s="414"/>
    </row>
    <row r="840" spans="1:13" s="415" customFormat="1" ht="12.75" x14ac:dyDescent="0.2">
      <c r="A840" s="472"/>
      <c r="B840" s="471" t="s">
        <v>4482</v>
      </c>
      <c r="C840" s="467" t="s">
        <v>511</v>
      </c>
      <c r="D840" s="467"/>
      <c r="E840" s="452" t="s">
        <v>4483</v>
      </c>
      <c r="F840" s="467" t="s">
        <v>4354</v>
      </c>
      <c r="G840" s="409">
        <v>380</v>
      </c>
      <c r="H840" s="473"/>
      <c r="I840" s="467"/>
      <c r="J840" s="467"/>
      <c r="K840" s="467"/>
      <c r="L840" s="474"/>
      <c r="M840" s="414"/>
    </row>
    <row r="841" spans="1:13" s="415" customFormat="1" ht="12.75" x14ac:dyDescent="0.2">
      <c r="A841" s="407"/>
      <c r="B841" s="408" t="s">
        <v>4484</v>
      </c>
      <c r="C841" s="409" t="s">
        <v>511</v>
      </c>
      <c r="D841" s="409"/>
      <c r="E841" s="452" t="s">
        <v>4485</v>
      </c>
      <c r="F841" s="467" t="s">
        <v>4354</v>
      </c>
      <c r="G841" s="409">
        <v>380</v>
      </c>
      <c r="H841" s="430"/>
      <c r="I841" s="409"/>
      <c r="J841" s="409"/>
      <c r="K841" s="409"/>
      <c r="L841" s="413"/>
      <c r="M841" s="414"/>
    </row>
    <row r="842" spans="1:13" s="415" customFormat="1" ht="12.75" x14ac:dyDescent="0.2">
      <c r="A842" s="407"/>
      <c r="B842" s="408" t="s">
        <v>4486</v>
      </c>
      <c r="C842" s="409" t="s">
        <v>511</v>
      </c>
      <c r="D842" s="409"/>
      <c r="E842" s="452" t="s">
        <v>4487</v>
      </c>
      <c r="F842" s="467" t="s">
        <v>4354</v>
      </c>
      <c r="G842" s="409">
        <v>380</v>
      </c>
      <c r="H842" s="430"/>
      <c r="I842" s="409"/>
      <c r="J842" s="409"/>
      <c r="K842" s="409"/>
      <c r="L842" s="413"/>
      <c r="M842" s="414"/>
    </row>
    <row r="843" spans="1:13" s="415" customFormat="1" ht="12.75" x14ac:dyDescent="0.2">
      <c r="A843" s="407"/>
      <c r="B843" s="455" t="s">
        <v>4488</v>
      </c>
      <c r="C843" s="408" t="s">
        <v>511</v>
      </c>
      <c r="D843" s="407"/>
      <c r="E843" s="452" t="s">
        <v>4489</v>
      </c>
      <c r="F843" s="467" t="s">
        <v>4354</v>
      </c>
      <c r="G843" s="409">
        <v>380</v>
      </c>
      <c r="H843" s="430"/>
      <c r="I843" s="407"/>
      <c r="J843" s="409"/>
      <c r="K843" s="409"/>
      <c r="L843" s="413"/>
      <c r="M843" s="414"/>
    </row>
    <row r="844" spans="1:13" s="415" customFormat="1" ht="12.75" x14ac:dyDescent="0.2">
      <c r="A844" s="476"/>
      <c r="B844" s="477" t="s">
        <v>4490</v>
      </c>
      <c r="C844" s="478" t="s">
        <v>511</v>
      </c>
      <c r="D844" s="478"/>
      <c r="E844" s="452" t="s">
        <v>4491</v>
      </c>
      <c r="F844" s="467" t="s">
        <v>4354</v>
      </c>
      <c r="G844" s="409">
        <v>380</v>
      </c>
      <c r="H844" s="479"/>
      <c r="I844" s="478"/>
      <c r="J844" s="478"/>
      <c r="K844" s="478"/>
      <c r="L844" s="480"/>
      <c r="M844" s="414"/>
    </row>
    <row r="845" spans="1:13" s="415" customFormat="1" ht="12.75" x14ac:dyDescent="0.2">
      <c r="A845" s="407"/>
      <c r="B845" s="408" t="s">
        <v>4492</v>
      </c>
      <c r="C845" s="409" t="s">
        <v>511</v>
      </c>
      <c r="D845" s="409"/>
      <c r="E845" s="467" t="s">
        <v>4493</v>
      </c>
      <c r="F845" s="467" t="s">
        <v>4354</v>
      </c>
      <c r="G845" s="409">
        <v>380</v>
      </c>
      <c r="H845" s="430"/>
      <c r="I845" s="407"/>
      <c r="J845" s="409"/>
      <c r="K845" s="409"/>
      <c r="L845" s="413"/>
      <c r="M845" s="414"/>
    </row>
    <row r="846" spans="1:13" s="415" customFormat="1" ht="12.75" x14ac:dyDescent="0.2">
      <c r="A846" s="407"/>
      <c r="B846" s="408" t="s">
        <v>4494</v>
      </c>
      <c r="C846" s="409" t="s">
        <v>511</v>
      </c>
      <c r="D846" s="409"/>
      <c r="E846" s="467" t="s">
        <v>4495</v>
      </c>
      <c r="F846" s="467" t="s">
        <v>4354</v>
      </c>
      <c r="G846" s="409">
        <v>380</v>
      </c>
      <c r="H846" s="430"/>
      <c r="I846" s="407"/>
      <c r="J846" s="409"/>
      <c r="K846" s="409"/>
      <c r="L846" s="413"/>
      <c r="M846" s="414"/>
    </row>
    <row r="847" spans="1:13" s="415" customFormat="1" ht="12.75" x14ac:dyDescent="0.2">
      <c r="A847" s="407"/>
      <c r="B847" s="408" t="s">
        <v>4496</v>
      </c>
      <c r="C847" s="409" t="s">
        <v>511</v>
      </c>
      <c r="D847" s="409"/>
      <c r="E847" s="467" t="s">
        <v>4497</v>
      </c>
      <c r="F847" s="467" t="s">
        <v>4354</v>
      </c>
      <c r="G847" s="409">
        <v>380</v>
      </c>
      <c r="H847" s="430"/>
      <c r="I847" s="407"/>
      <c r="J847" s="409"/>
      <c r="K847" s="409"/>
      <c r="L847" s="413"/>
      <c r="M847" s="414"/>
    </row>
    <row r="848" spans="1:13" s="415" customFormat="1" ht="12.75" x14ac:dyDescent="0.2">
      <c r="A848" s="407"/>
      <c r="B848" s="408" t="s">
        <v>4498</v>
      </c>
      <c r="C848" s="409" t="s">
        <v>511</v>
      </c>
      <c r="D848" s="409"/>
      <c r="E848" s="467" t="s">
        <v>4499</v>
      </c>
      <c r="F848" s="467" t="s">
        <v>4354</v>
      </c>
      <c r="G848" s="409">
        <v>380</v>
      </c>
      <c r="H848" s="430"/>
      <c r="I848" s="407"/>
      <c r="J848" s="409"/>
      <c r="K848" s="409"/>
      <c r="L848" s="413"/>
      <c r="M848" s="414"/>
    </row>
    <row r="849" spans="1:13" s="415" customFormat="1" ht="12.75" x14ac:dyDescent="0.2">
      <c r="A849" s="407"/>
      <c r="B849" s="408" t="s">
        <v>4500</v>
      </c>
      <c r="C849" s="409" t="s">
        <v>511</v>
      </c>
      <c r="D849" s="409"/>
      <c r="E849" s="467" t="s">
        <v>4501</v>
      </c>
      <c r="F849" s="467" t="s">
        <v>4354</v>
      </c>
      <c r="G849" s="409">
        <v>380</v>
      </c>
      <c r="H849" s="430"/>
      <c r="I849" s="407"/>
      <c r="J849" s="409"/>
      <c r="K849" s="409"/>
      <c r="L849" s="413"/>
      <c r="M849" s="414"/>
    </row>
    <row r="850" spans="1:13" s="415" customFormat="1" ht="12.75" x14ac:dyDescent="0.2">
      <c r="A850" s="407"/>
      <c r="B850" s="408" t="s">
        <v>4323</v>
      </c>
      <c r="C850" s="409" t="s">
        <v>511</v>
      </c>
      <c r="D850" s="409"/>
      <c r="E850" s="467" t="s">
        <v>4502</v>
      </c>
      <c r="F850" s="467" t="s">
        <v>4354</v>
      </c>
      <c r="G850" s="409">
        <v>380</v>
      </c>
      <c r="H850" s="430"/>
      <c r="I850" s="407"/>
      <c r="J850" s="409"/>
      <c r="K850" s="409"/>
      <c r="L850" s="413"/>
      <c r="M850" s="414"/>
    </row>
    <row r="851" spans="1:13" s="415" customFormat="1" ht="12.75" x14ac:dyDescent="0.2">
      <c r="A851" s="407"/>
      <c r="B851" s="408" t="s">
        <v>4503</v>
      </c>
      <c r="C851" s="409" t="s">
        <v>511</v>
      </c>
      <c r="D851" s="409"/>
      <c r="E851" s="452" t="s">
        <v>4504</v>
      </c>
      <c r="F851" s="467" t="s">
        <v>4354</v>
      </c>
      <c r="G851" s="409">
        <v>380</v>
      </c>
      <c r="H851" s="430"/>
      <c r="I851" s="407"/>
      <c r="J851" s="409"/>
      <c r="K851" s="409"/>
      <c r="L851" s="413"/>
      <c r="M851" s="414"/>
    </row>
    <row r="852" spans="1:13" s="415" customFormat="1" ht="12.75" x14ac:dyDescent="0.2">
      <c r="A852" s="407"/>
      <c r="B852" s="408" t="s">
        <v>4505</v>
      </c>
      <c r="C852" s="409" t="s">
        <v>511</v>
      </c>
      <c r="D852" s="409"/>
      <c r="E852" s="452" t="s">
        <v>4506</v>
      </c>
      <c r="F852" s="467" t="s">
        <v>4354</v>
      </c>
      <c r="G852" s="409">
        <v>380</v>
      </c>
      <c r="H852" s="430"/>
      <c r="I852" s="407"/>
      <c r="J852" s="409"/>
      <c r="K852" s="409"/>
      <c r="L852" s="413"/>
      <c r="M852" s="414"/>
    </row>
    <row r="853" spans="1:13" s="415" customFormat="1" ht="12.75" x14ac:dyDescent="0.2">
      <c r="A853" s="481"/>
      <c r="B853" s="441" t="s">
        <v>4507</v>
      </c>
      <c r="C853" s="419" t="s">
        <v>511</v>
      </c>
      <c r="D853" s="419"/>
      <c r="E853" s="419" t="s">
        <v>4508</v>
      </c>
      <c r="F853" s="467" t="s">
        <v>4354</v>
      </c>
      <c r="G853" s="409">
        <v>380</v>
      </c>
      <c r="H853" s="482"/>
      <c r="I853" s="419"/>
      <c r="J853" s="419"/>
      <c r="K853" s="419"/>
      <c r="L853" s="420"/>
      <c r="M853" s="414"/>
    </row>
    <row r="854" spans="1:13" s="415" customFormat="1" ht="12.75" x14ac:dyDescent="0.2">
      <c r="A854" s="407"/>
      <c r="B854" s="408" t="s">
        <v>4509</v>
      </c>
      <c r="C854" s="409" t="s">
        <v>511</v>
      </c>
      <c r="D854" s="409"/>
      <c r="E854" s="452" t="s">
        <v>4510</v>
      </c>
      <c r="F854" s="467" t="s">
        <v>4354</v>
      </c>
      <c r="G854" s="409">
        <v>380</v>
      </c>
      <c r="H854" s="430"/>
      <c r="I854" s="407"/>
      <c r="J854" s="409"/>
      <c r="K854" s="409"/>
      <c r="L854" s="413"/>
      <c r="M854" s="414"/>
    </row>
    <row r="855" spans="1:13" s="415" customFormat="1" ht="12.75" x14ac:dyDescent="0.2">
      <c r="A855" s="481"/>
      <c r="B855" s="441" t="s">
        <v>4511</v>
      </c>
      <c r="C855" s="419" t="s">
        <v>511</v>
      </c>
      <c r="D855" s="419"/>
      <c r="E855" s="419" t="s">
        <v>4512</v>
      </c>
      <c r="F855" s="467" t="s">
        <v>4354</v>
      </c>
      <c r="G855" s="409">
        <v>380</v>
      </c>
      <c r="H855" s="482"/>
      <c r="I855" s="419"/>
      <c r="J855" s="419"/>
      <c r="K855" s="419"/>
      <c r="L855" s="420"/>
      <c r="M855" s="414"/>
    </row>
    <row r="856" spans="1:13" s="415" customFormat="1" ht="24" customHeight="1" x14ac:dyDescent="0.2">
      <c r="A856" s="407"/>
      <c r="B856" s="418" t="s">
        <v>4513</v>
      </c>
      <c r="C856" s="419"/>
      <c r="D856" s="419"/>
      <c r="E856" s="419"/>
      <c r="F856" s="420"/>
      <c r="G856" s="409">
        <v>380</v>
      </c>
      <c r="H856" s="430"/>
      <c r="I856" s="407"/>
      <c r="J856" s="409"/>
      <c r="K856" s="409"/>
      <c r="L856" s="413"/>
      <c r="M856" s="414"/>
    </row>
    <row r="857" spans="1:13" s="415" customFormat="1" ht="12.75" x14ac:dyDescent="0.2">
      <c r="A857" s="481"/>
      <c r="B857" s="441" t="s">
        <v>4514</v>
      </c>
      <c r="C857" s="419" t="s">
        <v>511</v>
      </c>
      <c r="D857" s="419"/>
      <c r="E857" s="419" t="s">
        <v>4515</v>
      </c>
      <c r="F857" s="419" t="s">
        <v>4513</v>
      </c>
      <c r="G857" s="409">
        <v>380</v>
      </c>
      <c r="H857" s="482"/>
      <c r="I857" s="419"/>
      <c r="J857" s="419"/>
      <c r="K857" s="419"/>
      <c r="L857" s="420"/>
      <c r="M857" s="414"/>
    </row>
    <row r="858" spans="1:13" s="415" customFormat="1" ht="12.75" x14ac:dyDescent="0.2">
      <c r="A858" s="407"/>
      <c r="B858" s="408" t="s">
        <v>4516</v>
      </c>
      <c r="C858" s="409" t="s">
        <v>511</v>
      </c>
      <c r="D858" s="409"/>
      <c r="E858" s="419" t="s">
        <v>4517</v>
      </c>
      <c r="F858" s="419" t="s">
        <v>4513</v>
      </c>
      <c r="G858" s="409">
        <v>380</v>
      </c>
      <c r="H858" s="430"/>
      <c r="I858" s="407"/>
      <c r="J858" s="409"/>
      <c r="K858" s="409"/>
      <c r="L858" s="413"/>
      <c r="M858" s="414"/>
    </row>
    <row r="859" spans="1:13" s="415" customFormat="1" ht="12.75" x14ac:dyDescent="0.2">
      <c r="A859" s="407"/>
      <c r="B859" s="408" t="s">
        <v>4518</v>
      </c>
      <c r="C859" s="409" t="s">
        <v>511</v>
      </c>
      <c r="D859" s="409"/>
      <c r="E859" s="419" t="s">
        <v>4405</v>
      </c>
      <c r="F859" s="419" t="s">
        <v>4513</v>
      </c>
      <c r="G859" s="409">
        <v>380</v>
      </c>
      <c r="H859" s="430"/>
      <c r="I859" s="407"/>
      <c r="J859" s="409"/>
      <c r="K859" s="409"/>
      <c r="L859" s="413"/>
      <c r="M859" s="414"/>
    </row>
    <row r="860" spans="1:13" s="415" customFormat="1" ht="12.75" x14ac:dyDescent="0.2">
      <c r="A860" s="407"/>
      <c r="B860" s="408" t="s">
        <v>4519</v>
      </c>
      <c r="C860" s="409" t="s">
        <v>511</v>
      </c>
      <c r="D860" s="409"/>
      <c r="E860" s="419" t="s">
        <v>4407</v>
      </c>
      <c r="F860" s="419" t="s">
        <v>4513</v>
      </c>
      <c r="G860" s="409">
        <v>380</v>
      </c>
      <c r="H860" s="430"/>
      <c r="I860" s="407"/>
      <c r="J860" s="409"/>
      <c r="K860" s="409"/>
      <c r="L860" s="413"/>
      <c r="M860" s="414"/>
    </row>
    <row r="861" spans="1:13" s="415" customFormat="1" ht="12.75" x14ac:dyDescent="0.2">
      <c r="A861" s="481"/>
      <c r="B861" s="441" t="s">
        <v>4520</v>
      </c>
      <c r="C861" s="419" t="s">
        <v>511</v>
      </c>
      <c r="D861" s="419"/>
      <c r="E861" s="419" t="s">
        <v>4409</v>
      </c>
      <c r="F861" s="419" t="s">
        <v>4513</v>
      </c>
      <c r="G861" s="409">
        <v>380</v>
      </c>
      <c r="H861" s="482"/>
      <c r="I861" s="419"/>
      <c r="J861" s="419"/>
      <c r="K861" s="419"/>
      <c r="L861" s="420"/>
      <c r="M861" s="414"/>
    </row>
    <row r="862" spans="1:13" s="415" customFormat="1" ht="23.25" customHeight="1" x14ac:dyDescent="0.2">
      <c r="A862" s="407"/>
      <c r="B862" s="408" t="s">
        <v>4521</v>
      </c>
      <c r="C862" s="409" t="s">
        <v>511</v>
      </c>
      <c r="D862" s="409"/>
      <c r="E862" s="419" t="s">
        <v>4411</v>
      </c>
      <c r="F862" s="419" t="s">
        <v>4513</v>
      </c>
      <c r="G862" s="409">
        <v>380</v>
      </c>
      <c r="H862" s="430"/>
      <c r="I862" s="407"/>
      <c r="J862" s="409"/>
      <c r="K862" s="409"/>
      <c r="L862" s="413"/>
      <c r="M862" s="414"/>
    </row>
    <row r="863" spans="1:13" s="415" customFormat="1" ht="12.75" x14ac:dyDescent="0.2">
      <c r="A863" s="407"/>
      <c r="B863" s="408" t="s">
        <v>4522</v>
      </c>
      <c r="C863" s="409" t="s">
        <v>511</v>
      </c>
      <c r="D863" s="409"/>
      <c r="E863" s="419" t="s">
        <v>4413</v>
      </c>
      <c r="F863" s="419" t="s">
        <v>4513</v>
      </c>
      <c r="G863" s="409">
        <v>380</v>
      </c>
      <c r="H863" s="430"/>
      <c r="I863" s="407"/>
      <c r="J863" s="409"/>
      <c r="K863" s="409"/>
      <c r="L863" s="413"/>
      <c r="M863" s="414"/>
    </row>
    <row r="864" spans="1:13" s="415" customFormat="1" ht="12.75" x14ac:dyDescent="0.2">
      <c r="A864" s="407"/>
      <c r="B864" s="408" t="s">
        <v>4523</v>
      </c>
      <c r="C864" s="409" t="s">
        <v>511</v>
      </c>
      <c r="D864" s="409"/>
      <c r="E864" s="419" t="s">
        <v>4415</v>
      </c>
      <c r="F864" s="419" t="s">
        <v>4513</v>
      </c>
      <c r="G864" s="409">
        <v>380</v>
      </c>
      <c r="H864" s="430"/>
      <c r="I864" s="407"/>
      <c r="J864" s="409"/>
      <c r="K864" s="409"/>
      <c r="L864" s="413"/>
      <c r="M864" s="414"/>
    </row>
    <row r="865" spans="1:13" s="415" customFormat="1" ht="26.25" customHeight="1" x14ac:dyDescent="0.2">
      <c r="A865" s="407"/>
      <c r="B865" s="408" t="s">
        <v>4524</v>
      </c>
      <c r="C865" s="409" t="s">
        <v>511</v>
      </c>
      <c r="D865" s="409"/>
      <c r="E865" s="419" t="s">
        <v>4417</v>
      </c>
      <c r="F865" s="419" t="s">
        <v>4513</v>
      </c>
      <c r="G865" s="409">
        <v>380</v>
      </c>
      <c r="H865" s="430"/>
      <c r="I865" s="407"/>
      <c r="J865" s="409"/>
      <c r="K865" s="409"/>
      <c r="L865" s="413"/>
      <c r="M865" s="414"/>
    </row>
    <row r="866" spans="1:13" s="415" customFormat="1" ht="12.75" x14ac:dyDescent="0.2">
      <c r="A866" s="481"/>
      <c r="B866" s="441" t="s">
        <v>4525</v>
      </c>
      <c r="C866" s="419" t="s">
        <v>511</v>
      </c>
      <c r="D866" s="419"/>
      <c r="E866" s="419" t="s">
        <v>4526</v>
      </c>
      <c r="F866" s="419" t="s">
        <v>4513</v>
      </c>
      <c r="G866" s="409">
        <v>380</v>
      </c>
      <c r="H866" s="482"/>
      <c r="I866" s="419"/>
      <c r="J866" s="419"/>
      <c r="K866" s="419"/>
      <c r="L866" s="420"/>
      <c r="M866" s="414"/>
    </row>
    <row r="867" spans="1:13" s="415" customFormat="1" ht="12.75" x14ac:dyDescent="0.2">
      <c r="A867" s="407"/>
      <c r="B867" s="408" t="s">
        <v>4527</v>
      </c>
      <c r="C867" s="409" t="s">
        <v>511</v>
      </c>
      <c r="D867" s="409"/>
      <c r="E867" s="419" t="s">
        <v>4528</v>
      </c>
      <c r="F867" s="419" t="s">
        <v>4513</v>
      </c>
      <c r="G867" s="409">
        <v>380</v>
      </c>
      <c r="H867" s="430"/>
      <c r="I867" s="407"/>
      <c r="J867" s="409"/>
      <c r="K867" s="409"/>
      <c r="L867" s="413"/>
      <c r="M867" s="414"/>
    </row>
    <row r="868" spans="1:13" s="415" customFormat="1" ht="12.75" x14ac:dyDescent="0.2">
      <c r="A868" s="476"/>
      <c r="B868" s="483" t="s">
        <v>4529</v>
      </c>
      <c r="C868" s="484" t="s">
        <v>511</v>
      </c>
      <c r="D868" s="484"/>
      <c r="E868" s="419" t="s">
        <v>4530</v>
      </c>
      <c r="F868" s="419" t="s">
        <v>4513</v>
      </c>
      <c r="G868" s="409">
        <v>380</v>
      </c>
      <c r="H868" s="479"/>
      <c r="I868" s="478"/>
      <c r="J868" s="478"/>
      <c r="K868" s="478"/>
      <c r="L868" s="480"/>
      <c r="M868" s="414"/>
    </row>
    <row r="869" spans="1:13" s="415" customFormat="1" ht="12.75" x14ac:dyDescent="0.2">
      <c r="A869" s="407"/>
      <c r="B869" s="408" t="s">
        <v>4531</v>
      </c>
      <c r="C869" s="409" t="s">
        <v>511</v>
      </c>
      <c r="D869" s="409"/>
      <c r="E869" s="419" t="s">
        <v>4532</v>
      </c>
      <c r="F869" s="419" t="s">
        <v>4513</v>
      </c>
      <c r="G869" s="409">
        <v>380</v>
      </c>
      <c r="H869" s="459"/>
      <c r="I869" s="445"/>
      <c r="J869" s="485"/>
      <c r="K869" s="485"/>
      <c r="L869" s="413"/>
      <c r="M869" s="414"/>
    </row>
    <row r="870" spans="1:13" s="415" customFormat="1" ht="12.75" x14ac:dyDescent="0.2">
      <c r="A870" s="407"/>
      <c r="B870" s="408" t="s">
        <v>4533</v>
      </c>
      <c r="C870" s="409" t="s">
        <v>511</v>
      </c>
      <c r="D870" s="409"/>
      <c r="E870" s="419" t="s">
        <v>4534</v>
      </c>
      <c r="F870" s="419" t="s">
        <v>4513</v>
      </c>
      <c r="G870" s="409">
        <v>380</v>
      </c>
      <c r="H870" s="459"/>
      <c r="I870" s="445"/>
      <c r="J870" s="485"/>
      <c r="K870" s="485"/>
      <c r="L870" s="413"/>
      <c r="M870" s="414"/>
    </row>
    <row r="871" spans="1:13" s="415" customFormat="1" ht="12.75" x14ac:dyDescent="0.2">
      <c r="A871" s="407"/>
      <c r="B871" s="408" t="s">
        <v>4535</v>
      </c>
      <c r="C871" s="409" t="s">
        <v>511</v>
      </c>
      <c r="D871" s="409"/>
      <c r="E871" s="452" t="s">
        <v>4536</v>
      </c>
      <c r="F871" s="419" t="s">
        <v>4513</v>
      </c>
      <c r="G871" s="409">
        <v>380</v>
      </c>
      <c r="H871" s="459"/>
      <c r="I871" s="445"/>
      <c r="J871" s="485"/>
      <c r="K871" s="485"/>
      <c r="L871" s="413"/>
      <c r="M871" s="414"/>
    </row>
    <row r="872" spans="1:13" s="415" customFormat="1" ht="12.75" x14ac:dyDescent="0.2">
      <c r="A872" s="407"/>
      <c r="B872" s="408" t="s">
        <v>4537</v>
      </c>
      <c r="C872" s="409" t="s">
        <v>511</v>
      </c>
      <c r="D872" s="409"/>
      <c r="E872" s="452" t="s">
        <v>4538</v>
      </c>
      <c r="F872" s="419" t="s">
        <v>4513</v>
      </c>
      <c r="G872" s="409">
        <v>380</v>
      </c>
      <c r="H872" s="459"/>
      <c r="I872" s="445"/>
      <c r="J872" s="485"/>
      <c r="K872" s="485"/>
      <c r="L872" s="413"/>
      <c r="M872" s="414"/>
    </row>
    <row r="873" spans="1:13" s="415" customFormat="1" ht="12.75" x14ac:dyDescent="0.2">
      <c r="A873" s="407"/>
      <c r="B873" s="408" t="s">
        <v>4539</v>
      </c>
      <c r="C873" s="409" t="s">
        <v>511</v>
      </c>
      <c r="D873" s="409"/>
      <c r="E873" s="452" t="s">
        <v>4536</v>
      </c>
      <c r="F873" s="419" t="s">
        <v>4513</v>
      </c>
      <c r="G873" s="409">
        <v>380</v>
      </c>
      <c r="H873" s="459"/>
      <c r="I873" s="445"/>
      <c r="J873" s="485"/>
      <c r="K873" s="485"/>
      <c r="L873" s="413"/>
      <c r="M873" s="414"/>
    </row>
    <row r="874" spans="1:13" s="415" customFormat="1" ht="12.75" x14ac:dyDescent="0.2">
      <c r="A874" s="407"/>
      <c r="B874" s="408" t="s">
        <v>4537</v>
      </c>
      <c r="C874" s="409" t="s">
        <v>511</v>
      </c>
      <c r="D874" s="409"/>
      <c r="E874" s="452" t="s">
        <v>4504</v>
      </c>
      <c r="F874" s="419" t="s">
        <v>4513</v>
      </c>
      <c r="G874" s="409">
        <v>380</v>
      </c>
      <c r="H874" s="459"/>
      <c r="I874" s="445"/>
      <c r="J874" s="485"/>
      <c r="K874" s="485"/>
      <c r="L874" s="413"/>
      <c r="M874" s="414"/>
    </row>
    <row r="875" spans="1:13" s="415" customFormat="1" ht="12.75" x14ac:dyDescent="0.2">
      <c r="A875" s="407"/>
      <c r="B875" s="408" t="s">
        <v>109</v>
      </c>
      <c r="C875" s="409" t="s">
        <v>511</v>
      </c>
      <c r="D875" s="409"/>
      <c r="E875" s="452" t="s">
        <v>4540</v>
      </c>
      <c r="F875" s="419" t="s">
        <v>4513</v>
      </c>
      <c r="G875" s="409">
        <v>380</v>
      </c>
      <c r="H875" s="459"/>
      <c r="I875" s="445"/>
      <c r="J875" s="485"/>
      <c r="K875" s="485"/>
      <c r="L875" s="413"/>
      <c r="M875" s="414"/>
    </row>
    <row r="876" spans="1:13" s="415" customFormat="1" ht="12.75" x14ac:dyDescent="0.2">
      <c r="A876" s="407"/>
      <c r="B876" s="408" t="s">
        <v>4541</v>
      </c>
      <c r="C876" s="409" t="s">
        <v>511</v>
      </c>
      <c r="D876" s="409"/>
      <c r="E876" s="452" t="s">
        <v>4429</v>
      </c>
      <c r="F876" s="419" t="s">
        <v>4513</v>
      </c>
      <c r="G876" s="409">
        <v>380</v>
      </c>
      <c r="H876" s="459"/>
      <c r="I876" s="445"/>
      <c r="J876" s="485"/>
      <c r="K876" s="485"/>
      <c r="L876" s="413"/>
      <c r="M876" s="414"/>
    </row>
    <row r="877" spans="1:13" s="415" customFormat="1" ht="12.75" x14ac:dyDescent="0.2">
      <c r="A877" s="407"/>
      <c r="B877" s="408" t="s">
        <v>4430</v>
      </c>
      <c r="C877" s="409" t="s">
        <v>511</v>
      </c>
      <c r="D877" s="409"/>
      <c r="E877" s="452" t="s">
        <v>4542</v>
      </c>
      <c r="F877" s="419" t="s">
        <v>4513</v>
      </c>
      <c r="G877" s="409">
        <v>380</v>
      </c>
      <c r="H877" s="459"/>
      <c r="I877" s="445"/>
      <c r="J877" s="485"/>
      <c r="K877" s="485"/>
      <c r="L877" s="413"/>
      <c r="M877" s="414"/>
    </row>
    <row r="878" spans="1:13" s="415" customFormat="1" ht="12.75" x14ac:dyDescent="0.2">
      <c r="A878" s="407"/>
      <c r="B878" s="408" t="s">
        <v>4543</v>
      </c>
      <c r="C878" s="409" t="s">
        <v>511</v>
      </c>
      <c r="D878" s="409"/>
      <c r="E878" s="452" t="s">
        <v>4433</v>
      </c>
      <c r="F878" s="419" t="s">
        <v>4513</v>
      </c>
      <c r="G878" s="409">
        <v>380</v>
      </c>
      <c r="H878" s="459"/>
      <c r="I878" s="445"/>
      <c r="J878" s="485"/>
      <c r="K878" s="485"/>
      <c r="L878" s="413"/>
      <c r="M878" s="414"/>
    </row>
    <row r="879" spans="1:13" s="415" customFormat="1" ht="28.5" customHeight="1" x14ac:dyDescent="0.2">
      <c r="A879" s="407"/>
      <c r="B879" s="408" t="s">
        <v>4434</v>
      </c>
      <c r="C879" s="409" t="s">
        <v>511</v>
      </c>
      <c r="D879" s="409"/>
      <c r="E879" s="452" t="s">
        <v>4544</v>
      </c>
      <c r="F879" s="419" t="s">
        <v>4513</v>
      </c>
      <c r="G879" s="409">
        <v>380</v>
      </c>
      <c r="H879" s="459"/>
      <c r="I879" s="445"/>
      <c r="J879" s="485"/>
      <c r="K879" s="485"/>
      <c r="L879" s="413"/>
      <c r="M879" s="414"/>
    </row>
    <row r="880" spans="1:13" s="415" customFormat="1" ht="12.75" x14ac:dyDescent="0.2">
      <c r="A880" s="407"/>
      <c r="B880" s="408" t="s">
        <v>4545</v>
      </c>
      <c r="C880" s="409" t="s">
        <v>511</v>
      </c>
      <c r="D880" s="409"/>
      <c r="E880" s="452" t="s">
        <v>4443</v>
      </c>
      <c r="F880" s="419" t="s">
        <v>4513</v>
      </c>
      <c r="G880" s="409">
        <v>380</v>
      </c>
      <c r="H880" s="459"/>
      <c r="I880" s="445"/>
      <c r="J880" s="485"/>
      <c r="K880" s="485"/>
      <c r="L880" s="413"/>
      <c r="M880" s="414"/>
    </row>
    <row r="881" spans="1:13" s="415" customFormat="1" ht="12.75" x14ac:dyDescent="0.2">
      <c r="A881" s="407"/>
      <c r="B881" s="408" t="s">
        <v>4537</v>
      </c>
      <c r="C881" s="409" t="s">
        <v>511</v>
      </c>
      <c r="D881" s="409"/>
      <c r="E881" s="452" t="s">
        <v>4444</v>
      </c>
      <c r="F881" s="419" t="s">
        <v>4513</v>
      </c>
      <c r="G881" s="409">
        <v>380</v>
      </c>
      <c r="H881" s="459"/>
      <c r="I881" s="445"/>
      <c r="J881" s="485"/>
      <c r="K881" s="485"/>
      <c r="L881" s="413"/>
      <c r="M881" s="414"/>
    </row>
    <row r="882" spans="1:13" s="415" customFormat="1" ht="12.75" x14ac:dyDescent="0.2">
      <c r="A882" s="407"/>
      <c r="B882" s="408" t="s">
        <v>4546</v>
      </c>
      <c r="C882" s="409" t="s">
        <v>511</v>
      </c>
      <c r="D882" s="409"/>
      <c r="E882" s="452" t="s">
        <v>4446</v>
      </c>
      <c r="F882" s="419" t="s">
        <v>4513</v>
      </c>
      <c r="G882" s="409">
        <v>380</v>
      </c>
      <c r="H882" s="459"/>
      <c r="I882" s="445"/>
      <c r="J882" s="485"/>
      <c r="K882" s="485"/>
      <c r="L882" s="413"/>
      <c r="M882" s="414"/>
    </row>
    <row r="883" spans="1:13" s="415" customFormat="1" ht="12.75" x14ac:dyDescent="0.2">
      <c r="A883" s="407"/>
      <c r="B883" s="408" t="s">
        <v>4537</v>
      </c>
      <c r="C883" s="409" t="s">
        <v>511</v>
      </c>
      <c r="D883" s="409"/>
      <c r="E883" s="452" t="s">
        <v>4448</v>
      </c>
      <c r="F883" s="419" t="s">
        <v>4513</v>
      </c>
      <c r="G883" s="409">
        <v>380</v>
      </c>
      <c r="H883" s="486"/>
      <c r="I883" s="445"/>
      <c r="J883" s="485"/>
      <c r="K883" s="485"/>
      <c r="L883" s="413"/>
      <c r="M883" s="414"/>
    </row>
    <row r="884" spans="1:13" s="415" customFormat="1" ht="12.75" x14ac:dyDescent="0.2">
      <c r="A884" s="407"/>
      <c r="B884" s="408" t="s">
        <v>4467</v>
      </c>
      <c r="C884" s="409" t="s">
        <v>511</v>
      </c>
      <c r="D884" s="409"/>
      <c r="E884" s="452" t="s">
        <v>4547</v>
      </c>
      <c r="F884" s="419" t="s">
        <v>4513</v>
      </c>
      <c r="G884" s="409">
        <v>380</v>
      </c>
      <c r="H884" s="430"/>
      <c r="I884" s="407"/>
      <c r="J884" s="485"/>
      <c r="K884" s="485"/>
      <c r="L884" s="413"/>
      <c r="M884" s="414"/>
    </row>
    <row r="885" spans="1:13" s="415" customFormat="1" ht="12.75" x14ac:dyDescent="0.2">
      <c r="A885" s="407"/>
      <c r="B885" s="408" t="s">
        <v>4548</v>
      </c>
      <c r="C885" s="409" t="s">
        <v>511</v>
      </c>
      <c r="D885" s="409"/>
      <c r="E885" s="452" t="s">
        <v>4549</v>
      </c>
      <c r="F885" s="419" t="s">
        <v>4513</v>
      </c>
      <c r="G885" s="409">
        <v>380</v>
      </c>
      <c r="H885" s="459"/>
      <c r="I885" s="445"/>
      <c r="J885" s="485"/>
      <c r="K885" s="485"/>
      <c r="L885" s="413"/>
      <c r="M885" s="414"/>
    </row>
    <row r="886" spans="1:13" s="415" customFormat="1" ht="12.75" x14ac:dyDescent="0.2">
      <c r="A886" s="407"/>
      <c r="B886" s="408" t="s">
        <v>4550</v>
      </c>
      <c r="C886" s="409" t="s">
        <v>511</v>
      </c>
      <c r="D886" s="409"/>
      <c r="E886" s="452" t="s">
        <v>4551</v>
      </c>
      <c r="F886" s="419" t="s">
        <v>4513</v>
      </c>
      <c r="G886" s="409">
        <v>380</v>
      </c>
      <c r="H886" s="459"/>
      <c r="I886" s="445"/>
      <c r="J886" s="485"/>
      <c r="K886" s="485"/>
      <c r="L886" s="413"/>
      <c r="M886" s="414"/>
    </row>
    <row r="887" spans="1:13" s="415" customFormat="1" ht="12.75" x14ac:dyDescent="0.2">
      <c r="A887" s="407"/>
      <c r="B887" s="408" t="s">
        <v>4552</v>
      </c>
      <c r="C887" s="409" t="s">
        <v>511</v>
      </c>
      <c r="D887" s="409"/>
      <c r="E887" s="452" t="s">
        <v>4553</v>
      </c>
      <c r="F887" s="419" t="s">
        <v>4513</v>
      </c>
      <c r="G887" s="409">
        <v>380</v>
      </c>
      <c r="H887" s="430"/>
      <c r="I887" s="407"/>
      <c r="J887" s="485"/>
      <c r="K887" s="485"/>
      <c r="L887" s="413"/>
      <c r="M887" s="414"/>
    </row>
    <row r="888" spans="1:13" s="415" customFormat="1" ht="12.75" x14ac:dyDescent="0.2">
      <c r="A888" s="407"/>
      <c r="B888" s="408" t="s">
        <v>4554</v>
      </c>
      <c r="C888" s="409" t="s">
        <v>511</v>
      </c>
      <c r="D888" s="409"/>
      <c r="E888" s="452" t="s">
        <v>4555</v>
      </c>
      <c r="F888" s="419" t="s">
        <v>4513</v>
      </c>
      <c r="G888" s="409">
        <v>380</v>
      </c>
      <c r="H888" s="430"/>
      <c r="I888" s="407"/>
      <c r="J888" s="485"/>
      <c r="K888" s="485"/>
      <c r="L888" s="413"/>
      <c r="M888" s="414"/>
    </row>
    <row r="889" spans="1:13" s="415" customFormat="1" ht="12.75" x14ac:dyDescent="0.2">
      <c r="A889" s="407"/>
      <c r="B889" s="408" t="s">
        <v>4556</v>
      </c>
      <c r="C889" s="409" t="s">
        <v>511</v>
      </c>
      <c r="D889" s="409"/>
      <c r="E889" s="452" t="s">
        <v>4454</v>
      </c>
      <c r="F889" s="419" t="s">
        <v>4513</v>
      </c>
      <c r="G889" s="409">
        <v>380</v>
      </c>
      <c r="H889" s="430"/>
      <c r="I889" s="407"/>
      <c r="J889" s="485"/>
      <c r="K889" s="485"/>
      <c r="L889" s="413"/>
      <c r="M889" s="414"/>
    </row>
    <row r="890" spans="1:13" s="415" customFormat="1" ht="12.75" x14ac:dyDescent="0.2">
      <c r="A890" s="407"/>
      <c r="B890" s="408" t="s">
        <v>4557</v>
      </c>
      <c r="C890" s="409" t="s">
        <v>511</v>
      </c>
      <c r="D890" s="409"/>
      <c r="E890" s="452" t="s">
        <v>4456</v>
      </c>
      <c r="F890" s="419" t="s">
        <v>4513</v>
      </c>
      <c r="G890" s="409">
        <v>380</v>
      </c>
      <c r="H890" s="430"/>
      <c r="I890" s="407"/>
      <c r="J890" s="485"/>
      <c r="K890" s="485"/>
      <c r="L890" s="413"/>
      <c r="M890" s="414"/>
    </row>
    <row r="891" spans="1:13" s="415" customFormat="1" ht="12.75" x14ac:dyDescent="0.2">
      <c r="A891" s="487"/>
      <c r="B891" s="488"/>
      <c r="C891" s="488"/>
      <c r="D891" s="488"/>
      <c r="E891" s="488"/>
      <c r="F891" s="488"/>
      <c r="G891" s="488"/>
      <c r="H891" s="489"/>
      <c r="I891" s="484"/>
      <c r="J891" s="484"/>
      <c r="K891" s="484"/>
      <c r="L891" s="484"/>
      <c r="M891" s="414"/>
    </row>
    <row r="892" spans="1:13" s="415" customFormat="1" ht="12.75" x14ac:dyDescent="0.2">
      <c r="A892" s="407"/>
      <c r="B892" s="490" t="s">
        <v>4558</v>
      </c>
      <c r="C892" s="409" t="s">
        <v>511</v>
      </c>
      <c r="D892" s="484"/>
      <c r="E892" s="452" t="s">
        <v>4559</v>
      </c>
      <c r="F892" s="419" t="s">
        <v>4513</v>
      </c>
      <c r="G892" s="409">
        <v>380</v>
      </c>
      <c r="H892" s="430"/>
      <c r="I892" s="407"/>
      <c r="J892" s="409"/>
      <c r="K892" s="409"/>
      <c r="L892" s="413"/>
      <c r="M892" s="414"/>
    </row>
    <row r="893" spans="1:13" s="415" customFormat="1" ht="12.75" x14ac:dyDescent="0.2">
      <c r="A893" s="407"/>
      <c r="B893" s="490" t="s">
        <v>4560</v>
      </c>
      <c r="C893" s="409" t="s">
        <v>511</v>
      </c>
      <c r="D893" s="409"/>
      <c r="E893" s="452" t="s">
        <v>4561</v>
      </c>
      <c r="F893" s="419" t="s">
        <v>4513</v>
      </c>
      <c r="G893" s="409">
        <v>380</v>
      </c>
      <c r="H893" s="430"/>
      <c r="I893" s="407"/>
      <c r="J893" s="485"/>
      <c r="K893" s="485"/>
      <c r="L893" s="413"/>
      <c r="M893" s="414"/>
    </row>
    <row r="894" spans="1:13" s="415" customFormat="1" ht="12.75" x14ac:dyDescent="0.2">
      <c r="A894" s="407"/>
      <c r="B894" s="408" t="s">
        <v>4562</v>
      </c>
      <c r="C894" s="409" t="s">
        <v>511</v>
      </c>
      <c r="D894" s="409"/>
      <c r="E894" s="452" t="s">
        <v>4563</v>
      </c>
      <c r="F894" s="419" t="s">
        <v>4513</v>
      </c>
      <c r="G894" s="409">
        <v>380</v>
      </c>
      <c r="H894" s="430"/>
      <c r="I894" s="407"/>
      <c r="J894" s="409"/>
      <c r="K894" s="409"/>
      <c r="L894" s="413"/>
      <c r="M894" s="414"/>
    </row>
    <row r="895" spans="1:13" s="415" customFormat="1" ht="12.75" x14ac:dyDescent="0.2">
      <c r="A895" s="407"/>
      <c r="B895" s="408" t="s">
        <v>4564</v>
      </c>
      <c r="C895" s="409" t="s">
        <v>511</v>
      </c>
      <c r="D895" s="409"/>
      <c r="E895" s="452" t="s">
        <v>4565</v>
      </c>
      <c r="F895" s="419" t="s">
        <v>4513</v>
      </c>
      <c r="G895" s="409">
        <v>380</v>
      </c>
      <c r="H895" s="430"/>
      <c r="I895" s="407"/>
      <c r="J895" s="409"/>
      <c r="K895" s="409"/>
      <c r="L895" s="413"/>
      <c r="M895" s="414"/>
    </row>
    <row r="896" spans="1:13" s="415" customFormat="1" ht="12.75" x14ac:dyDescent="0.2">
      <c r="A896" s="407"/>
      <c r="B896" s="408" t="s">
        <v>4566</v>
      </c>
      <c r="C896" s="409" t="s">
        <v>511</v>
      </c>
      <c r="D896" s="409"/>
      <c r="E896" s="410" t="s">
        <v>4567</v>
      </c>
      <c r="F896" s="419" t="s">
        <v>4513</v>
      </c>
      <c r="G896" s="409">
        <v>380</v>
      </c>
      <c r="H896" s="430"/>
      <c r="I896" s="407"/>
      <c r="J896" s="485"/>
      <c r="K896" s="485"/>
      <c r="L896" s="413"/>
      <c r="M896" s="414"/>
    </row>
    <row r="897" spans="1:13" s="415" customFormat="1" ht="12.75" x14ac:dyDescent="0.2">
      <c r="A897" s="407"/>
      <c r="B897" s="408" t="s">
        <v>4568</v>
      </c>
      <c r="C897" s="409" t="s">
        <v>511</v>
      </c>
      <c r="D897" s="409"/>
      <c r="E897" s="452" t="s">
        <v>4569</v>
      </c>
      <c r="F897" s="419" t="s">
        <v>4513</v>
      </c>
      <c r="G897" s="409">
        <v>380</v>
      </c>
      <c r="H897" s="430"/>
      <c r="I897" s="407"/>
      <c r="J897" s="485"/>
      <c r="K897" s="485"/>
      <c r="L897" s="413"/>
      <c r="M897" s="414"/>
    </row>
    <row r="898" spans="1:13" s="415" customFormat="1" ht="12.75" x14ac:dyDescent="0.2">
      <c r="A898" s="407"/>
      <c r="B898" s="408" t="s">
        <v>4478</v>
      </c>
      <c r="C898" s="409" t="s">
        <v>511</v>
      </c>
      <c r="D898" s="409"/>
      <c r="E898" s="452" t="s">
        <v>4479</v>
      </c>
      <c r="F898" s="419" t="s">
        <v>4513</v>
      </c>
      <c r="G898" s="409">
        <v>380</v>
      </c>
      <c r="H898" s="430"/>
      <c r="I898" s="407"/>
      <c r="J898" s="485"/>
      <c r="K898" s="485"/>
      <c r="L898" s="462"/>
      <c r="M898" s="414"/>
    </row>
    <row r="899" spans="1:13" s="415" customFormat="1" ht="12.75" x14ac:dyDescent="0.2">
      <c r="A899" s="407"/>
      <c r="B899" s="408" t="s">
        <v>4570</v>
      </c>
      <c r="C899" s="409" t="s">
        <v>511</v>
      </c>
      <c r="D899" s="409"/>
      <c r="E899" s="452" t="s">
        <v>4481</v>
      </c>
      <c r="F899" s="419" t="s">
        <v>4513</v>
      </c>
      <c r="G899" s="409">
        <v>380</v>
      </c>
      <c r="H899" s="430"/>
      <c r="I899" s="407"/>
      <c r="J899" s="409"/>
      <c r="K899" s="485"/>
      <c r="L899" s="413"/>
      <c r="M899" s="414"/>
    </row>
    <row r="900" spans="1:13" s="415" customFormat="1" ht="12.75" x14ac:dyDescent="0.2">
      <c r="A900" s="440"/>
      <c r="B900" s="408" t="s">
        <v>4571</v>
      </c>
      <c r="C900" s="409" t="s">
        <v>511</v>
      </c>
      <c r="D900" s="409"/>
      <c r="E900" s="452" t="s">
        <v>4483</v>
      </c>
      <c r="F900" s="419" t="s">
        <v>4513</v>
      </c>
      <c r="G900" s="409">
        <v>380</v>
      </c>
      <c r="H900" s="443"/>
      <c r="I900" s="442"/>
      <c r="J900" s="442"/>
      <c r="K900" s="442"/>
      <c r="L900" s="444"/>
      <c r="M900" s="414"/>
    </row>
    <row r="901" spans="1:13" s="415" customFormat="1" ht="12.75" x14ac:dyDescent="0.2">
      <c r="A901" s="407"/>
      <c r="B901" s="408" t="s">
        <v>4572</v>
      </c>
      <c r="C901" s="409" t="s">
        <v>511</v>
      </c>
      <c r="D901" s="442"/>
      <c r="E901" s="452" t="s">
        <v>4485</v>
      </c>
      <c r="F901" s="419" t="s">
        <v>4513</v>
      </c>
      <c r="G901" s="409">
        <v>380</v>
      </c>
      <c r="H901" s="422"/>
      <c r="I901" s="409"/>
      <c r="J901" s="409"/>
      <c r="K901" s="409"/>
      <c r="L901" s="413"/>
      <c r="M901" s="414"/>
    </row>
    <row r="902" spans="1:13" s="415" customFormat="1" ht="12.75" x14ac:dyDescent="0.2">
      <c r="A902" s="407"/>
      <c r="B902" s="408" t="s">
        <v>4486</v>
      </c>
      <c r="C902" s="409" t="s">
        <v>511</v>
      </c>
      <c r="D902" s="409"/>
      <c r="E902" s="452" t="s">
        <v>4487</v>
      </c>
      <c r="F902" s="419" t="s">
        <v>4513</v>
      </c>
      <c r="G902" s="409">
        <v>380</v>
      </c>
      <c r="H902" s="417"/>
      <c r="I902" s="409"/>
      <c r="J902" s="409"/>
      <c r="K902" s="409"/>
      <c r="L902" s="413"/>
      <c r="M902" s="414"/>
    </row>
    <row r="903" spans="1:13" s="415" customFormat="1" ht="12.75" x14ac:dyDescent="0.2">
      <c r="A903" s="407"/>
      <c r="B903" s="408" t="s">
        <v>4573</v>
      </c>
      <c r="C903" s="409" t="s">
        <v>511</v>
      </c>
      <c r="D903" s="409"/>
      <c r="E903" s="452" t="s">
        <v>4489</v>
      </c>
      <c r="F903" s="419" t="s">
        <v>4513</v>
      </c>
      <c r="G903" s="409">
        <v>380</v>
      </c>
      <c r="H903" s="422"/>
      <c r="I903" s="409"/>
      <c r="J903" s="409"/>
      <c r="K903" s="409"/>
      <c r="L903" s="413"/>
      <c r="M903" s="414"/>
    </row>
    <row r="904" spans="1:13" s="415" customFormat="1" ht="12.75" x14ac:dyDescent="0.2">
      <c r="A904" s="407"/>
      <c r="B904" s="408" t="s">
        <v>4490</v>
      </c>
      <c r="C904" s="409" t="s">
        <v>511</v>
      </c>
      <c r="D904" s="409"/>
      <c r="E904" s="452" t="s">
        <v>4491</v>
      </c>
      <c r="F904" s="419" t="s">
        <v>4513</v>
      </c>
      <c r="G904" s="409">
        <v>380</v>
      </c>
      <c r="H904" s="417"/>
      <c r="I904" s="409"/>
      <c r="J904" s="409"/>
      <c r="K904" s="409"/>
      <c r="L904" s="413"/>
      <c r="M904" s="414"/>
    </row>
    <row r="905" spans="1:13" s="415" customFormat="1" ht="12.75" x14ac:dyDescent="0.2">
      <c r="A905" s="407"/>
      <c r="B905" s="408" t="s">
        <v>4574</v>
      </c>
      <c r="C905" s="409" t="s">
        <v>511</v>
      </c>
      <c r="D905" s="409"/>
      <c r="E905" s="410" t="s">
        <v>4493</v>
      </c>
      <c r="F905" s="419" t="s">
        <v>4513</v>
      </c>
      <c r="G905" s="409">
        <v>380</v>
      </c>
      <c r="H905" s="422"/>
      <c r="I905" s="409"/>
      <c r="J905" s="409"/>
      <c r="K905" s="409"/>
      <c r="L905" s="413"/>
      <c r="M905" s="414"/>
    </row>
    <row r="906" spans="1:13" s="415" customFormat="1" ht="12.75" x14ac:dyDescent="0.2">
      <c r="A906" s="407"/>
      <c r="B906" s="408" t="s">
        <v>4494</v>
      </c>
      <c r="C906" s="409" t="s">
        <v>511</v>
      </c>
      <c r="D906" s="409"/>
      <c r="E906" s="410" t="s">
        <v>4495</v>
      </c>
      <c r="F906" s="419" t="s">
        <v>4513</v>
      </c>
      <c r="G906" s="409">
        <v>380</v>
      </c>
      <c r="H906" s="417"/>
      <c r="I906" s="409"/>
      <c r="J906" s="409"/>
      <c r="K906" s="409"/>
      <c r="L906" s="413"/>
      <c r="M906" s="414"/>
    </row>
    <row r="907" spans="1:13" s="415" customFormat="1" ht="12.75" x14ac:dyDescent="0.2">
      <c r="A907" s="407"/>
      <c r="B907" s="408" t="s">
        <v>4575</v>
      </c>
      <c r="C907" s="409" t="s">
        <v>511</v>
      </c>
      <c r="D907" s="409"/>
      <c r="E907" s="410" t="s">
        <v>4497</v>
      </c>
      <c r="F907" s="419" t="s">
        <v>4513</v>
      </c>
      <c r="G907" s="409">
        <v>380</v>
      </c>
      <c r="H907" s="422"/>
      <c r="I907" s="409"/>
      <c r="J907" s="409"/>
      <c r="K907" s="409"/>
      <c r="L907" s="413"/>
      <c r="M907" s="414"/>
    </row>
    <row r="908" spans="1:13" s="415" customFormat="1" ht="12.75" x14ac:dyDescent="0.2">
      <c r="A908" s="407"/>
      <c r="B908" s="408" t="s">
        <v>4498</v>
      </c>
      <c r="C908" s="409" t="s">
        <v>511</v>
      </c>
      <c r="D908" s="409"/>
      <c r="E908" s="410" t="s">
        <v>4499</v>
      </c>
      <c r="F908" s="419" t="s">
        <v>4513</v>
      </c>
      <c r="G908" s="409">
        <v>380</v>
      </c>
      <c r="H908" s="417"/>
      <c r="I908" s="409"/>
      <c r="J908" s="409"/>
      <c r="K908" s="409"/>
      <c r="L908" s="413"/>
      <c r="M908" s="414"/>
    </row>
    <row r="909" spans="1:13" s="415" customFormat="1" ht="12.75" x14ac:dyDescent="0.2">
      <c r="A909" s="407"/>
      <c r="B909" s="408" t="s">
        <v>4576</v>
      </c>
      <c r="C909" s="409" t="s">
        <v>511</v>
      </c>
      <c r="D909" s="409"/>
      <c r="E909" s="410" t="s">
        <v>4501</v>
      </c>
      <c r="F909" s="419" t="s">
        <v>4513</v>
      </c>
      <c r="G909" s="409">
        <v>380</v>
      </c>
      <c r="H909" s="422"/>
      <c r="I909" s="409"/>
      <c r="J909" s="409"/>
      <c r="K909" s="409"/>
      <c r="L909" s="413"/>
      <c r="M909" s="414"/>
    </row>
    <row r="910" spans="1:13" s="415" customFormat="1" ht="12.75" x14ac:dyDescent="0.2">
      <c r="A910" s="407"/>
      <c r="B910" s="408" t="s">
        <v>4577</v>
      </c>
      <c r="C910" s="409" t="s">
        <v>511</v>
      </c>
      <c r="D910" s="409"/>
      <c r="E910" s="410" t="s">
        <v>4578</v>
      </c>
      <c r="F910" s="419" t="s">
        <v>4513</v>
      </c>
      <c r="G910" s="409">
        <v>380</v>
      </c>
      <c r="H910" s="417"/>
      <c r="I910" s="409"/>
      <c r="J910" s="409"/>
      <c r="K910" s="409"/>
      <c r="L910" s="413"/>
      <c r="M910" s="414"/>
    </row>
    <row r="911" spans="1:13" s="415" customFormat="1" ht="12.75" x14ac:dyDescent="0.2">
      <c r="A911" s="407"/>
      <c r="B911" s="408" t="s">
        <v>4230</v>
      </c>
      <c r="C911" s="416" t="s">
        <v>511</v>
      </c>
      <c r="D911" s="409"/>
      <c r="E911" s="410" t="s">
        <v>4579</v>
      </c>
      <c r="F911" s="419" t="s">
        <v>4513</v>
      </c>
      <c r="G911" s="409">
        <v>380</v>
      </c>
      <c r="H911" s="422"/>
      <c r="I911" s="409"/>
      <c r="J911" s="409"/>
      <c r="K911" s="409"/>
      <c r="L911" s="413"/>
      <c r="M911" s="414"/>
    </row>
    <row r="912" spans="1:13" s="415" customFormat="1" ht="12.75" x14ac:dyDescent="0.2">
      <c r="A912" s="407"/>
      <c r="B912" s="418" t="s">
        <v>4580</v>
      </c>
      <c r="C912" s="419"/>
      <c r="D912" s="419"/>
      <c r="E912" s="419"/>
      <c r="F912" s="420"/>
      <c r="G912" s="411"/>
      <c r="H912" s="417"/>
      <c r="I912" s="409"/>
      <c r="J912" s="409"/>
      <c r="K912" s="409"/>
      <c r="L912" s="413"/>
      <c r="M912" s="414"/>
    </row>
    <row r="913" spans="1:13" s="415" customFormat="1" ht="12.75" x14ac:dyDescent="0.2">
      <c r="A913" s="407"/>
      <c r="B913" s="408" t="s">
        <v>4566</v>
      </c>
      <c r="C913" s="416" t="s">
        <v>511</v>
      </c>
      <c r="D913" s="409"/>
      <c r="E913" s="410" t="s">
        <v>4475</v>
      </c>
      <c r="F913" s="410" t="s">
        <v>4581</v>
      </c>
      <c r="G913" s="409">
        <v>380</v>
      </c>
      <c r="H913" s="422"/>
      <c r="I913" s="409"/>
      <c r="J913" s="409"/>
      <c r="K913" s="409"/>
      <c r="L913" s="413"/>
      <c r="M913" s="414"/>
    </row>
    <row r="914" spans="1:13" s="415" customFormat="1" ht="12.75" x14ac:dyDescent="0.2">
      <c r="A914" s="407"/>
      <c r="B914" s="408" t="s">
        <v>4230</v>
      </c>
      <c r="C914" s="416" t="s">
        <v>511</v>
      </c>
      <c r="D914" s="409"/>
      <c r="E914" s="410" t="s">
        <v>4579</v>
      </c>
      <c r="F914" s="410" t="s">
        <v>4581</v>
      </c>
      <c r="G914" s="409">
        <v>380</v>
      </c>
      <c r="H914" s="417"/>
      <c r="I914" s="409"/>
      <c r="J914" s="409"/>
      <c r="K914" s="409"/>
      <c r="L914" s="413"/>
      <c r="M914" s="414"/>
    </row>
    <row r="915" spans="1:13" s="415" customFormat="1" ht="12.75" x14ac:dyDescent="0.2">
      <c r="A915" s="407"/>
      <c r="B915" s="408" t="s">
        <v>4582</v>
      </c>
      <c r="C915" s="416" t="s">
        <v>511</v>
      </c>
      <c r="D915" s="409"/>
      <c r="E915" s="410" t="s">
        <v>4583</v>
      </c>
      <c r="F915" s="410" t="s">
        <v>4581</v>
      </c>
      <c r="G915" s="409">
        <v>380</v>
      </c>
      <c r="H915" s="422"/>
      <c r="I915" s="409"/>
      <c r="J915" s="409"/>
      <c r="K915" s="409"/>
      <c r="L915" s="413"/>
      <c r="M915" s="414"/>
    </row>
    <row r="916" spans="1:13" s="415" customFormat="1" ht="12.75" x14ac:dyDescent="0.2">
      <c r="A916" s="407"/>
      <c r="B916" s="408" t="s">
        <v>4478</v>
      </c>
      <c r="C916" s="416" t="s">
        <v>511</v>
      </c>
      <c r="D916" s="409"/>
      <c r="E916" s="410" t="s">
        <v>4479</v>
      </c>
      <c r="F916" s="410" t="s">
        <v>4581</v>
      </c>
      <c r="G916" s="409">
        <v>380</v>
      </c>
      <c r="H916" s="417"/>
      <c r="I916" s="409"/>
      <c r="J916" s="409"/>
      <c r="K916" s="409"/>
      <c r="L916" s="413"/>
      <c r="M916" s="414"/>
    </row>
    <row r="917" spans="1:13" s="415" customFormat="1" ht="12.75" x14ac:dyDescent="0.2">
      <c r="A917" s="407"/>
      <c r="B917" s="408" t="s">
        <v>4584</v>
      </c>
      <c r="C917" s="416" t="s">
        <v>511</v>
      </c>
      <c r="D917" s="409"/>
      <c r="E917" s="410" t="s">
        <v>4585</v>
      </c>
      <c r="F917" s="410" t="s">
        <v>4581</v>
      </c>
      <c r="G917" s="409">
        <v>380</v>
      </c>
      <c r="H917" s="422"/>
      <c r="I917" s="409"/>
      <c r="J917" s="409"/>
      <c r="K917" s="409"/>
      <c r="L917" s="413"/>
      <c r="M917" s="414"/>
    </row>
    <row r="918" spans="1:13" s="415" customFormat="1" ht="12.75" x14ac:dyDescent="0.2">
      <c r="A918" s="407"/>
      <c r="B918" s="408" t="s">
        <v>4571</v>
      </c>
      <c r="C918" s="416" t="s">
        <v>511</v>
      </c>
      <c r="D918" s="409"/>
      <c r="E918" s="410" t="s">
        <v>4483</v>
      </c>
      <c r="F918" s="410" t="s">
        <v>4581</v>
      </c>
      <c r="G918" s="409">
        <v>380</v>
      </c>
      <c r="H918" s="417"/>
      <c r="I918" s="409"/>
      <c r="J918" s="409"/>
      <c r="K918" s="409"/>
      <c r="L918" s="413"/>
      <c r="M918" s="414"/>
    </row>
    <row r="919" spans="1:13" s="415" customFormat="1" ht="12.75" x14ac:dyDescent="0.2">
      <c r="A919" s="407"/>
      <c r="B919" s="408" t="s">
        <v>4586</v>
      </c>
      <c r="C919" s="416" t="s">
        <v>511</v>
      </c>
      <c r="D919" s="409"/>
      <c r="E919" s="410" t="s">
        <v>4587</v>
      </c>
      <c r="F919" s="410" t="s">
        <v>4581</v>
      </c>
      <c r="G919" s="409">
        <v>380</v>
      </c>
      <c r="H919" s="422"/>
      <c r="I919" s="409"/>
      <c r="J919" s="409"/>
      <c r="K919" s="409"/>
      <c r="L919" s="413"/>
      <c r="M919" s="414"/>
    </row>
    <row r="920" spans="1:13" s="415" customFormat="1" ht="12.75" x14ac:dyDescent="0.2">
      <c r="A920" s="407"/>
      <c r="B920" s="408" t="s">
        <v>4486</v>
      </c>
      <c r="C920" s="416" t="s">
        <v>511</v>
      </c>
      <c r="D920" s="409"/>
      <c r="E920" s="410" t="s">
        <v>4487</v>
      </c>
      <c r="F920" s="410" t="s">
        <v>4581</v>
      </c>
      <c r="G920" s="409">
        <v>380</v>
      </c>
      <c r="H920" s="417"/>
      <c r="I920" s="409"/>
      <c r="J920" s="409"/>
      <c r="K920" s="409"/>
      <c r="L920" s="413"/>
      <c r="M920" s="414"/>
    </row>
    <row r="921" spans="1:13" s="415" customFormat="1" ht="12.75" x14ac:dyDescent="0.2">
      <c r="A921" s="407"/>
      <c r="B921" s="408" t="s">
        <v>4588</v>
      </c>
      <c r="C921" s="416" t="s">
        <v>511</v>
      </c>
      <c r="D921" s="409"/>
      <c r="E921" s="410" t="s">
        <v>4589</v>
      </c>
      <c r="F921" s="410" t="s">
        <v>4581</v>
      </c>
      <c r="G921" s="409">
        <v>380</v>
      </c>
      <c r="H921" s="422"/>
      <c r="I921" s="409"/>
      <c r="J921" s="409"/>
      <c r="K921" s="409"/>
      <c r="L921" s="413"/>
      <c r="M921" s="414"/>
    </row>
    <row r="922" spans="1:13" s="415" customFormat="1" ht="12.75" x14ac:dyDescent="0.2">
      <c r="A922" s="407"/>
      <c r="B922" s="408" t="s">
        <v>4490</v>
      </c>
      <c r="C922" s="416" t="s">
        <v>511</v>
      </c>
      <c r="D922" s="409"/>
      <c r="E922" s="410" t="s">
        <v>4491</v>
      </c>
      <c r="F922" s="410" t="s">
        <v>4581</v>
      </c>
      <c r="G922" s="409">
        <v>380</v>
      </c>
      <c r="H922" s="417"/>
      <c r="I922" s="409"/>
      <c r="J922" s="409"/>
      <c r="K922" s="409"/>
      <c r="L922" s="413"/>
      <c r="M922" s="414"/>
    </row>
    <row r="923" spans="1:13" s="415" customFormat="1" ht="12.75" x14ac:dyDescent="0.2">
      <c r="A923" s="407"/>
      <c r="B923" s="408" t="s">
        <v>4590</v>
      </c>
      <c r="C923" s="416" t="s">
        <v>511</v>
      </c>
      <c r="D923" s="409"/>
      <c r="E923" s="410" t="s">
        <v>4493</v>
      </c>
      <c r="F923" s="410" t="s">
        <v>4581</v>
      </c>
      <c r="G923" s="409">
        <v>380</v>
      </c>
      <c r="H923" s="422"/>
      <c r="I923" s="409"/>
      <c r="J923" s="409"/>
      <c r="K923" s="409"/>
      <c r="L923" s="413"/>
      <c r="M923" s="414"/>
    </row>
    <row r="924" spans="1:13" s="415" customFormat="1" ht="12.75" x14ac:dyDescent="0.2">
      <c r="A924" s="407"/>
      <c r="B924" s="408" t="s">
        <v>4591</v>
      </c>
      <c r="C924" s="416" t="s">
        <v>511</v>
      </c>
      <c r="D924" s="409"/>
      <c r="E924" s="410" t="s">
        <v>4495</v>
      </c>
      <c r="F924" s="410" t="s">
        <v>4581</v>
      </c>
      <c r="G924" s="409">
        <v>380</v>
      </c>
      <c r="H924" s="417"/>
      <c r="I924" s="409"/>
      <c r="J924" s="409"/>
      <c r="K924" s="409"/>
      <c r="L924" s="413"/>
      <c r="M924" s="414"/>
    </row>
    <row r="925" spans="1:13" s="415" customFormat="1" ht="12.75" x14ac:dyDescent="0.2">
      <c r="A925" s="407"/>
      <c r="B925" s="408" t="s">
        <v>4592</v>
      </c>
      <c r="C925" s="416" t="s">
        <v>511</v>
      </c>
      <c r="D925" s="409"/>
      <c r="E925" s="410" t="s">
        <v>4497</v>
      </c>
      <c r="F925" s="410" t="s">
        <v>4581</v>
      </c>
      <c r="G925" s="409">
        <v>380</v>
      </c>
      <c r="H925" s="422"/>
      <c r="I925" s="409"/>
      <c r="J925" s="409"/>
      <c r="K925" s="409"/>
      <c r="L925" s="413"/>
      <c r="M925" s="414"/>
    </row>
    <row r="926" spans="1:13" s="415" customFormat="1" ht="12.75" x14ac:dyDescent="0.2">
      <c r="A926" s="407"/>
      <c r="B926" s="408" t="s">
        <v>4498</v>
      </c>
      <c r="C926" s="416" t="s">
        <v>511</v>
      </c>
      <c r="D926" s="409"/>
      <c r="E926" s="410" t="s">
        <v>4499</v>
      </c>
      <c r="F926" s="410" t="s">
        <v>4581</v>
      </c>
      <c r="G926" s="409">
        <v>380</v>
      </c>
      <c r="H926" s="417"/>
      <c r="I926" s="409"/>
      <c r="J926" s="409"/>
      <c r="K926" s="409"/>
      <c r="L926" s="413"/>
      <c r="M926" s="414"/>
    </row>
    <row r="927" spans="1:13" s="415" customFormat="1" ht="12.75" x14ac:dyDescent="0.2">
      <c r="A927" s="407"/>
      <c r="B927" s="408" t="s">
        <v>4593</v>
      </c>
      <c r="C927" s="416" t="s">
        <v>511</v>
      </c>
      <c r="D927" s="409"/>
      <c r="E927" s="410" t="s">
        <v>4501</v>
      </c>
      <c r="F927" s="410" t="s">
        <v>4581</v>
      </c>
      <c r="G927" s="409">
        <v>380</v>
      </c>
      <c r="H927" s="422"/>
      <c r="I927" s="409"/>
      <c r="J927" s="409"/>
      <c r="K927" s="409"/>
      <c r="L927" s="413"/>
      <c r="M927" s="414"/>
    </row>
    <row r="928" spans="1:13" s="415" customFormat="1" ht="12.75" x14ac:dyDescent="0.2">
      <c r="A928" s="407"/>
      <c r="B928" s="408" t="s">
        <v>4594</v>
      </c>
      <c r="C928" s="416" t="s">
        <v>511</v>
      </c>
      <c r="D928" s="409"/>
      <c r="E928" s="410" t="s">
        <v>4578</v>
      </c>
      <c r="F928" s="410" t="s">
        <v>4581</v>
      </c>
      <c r="G928" s="409">
        <v>380</v>
      </c>
      <c r="H928" s="417"/>
      <c r="I928" s="409"/>
      <c r="J928" s="409"/>
      <c r="K928" s="409"/>
      <c r="L928" s="413"/>
      <c r="M928" s="414"/>
    </row>
    <row r="929" spans="1:13" s="415" customFormat="1" ht="12.75" x14ac:dyDescent="0.2">
      <c r="A929" s="407"/>
      <c r="B929" s="441" t="s">
        <v>4595</v>
      </c>
      <c r="C929" s="416" t="s">
        <v>511</v>
      </c>
      <c r="D929" s="409"/>
      <c r="E929" s="410" t="s">
        <v>4515</v>
      </c>
      <c r="F929" s="410" t="s">
        <v>4581</v>
      </c>
      <c r="G929" s="409">
        <v>380</v>
      </c>
      <c r="H929" s="422"/>
      <c r="I929" s="409"/>
      <c r="J929" s="409"/>
      <c r="K929" s="409"/>
      <c r="L929" s="413"/>
      <c r="M929" s="414"/>
    </row>
    <row r="930" spans="1:13" s="415" customFormat="1" ht="12.75" x14ac:dyDescent="0.2">
      <c r="A930" s="407"/>
      <c r="B930" s="408" t="s">
        <v>4516</v>
      </c>
      <c r="C930" s="416" t="s">
        <v>511</v>
      </c>
      <c r="D930" s="409"/>
      <c r="E930" s="410" t="s">
        <v>4596</v>
      </c>
      <c r="F930" s="410" t="s">
        <v>4581</v>
      </c>
      <c r="G930" s="409">
        <v>380</v>
      </c>
      <c r="H930" s="417"/>
      <c r="I930" s="409"/>
      <c r="J930" s="409"/>
      <c r="K930" s="409"/>
      <c r="L930" s="413"/>
      <c r="M930" s="414"/>
    </row>
    <row r="931" spans="1:13" s="415" customFormat="1" ht="12.75" x14ac:dyDescent="0.2">
      <c r="A931" s="407"/>
      <c r="B931" s="408" t="s">
        <v>4597</v>
      </c>
      <c r="C931" s="416" t="s">
        <v>511</v>
      </c>
      <c r="D931" s="409"/>
      <c r="E931" s="410" t="s">
        <v>4405</v>
      </c>
      <c r="F931" s="410" t="s">
        <v>4581</v>
      </c>
      <c r="G931" s="409">
        <v>380</v>
      </c>
      <c r="H931" s="422"/>
      <c r="I931" s="409"/>
      <c r="J931" s="409"/>
      <c r="K931" s="409"/>
      <c r="L931" s="413"/>
      <c r="M931" s="414"/>
    </row>
    <row r="932" spans="1:13" s="415" customFormat="1" ht="12.75" x14ac:dyDescent="0.2">
      <c r="A932" s="407"/>
      <c r="B932" s="408" t="s">
        <v>4519</v>
      </c>
      <c r="C932" s="416" t="s">
        <v>511</v>
      </c>
      <c r="D932" s="409"/>
      <c r="E932" s="410" t="s">
        <v>4598</v>
      </c>
      <c r="F932" s="410" t="s">
        <v>4581</v>
      </c>
      <c r="G932" s="409">
        <v>380</v>
      </c>
      <c r="H932" s="417"/>
      <c r="I932" s="409"/>
      <c r="J932" s="409"/>
      <c r="K932" s="409"/>
      <c r="L932" s="413"/>
      <c r="M932" s="414"/>
    </row>
    <row r="933" spans="1:13" s="415" customFormat="1" ht="12.75" x14ac:dyDescent="0.2">
      <c r="A933" s="407"/>
      <c r="B933" s="441" t="s">
        <v>4599</v>
      </c>
      <c r="C933" s="416" t="s">
        <v>511</v>
      </c>
      <c r="D933" s="409"/>
      <c r="E933" s="410" t="s">
        <v>4409</v>
      </c>
      <c r="F933" s="410" t="s">
        <v>4581</v>
      </c>
      <c r="G933" s="409">
        <v>380</v>
      </c>
      <c r="H933" s="422"/>
      <c r="I933" s="409"/>
      <c r="J933" s="409"/>
      <c r="K933" s="409"/>
      <c r="L933" s="413"/>
      <c r="M933" s="414"/>
    </row>
    <row r="934" spans="1:13" s="415" customFormat="1" ht="12.75" x14ac:dyDescent="0.2">
      <c r="A934" s="407"/>
      <c r="B934" s="408" t="s">
        <v>4521</v>
      </c>
      <c r="C934" s="416" t="s">
        <v>511</v>
      </c>
      <c r="D934" s="409"/>
      <c r="E934" s="410" t="s">
        <v>4600</v>
      </c>
      <c r="F934" s="410" t="s">
        <v>4581</v>
      </c>
      <c r="G934" s="409">
        <v>380</v>
      </c>
      <c r="H934" s="417"/>
      <c r="I934" s="409"/>
      <c r="J934" s="409"/>
      <c r="K934" s="409"/>
      <c r="L934" s="413"/>
      <c r="M934" s="414"/>
    </row>
    <row r="935" spans="1:13" s="415" customFormat="1" ht="12.75" x14ac:dyDescent="0.2">
      <c r="A935" s="440"/>
      <c r="B935" s="408" t="s">
        <v>4601</v>
      </c>
      <c r="C935" s="416" t="s">
        <v>511</v>
      </c>
      <c r="D935" s="409"/>
      <c r="E935" s="410" t="s">
        <v>4413</v>
      </c>
      <c r="F935" s="410" t="s">
        <v>4581</v>
      </c>
      <c r="G935" s="409">
        <v>380</v>
      </c>
      <c r="H935" s="443"/>
      <c r="I935" s="442"/>
      <c r="J935" s="442"/>
      <c r="K935" s="442"/>
      <c r="L935" s="444"/>
      <c r="M935" s="414"/>
    </row>
    <row r="936" spans="1:13" s="415" customFormat="1" ht="12.75" x14ac:dyDescent="0.2">
      <c r="A936" s="407"/>
      <c r="B936" s="408" t="s">
        <v>4523</v>
      </c>
      <c r="C936" s="416" t="s">
        <v>511</v>
      </c>
      <c r="D936" s="442"/>
      <c r="E936" s="410" t="s">
        <v>4602</v>
      </c>
      <c r="F936" s="410" t="s">
        <v>4581</v>
      </c>
      <c r="G936" s="409">
        <v>380</v>
      </c>
      <c r="H936" s="430"/>
      <c r="I936" s="409"/>
      <c r="J936" s="409"/>
      <c r="K936" s="409"/>
      <c r="L936" s="413"/>
      <c r="M936" s="414"/>
    </row>
    <row r="937" spans="1:13" s="415" customFormat="1" ht="12.75" x14ac:dyDescent="0.2">
      <c r="A937" s="407"/>
      <c r="B937" s="408" t="s">
        <v>4603</v>
      </c>
      <c r="C937" s="416" t="s">
        <v>511</v>
      </c>
      <c r="D937" s="409"/>
      <c r="E937" s="410" t="s">
        <v>4417</v>
      </c>
      <c r="F937" s="410" t="s">
        <v>4581</v>
      </c>
      <c r="G937" s="409">
        <v>380</v>
      </c>
      <c r="H937" s="430"/>
      <c r="I937" s="409"/>
      <c r="J937" s="409"/>
      <c r="K937" s="409"/>
      <c r="L937" s="413"/>
      <c r="M937" s="414"/>
    </row>
    <row r="938" spans="1:13" s="415" customFormat="1" ht="12.75" x14ac:dyDescent="0.2">
      <c r="A938" s="407"/>
      <c r="B938" s="441" t="s">
        <v>4525</v>
      </c>
      <c r="C938" s="416" t="s">
        <v>511</v>
      </c>
      <c r="D938" s="409"/>
      <c r="E938" s="410" t="s">
        <v>4604</v>
      </c>
      <c r="F938" s="410" t="s">
        <v>4581</v>
      </c>
      <c r="G938" s="409">
        <v>380</v>
      </c>
      <c r="H938" s="430"/>
      <c r="I938" s="409"/>
      <c r="J938" s="409"/>
      <c r="K938" s="409"/>
      <c r="L938" s="413"/>
      <c r="M938" s="414"/>
    </row>
    <row r="939" spans="1:13" s="415" customFormat="1" ht="12.75" x14ac:dyDescent="0.2">
      <c r="A939" s="407"/>
      <c r="B939" s="408" t="s">
        <v>4605</v>
      </c>
      <c r="C939" s="416" t="s">
        <v>511</v>
      </c>
      <c r="D939" s="409"/>
      <c r="E939" s="410" t="s">
        <v>4528</v>
      </c>
      <c r="F939" s="410" t="s">
        <v>4581</v>
      </c>
      <c r="G939" s="409">
        <v>380</v>
      </c>
      <c r="H939" s="430"/>
      <c r="I939" s="409"/>
      <c r="J939" s="409"/>
      <c r="K939" s="409"/>
      <c r="L939" s="413"/>
      <c r="M939" s="414"/>
    </row>
    <row r="940" spans="1:13" s="415" customFormat="1" ht="12.75" x14ac:dyDescent="0.2">
      <c r="A940" s="407"/>
      <c r="B940" s="483" t="s">
        <v>4529</v>
      </c>
      <c r="C940" s="416" t="s">
        <v>511</v>
      </c>
      <c r="D940" s="409"/>
      <c r="E940" s="410" t="s">
        <v>4423</v>
      </c>
      <c r="F940" s="410" t="s">
        <v>4581</v>
      </c>
      <c r="G940" s="409">
        <v>380</v>
      </c>
      <c r="H940" s="430"/>
      <c r="I940" s="409"/>
      <c r="J940" s="409"/>
      <c r="K940" s="409"/>
      <c r="L940" s="413"/>
      <c r="M940" s="414"/>
    </row>
    <row r="941" spans="1:13" s="415" customFormat="1" ht="12.75" x14ac:dyDescent="0.2">
      <c r="A941" s="407"/>
      <c r="B941" s="408" t="s">
        <v>4606</v>
      </c>
      <c r="C941" s="416" t="s">
        <v>511</v>
      </c>
      <c r="D941" s="409"/>
      <c r="E941" s="410" t="s">
        <v>4532</v>
      </c>
      <c r="F941" s="410" t="s">
        <v>4581</v>
      </c>
      <c r="G941" s="409">
        <v>380</v>
      </c>
      <c r="H941" s="430"/>
      <c r="I941" s="409"/>
      <c r="J941" s="409"/>
      <c r="K941" s="409"/>
      <c r="L941" s="413"/>
      <c r="M941" s="414"/>
    </row>
    <row r="942" spans="1:13" s="415" customFormat="1" ht="12.75" x14ac:dyDescent="0.2">
      <c r="A942" s="440"/>
      <c r="B942" s="408" t="s">
        <v>4533</v>
      </c>
      <c r="C942" s="416" t="s">
        <v>511</v>
      </c>
      <c r="D942" s="409"/>
      <c r="E942" s="410" t="s">
        <v>4427</v>
      </c>
      <c r="F942" s="410" t="s">
        <v>4581</v>
      </c>
      <c r="G942" s="409">
        <v>380</v>
      </c>
      <c r="H942" s="443"/>
      <c r="I942" s="442"/>
      <c r="J942" s="442"/>
      <c r="K942" s="442"/>
      <c r="L942" s="444"/>
      <c r="M942" s="414"/>
    </row>
    <row r="943" spans="1:13" s="415" customFormat="1" ht="12.75" x14ac:dyDescent="0.2">
      <c r="A943" s="407"/>
      <c r="B943" s="441" t="s">
        <v>4607</v>
      </c>
      <c r="C943" s="416" t="s">
        <v>511</v>
      </c>
      <c r="D943" s="442"/>
      <c r="E943" s="419" t="s">
        <v>4429</v>
      </c>
      <c r="F943" s="410" t="s">
        <v>4581</v>
      </c>
      <c r="G943" s="409">
        <v>380</v>
      </c>
      <c r="H943" s="421"/>
      <c r="I943" s="409"/>
      <c r="J943" s="409"/>
      <c r="K943" s="409"/>
      <c r="L943" s="413"/>
      <c r="M943" s="414"/>
    </row>
    <row r="944" spans="1:13" s="415" customFormat="1" ht="12.75" x14ac:dyDescent="0.2">
      <c r="A944" s="407"/>
      <c r="B944" s="441" t="s">
        <v>4430</v>
      </c>
      <c r="C944" s="452" t="s">
        <v>511</v>
      </c>
      <c r="D944" s="452"/>
      <c r="E944" s="419" t="s">
        <v>4431</v>
      </c>
      <c r="F944" s="410" t="s">
        <v>4581</v>
      </c>
      <c r="G944" s="409">
        <v>380</v>
      </c>
      <c r="H944" s="421"/>
      <c r="I944" s="409"/>
      <c r="J944" s="409"/>
      <c r="K944" s="409"/>
      <c r="L944" s="413"/>
      <c r="M944" s="414"/>
    </row>
    <row r="945" spans="1:13" s="415" customFormat="1" ht="12.75" x14ac:dyDescent="0.2">
      <c r="A945" s="407"/>
      <c r="B945" s="408" t="s">
        <v>4608</v>
      </c>
      <c r="C945" s="416" t="s">
        <v>511</v>
      </c>
      <c r="D945" s="409"/>
      <c r="E945" s="419" t="s">
        <v>4433</v>
      </c>
      <c r="F945" s="410" t="s">
        <v>4581</v>
      </c>
      <c r="G945" s="409">
        <v>380</v>
      </c>
      <c r="H945" s="421"/>
      <c r="I945" s="409"/>
      <c r="J945" s="409"/>
      <c r="K945" s="409"/>
      <c r="L945" s="413"/>
      <c r="M945" s="414"/>
    </row>
    <row r="946" spans="1:13" s="415" customFormat="1" ht="12.75" x14ac:dyDescent="0.2">
      <c r="A946" s="407"/>
      <c r="B946" s="408" t="s">
        <v>4434</v>
      </c>
      <c r="C946" s="409" t="s">
        <v>511</v>
      </c>
      <c r="D946" s="409"/>
      <c r="E946" s="419" t="s">
        <v>4435</v>
      </c>
      <c r="F946" s="410" t="s">
        <v>4581</v>
      </c>
      <c r="G946" s="409">
        <v>380</v>
      </c>
      <c r="H946" s="421"/>
      <c r="I946" s="409"/>
      <c r="J946" s="409"/>
      <c r="K946" s="409"/>
      <c r="L946" s="413"/>
      <c r="M946" s="414"/>
    </row>
    <row r="947" spans="1:13" s="415" customFormat="1" ht="12.75" x14ac:dyDescent="0.2">
      <c r="A947" s="407"/>
      <c r="B947" s="471" t="s">
        <v>4436</v>
      </c>
      <c r="C947" s="416" t="s">
        <v>511</v>
      </c>
      <c r="D947" s="409"/>
      <c r="E947" s="419" t="s">
        <v>4609</v>
      </c>
      <c r="F947" s="410" t="s">
        <v>4581</v>
      </c>
      <c r="G947" s="409">
        <v>380</v>
      </c>
      <c r="H947" s="421"/>
      <c r="I947" s="409"/>
      <c r="J947" s="409"/>
      <c r="K947" s="409"/>
      <c r="L947" s="413"/>
      <c r="M947" s="414"/>
    </row>
    <row r="948" spans="1:13" s="415" customFormat="1" ht="12.75" x14ac:dyDescent="0.2">
      <c r="A948" s="407"/>
      <c r="B948" s="408" t="s">
        <v>4289</v>
      </c>
      <c r="C948" s="416" t="s">
        <v>511</v>
      </c>
      <c r="D948" s="409"/>
      <c r="E948" s="419" t="s">
        <v>4438</v>
      </c>
      <c r="F948" s="410" t="s">
        <v>4581</v>
      </c>
      <c r="G948" s="409">
        <v>380</v>
      </c>
      <c r="H948" s="421"/>
      <c r="I948" s="409"/>
      <c r="J948" s="409"/>
      <c r="K948" s="409"/>
      <c r="L948" s="413"/>
      <c r="M948" s="414"/>
    </row>
    <row r="949" spans="1:13" s="415" customFormat="1" ht="12.75" x14ac:dyDescent="0.2">
      <c r="A949" s="407"/>
      <c r="B949" s="471" t="s">
        <v>4439</v>
      </c>
      <c r="C949" s="416" t="s">
        <v>511</v>
      </c>
      <c r="D949" s="409"/>
      <c r="E949" s="419" t="s">
        <v>4610</v>
      </c>
      <c r="F949" s="410" t="s">
        <v>4581</v>
      </c>
      <c r="G949" s="409">
        <v>380</v>
      </c>
      <c r="H949" s="421"/>
      <c r="I949" s="409"/>
      <c r="J949" s="409"/>
      <c r="K949" s="409"/>
      <c r="L949" s="413"/>
      <c r="M949" s="414"/>
    </row>
    <row r="950" spans="1:13" s="415" customFormat="1" ht="12.75" x14ac:dyDescent="0.2">
      <c r="A950" s="407"/>
      <c r="B950" s="408" t="s">
        <v>4293</v>
      </c>
      <c r="C950" s="416" t="s">
        <v>511</v>
      </c>
      <c r="D950" s="409"/>
      <c r="E950" s="419" t="s">
        <v>4611</v>
      </c>
      <c r="F950" s="410" t="s">
        <v>4581</v>
      </c>
      <c r="G950" s="409">
        <v>380</v>
      </c>
      <c r="H950" s="421"/>
      <c r="I950" s="409"/>
      <c r="J950" s="409"/>
      <c r="K950" s="409"/>
      <c r="L950" s="413"/>
      <c r="M950" s="414"/>
    </row>
    <row r="951" spans="1:13" s="415" customFormat="1" ht="12.75" x14ac:dyDescent="0.2">
      <c r="A951" s="407"/>
      <c r="B951" s="471" t="s">
        <v>4442</v>
      </c>
      <c r="C951" s="416" t="s">
        <v>511</v>
      </c>
      <c r="D951" s="409"/>
      <c r="E951" s="419" t="s">
        <v>4443</v>
      </c>
      <c r="F951" s="410" t="s">
        <v>4581</v>
      </c>
      <c r="G951" s="409">
        <v>380</v>
      </c>
      <c r="H951" s="421"/>
      <c r="I951" s="409"/>
      <c r="J951" s="409"/>
      <c r="K951" s="409"/>
      <c r="L951" s="413"/>
      <c r="M951" s="414"/>
    </row>
    <row r="952" spans="1:13" s="415" customFormat="1" ht="12.75" x14ac:dyDescent="0.2">
      <c r="A952" s="407"/>
      <c r="B952" s="408" t="s">
        <v>4297</v>
      </c>
      <c r="C952" s="416" t="s">
        <v>511</v>
      </c>
      <c r="D952" s="409"/>
      <c r="E952" s="419" t="s">
        <v>4444</v>
      </c>
      <c r="F952" s="410" t="s">
        <v>4581</v>
      </c>
      <c r="G952" s="409">
        <v>380</v>
      </c>
      <c r="H952" s="421"/>
      <c r="I952" s="409"/>
      <c r="J952" s="409"/>
      <c r="K952" s="409"/>
      <c r="L952" s="413"/>
      <c r="M952" s="414"/>
    </row>
    <row r="953" spans="1:13" s="415" customFormat="1" ht="12.75" x14ac:dyDescent="0.2">
      <c r="A953" s="407"/>
      <c r="B953" s="471" t="s">
        <v>4445</v>
      </c>
      <c r="C953" s="416" t="s">
        <v>511</v>
      </c>
      <c r="D953" s="409"/>
      <c r="E953" s="419" t="s">
        <v>4446</v>
      </c>
      <c r="F953" s="410" t="s">
        <v>4581</v>
      </c>
      <c r="G953" s="409">
        <v>380</v>
      </c>
      <c r="H953" s="421"/>
      <c r="I953" s="409"/>
      <c r="J953" s="409"/>
      <c r="K953" s="409"/>
      <c r="L953" s="413"/>
      <c r="M953" s="414"/>
    </row>
    <row r="954" spans="1:13" s="415" customFormat="1" ht="12.75" x14ac:dyDescent="0.2">
      <c r="A954" s="407"/>
      <c r="B954" s="408" t="s">
        <v>4447</v>
      </c>
      <c r="C954" s="416" t="s">
        <v>511</v>
      </c>
      <c r="D954" s="409"/>
      <c r="E954" s="419" t="s">
        <v>4448</v>
      </c>
      <c r="F954" s="410" t="s">
        <v>4581</v>
      </c>
      <c r="G954" s="409">
        <v>380</v>
      </c>
      <c r="H954" s="421"/>
      <c r="I954" s="409"/>
      <c r="J954" s="409"/>
      <c r="K954" s="409"/>
      <c r="L954" s="413"/>
      <c r="M954" s="414"/>
    </row>
    <row r="955" spans="1:13" s="415" customFormat="1" ht="12.75" x14ac:dyDescent="0.2">
      <c r="A955" s="407"/>
      <c r="B955" s="408" t="s">
        <v>4467</v>
      </c>
      <c r="C955" s="416" t="s">
        <v>511</v>
      </c>
      <c r="D955" s="409"/>
      <c r="E955" s="410" t="s">
        <v>4612</v>
      </c>
      <c r="F955" s="410" t="s">
        <v>4581</v>
      </c>
      <c r="G955" s="409">
        <v>380</v>
      </c>
      <c r="H955" s="421"/>
      <c r="I955" s="409"/>
      <c r="J955" s="409"/>
      <c r="K955" s="409"/>
      <c r="L955" s="413"/>
      <c r="M955" s="414"/>
    </row>
    <row r="956" spans="1:13" s="415" customFormat="1" ht="12.75" x14ac:dyDescent="0.2">
      <c r="A956" s="407"/>
      <c r="B956" s="408" t="s">
        <v>4613</v>
      </c>
      <c r="C956" s="416" t="s">
        <v>511</v>
      </c>
      <c r="D956" s="409"/>
      <c r="E956" s="410" t="s">
        <v>4614</v>
      </c>
      <c r="F956" s="410" t="s">
        <v>4581</v>
      </c>
      <c r="G956" s="409">
        <v>380</v>
      </c>
      <c r="H956" s="421"/>
      <c r="I956" s="409"/>
      <c r="J956" s="409"/>
      <c r="K956" s="409"/>
      <c r="L956" s="413"/>
      <c r="M956" s="414"/>
    </row>
    <row r="957" spans="1:13" s="415" customFormat="1" ht="12.75" x14ac:dyDescent="0.2">
      <c r="A957" s="407"/>
      <c r="B957" s="408" t="s">
        <v>4615</v>
      </c>
      <c r="C957" s="416" t="s">
        <v>511</v>
      </c>
      <c r="D957" s="409"/>
      <c r="E957" s="410" t="s">
        <v>4616</v>
      </c>
      <c r="F957" s="410" t="s">
        <v>4581</v>
      </c>
      <c r="G957" s="409">
        <v>380</v>
      </c>
      <c r="H957" s="421"/>
      <c r="I957" s="409"/>
      <c r="J957" s="409"/>
      <c r="K957" s="409"/>
      <c r="L957" s="413"/>
      <c r="M957" s="414"/>
    </row>
    <row r="958" spans="1:13" s="415" customFormat="1" ht="12.75" x14ac:dyDescent="0.2">
      <c r="A958" s="407"/>
      <c r="B958" s="408" t="s">
        <v>109</v>
      </c>
      <c r="C958" s="416" t="s">
        <v>511</v>
      </c>
      <c r="D958" s="409"/>
      <c r="E958" s="410" t="s">
        <v>4617</v>
      </c>
      <c r="F958" s="410" t="s">
        <v>4581</v>
      </c>
      <c r="G958" s="409">
        <v>380</v>
      </c>
      <c r="H958" s="421"/>
      <c r="I958" s="409"/>
      <c r="J958" s="409"/>
      <c r="K958" s="409"/>
      <c r="L958" s="413"/>
      <c r="M958" s="414"/>
    </row>
    <row r="959" spans="1:13" s="415" customFormat="1" ht="12.75" x14ac:dyDescent="0.2">
      <c r="A959" s="407"/>
      <c r="B959" s="408" t="s">
        <v>4618</v>
      </c>
      <c r="C959" s="416" t="s">
        <v>511</v>
      </c>
      <c r="D959" s="409"/>
      <c r="E959" s="410" t="s">
        <v>4452</v>
      </c>
      <c r="F959" s="410" t="s">
        <v>4581</v>
      </c>
      <c r="G959" s="409">
        <v>380</v>
      </c>
      <c r="H959" s="421"/>
      <c r="I959" s="409"/>
      <c r="J959" s="409"/>
      <c r="K959" s="409"/>
      <c r="L959" s="413"/>
      <c r="M959" s="414"/>
    </row>
    <row r="960" spans="1:13" s="415" customFormat="1" ht="12.75" x14ac:dyDescent="0.2">
      <c r="A960" s="407"/>
      <c r="B960" s="408" t="s">
        <v>4619</v>
      </c>
      <c r="C960" s="416" t="s">
        <v>511</v>
      </c>
      <c r="D960" s="409"/>
      <c r="E960" s="410" t="s">
        <v>4454</v>
      </c>
      <c r="F960" s="410" t="s">
        <v>4581</v>
      </c>
      <c r="G960" s="409">
        <v>380</v>
      </c>
      <c r="H960" s="421"/>
      <c r="I960" s="409"/>
      <c r="J960" s="409"/>
      <c r="K960" s="409"/>
      <c r="L960" s="413"/>
      <c r="M960" s="414"/>
    </row>
    <row r="961" spans="1:13" s="415" customFormat="1" ht="12.75" x14ac:dyDescent="0.2">
      <c r="A961" s="407"/>
      <c r="B961" s="408" t="s">
        <v>4620</v>
      </c>
      <c r="C961" s="416" t="s">
        <v>511</v>
      </c>
      <c r="D961" s="409"/>
      <c r="E961" s="410" t="s">
        <v>4456</v>
      </c>
      <c r="F961" s="410" t="s">
        <v>4581</v>
      </c>
      <c r="G961" s="409">
        <v>380</v>
      </c>
      <c r="H961" s="421"/>
      <c r="I961" s="409"/>
      <c r="J961" s="409"/>
      <c r="K961" s="409"/>
      <c r="L961" s="413"/>
      <c r="M961" s="414"/>
    </row>
    <row r="962" spans="1:13" s="415" customFormat="1" ht="12.75" x14ac:dyDescent="0.2">
      <c r="A962" s="407"/>
      <c r="B962" s="490" t="s">
        <v>4621</v>
      </c>
      <c r="C962" s="416" t="s">
        <v>511</v>
      </c>
      <c r="D962" s="409"/>
      <c r="E962" s="410" t="s">
        <v>4622</v>
      </c>
      <c r="F962" s="410" t="s">
        <v>4581</v>
      </c>
      <c r="G962" s="409">
        <v>380</v>
      </c>
      <c r="H962" s="421"/>
      <c r="I962" s="409"/>
      <c r="J962" s="409"/>
      <c r="K962" s="409"/>
      <c r="L962" s="413"/>
      <c r="M962" s="414"/>
    </row>
    <row r="963" spans="1:13" s="415" customFormat="1" ht="12.75" x14ac:dyDescent="0.2">
      <c r="A963" s="407"/>
      <c r="B963" s="490" t="s">
        <v>4623</v>
      </c>
      <c r="C963" s="416" t="s">
        <v>511</v>
      </c>
      <c r="D963" s="409"/>
      <c r="E963" s="410" t="s">
        <v>4561</v>
      </c>
      <c r="F963" s="410" t="s">
        <v>4581</v>
      </c>
      <c r="G963" s="409">
        <v>380</v>
      </c>
      <c r="H963" s="421"/>
      <c r="I963" s="409"/>
      <c r="J963" s="409"/>
      <c r="K963" s="409"/>
      <c r="L963" s="413"/>
      <c r="M963" s="414"/>
    </row>
    <row r="964" spans="1:13" s="415" customFormat="1" ht="12.75" x14ac:dyDescent="0.2">
      <c r="A964" s="407"/>
      <c r="B964" s="408" t="s">
        <v>4562</v>
      </c>
      <c r="C964" s="416" t="s">
        <v>511</v>
      </c>
      <c r="D964" s="409"/>
      <c r="E964" s="410" t="s">
        <v>4624</v>
      </c>
      <c r="F964" s="410" t="s">
        <v>4581</v>
      </c>
      <c r="G964" s="409">
        <v>380</v>
      </c>
      <c r="H964" s="421"/>
      <c r="I964" s="409"/>
      <c r="J964" s="409"/>
      <c r="K964" s="409"/>
      <c r="L964" s="413"/>
      <c r="M964" s="414"/>
    </row>
    <row r="965" spans="1:13" s="415" customFormat="1" ht="12.75" x14ac:dyDescent="0.2">
      <c r="A965" s="407"/>
      <c r="B965" s="408" t="s">
        <v>4564</v>
      </c>
      <c r="C965" s="416" t="s">
        <v>511</v>
      </c>
      <c r="D965" s="409"/>
      <c r="E965" s="410" t="s">
        <v>4625</v>
      </c>
      <c r="F965" s="410" t="s">
        <v>4581</v>
      </c>
      <c r="G965" s="409">
        <v>380</v>
      </c>
      <c r="H965" s="421"/>
      <c r="I965" s="409"/>
      <c r="J965" s="409"/>
      <c r="K965" s="409"/>
      <c r="L965" s="413"/>
      <c r="M965" s="414"/>
    </row>
    <row r="966" spans="1:13" s="415" customFormat="1" ht="12.75" x14ac:dyDescent="0.2">
      <c r="A966" s="407"/>
      <c r="B966" s="418" t="s">
        <v>4626</v>
      </c>
      <c r="C966" s="419"/>
      <c r="D966" s="419"/>
      <c r="E966" s="419"/>
      <c r="F966" s="420"/>
      <c r="G966" s="411"/>
      <c r="H966" s="421"/>
      <c r="I966" s="409"/>
      <c r="J966" s="409"/>
      <c r="K966" s="409"/>
      <c r="L966" s="413"/>
      <c r="M966" s="414"/>
    </row>
    <row r="967" spans="1:13" s="415" customFormat="1" ht="12.75" x14ac:dyDescent="0.2">
      <c r="A967" s="407"/>
      <c r="B967" s="408" t="s">
        <v>4627</v>
      </c>
      <c r="C967" s="416" t="s">
        <v>511</v>
      </c>
      <c r="D967" s="409"/>
      <c r="E967" s="410" t="s">
        <v>4628</v>
      </c>
      <c r="F967" s="410" t="s">
        <v>4123</v>
      </c>
      <c r="G967" s="409">
        <v>380</v>
      </c>
      <c r="H967" s="421"/>
      <c r="I967" s="409"/>
      <c r="J967" s="409"/>
      <c r="K967" s="409"/>
      <c r="L967" s="413"/>
      <c r="M967" s="414"/>
    </row>
    <row r="968" spans="1:13" s="415" customFormat="1" ht="12.75" x14ac:dyDescent="0.2">
      <c r="A968" s="407"/>
      <c r="B968" s="408" t="s">
        <v>4121</v>
      </c>
      <c r="C968" s="416" t="s">
        <v>511</v>
      </c>
      <c r="D968" s="409"/>
      <c r="E968" s="410" t="s">
        <v>4629</v>
      </c>
      <c r="F968" s="410" t="s">
        <v>4123</v>
      </c>
      <c r="G968" s="409">
        <v>380</v>
      </c>
      <c r="H968" s="421"/>
      <c r="I968" s="409"/>
      <c r="J968" s="409"/>
      <c r="K968" s="409"/>
      <c r="L968" s="413"/>
      <c r="M968" s="414"/>
    </row>
    <row r="969" spans="1:13" s="415" customFormat="1" ht="12.75" x14ac:dyDescent="0.2">
      <c r="A969" s="440"/>
      <c r="B969" s="408" t="s">
        <v>4630</v>
      </c>
      <c r="C969" s="416" t="s">
        <v>511</v>
      </c>
      <c r="D969" s="409"/>
      <c r="E969" s="410" t="s">
        <v>4631</v>
      </c>
      <c r="F969" s="410" t="s">
        <v>4123</v>
      </c>
      <c r="G969" s="409">
        <v>380</v>
      </c>
      <c r="H969" s="443"/>
      <c r="I969" s="442"/>
      <c r="J969" s="442"/>
      <c r="K969" s="442"/>
      <c r="L969" s="444"/>
      <c r="M969" s="414"/>
    </row>
    <row r="970" spans="1:13" s="415" customFormat="1" ht="25.5" x14ac:dyDescent="0.2">
      <c r="A970" s="407"/>
      <c r="B970" s="441" t="s">
        <v>4185</v>
      </c>
      <c r="C970" s="416" t="s">
        <v>511</v>
      </c>
      <c r="D970" s="442"/>
      <c r="E970" s="419" t="s">
        <v>4632</v>
      </c>
      <c r="F970" s="410" t="s">
        <v>4123</v>
      </c>
      <c r="G970" s="409">
        <v>380</v>
      </c>
      <c r="H970" s="421"/>
      <c r="I970" s="409"/>
      <c r="J970" s="409"/>
      <c r="K970" s="409"/>
      <c r="L970" s="413"/>
      <c r="M970" s="414"/>
    </row>
    <row r="971" spans="1:13" s="415" customFormat="1" ht="25.5" x14ac:dyDescent="0.2">
      <c r="A971" s="407"/>
      <c r="B971" s="408" t="s">
        <v>4127</v>
      </c>
      <c r="C971" s="416" t="s">
        <v>511</v>
      </c>
      <c r="D971" s="409"/>
      <c r="E971" s="452" t="s">
        <v>4633</v>
      </c>
      <c r="F971" s="410" t="s">
        <v>4123</v>
      </c>
      <c r="G971" s="409">
        <v>380</v>
      </c>
      <c r="H971" s="421"/>
      <c r="I971" s="409"/>
      <c r="J971" s="409"/>
      <c r="K971" s="409"/>
      <c r="L971" s="413"/>
      <c r="M971" s="414"/>
    </row>
    <row r="972" spans="1:13" s="415" customFormat="1" ht="25.5" x14ac:dyDescent="0.2">
      <c r="A972" s="407"/>
      <c r="B972" s="408" t="s">
        <v>4125</v>
      </c>
      <c r="C972" s="416" t="s">
        <v>511</v>
      </c>
      <c r="D972" s="409"/>
      <c r="E972" s="452" t="s">
        <v>4634</v>
      </c>
      <c r="F972" s="410" t="s">
        <v>4123</v>
      </c>
      <c r="G972" s="409">
        <v>380</v>
      </c>
      <c r="H972" s="421"/>
      <c r="I972" s="409"/>
      <c r="J972" s="409"/>
      <c r="K972" s="409"/>
      <c r="L972" s="413"/>
      <c r="M972" s="414"/>
    </row>
    <row r="973" spans="1:13" s="415" customFormat="1" ht="25.5" x14ac:dyDescent="0.2">
      <c r="A973" s="407"/>
      <c r="B973" s="408" t="s">
        <v>4635</v>
      </c>
      <c r="C973" s="416" t="s">
        <v>511</v>
      </c>
      <c r="D973" s="409"/>
      <c r="E973" s="452" t="s">
        <v>4636</v>
      </c>
      <c r="F973" s="410" t="s">
        <v>4123</v>
      </c>
      <c r="G973" s="409">
        <v>380</v>
      </c>
      <c r="H973" s="421"/>
      <c r="I973" s="409"/>
      <c r="J973" s="409"/>
      <c r="K973" s="409"/>
      <c r="L973" s="413"/>
      <c r="M973" s="414"/>
    </row>
    <row r="974" spans="1:13" s="415" customFormat="1" ht="25.5" x14ac:dyDescent="0.2">
      <c r="A974" s="407"/>
      <c r="B974" s="408" t="s">
        <v>4637</v>
      </c>
      <c r="C974" s="416" t="s">
        <v>511</v>
      </c>
      <c r="D974" s="409"/>
      <c r="E974" s="452" t="s">
        <v>4638</v>
      </c>
      <c r="F974" s="410" t="s">
        <v>4123</v>
      </c>
      <c r="G974" s="409">
        <v>380</v>
      </c>
      <c r="H974" s="421"/>
      <c r="I974" s="409"/>
      <c r="J974" s="409"/>
      <c r="K974" s="409"/>
      <c r="L974" s="413"/>
      <c r="M974" s="414"/>
    </row>
    <row r="975" spans="1:13" s="415" customFormat="1" ht="25.5" x14ac:dyDescent="0.2">
      <c r="A975" s="407"/>
      <c r="B975" s="408" t="s">
        <v>4639</v>
      </c>
      <c r="C975" s="409" t="s">
        <v>511</v>
      </c>
      <c r="D975" s="409"/>
      <c r="E975" s="452" t="s">
        <v>4640</v>
      </c>
      <c r="F975" s="410" t="s">
        <v>4123</v>
      </c>
      <c r="G975" s="409">
        <v>380</v>
      </c>
      <c r="H975" s="421"/>
      <c r="I975" s="409"/>
      <c r="J975" s="409"/>
      <c r="K975" s="409"/>
      <c r="L975" s="413"/>
      <c r="M975" s="414"/>
    </row>
    <row r="976" spans="1:13" s="415" customFormat="1" ht="25.5" x14ac:dyDescent="0.2">
      <c r="A976" s="407"/>
      <c r="B976" s="408" t="s">
        <v>4641</v>
      </c>
      <c r="C976" s="409" t="s">
        <v>511</v>
      </c>
      <c r="D976" s="409"/>
      <c r="E976" s="452" t="s">
        <v>4642</v>
      </c>
      <c r="F976" s="410" t="s">
        <v>4123</v>
      </c>
      <c r="G976" s="409">
        <v>380</v>
      </c>
      <c r="H976" s="421"/>
      <c r="I976" s="409"/>
      <c r="J976" s="409"/>
      <c r="K976" s="409"/>
      <c r="L976" s="413"/>
      <c r="M976" s="414"/>
    </row>
    <row r="977" spans="1:13" s="415" customFormat="1" ht="25.5" x14ac:dyDescent="0.2">
      <c r="A977" s="407"/>
      <c r="B977" s="408" t="s">
        <v>4643</v>
      </c>
      <c r="C977" s="409" t="s">
        <v>511</v>
      </c>
      <c r="D977" s="409"/>
      <c r="E977" s="452" t="s">
        <v>4644</v>
      </c>
      <c r="F977" s="410" t="s">
        <v>4123</v>
      </c>
      <c r="G977" s="409">
        <v>380</v>
      </c>
      <c r="H977" s="421"/>
      <c r="I977" s="409"/>
      <c r="J977" s="409"/>
      <c r="K977" s="409"/>
      <c r="L977" s="413"/>
      <c r="M977" s="414"/>
    </row>
    <row r="978" spans="1:13" s="415" customFormat="1" ht="12.75" x14ac:dyDescent="0.2">
      <c r="A978" s="407"/>
      <c r="B978" s="408" t="s">
        <v>4645</v>
      </c>
      <c r="C978" s="409" t="s">
        <v>511</v>
      </c>
      <c r="D978" s="409"/>
      <c r="E978" s="452" t="s">
        <v>4646</v>
      </c>
      <c r="F978" s="410" t="s">
        <v>4123</v>
      </c>
      <c r="G978" s="409">
        <v>380</v>
      </c>
      <c r="H978" s="430"/>
      <c r="I978" s="409"/>
      <c r="J978" s="409"/>
      <c r="K978" s="409"/>
      <c r="L978" s="413"/>
      <c r="M978" s="414"/>
    </row>
    <row r="979" spans="1:13" s="415" customFormat="1" ht="12.75" x14ac:dyDescent="0.2">
      <c r="A979" s="407"/>
      <c r="B979" s="408" t="s">
        <v>4215</v>
      </c>
      <c r="C979" s="409" t="s">
        <v>511</v>
      </c>
      <c r="D979" s="409"/>
      <c r="E979" s="452" t="s">
        <v>4647</v>
      </c>
      <c r="F979" s="410" t="s">
        <v>4123</v>
      </c>
      <c r="G979" s="409">
        <v>380</v>
      </c>
      <c r="H979" s="421"/>
      <c r="I979" s="409"/>
      <c r="J979" s="409"/>
      <c r="K979" s="409"/>
      <c r="L979" s="413"/>
      <c r="M979" s="414"/>
    </row>
    <row r="980" spans="1:13" s="415" customFormat="1" ht="12.75" x14ac:dyDescent="0.2">
      <c r="A980" s="407"/>
      <c r="B980" s="408" t="s">
        <v>4648</v>
      </c>
      <c r="C980" s="409" t="s">
        <v>511</v>
      </c>
      <c r="D980" s="409"/>
      <c r="E980" s="452" t="s">
        <v>4649</v>
      </c>
      <c r="F980" s="410" t="s">
        <v>4123</v>
      </c>
      <c r="G980" s="409">
        <v>380</v>
      </c>
      <c r="H980" s="421"/>
      <c r="I980" s="409"/>
      <c r="J980" s="409"/>
      <c r="K980" s="409"/>
      <c r="L980" s="413"/>
      <c r="M980" s="414"/>
    </row>
    <row r="981" spans="1:13" s="415" customFormat="1" ht="12.75" x14ac:dyDescent="0.2">
      <c r="A981" s="440"/>
      <c r="B981" s="408" t="s">
        <v>4650</v>
      </c>
      <c r="C981" s="409" t="s">
        <v>511</v>
      </c>
      <c r="D981" s="409"/>
      <c r="E981" s="452" t="s">
        <v>4651</v>
      </c>
      <c r="F981" s="410" t="s">
        <v>4123</v>
      </c>
      <c r="G981" s="409">
        <v>380</v>
      </c>
      <c r="H981" s="443"/>
      <c r="I981" s="442"/>
      <c r="J981" s="442"/>
      <c r="K981" s="442"/>
      <c r="L981" s="444"/>
      <c r="M981" s="414"/>
    </row>
    <row r="982" spans="1:13" s="415" customFormat="1" ht="12.75" x14ac:dyDescent="0.2">
      <c r="A982" s="407"/>
      <c r="B982" s="441" t="s">
        <v>4652</v>
      </c>
      <c r="C982" s="409" t="s">
        <v>511</v>
      </c>
      <c r="D982" s="442"/>
      <c r="E982" s="419" t="s">
        <v>4653</v>
      </c>
      <c r="F982" s="410" t="s">
        <v>4123</v>
      </c>
      <c r="G982" s="409">
        <v>380</v>
      </c>
      <c r="H982" s="430"/>
      <c r="I982" s="407"/>
      <c r="J982" s="409"/>
      <c r="K982" s="409"/>
      <c r="L982" s="413"/>
      <c r="M982" s="414"/>
    </row>
    <row r="983" spans="1:13" s="415" customFormat="1" ht="12.75" x14ac:dyDescent="0.2">
      <c r="A983" s="407"/>
      <c r="B983" s="408" t="s">
        <v>4654</v>
      </c>
      <c r="C983" s="409" t="s">
        <v>511</v>
      </c>
      <c r="D983" s="409"/>
      <c r="E983" s="419" t="s">
        <v>4655</v>
      </c>
      <c r="F983" s="410" t="s">
        <v>4123</v>
      </c>
      <c r="G983" s="409">
        <v>380</v>
      </c>
      <c r="H983" s="430"/>
      <c r="I983" s="409"/>
      <c r="J983" s="409"/>
      <c r="K983" s="409"/>
      <c r="L983" s="413"/>
      <c r="M983" s="414"/>
    </row>
    <row r="984" spans="1:13" s="415" customFormat="1" ht="25.5" x14ac:dyDescent="0.2">
      <c r="A984" s="407"/>
      <c r="B984" s="408" t="s">
        <v>4656</v>
      </c>
      <c r="C984" s="409" t="s">
        <v>511</v>
      </c>
      <c r="D984" s="409"/>
      <c r="E984" s="419" t="s">
        <v>4657</v>
      </c>
      <c r="F984" s="410" t="s">
        <v>4123</v>
      </c>
      <c r="G984" s="409">
        <v>380</v>
      </c>
      <c r="H984" s="430"/>
      <c r="I984" s="409"/>
      <c r="J984" s="409"/>
      <c r="K984" s="409"/>
      <c r="L984" s="413"/>
      <c r="M984" s="414"/>
    </row>
    <row r="985" spans="1:13" s="415" customFormat="1" ht="12.75" x14ac:dyDescent="0.2">
      <c r="A985" s="407"/>
      <c r="B985" s="408" t="s">
        <v>4658</v>
      </c>
      <c r="C985" s="409" t="s">
        <v>511</v>
      </c>
      <c r="D985" s="409"/>
      <c r="E985" s="452" t="s">
        <v>4659</v>
      </c>
      <c r="F985" s="410" t="s">
        <v>4123</v>
      </c>
      <c r="G985" s="409">
        <v>380</v>
      </c>
      <c r="H985" s="430"/>
      <c r="I985" s="409"/>
      <c r="J985" s="409"/>
      <c r="K985" s="409"/>
      <c r="L985" s="413"/>
      <c r="M985" s="414"/>
    </row>
    <row r="986" spans="1:13" s="415" customFormat="1" ht="12.75" x14ac:dyDescent="0.2">
      <c r="A986" s="407"/>
      <c r="B986" s="408" t="s">
        <v>4660</v>
      </c>
      <c r="C986" s="409" t="s">
        <v>511</v>
      </c>
      <c r="D986" s="409"/>
      <c r="E986" s="452" t="s">
        <v>4661</v>
      </c>
      <c r="F986" s="410" t="s">
        <v>4123</v>
      </c>
      <c r="G986" s="409">
        <v>380</v>
      </c>
      <c r="H986" s="430"/>
      <c r="I986" s="409"/>
      <c r="J986" s="409"/>
      <c r="K986" s="409"/>
      <c r="L986" s="413"/>
      <c r="M986" s="414"/>
    </row>
    <row r="987" spans="1:13" s="415" customFormat="1" ht="12.75" x14ac:dyDescent="0.2">
      <c r="A987" s="440"/>
      <c r="B987" s="441"/>
      <c r="C987" s="419"/>
      <c r="D987" s="419"/>
      <c r="E987" s="419"/>
      <c r="F987" s="419"/>
      <c r="G987" s="451"/>
      <c r="H987" s="443"/>
      <c r="I987" s="442"/>
      <c r="J987" s="442"/>
      <c r="K987" s="442"/>
      <c r="L987" s="444"/>
      <c r="M987" s="414"/>
    </row>
    <row r="988" spans="1:13" s="415" customFormat="1" ht="25.5" x14ac:dyDescent="0.2">
      <c r="A988" s="407"/>
      <c r="B988" s="408" t="s">
        <v>4662</v>
      </c>
      <c r="C988" s="409" t="s">
        <v>511</v>
      </c>
      <c r="D988" s="409"/>
      <c r="E988" s="452" t="s">
        <v>4663</v>
      </c>
      <c r="F988" s="410" t="s">
        <v>4123</v>
      </c>
      <c r="G988" s="409">
        <v>380</v>
      </c>
      <c r="H988" s="421"/>
      <c r="I988" s="409"/>
      <c r="J988" s="409"/>
      <c r="K988" s="409"/>
      <c r="L988" s="413"/>
      <c r="M988" s="414"/>
    </row>
    <row r="989" spans="1:13" s="415" customFormat="1" ht="25.5" x14ac:dyDescent="0.2">
      <c r="A989" s="407"/>
      <c r="B989" s="408" t="s">
        <v>4664</v>
      </c>
      <c r="C989" s="409" t="s">
        <v>511</v>
      </c>
      <c r="D989" s="409"/>
      <c r="E989" s="452" t="s">
        <v>4665</v>
      </c>
      <c r="F989" s="410" t="s">
        <v>4123</v>
      </c>
      <c r="G989" s="409">
        <v>380</v>
      </c>
      <c r="H989" s="421"/>
      <c r="I989" s="409"/>
      <c r="J989" s="409"/>
      <c r="K989" s="409"/>
      <c r="L989" s="413"/>
      <c r="M989" s="414"/>
    </row>
    <row r="990" spans="1:13" s="415" customFormat="1" ht="25.5" x14ac:dyDescent="0.2">
      <c r="A990" s="407"/>
      <c r="B990" s="408" t="s">
        <v>4666</v>
      </c>
      <c r="C990" s="409" t="s">
        <v>511</v>
      </c>
      <c r="D990" s="409"/>
      <c r="E990" s="452" t="s">
        <v>4665</v>
      </c>
      <c r="F990" s="410" t="s">
        <v>4123</v>
      </c>
      <c r="G990" s="409">
        <v>380</v>
      </c>
      <c r="H990" s="421"/>
      <c r="I990" s="409"/>
      <c r="J990" s="409"/>
      <c r="K990" s="409"/>
      <c r="L990" s="413"/>
      <c r="M990" s="414"/>
    </row>
    <row r="991" spans="1:13" s="415" customFormat="1" ht="25.5" x14ac:dyDescent="0.2">
      <c r="A991" s="407"/>
      <c r="B991" s="408" t="s">
        <v>4667</v>
      </c>
      <c r="C991" s="409" t="s">
        <v>511</v>
      </c>
      <c r="D991" s="409"/>
      <c r="E991" s="452" t="s">
        <v>4665</v>
      </c>
      <c r="F991" s="410" t="s">
        <v>4123</v>
      </c>
      <c r="G991" s="409">
        <v>380</v>
      </c>
      <c r="H991" s="421"/>
      <c r="I991" s="409"/>
      <c r="J991" s="409"/>
      <c r="K991" s="409"/>
      <c r="L991" s="413"/>
      <c r="M991" s="414"/>
    </row>
    <row r="992" spans="1:13" s="415" customFormat="1" ht="25.5" x14ac:dyDescent="0.2">
      <c r="A992" s="407"/>
      <c r="B992" s="408" t="s">
        <v>4668</v>
      </c>
      <c r="C992" s="409" t="s">
        <v>511</v>
      </c>
      <c r="D992" s="409"/>
      <c r="E992" s="452" t="s">
        <v>4669</v>
      </c>
      <c r="F992" s="410" t="s">
        <v>4123</v>
      </c>
      <c r="G992" s="409">
        <v>380</v>
      </c>
      <c r="H992" s="421"/>
      <c r="I992" s="409"/>
      <c r="J992" s="409"/>
      <c r="K992" s="409"/>
      <c r="L992" s="413"/>
      <c r="M992" s="414"/>
    </row>
    <row r="993" spans="1:13" s="415" customFormat="1" ht="25.5" x14ac:dyDescent="0.2">
      <c r="A993" s="407"/>
      <c r="B993" s="408" t="s">
        <v>4670</v>
      </c>
      <c r="C993" s="409" t="s">
        <v>511</v>
      </c>
      <c r="D993" s="409"/>
      <c r="E993" s="452" t="s">
        <v>4669</v>
      </c>
      <c r="F993" s="410" t="s">
        <v>4123</v>
      </c>
      <c r="G993" s="409">
        <v>380</v>
      </c>
      <c r="H993" s="421"/>
      <c r="I993" s="409"/>
      <c r="J993" s="409"/>
      <c r="K993" s="409"/>
      <c r="L993" s="413"/>
      <c r="M993" s="414"/>
    </row>
    <row r="994" spans="1:13" s="415" customFormat="1" ht="25.5" x14ac:dyDescent="0.2">
      <c r="A994" s="440"/>
      <c r="B994" s="408" t="s">
        <v>4671</v>
      </c>
      <c r="C994" s="409" t="s">
        <v>511</v>
      </c>
      <c r="D994" s="409"/>
      <c r="E994" s="452" t="s">
        <v>4665</v>
      </c>
      <c r="F994" s="410" t="s">
        <v>4123</v>
      </c>
      <c r="G994" s="409">
        <v>380</v>
      </c>
      <c r="H994" s="443"/>
      <c r="I994" s="442"/>
      <c r="J994" s="442"/>
      <c r="K994" s="442"/>
      <c r="L994" s="444"/>
      <c r="M994" s="414"/>
    </row>
    <row r="995" spans="1:13" s="415" customFormat="1" ht="25.5" x14ac:dyDescent="0.2">
      <c r="A995" s="407"/>
      <c r="B995" s="408" t="s">
        <v>4672</v>
      </c>
      <c r="C995" s="409" t="s">
        <v>511</v>
      </c>
      <c r="D995" s="442"/>
      <c r="E995" s="452" t="s">
        <v>4673</v>
      </c>
      <c r="F995" s="410" t="s">
        <v>4123</v>
      </c>
      <c r="G995" s="409">
        <v>380</v>
      </c>
      <c r="H995" s="430"/>
      <c r="I995" s="407"/>
      <c r="J995" s="409"/>
      <c r="K995" s="409"/>
      <c r="L995" s="413"/>
      <c r="M995" s="414"/>
    </row>
    <row r="996" spans="1:13" s="415" customFormat="1" ht="25.5" x14ac:dyDescent="0.2">
      <c r="A996" s="407"/>
      <c r="B996" s="408" t="s">
        <v>4674</v>
      </c>
      <c r="C996" s="409" t="s">
        <v>511</v>
      </c>
      <c r="D996" s="409"/>
      <c r="E996" s="452" t="s">
        <v>4669</v>
      </c>
      <c r="F996" s="410" t="s">
        <v>4123</v>
      </c>
      <c r="G996" s="409">
        <v>380</v>
      </c>
      <c r="H996" s="430"/>
      <c r="I996" s="409"/>
      <c r="J996" s="409"/>
      <c r="K996" s="409"/>
      <c r="L996" s="413"/>
      <c r="M996" s="414"/>
    </row>
    <row r="997" spans="1:13" s="415" customFormat="1" ht="25.5" x14ac:dyDescent="0.2">
      <c r="A997" s="407"/>
      <c r="B997" s="408" t="s">
        <v>4675</v>
      </c>
      <c r="C997" s="409" t="s">
        <v>511</v>
      </c>
      <c r="D997" s="409"/>
      <c r="E997" s="452" t="s">
        <v>4669</v>
      </c>
      <c r="F997" s="410" t="s">
        <v>4123</v>
      </c>
      <c r="G997" s="409">
        <v>380</v>
      </c>
      <c r="H997" s="430"/>
      <c r="I997" s="409"/>
      <c r="J997" s="409"/>
      <c r="K997" s="409"/>
      <c r="L997" s="413"/>
      <c r="M997" s="414"/>
    </row>
    <row r="998" spans="1:13" s="415" customFormat="1" ht="12.75" x14ac:dyDescent="0.2">
      <c r="A998" s="407"/>
      <c r="B998" s="418"/>
      <c r="C998" s="419"/>
      <c r="D998" s="419"/>
      <c r="E998" s="419"/>
      <c r="F998" s="419"/>
      <c r="G998" s="451"/>
      <c r="H998" s="430"/>
      <c r="I998" s="409"/>
      <c r="J998" s="409"/>
      <c r="K998" s="409"/>
      <c r="L998" s="413"/>
      <c r="M998" s="414"/>
    </row>
    <row r="999" spans="1:13" s="415" customFormat="1" ht="25.5" x14ac:dyDescent="0.2">
      <c r="A999" s="407"/>
      <c r="B999" s="408" t="s">
        <v>4676</v>
      </c>
      <c r="C999" s="409" t="s">
        <v>511</v>
      </c>
      <c r="D999" s="409"/>
      <c r="E999" s="452" t="s">
        <v>4677</v>
      </c>
      <c r="F999" s="410" t="s">
        <v>4123</v>
      </c>
      <c r="G999" s="409">
        <v>380</v>
      </c>
      <c r="H999" s="430"/>
      <c r="I999" s="409"/>
      <c r="J999" s="409"/>
      <c r="K999" s="409"/>
      <c r="L999" s="413"/>
      <c r="M999" s="414"/>
    </row>
    <row r="1000" spans="1:13" s="415" customFormat="1" ht="25.5" x14ac:dyDescent="0.2">
      <c r="A1000" s="407"/>
      <c r="B1000" s="408" t="s">
        <v>4678</v>
      </c>
      <c r="C1000" s="409" t="s">
        <v>511</v>
      </c>
      <c r="D1000" s="409"/>
      <c r="E1000" s="452" t="s">
        <v>4679</v>
      </c>
      <c r="F1000" s="410" t="s">
        <v>4123</v>
      </c>
      <c r="G1000" s="409">
        <v>380</v>
      </c>
      <c r="H1000" s="430"/>
      <c r="I1000" s="409"/>
      <c r="J1000" s="409"/>
      <c r="K1000" s="409"/>
      <c r="L1000" s="413"/>
      <c r="M1000" s="414"/>
    </row>
    <row r="1001" spans="1:13" s="415" customFormat="1" ht="25.5" x14ac:dyDescent="0.2">
      <c r="A1001" s="407"/>
      <c r="B1001" s="408" t="s">
        <v>4680</v>
      </c>
      <c r="C1001" s="409" t="s">
        <v>511</v>
      </c>
      <c r="D1001" s="409"/>
      <c r="E1001" s="452" t="s">
        <v>4673</v>
      </c>
      <c r="F1001" s="410" t="s">
        <v>4123</v>
      </c>
      <c r="G1001" s="409">
        <v>380</v>
      </c>
      <c r="H1001" s="430"/>
      <c r="I1001" s="409"/>
      <c r="J1001" s="409"/>
      <c r="K1001" s="409"/>
      <c r="L1001" s="413"/>
      <c r="M1001" s="414"/>
    </row>
    <row r="1002" spans="1:13" s="415" customFormat="1" ht="25.5" x14ac:dyDescent="0.2">
      <c r="A1002" s="440"/>
      <c r="B1002" s="408" t="s">
        <v>4681</v>
      </c>
      <c r="C1002" s="409" t="s">
        <v>511</v>
      </c>
      <c r="D1002" s="409"/>
      <c r="E1002" s="452" t="s">
        <v>4665</v>
      </c>
      <c r="F1002" s="410" t="s">
        <v>4123</v>
      </c>
      <c r="G1002" s="409">
        <v>380</v>
      </c>
      <c r="H1002" s="443"/>
      <c r="I1002" s="442"/>
      <c r="J1002" s="442"/>
      <c r="K1002" s="442"/>
      <c r="L1002" s="444"/>
      <c r="M1002" s="414"/>
    </row>
    <row r="1003" spans="1:13" s="415" customFormat="1" ht="25.5" x14ac:dyDescent="0.2">
      <c r="A1003" s="407"/>
      <c r="B1003" s="408" t="s">
        <v>4682</v>
      </c>
      <c r="C1003" s="409" t="s">
        <v>511</v>
      </c>
      <c r="D1003" s="409"/>
      <c r="E1003" s="452" t="s">
        <v>4665</v>
      </c>
      <c r="F1003" s="410" t="s">
        <v>4123</v>
      </c>
      <c r="G1003" s="409">
        <v>380</v>
      </c>
      <c r="H1003" s="430"/>
      <c r="I1003" s="407"/>
      <c r="J1003" s="409"/>
      <c r="K1003" s="409"/>
      <c r="L1003" s="413"/>
      <c r="M1003" s="414"/>
    </row>
    <row r="1004" spans="1:13" s="415" customFormat="1" ht="25.5" x14ac:dyDescent="0.2">
      <c r="A1004" s="407"/>
      <c r="B1004" s="408" t="s">
        <v>4683</v>
      </c>
      <c r="C1004" s="409" t="s">
        <v>511</v>
      </c>
      <c r="D1004" s="409"/>
      <c r="E1004" s="452" t="s">
        <v>4684</v>
      </c>
      <c r="F1004" s="410" t="s">
        <v>4123</v>
      </c>
      <c r="G1004" s="409">
        <v>380</v>
      </c>
      <c r="H1004" s="430"/>
      <c r="I1004" s="409"/>
      <c r="J1004" s="409"/>
      <c r="K1004" s="409"/>
      <c r="L1004" s="413"/>
      <c r="M1004" s="414"/>
    </row>
    <row r="1005" spans="1:13" s="415" customFormat="1" ht="25.5" x14ac:dyDescent="0.2">
      <c r="A1005" s="407"/>
      <c r="B1005" s="408" t="s">
        <v>4685</v>
      </c>
      <c r="C1005" s="409" t="s">
        <v>511</v>
      </c>
      <c r="D1005" s="409"/>
      <c r="E1005" s="452" t="s">
        <v>4665</v>
      </c>
      <c r="F1005" s="410" t="s">
        <v>4123</v>
      </c>
      <c r="G1005" s="409">
        <v>380</v>
      </c>
      <c r="H1005" s="430"/>
      <c r="I1005" s="407"/>
      <c r="J1005" s="409"/>
      <c r="K1005" s="409"/>
      <c r="L1005" s="413"/>
      <c r="M1005" s="414"/>
    </row>
    <row r="1006" spans="1:13" s="415" customFormat="1" ht="25.5" x14ac:dyDescent="0.2">
      <c r="A1006" s="407"/>
      <c r="B1006" s="408" t="s">
        <v>4686</v>
      </c>
      <c r="C1006" s="409" t="s">
        <v>511</v>
      </c>
      <c r="D1006" s="409"/>
      <c r="E1006" s="452" t="s">
        <v>4665</v>
      </c>
      <c r="F1006" s="410" t="s">
        <v>4123</v>
      </c>
      <c r="G1006" s="409">
        <v>380</v>
      </c>
      <c r="H1006" s="430"/>
      <c r="I1006" s="409"/>
      <c r="J1006" s="409"/>
      <c r="K1006" s="409"/>
      <c r="L1006" s="413"/>
      <c r="M1006" s="414"/>
    </row>
    <row r="1007" spans="1:13" s="415" customFormat="1" ht="25.5" x14ac:dyDescent="0.2">
      <c r="A1007" s="407"/>
      <c r="B1007" s="408" t="s">
        <v>4687</v>
      </c>
      <c r="C1007" s="409" t="s">
        <v>511</v>
      </c>
      <c r="D1007" s="409"/>
      <c r="E1007" s="452" t="s">
        <v>4679</v>
      </c>
      <c r="F1007" s="410" t="s">
        <v>4123</v>
      </c>
      <c r="G1007" s="409">
        <v>380</v>
      </c>
      <c r="H1007" s="430"/>
      <c r="I1007" s="409"/>
      <c r="J1007" s="409"/>
      <c r="K1007" s="409"/>
      <c r="L1007" s="413"/>
      <c r="M1007" s="414"/>
    </row>
    <row r="1008" spans="1:13" s="415" customFormat="1" ht="25.5" x14ac:dyDescent="0.2">
      <c r="A1008" s="440"/>
      <c r="B1008" s="408" t="s">
        <v>4688</v>
      </c>
      <c r="C1008" s="409" t="s">
        <v>511</v>
      </c>
      <c r="D1008" s="442"/>
      <c r="E1008" s="452" t="s">
        <v>4673</v>
      </c>
      <c r="F1008" s="410" t="s">
        <v>4123</v>
      </c>
      <c r="G1008" s="409">
        <v>380</v>
      </c>
      <c r="H1008" s="443"/>
      <c r="I1008" s="442"/>
      <c r="J1008" s="442"/>
      <c r="K1008" s="442"/>
      <c r="L1008" s="444"/>
      <c r="M1008" s="414"/>
    </row>
    <row r="1009" spans="1:13" s="415" customFormat="1" ht="25.5" x14ac:dyDescent="0.2">
      <c r="A1009" s="407"/>
      <c r="B1009" s="408" t="s">
        <v>4689</v>
      </c>
      <c r="C1009" s="409" t="s">
        <v>511</v>
      </c>
      <c r="D1009" s="409"/>
      <c r="E1009" s="452" t="s">
        <v>4684</v>
      </c>
      <c r="F1009" s="410" t="s">
        <v>4123</v>
      </c>
      <c r="G1009" s="409">
        <v>380</v>
      </c>
      <c r="H1009" s="430"/>
      <c r="I1009" s="407"/>
      <c r="J1009" s="409"/>
      <c r="K1009" s="409"/>
      <c r="L1009" s="413"/>
      <c r="M1009" s="414"/>
    </row>
    <row r="1010" spans="1:13" s="415" customFormat="1" ht="12.75" x14ac:dyDescent="0.2">
      <c r="A1010" s="481" t="s">
        <v>4690</v>
      </c>
      <c r="B1010" s="441"/>
      <c r="C1010" s="419"/>
      <c r="D1010" s="419"/>
      <c r="E1010" s="419"/>
      <c r="F1010" s="420"/>
      <c r="G1010" s="409"/>
      <c r="H1010" s="421"/>
      <c r="I1010" s="409"/>
      <c r="J1010" s="409"/>
      <c r="K1010" s="409"/>
      <c r="L1010" s="413"/>
      <c r="M1010" s="414"/>
    </row>
    <row r="1011" spans="1:13" s="415" customFormat="1" ht="25.5" x14ac:dyDescent="0.2">
      <c r="A1011" s="407"/>
      <c r="B1011" s="408" t="s">
        <v>4691</v>
      </c>
      <c r="C1011" s="409" t="s">
        <v>4692</v>
      </c>
      <c r="D1011" s="409"/>
      <c r="E1011" s="452" t="s">
        <v>4693</v>
      </c>
      <c r="F1011" s="452" t="s">
        <v>4694</v>
      </c>
      <c r="G1011" s="409">
        <v>380</v>
      </c>
      <c r="H1011" s="421"/>
      <c r="I1011" s="409"/>
      <c r="J1011" s="409"/>
      <c r="K1011" s="409"/>
      <c r="L1011" s="413"/>
      <c r="M1011" s="414"/>
    </row>
    <row r="1012" spans="1:13" s="415" customFormat="1" ht="12.75" x14ac:dyDescent="0.2">
      <c r="A1012" s="407"/>
      <c r="B1012" s="408" t="s">
        <v>4695</v>
      </c>
      <c r="C1012" s="409" t="s">
        <v>4692</v>
      </c>
      <c r="D1012" s="409"/>
      <c r="E1012" s="452" t="s">
        <v>4169</v>
      </c>
      <c r="F1012" s="452" t="s">
        <v>4694</v>
      </c>
      <c r="G1012" s="409">
        <v>380</v>
      </c>
      <c r="H1012" s="421"/>
      <c r="I1012" s="409"/>
      <c r="J1012" s="409"/>
      <c r="K1012" s="409"/>
      <c r="L1012" s="413"/>
      <c r="M1012" s="414"/>
    </row>
    <row r="1013" spans="1:13" s="415" customFormat="1" ht="12.75" x14ac:dyDescent="0.2">
      <c r="A1013" s="440"/>
      <c r="B1013" s="441" t="s">
        <v>4696</v>
      </c>
      <c r="C1013" s="419" t="s">
        <v>4692</v>
      </c>
      <c r="D1013" s="442"/>
      <c r="E1013" s="419" t="s">
        <v>4697</v>
      </c>
      <c r="F1013" s="419" t="s">
        <v>4694</v>
      </c>
      <c r="G1013" s="409">
        <v>380</v>
      </c>
      <c r="H1013" s="443"/>
      <c r="I1013" s="442"/>
      <c r="J1013" s="442"/>
      <c r="K1013" s="442"/>
      <c r="L1013" s="444"/>
      <c r="M1013" s="414"/>
    </row>
    <row r="1014" spans="1:13" s="415" customFormat="1" ht="12.75" x14ac:dyDescent="0.2">
      <c r="A1014" s="407"/>
      <c r="B1014" s="408" t="s">
        <v>4698</v>
      </c>
      <c r="C1014" s="409" t="s">
        <v>4692</v>
      </c>
      <c r="D1014" s="409"/>
      <c r="E1014" s="452" t="s">
        <v>4699</v>
      </c>
      <c r="F1014" s="452" t="s">
        <v>4694</v>
      </c>
      <c r="G1014" s="409">
        <v>380</v>
      </c>
      <c r="H1014" s="421"/>
      <c r="I1014" s="409"/>
      <c r="J1014" s="409"/>
      <c r="K1014" s="409"/>
      <c r="L1014" s="413"/>
      <c r="M1014" s="414"/>
    </row>
    <row r="1015" spans="1:13" s="415" customFormat="1" ht="12.75" x14ac:dyDescent="0.2">
      <c r="A1015" s="407"/>
      <c r="B1015" s="408" t="s">
        <v>4700</v>
      </c>
      <c r="C1015" s="409" t="s">
        <v>4692</v>
      </c>
      <c r="D1015" s="409"/>
      <c r="E1015" s="452" t="s">
        <v>4701</v>
      </c>
      <c r="F1015" s="452" t="s">
        <v>4694</v>
      </c>
      <c r="G1015" s="409">
        <v>380</v>
      </c>
      <c r="H1015" s="421"/>
      <c r="I1015" s="409"/>
      <c r="J1015" s="409"/>
      <c r="K1015" s="409"/>
      <c r="L1015" s="413"/>
      <c r="M1015" s="414"/>
    </row>
    <row r="1016" spans="1:13" s="415" customFormat="1" ht="12.75" x14ac:dyDescent="0.2">
      <c r="A1016" s="407"/>
      <c r="B1016" s="408" t="s">
        <v>4702</v>
      </c>
      <c r="C1016" s="409" t="s">
        <v>4692</v>
      </c>
      <c r="D1016" s="409"/>
      <c r="E1016" s="452" t="s">
        <v>4703</v>
      </c>
      <c r="F1016" s="452" t="s">
        <v>4694</v>
      </c>
      <c r="G1016" s="409">
        <v>380</v>
      </c>
      <c r="H1016" s="421"/>
      <c r="I1016" s="409"/>
      <c r="J1016" s="409"/>
      <c r="K1016" s="409"/>
      <c r="L1016" s="413"/>
      <c r="M1016" s="414"/>
    </row>
    <row r="1017" spans="1:13" s="415" customFormat="1" ht="12.75" x14ac:dyDescent="0.2">
      <c r="A1017" s="407"/>
      <c r="B1017" s="408" t="s">
        <v>4704</v>
      </c>
      <c r="C1017" s="409" t="s">
        <v>4692</v>
      </c>
      <c r="D1017" s="409"/>
      <c r="E1017" s="452" t="s">
        <v>4705</v>
      </c>
      <c r="F1017" s="452" t="s">
        <v>4694</v>
      </c>
      <c r="G1017" s="409">
        <v>380</v>
      </c>
      <c r="H1017" s="421"/>
      <c r="I1017" s="409"/>
      <c r="J1017" s="409"/>
      <c r="K1017" s="409"/>
      <c r="L1017" s="413"/>
      <c r="M1017" s="414"/>
    </row>
    <row r="1018" spans="1:13" s="415" customFormat="1" ht="12.75" x14ac:dyDescent="0.2">
      <c r="A1018" s="407"/>
      <c r="B1018" s="408" t="s">
        <v>4706</v>
      </c>
      <c r="C1018" s="409" t="s">
        <v>4692</v>
      </c>
      <c r="D1018" s="409"/>
      <c r="E1018" s="452" t="s">
        <v>4707</v>
      </c>
      <c r="F1018" s="452" t="s">
        <v>4694</v>
      </c>
      <c r="G1018" s="409">
        <v>380</v>
      </c>
      <c r="H1018" s="421"/>
      <c r="I1018" s="409"/>
      <c r="J1018" s="409"/>
      <c r="K1018" s="409"/>
      <c r="L1018" s="413"/>
      <c r="M1018" s="414"/>
    </row>
    <row r="1019" spans="1:13" s="415" customFormat="1" ht="12.75" x14ac:dyDescent="0.2">
      <c r="A1019" s="407"/>
      <c r="B1019" s="408" t="s">
        <v>4708</v>
      </c>
      <c r="C1019" s="409" t="s">
        <v>4692</v>
      </c>
      <c r="D1019" s="409"/>
      <c r="E1019" s="452" t="s">
        <v>4709</v>
      </c>
      <c r="F1019" s="452" t="s">
        <v>4694</v>
      </c>
      <c r="G1019" s="409">
        <v>380</v>
      </c>
      <c r="H1019" s="421"/>
      <c r="I1019" s="409"/>
      <c r="J1019" s="409"/>
      <c r="K1019" s="409"/>
      <c r="L1019" s="413"/>
      <c r="M1019" s="414"/>
    </row>
    <row r="1020" spans="1:13" s="415" customFormat="1" ht="12.75" x14ac:dyDescent="0.2">
      <c r="A1020" s="440"/>
      <c r="B1020" s="441" t="s">
        <v>4710</v>
      </c>
      <c r="C1020" s="419" t="s">
        <v>4711</v>
      </c>
      <c r="D1020" s="442"/>
      <c r="E1020" s="419" t="s">
        <v>4712</v>
      </c>
      <c r="F1020" s="419" t="s">
        <v>4694</v>
      </c>
      <c r="G1020" s="409">
        <v>380</v>
      </c>
      <c r="H1020" s="443"/>
      <c r="I1020" s="442"/>
      <c r="J1020" s="442"/>
      <c r="K1020" s="442"/>
      <c r="L1020" s="444"/>
      <c r="M1020" s="414"/>
    </row>
    <row r="1021" spans="1:13" s="415" customFormat="1" ht="12.75" x14ac:dyDescent="0.2">
      <c r="A1021" s="407"/>
      <c r="B1021" s="408" t="s">
        <v>4713</v>
      </c>
      <c r="C1021" s="409" t="s">
        <v>4692</v>
      </c>
      <c r="D1021" s="409"/>
      <c r="E1021" s="452" t="s">
        <v>4714</v>
      </c>
      <c r="F1021" s="452" t="s">
        <v>4694</v>
      </c>
      <c r="G1021" s="409">
        <v>380</v>
      </c>
      <c r="H1021" s="421"/>
      <c r="I1021" s="409"/>
      <c r="J1021" s="409"/>
      <c r="K1021" s="409"/>
      <c r="L1021" s="413"/>
      <c r="M1021" s="414"/>
    </row>
    <row r="1022" spans="1:13" s="415" customFormat="1" ht="12.75" x14ac:dyDescent="0.2">
      <c r="A1022" s="407"/>
      <c r="B1022" s="408" t="s">
        <v>4715</v>
      </c>
      <c r="C1022" s="409" t="s">
        <v>4692</v>
      </c>
      <c r="D1022" s="409"/>
      <c r="E1022" s="452" t="s">
        <v>4716</v>
      </c>
      <c r="F1022" s="452" t="s">
        <v>4694</v>
      </c>
      <c r="G1022" s="409">
        <v>380</v>
      </c>
      <c r="H1022" s="421"/>
      <c r="I1022" s="409"/>
      <c r="J1022" s="409"/>
      <c r="K1022" s="409"/>
      <c r="L1022" s="413"/>
      <c r="M1022" s="414"/>
    </row>
    <row r="1023" spans="1:13" s="415" customFormat="1" ht="25.5" x14ac:dyDescent="0.2">
      <c r="A1023" s="407"/>
      <c r="B1023" s="408" t="s">
        <v>4717</v>
      </c>
      <c r="C1023" s="409" t="s">
        <v>4692</v>
      </c>
      <c r="D1023" s="409"/>
      <c r="E1023" s="452" t="s">
        <v>4718</v>
      </c>
      <c r="F1023" s="452" t="s">
        <v>4694</v>
      </c>
      <c r="G1023" s="409">
        <v>380</v>
      </c>
      <c r="H1023" s="421"/>
      <c r="I1023" s="409"/>
      <c r="J1023" s="409"/>
      <c r="K1023" s="409"/>
      <c r="L1023" s="413"/>
      <c r="M1023" s="414"/>
    </row>
    <row r="1024" spans="1:13" s="415" customFormat="1" ht="12.75" x14ac:dyDescent="0.2">
      <c r="A1024" s="407"/>
      <c r="B1024" s="418" t="s">
        <v>4719</v>
      </c>
      <c r="C1024" s="419"/>
      <c r="D1024" s="419"/>
      <c r="E1024" s="419"/>
      <c r="F1024" s="420"/>
      <c r="G1024" s="409"/>
      <c r="H1024" s="421"/>
      <c r="I1024" s="409"/>
      <c r="J1024" s="409"/>
      <c r="K1024" s="409"/>
      <c r="L1024" s="413"/>
      <c r="M1024" s="414"/>
    </row>
    <row r="1025" spans="1:13" s="415" customFormat="1" ht="12.75" x14ac:dyDescent="0.2">
      <c r="A1025" s="407"/>
      <c r="B1025" s="408" t="s">
        <v>4720</v>
      </c>
      <c r="C1025" s="409" t="s">
        <v>4692</v>
      </c>
      <c r="D1025" s="409"/>
      <c r="E1025" s="452" t="s">
        <v>4721</v>
      </c>
      <c r="F1025" s="452" t="s">
        <v>4719</v>
      </c>
      <c r="G1025" s="409">
        <v>380</v>
      </c>
      <c r="H1025" s="421"/>
      <c r="I1025" s="409"/>
      <c r="J1025" s="409"/>
      <c r="K1025" s="409"/>
      <c r="L1025" s="413"/>
      <c r="M1025" s="414"/>
    </row>
    <row r="1026" spans="1:13" s="415" customFormat="1" ht="12.75" x14ac:dyDescent="0.2">
      <c r="A1026" s="481"/>
      <c r="B1026" s="441" t="s">
        <v>4722</v>
      </c>
      <c r="C1026" s="419" t="s">
        <v>4692</v>
      </c>
      <c r="D1026" s="419"/>
      <c r="E1026" s="419" t="s">
        <v>4723</v>
      </c>
      <c r="F1026" s="419" t="s">
        <v>4719</v>
      </c>
      <c r="G1026" s="409">
        <v>380</v>
      </c>
      <c r="H1026" s="482"/>
      <c r="I1026" s="419"/>
      <c r="J1026" s="419"/>
      <c r="K1026" s="419"/>
      <c r="L1026" s="420"/>
      <c r="M1026" s="414"/>
    </row>
    <row r="1027" spans="1:13" s="415" customFormat="1" ht="12.75" x14ac:dyDescent="0.2">
      <c r="A1027" s="407"/>
      <c r="B1027" s="408" t="s">
        <v>4724</v>
      </c>
      <c r="C1027" s="409" t="s">
        <v>4692</v>
      </c>
      <c r="D1027" s="409"/>
      <c r="E1027" s="452" t="s">
        <v>4721</v>
      </c>
      <c r="F1027" s="452" t="s">
        <v>4719</v>
      </c>
      <c r="G1027" s="409">
        <v>380</v>
      </c>
      <c r="H1027" s="421"/>
      <c r="I1027" s="409"/>
      <c r="J1027" s="409"/>
      <c r="K1027" s="409"/>
      <c r="L1027" s="413"/>
      <c r="M1027" s="414"/>
    </row>
    <row r="1028" spans="1:13" s="415" customFormat="1" ht="12.75" x14ac:dyDescent="0.2">
      <c r="A1028" s="407"/>
      <c r="B1028" s="408" t="s">
        <v>4725</v>
      </c>
      <c r="C1028" s="409" t="s">
        <v>4692</v>
      </c>
      <c r="D1028" s="409"/>
      <c r="E1028" s="452" t="s">
        <v>4726</v>
      </c>
      <c r="F1028" s="419" t="s">
        <v>4719</v>
      </c>
      <c r="G1028" s="409">
        <v>380</v>
      </c>
      <c r="H1028" s="421"/>
      <c r="I1028" s="409"/>
      <c r="J1028" s="409"/>
      <c r="K1028" s="409"/>
      <c r="L1028" s="413"/>
      <c r="M1028" s="414"/>
    </row>
    <row r="1029" spans="1:13" s="415" customFormat="1" ht="12.75" x14ac:dyDescent="0.2">
      <c r="A1029" s="407"/>
      <c r="B1029" s="408" t="s">
        <v>4727</v>
      </c>
      <c r="C1029" s="409" t="s">
        <v>4692</v>
      </c>
      <c r="D1029" s="409"/>
      <c r="E1029" s="452" t="s">
        <v>4728</v>
      </c>
      <c r="F1029" s="452" t="s">
        <v>4719</v>
      </c>
      <c r="G1029" s="409">
        <v>380</v>
      </c>
      <c r="H1029" s="421"/>
      <c r="I1029" s="409"/>
      <c r="J1029" s="409"/>
      <c r="K1029" s="409"/>
      <c r="L1029" s="413"/>
      <c r="M1029" s="414"/>
    </row>
    <row r="1030" spans="1:13" s="415" customFormat="1" ht="12.75" x14ac:dyDescent="0.2">
      <c r="A1030" s="481"/>
      <c r="B1030" s="441" t="s">
        <v>4200</v>
      </c>
      <c r="C1030" s="419" t="s">
        <v>4692</v>
      </c>
      <c r="D1030" s="419"/>
      <c r="E1030" s="419" t="s">
        <v>4729</v>
      </c>
      <c r="F1030" s="419" t="s">
        <v>4719</v>
      </c>
      <c r="G1030" s="419">
        <v>380</v>
      </c>
      <c r="H1030" s="482"/>
      <c r="I1030" s="419"/>
      <c r="J1030" s="419"/>
      <c r="K1030" s="419"/>
      <c r="L1030" s="420"/>
      <c r="M1030" s="414"/>
    </row>
    <row r="1031" spans="1:13" s="415" customFormat="1" ht="12.75" x14ac:dyDescent="0.2">
      <c r="A1031" s="407"/>
      <c r="B1031" s="408"/>
      <c r="C1031" s="409"/>
      <c r="D1031" s="409"/>
      <c r="E1031" s="452"/>
      <c r="F1031" s="452"/>
      <c r="G1031" s="409"/>
      <c r="H1031" s="421"/>
      <c r="I1031" s="409"/>
      <c r="J1031" s="409"/>
      <c r="K1031" s="409"/>
      <c r="L1031" s="413"/>
      <c r="M1031" s="414"/>
    </row>
    <row r="1032" spans="1:13" s="415" customFormat="1" ht="12.75" x14ac:dyDescent="0.2">
      <c r="A1032" s="491" t="s">
        <v>4730</v>
      </c>
      <c r="B1032" s="492"/>
      <c r="C1032" s="493"/>
      <c r="D1032" s="493"/>
      <c r="E1032" s="493"/>
      <c r="F1032" s="493"/>
      <c r="G1032" s="494"/>
      <c r="H1032" s="412"/>
      <c r="I1032" s="409"/>
      <c r="J1032" s="409"/>
      <c r="K1032" s="409"/>
      <c r="L1032" s="413"/>
      <c r="M1032" s="414"/>
    </row>
    <row r="1033" spans="1:13" s="415" customFormat="1" ht="12.75" x14ac:dyDescent="0.2">
      <c r="A1033" s="407"/>
      <c r="B1033" s="408" t="s">
        <v>4731</v>
      </c>
      <c r="C1033" s="416" t="s">
        <v>511</v>
      </c>
      <c r="D1033" s="409">
        <v>1</v>
      </c>
      <c r="E1033" s="410" t="s">
        <v>4732</v>
      </c>
      <c r="F1033" s="410" t="s">
        <v>4733</v>
      </c>
      <c r="G1033" s="409">
        <v>380</v>
      </c>
      <c r="H1033" s="412"/>
      <c r="I1033" s="409"/>
      <c r="J1033" s="409"/>
      <c r="K1033" s="409"/>
      <c r="L1033" s="413"/>
      <c r="M1033" s="414"/>
    </row>
    <row r="1034" spans="1:13" s="415" customFormat="1" ht="12.75" x14ac:dyDescent="0.2">
      <c r="A1034" s="407"/>
      <c r="B1034" s="408" t="s">
        <v>4734</v>
      </c>
      <c r="C1034" s="416" t="s">
        <v>511</v>
      </c>
      <c r="D1034" s="409">
        <v>1</v>
      </c>
      <c r="E1034" s="410" t="s">
        <v>4732</v>
      </c>
      <c r="F1034" s="410" t="s">
        <v>4733</v>
      </c>
      <c r="G1034" s="409">
        <v>380</v>
      </c>
      <c r="H1034" s="412"/>
      <c r="I1034" s="409"/>
      <c r="J1034" s="409"/>
      <c r="K1034" s="409"/>
      <c r="L1034" s="413"/>
      <c r="M1034" s="414"/>
    </row>
    <row r="1035" spans="1:13" s="415" customFormat="1" ht="25.5" x14ac:dyDescent="0.2">
      <c r="A1035" s="407"/>
      <c r="B1035" s="408" t="s">
        <v>4735</v>
      </c>
      <c r="C1035" s="416" t="s">
        <v>511</v>
      </c>
      <c r="D1035" s="409">
        <v>1</v>
      </c>
      <c r="E1035" s="410" t="s">
        <v>4736</v>
      </c>
      <c r="F1035" s="410" t="s">
        <v>4737</v>
      </c>
      <c r="G1035" s="409">
        <v>380</v>
      </c>
      <c r="H1035" s="412"/>
      <c r="I1035" s="409"/>
      <c r="J1035" s="409"/>
      <c r="K1035" s="409"/>
      <c r="L1035" s="413"/>
      <c r="M1035" s="414"/>
    </row>
    <row r="1036" spans="1:13" s="415" customFormat="1" ht="12.75" x14ac:dyDescent="0.2">
      <c r="A1036" s="407"/>
      <c r="B1036" s="438" t="s">
        <v>4738</v>
      </c>
      <c r="C1036" s="416" t="s">
        <v>511</v>
      </c>
      <c r="D1036" s="409">
        <v>1</v>
      </c>
      <c r="E1036" s="410" t="s">
        <v>3755</v>
      </c>
      <c r="F1036" s="410" t="s">
        <v>4739</v>
      </c>
      <c r="G1036" s="409">
        <v>380</v>
      </c>
      <c r="H1036" s="412"/>
      <c r="I1036" s="409"/>
      <c r="J1036" s="409"/>
      <c r="K1036" s="409"/>
      <c r="L1036" s="413"/>
      <c r="M1036" s="414"/>
    </row>
    <row r="1037" spans="1:13" s="415" customFormat="1" ht="12.75" x14ac:dyDescent="0.2">
      <c r="A1037" s="407"/>
      <c r="B1037" s="434"/>
      <c r="C1037" s="416" t="s">
        <v>511</v>
      </c>
      <c r="D1037" s="409">
        <v>2</v>
      </c>
      <c r="E1037" s="410" t="s">
        <v>4740</v>
      </c>
      <c r="F1037" s="410"/>
      <c r="G1037" s="409">
        <v>380</v>
      </c>
      <c r="H1037" s="412"/>
      <c r="I1037" s="409"/>
      <c r="J1037" s="409"/>
      <c r="K1037" s="409"/>
      <c r="L1037" s="413"/>
      <c r="M1037" s="414"/>
    </row>
    <row r="1038" spans="1:13" s="415" customFormat="1" ht="12.75" x14ac:dyDescent="0.2">
      <c r="A1038" s="407"/>
      <c r="B1038" s="408" t="s">
        <v>4741</v>
      </c>
      <c r="C1038" s="416" t="s">
        <v>511</v>
      </c>
      <c r="D1038" s="409">
        <v>1</v>
      </c>
      <c r="E1038" s="410" t="s">
        <v>4742</v>
      </c>
      <c r="F1038" s="410" t="s">
        <v>4743</v>
      </c>
      <c r="G1038" s="409">
        <v>380</v>
      </c>
      <c r="H1038" s="412"/>
      <c r="I1038" s="409"/>
      <c r="J1038" s="409"/>
      <c r="K1038" s="409"/>
      <c r="L1038" s="413"/>
      <c r="M1038" s="414"/>
    </row>
    <row r="1039" spans="1:13" s="415" customFormat="1" ht="38.25" x14ac:dyDescent="0.2">
      <c r="A1039" s="407"/>
      <c r="B1039" s="408" t="s">
        <v>4744</v>
      </c>
      <c r="C1039" s="416" t="s">
        <v>511</v>
      </c>
      <c r="D1039" s="409">
        <v>1</v>
      </c>
      <c r="E1039" s="410" t="s">
        <v>4742</v>
      </c>
      <c r="F1039" s="410" t="s">
        <v>4745</v>
      </c>
      <c r="G1039" s="409">
        <v>380</v>
      </c>
      <c r="H1039" s="412"/>
      <c r="I1039" s="409"/>
      <c r="J1039" s="409"/>
      <c r="K1039" s="409"/>
      <c r="L1039" s="413"/>
      <c r="M1039" s="414"/>
    </row>
    <row r="1040" spans="1:13" s="415" customFormat="1" ht="38.25" x14ac:dyDescent="0.2">
      <c r="A1040" s="407"/>
      <c r="B1040" s="408" t="s">
        <v>4746</v>
      </c>
      <c r="C1040" s="416" t="s">
        <v>511</v>
      </c>
      <c r="D1040" s="409">
        <v>1</v>
      </c>
      <c r="E1040" s="410" t="s">
        <v>4742</v>
      </c>
      <c r="F1040" s="410" t="s">
        <v>4745</v>
      </c>
      <c r="G1040" s="409">
        <v>380</v>
      </c>
      <c r="H1040" s="412"/>
      <c r="I1040" s="409"/>
      <c r="J1040" s="409"/>
      <c r="K1040" s="409"/>
      <c r="L1040" s="413"/>
      <c r="M1040" s="414"/>
    </row>
    <row r="1041" spans="1:13" s="415" customFormat="1" ht="38.25" x14ac:dyDescent="0.2">
      <c r="A1041" s="407"/>
      <c r="B1041" s="408" t="s">
        <v>4747</v>
      </c>
      <c r="C1041" s="416" t="s">
        <v>511</v>
      </c>
      <c r="D1041" s="409">
        <v>1</v>
      </c>
      <c r="E1041" s="410" t="s">
        <v>4742</v>
      </c>
      <c r="F1041" s="410" t="s">
        <v>4745</v>
      </c>
      <c r="G1041" s="409">
        <v>380</v>
      </c>
      <c r="H1041" s="412"/>
      <c r="I1041" s="409"/>
      <c r="J1041" s="409"/>
      <c r="K1041" s="409"/>
      <c r="L1041" s="413"/>
      <c r="M1041" s="414"/>
    </row>
    <row r="1042" spans="1:13" s="415" customFormat="1" ht="38.25" x14ac:dyDescent="0.2">
      <c r="A1042" s="407"/>
      <c r="B1042" s="408" t="s">
        <v>4748</v>
      </c>
      <c r="C1042" s="416" t="s">
        <v>511</v>
      </c>
      <c r="D1042" s="409">
        <v>1</v>
      </c>
      <c r="E1042" s="410" t="s">
        <v>4742</v>
      </c>
      <c r="F1042" s="410" t="s">
        <v>4745</v>
      </c>
      <c r="G1042" s="409">
        <v>380</v>
      </c>
      <c r="H1042" s="412"/>
      <c r="I1042" s="409"/>
      <c r="J1042" s="409"/>
      <c r="K1042" s="409"/>
      <c r="L1042" s="413"/>
      <c r="M1042" s="414"/>
    </row>
    <row r="1043" spans="1:13" s="415" customFormat="1" ht="38.25" x14ac:dyDescent="0.2">
      <c r="A1043" s="407"/>
      <c r="B1043" s="408" t="s">
        <v>4749</v>
      </c>
      <c r="C1043" s="416" t="s">
        <v>511</v>
      </c>
      <c r="D1043" s="409">
        <v>1</v>
      </c>
      <c r="E1043" s="410" t="s">
        <v>4742</v>
      </c>
      <c r="F1043" s="410" t="s">
        <v>4745</v>
      </c>
      <c r="G1043" s="409">
        <v>380</v>
      </c>
      <c r="H1043" s="412"/>
      <c r="I1043" s="409"/>
      <c r="J1043" s="409"/>
      <c r="K1043" s="409"/>
      <c r="L1043" s="413"/>
      <c r="M1043" s="414"/>
    </row>
    <row r="1044" spans="1:13" s="415" customFormat="1" ht="38.25" x14ac:dyDescent="0.2">
      <c r="A1044" s="407"/>
      <c r="B1044" s="408" t="s">
        <v>4750</v>
      </c>
      <c r="C1044" s="416" t="s">
        <v>511</v>
      </c>
      <c r="D1044" s="409">
        <v>1</v>
      </c>
      <c r="E1044" s="410" t="s">
        <v>4742</v>
      </c>
      <c r="F1044" s="410" t="s">
        <v>4745</v>
      </c>
      <c r="G1044" s="409">
        <v>380</v>
      </c>
      <c r="H1044" s="412"/>
      <c r="I1044" s="409"/>
      <c r="J1044" s="409"/>
      <c r="K1044" s="409"/>
      <c r="L1044" s="413"/>
      <c r="M1044" s="414"/>
    </row>
    <row r="1045" spans="1:13" s="415" customFormat="1" ht="38.25" x14ac:dyDescent="0.2">
      <c r="A1045" s="407"/>
      <c r="B1045" s="408" t="s">
        <v>4751</v>
      </c>
      <c r="C1045" s="416" t="s">
        <v>511</v>
      </c>
      <c r="D1045" s="409">
        <v>1</v>
      </c>
      <c r="E1045" s="410" t="s">
        <v>4742</v>
      </c>
      <c r="F1045" s="410" t="s">
        <v>4745</v>
      </c>
      <c r="G1045" s="409">
        <v>380</v>
      </c>
      <c r="H1045" s="412"/>
      <c r="I1045" s="409"/>
      <c r="J1045" s="409"/>
      <c r="K1045" s="409"/>
      <c r="L1045" s="413"/>
      <c r="M1045" s="414"/>
    </row>
    <row r="1046" spans="1:13" s="415" customFormat="1" ht="25.5" x14ac:dyDescent="0.2">
      <c r="A1046" s="407"/>
      <c r="B1046" s="408" t="s">
        <v>4752</v>
      </c>
      <c r="C1046" s="416" t="s">
        <v>511</v>
      </c>
      <c r="D1046" s="409">
        <v>1</v>
      </c>
      <c r="E1046" s="410" t="s">
        <v>4742</v>
      </c>
      <c r="F1046" s="410" t="s">
        <v>4753</v>
      </c>
      <c r="G1046" s="409">
        <v>380</v>
      </c>
      <c r="H1046" s="412"/>
      <c r="I1046" s="409"/>
      <c r="J1046" s="409"/>
      <c r="K1046" s="409"/>
      <c r="L1046" s="413"/>
      <c r="M1046" s="414"/>
    </row>
    <row r="1047" spans="1:13" s="415" customFormat="1" ht="25.5" x14ac:dyDescent="0.2">
      <c r="A1047" s="407"/>
      <c r="B1047" s="408" t="s">
        <v>4754</v>
      </c>
      <c r="C1047" s="416" t="s">
        <v>511</v>
      </c>
      <c r="D1047" s="409">
        <v>1</v>
      </c>
      <c r="E1047" s="410" t="s">
        <v>4742</v>
      </c>
      <c r="F1047" s="410" t="s">
        <v>4755</v>
      </c>
      <c r="G1047" s="409">
        <v>380</v>
      </c>
      <c r="H1047" s="412"/>
      <c r="I1047" s="409"/>
      <c r="J1047" s="409"/>
      <c r="K1047" s="409"/>
      <c r="L1047" s="413"/>
      <c r="M1047" s="414"/>
    </row>
    <row r="1048" spans="1:13" s="415" customFormat="1" ht="12.75" x14ac:dyDescent="0.2">
      <c r="A1048" s="407"/>
      <c r="B1048" s="408" t="s">
        <v>4756</v>
      </c>
      <c r="C1048" s="416" t="s">
        <v>511</v>
      </c>
      <c r="D1048" s="409">
        <v>1</v>
      </c>
      <c r="E1048" s="410" t="s">
        <v>4742</v>
      </c>
      <c r="F1048" s="410" t="s">
        <v>4757</v>
      </c>
      <c r="G1048" s="409">
        <v>380</v>
      </c>
      <c r="H1048" s="412"/>
      <c r="I1048" s="409"/>
      <c r="J1048" s="409"/>
      <c r="K1048" s="409"/>
      <c r="L1048" s="413"/>
      <c r="M1048" s="414"/>
    </row>
    <row r="1049" spans="1:13" s="415" customFormat="1" ht="12.75" x14ac:dyDescent="0.2">
      <c r="A1049" s="407"/>
      <c r="B1049" s="408" t="s">
        <v>4758</v>
      </c>
      <c r="C1049" s="416" t="s">
        <v>511</v>
      </c>
      <c r="D1049" s="409">
        <v>1</v>
      </c>
      <c r="E1049" s="410" t="s">
        <v>4742</v>
      </c>
      <c r="F1049" s="410" t="s">
        <v>4757</v>
      </c>
      <c r="G1049" s="409">
        <v>380</v>
      </c>
      <c r="H1049" s="412"/>
      <c r="I1049" s="409"/>
      <c r="J1049" s="409"/>
      <c r="K1049" s="409"/>
      <c r="L1049" s="413"/>
      <c r="M1049" s="414"/>
    </row>
    <row r="1050" spans="1:13" s="415" customFormat="1" ht="12.75" x14ac:dyDescent="0.2">
      <c r="A1050" s="407"/>
      <c r="B1050" s="408" t="s">
        <v>4759</v>
      </c>
      <c r="C1050" s="416" t="s">
        <v>511</v>
      </c>
      <c r="D1050" s="409">
        <v>1</v>
      </c>
      <c r="E1050" s="410" t="s">
        <v>4742</v>
      </c>
      <c r="F1050" s="410" t="s">
        <v>4757</v>
      </c>
      <c r="G1050" s="409">
        <v>380</v>
      </c>
      <c r="H1050" s="412"/>
      <c r="I1050" s="409"/>
      <c r="J1050" s="409"/>
      <c r="K1050" s="409"/>
      <c r="L1050" s="413"/>
      <c r="M1050" s="414"/>
    </row>
    <row r="1051" spans="1:13" s="415" customFormat="1" ht="12.75" x14ac:dyDescent="0.2">
      <c r="A1051" s="407"/>
      <c r="B1051" s="408" t="s">
        <v>4760</v>
      </c>
      <c r="C1051" s="416" t="s">
        <v>511</v>
      </c>
      <c r="D1051" s="409">
        <v>1</v>
      </c>
      <c r="E1051" s="410" t="s">
        <v>4742</v>
      </c>
      <c r="F1051" s="410" t="s">
        <v>4761</v>
      </c>
      <c r="G1051" s="409">
        <v>380</v>
      </c>
      <c r="H1051" s="412"/>
      <c r="I1051" s="409"/>
      <c r="J1051" s="409"/>
      <c r="K1051" s="409"/>
      <c r="L1051" s="413"/>
      <c r="M1051" s="414"/>
    </row>
    <row r="1052" spans="1:13" s="415" customFormat="1" ht="25.5" x14ac:dyDescent="0.2">
      <c r="A1052" s="407"/>
      <c r="B1052" s="408" t="s">
        <v>4762</v>
      </c>
      <c r="C1052" s="416" t="s">
        <v>511</v>
      </c>
      <c r="D1052" s="409">
        <v>1</v>
      </c>
      <c r="E1052" s="410" t="s">
        <v>4742</v>
      </c>
      <c r="F1052" s="410" t="s">
        <v>4763</v>
      </c>
      <c r="G1052" s="409">
        <v>380</v>
      </c>
      <c r="H1052" s="412"/>
      <c r="I1052" s="409"/>
      <c r="J1052" s="409"/>
      <c r="K1052" s="409"/>
      <c r="L1052" s="413"/>
      <c r="M1052" s="414"/>
    </row>
    <row r="1053" spans="1:13" s="415" customFormat="1" ht="25.5" x14ac:dyDescent="0.2">
      <c r="A1053" s="407"/>
      <c r="B1053" s="408" t="s">
        <v>4764</v>
      </c>
      <c r="C1053" s="416" t="s">
        <v>511</v>
      </c>
      <c r="D1053" s="409">
        <v>1</v>
      </c>
      <c r="E1053" s="410" t="s">
        <v>4742</v>
      </c>
      <c r="F1053" s="410" t="s">
        <v>4765</v>
      </c>
      <c r="G1053" s="409">
        <v>380</v>
      </c>
      <c r="H1053" s="412"/>
      <c r="I1053" s="409"/>
      <c r="J1053" s="409"/>
      <c r="K1053" s="409"/>
      <c r="L1053" s="413"/>
      <c r="M1053" s="414"/>
    </row>
    <row r="1054" spans="1:13" s="415" customFormat="1" ht="25.5" x14ac:dyDescent="0.2">
      <c r="A1054" s="407"/>
      <c r="B1054" s="408" t="s">
        <v>4766</v>
      </c>
      <c r="C1054" s="416" t="s">
        <v>511</v>
      </c>
      <c r="D1054" s="409">
        <v>1</v>
      </c>
      <c r="E1054" s="410" t="s">
        <v>4742</v>
      </c>
      <c r="F1054" s="410" t="s">
        <v>4767</v>
      </c>
      <c r="G1054" s="409">
        <v>380</v>
      </c>
      <c r="H1054" s="412"/>
      <c r="I1054" s="409"/>
      <c r="J1054" s="409"/>
      <c r="K1054" s="409"/>
      <c r="L1054" s="413"/>
      <c r="M1054" s="414"/>
    </row>
    <row r="1055" spans="1:13" s="415" customFormat="1" ht="25.5" x14ac:dyDescent="0.2">
      <c r="A1055" s="407"/>
      <c r="B1055" s="408" t="s">
        <v>4768</v>
      </c>
      <c r="C1055" s="416" t="s">
        <v>511</v>
      </c>
      <c r="D1055" s="409">
        <v>1</v>
      </c>
      <c r="E1055" s="410" t="s">
        <v>4742</v>
      </c>
      <c r="F1055" s="410" t="s">
        <v>4769</v>
      </c>
      <c r="G1055" s="409">
        <v>380</v>
      </c>
      <c r="H1055" s="412"/>
      <c r="I1055" s="409"/>
      <c r="J1055" s="409"/>
      <c r="K1055" s="409"/>
      <c r="L1055" s="413"/>
      <c r="M1055" s="414"/>
    </row>
    <row r="1056" spans="1:13" s="415" customFormat="1" ht="25.5" x14ac:dyDescent="0.2">
      <c r="A1056" s="407"/>
      <c r="B1056" s="408" t="s">
        <v>4770</v>
      </c>
      <c r="C1056" s="416" t="s">
        <v>511</v>
      </c>
      <c r="D1056" s="409">
        <v>1</v>
      </c>
      <c r="E1056" s="410" t="s">
        <v>4742</v>
      </c>
      <c r="F1056" s="410" t="s">
        <v>4771</v>
      </c>
      <c r="G1056" s="409">
        <v>380</v>
      </c>
      <c r="H1056" s="412"/>
      <c r="I1056" s="409"/>
      <c r="J1056" s="409"/>
      <c r="K1056" s="409"/>
      <c r="L1056" s="413"/>
      <c r="M1056" s="414"/>
    </row>
    <row r="1057" spans="1:13" s="415" customFormat="1" ht="25.5" x14ac:dyDescent="0.2">
      <c r="A1057" s="407"/>
      <c r="B1057" s="408" t="s">
        <v>4772</v>
      </c>
      <c r="C1057" s="416" t="s">
        <v>511</v>
      </c>
      <c r="D1057" s="409">
        <v>1</v>
      </c>
      <c r="E1057" s="410" t="s">
        <v>4742</v>
      </c>
      <c r="F1057" s="410" t="s">
        <v>4771</v>
      </c>
      <c r="G1057" s="409">
        <v>380</v>
      </c>
      <c r="H1057" s="412"/>
      <c r="I1057" s="409"/>
      <c r="J1057" s="409"/>
      <c r="K1057" s="409"/>
      <c r="L1057" s="413"/>
      <c r="M1057" s="414"/>
    </row>
    <row r="1058" spans="1:13" s="415" customFormat="1" ht="25.5" x14ac:dyDescent="0.2">
      <c r="A1058" s="407"/>
      <c r="B1058" s="408" t="s">
        <v>4773</v>
      </c>
      <c r="C1058" s="416" t="s">
        <v>511</v>
      </c>
      <c r="D1058" s="409">
        <v>1</v>
      </c>
      <c r="E1058" s="410" t="s">
        <v>4742</v>
      </c>
      <c r="F1058" s="410" t="s">
        <v>3813</v>
      </c>
      <c r="G1058" s="409">
        <v>380</v>
      </c>
      <c r="H1058" s="412"/>
      <c r="I1058" s="409"/>
      <c r="J1058" s="409"/>
      <c r="K1058" s="409"/>
      <c r="L1058" s="413"/>
      <c r="M1058" s="414"/>
    </row>
    <row r="1059" spans="1:13" s="415" customFormat="1" ht="12.75" x14ac:dyDescent="0.2">
      <c r="A1059" s="407"/>
      <c r="B1059" s="408" t="s">
        <v>4774</v>
      </c>
      <c r="C1059" s="416" t="s">
        <v>511</v>
      </c>
      <c r="D1059" s="409">
        <v>1</v>
      </c>
      <c r="E1059" s="410" t="s">
        <v>4742</v>
      </c>
      <c r="F1059" s="410" t="s">
        <v>4775</v>
      </c>
      <c r="G1059" s="409">
        <v>380</v>
      </c>
      <c r="H1059" s="412"/>
      <c r="I1059" s="409"/>
      <c r="J1059" s="409"/>
      <c r="K1059" s="409"/>
      <c r="L1059" s="413"/>
      <c r="M1059" s="414"/>
    </row>
    <row r="1060" spans="1:13" s="415" customFormat="1" ht="12.75" x14ac:dyDescent="0.2">
      <c r="A1060" s="407"/>
      <c r="B1060" s="408" t="s">
        <v>4776</v>
      </c>
      <c r="C1060" s="416" t="s">
        <v>511</v>
      </c>
      <c r="D1060" s="409">
        <v>1</v>
      </c>
      <c r="E1060" s="410" t="s">
        <v>4742</v>
      </c>
      <c r="F1060" s="410" t="s">
        <v>4777</v>
      </c>
      <c r="G1060" s="409">
        <v>380</v>
      </c>
      <c r="H1060" s="422"/>
      <c r="I1060" s="409"/>
      <c r="J1060" s="409"/>
      <c r="K1060" s="409"/>
      <c r="L1060" s="413"/>
      <c r="M1060" s="414"/>
    </row>
    <row r="1061" spans="1:13" s="415" customFormat="1" ht="25.5" x14ac:dyDescent="0.2">
      <c r="A1061" s="407"/>
      <c r="B1061" s="408" t="s">
        <v>4778</v>
      </c>
      <c r="C1061" s="416" t="s">
        <v>511</v>
      </c>
      <c r="D1061" s="409">
        <v>1</v>
      </c>
      <c r="E1061" s="410" t="s">
        <v>4742</v>
      </c>
      <c r="F1061" s="410" t="s">
        <v>4779</v>
      </c>
      <c r="G1061" s="409">
        <v>380</v>
      </c>
      <c r="H1061" s="495"/>
      <c r="I1061" s="409"/>
      <c r="J1061" s="409"/>
      <c r="K1061" s="409"/>
      <c r="L1061" s="413"/>
      <c r="M1061" s="414"/>
    </row>
  </sheetData>
  <mergeCells count="126">
    <mergeCell ref="A231:A232"/>
    <mergeCell ref="B231:B232"/>
    <mergeCell ref="I231:I232"/>
    <mergeCell ref="A233:A234"/>
    <mergeCell ref="B233:B234"/>
    <mergeCell ref="I233:I234"/>
    <mergeCell ref="A156:A157"/>
    <mergeCell ref="B156:B157"/>
    <mergeCell ref="H156:H157"/>
    <mergeCell ref="A227:A228"/>
    <mergeCell ref="B227:B228"/>
    <mergeCell ref="I227:I228"/>
    <mergeCell ref="A229:A230"/>
    <mergeCell ref="B229:B230"/>
    <mergeCell ref="I229:I230"/>
    <mergeCell ref="A145:A146"/>
    <mergeCell ref="B145:B146"/>
    <mergeCell ref="H145:H146"/>
    <mergeCell ref="I145:I146"/>
    <mergeCell ref="A147:A148"/>
    <mergeCell ref="B147:B148"/>
    <mergeCell ref="H147:H148"/>
    <mergeCell ref="I147:I148"/>
    <mergeCell ref="A154:A155"/>
    <mergeCell ref="B154:B155"/>
    <mergeCell ref="H154:H155"/>
    <mergeCell ref="A138:A139"/>
    <mergeCell ref="B138:B139"/>
    <mergeCell ref="H138:H139"/>
    <mergeCell ref="I138:I139"/>
    <mergeCell ref="A140:A141"/>
    <mergeCell ref="B140:B141"/>
    <mergeCell ref="H140:H141"/>
    <mergeCell ref="I140:I141"/>
    <mergeCell ref="A142:A143"/>
    <mergeCell ref="B142:B143"/>
    <mergeCell ref="H142:H143"/>
    <mergeCell ref="I142:I143"/>
    <mergeCell ref="A132:A133"/>
    <mergeCell ref="B132:B133"/>
    <mergeCell ref="H132:H133"/>
    <mergeCell ref="A134:A135"/>
    <mergeCell ref="B134:B135"/>
    <mergeCell ref="H134:H135"/>
    <mergeCell ref="A136:A137"/>
    <mergeCell ref="B136:B137"/>
    <mergeCell ref="H136:H137"/>
    <mergeCell ref="A124:A125"/>
    <mergeCell ref="B124:B125"/>
    <mergeCell ref="H124:H125"/>
    <mergeCell ref="I124:I125"/>
    <mergeCell ref="A127:A128"/>
    <mergeCell ref="B127:B128"/>
    <mergeCell ref="H127:H128"/>
    <mergeCell ref="A129:A131"/>
    <mergeCell ref="B129:B131"/>
    <mergeCell ref="H129:H131"/>
    <mergeCell ref="A118:A119"/>
    <mergeCell ref="B118:B119"/>
    <mergeCell ref="H118:H119"/>
    <mergeCell ref="I118:I119"/>
    <mergeCell ref="A120:A121"/>
    <mergeCell ref="B120:B121"/>
    <mergeCell ref="H120:H121"/>
    <mergeCell ref="I120:I121"/>
    <mergeCell ref="A122:A123"/>
    <mergeCell ref="B122:B123"/>
    <mergeCell ref="H122:H123"/>
    <mergeCell ref="I122:I123"/>
    <mergeCell ref="A112:A113"/>
    <mergeCell ref="B112:B113"/>
    <mergeCell ref="H112:H113"/>
    <mergeCell ref="I112:I113"/>
    <mergeCell ref="A114:A115"/>
    <mergeCell ref="B114:B115"/>
    <mergeCell ref="H114:H115"/>
    <mergeCell ref="I114:I115"/>
    <mergeCell ref="A116:A117"/>
    <mergeCell ref="B116:B117"/>
    <mergeCell ref="H116:H117"/>
    <mergeCell ref="I116:I117"/>
    <mergeCell ref="A106:A107"/>
    <mergeCell ref="B106:B107"/>
    <mergeCell ref="H106:H107"/>
    <mergeCell ref="I106:I107"/>
    <mergeCell ref="A108:A109"/>
    <mergeCell ref="B108:B109"/>
    <mergeCell ref="H108:H109"/>
    <mergeCell ref="I108:I109"/>
    <mergeCell ref="A110:A111"/>
    <mergeCell ref="B110:B111"/>
    <mergeCell ref="H110:H111"/>
    <mergeCell ref="I110:I111"/>
    <mergeCell ref="A100:A101"/>
    <mergeCell ref="B100:B101"/>
    <mergeCell ref="H100:H101"/>
    <mergeCell ref="I100:I101"/>
    <mergeCell ref="A102:A103"/>
    <mergeCell ref="B102:B103"/>
    <mergeCell ref="H102:H103"/>
    <mergeCell ref="I102:I103"/>
    <mergeCell ref="A104:A105"/>
    <mergeCell ref="B104:B105"/>
    <mergeCell ref="H104:H105"/>
    <mergeCell ref="I104:I105"/>
    <mergeCell ref="A94:A95"/>
    <mergeCell ref="B94:B95"/>
    <mergeCell ref="H94:H95"/>
    <mergeCell ref="I94:I95"/>
    <mergeCell ref="A96:A97"/>
    <mergeCell ref="B96:B97"/>
    <mergeCell ref="H96:H97"/>
    <mergeCell ref="I96:I97"/>
    <mergeCell ref="A98:A99"/>
    <mergeCell ref="B98:B99"/>
    <mergeCell ref="H98:H99"/>
    <mergeCell ref="I98:I99"/>
    <mergeCell ref="C2:E2"/>
    <mergeCell ref="A19:H19"/>
    <mergeCell ref="L55:L56"/>
    <mergeCell ref="A74:A75"/>
    <mergeCell ref="B74:B75"/>
    <mergeCell ref="H74:H75"/>
    <mergeCell ref="A76:A77"/>
    <mergeCell ref="B76:B77"/>
    <mergeCell ref="H76:H7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6"/>
  <sheetViews>
    <sheetView topLeftCell="A155" zoomScale="75" zoomScaleNormal="75" workbookViewId="0">
      <selection activeCell="F35" sqref="F35"/>
    </sheetView>
  </sheetViews>
  <sheetFormatPr defaultRowHeight="15" x14ac:dyDescent="0.25"/>
  <cols>
    <col min="1" max="1" width="5.5703125" style="496" customWidth="1"/>
    <col min="2" max="2" width="74.85546875" style="497" customWidth="1"/>
    <col min="3" max="3" width="18" style="497" customWidth="1"/>
    <col min="4" max="4" width="6.42578125" style="497" customWidth="1"/>
    <col min="5" max="5" width="28" style="498" customWidth="1"/>
    <col min="6" max="6" width="32.85546875" style="498" customWidth="1"/>
    <col min="7" max="7" width="9.140625" style="497" customWidth="1"/>
    <col min="8" max="8" width="8.42578125" style="499" customWidth="1"/>
    <col min="9" max="9" width="12.140625" style="500" customWidth="1"/>
    <col min="10" max="10" width="6.5703125" style="501" customWidth="1"/>
    <col min="11" max="11" width="6.5703125" style="500" customWidth="1"/>
    <col min="12" max="12" width="11.85546875" style="499" customWidth="1"/>
    <col min="13" max="13" width="2.7109375" style="497" customWidth="1"/>
    <col min="14" max="1025" width="9.140625" style="497" customWidth="1"/>
  </cols>
  <sheetData>
    <row r="1" spans="1:12" s="496" customFormat="1" ht="36" x14ac:dyDescent="0.25">
      <c r="A1" s="502" t="s">
        <v>1354</v>
      </c>
      <c r="B1" s="503" t="s">
        <v>1</v>
      </c>
      <c r="C1" s="504" t="s">
        <v>2</v>
      </c>
      <c r="D1" s="504" t="s">
        <v>3</v>
      </c>
      <c r="E1" s="504" t="s">
        <v>4</v>
      </c>
      <c r="F1" s="504" t="s">
        <v>5</v>
      </c>
      <c r="G1" s="505" t="s">
        <v>6</v>
      </c>
      <c r="H1" s="506" t="s">
        <v>7</v>
      </c>
      <c r="I1" s="506" t="s">
        <v>8</v>
      </c>
      <c r="J1" s="506" t="s">
        <v>9</v>
      </c>
      <c r="K1" s="506" t="s">
        <v>10</v>
      </c>
      <c r="L1" s="507" t="s">
        <v>508</v>
      </c>
    </row>
    <row r="2" spans="1:12" x14ac:dyDescent="0.25">
      <c r="A2" s="508">
        <v>1</v>
      </c>
      <c r="B2" s="509" t="s">
        <v>4780</v>
      </c>
      <c r="C2" s="510" t="s">
        <v>511</v>
      </c>
      <c r="D2" s="508">
        <v>1</v>
      </c>
      <c r="E2" s="1085" t="s">
        <v>4781</v>
      </c>
      <c r="F2" s="509" t="s">
        <v>4782</v>
      </c>
      <c r="G2" s="508" t="s">
        <v>1364</v>
      </c>
      <c r="H2" s="511" t="s">
        <v>4783</v>
      </c>
      <c r="I2" s="511" t="s">
        <v>4784</v>
      </c>
      <c r="J2" s="511" t="s">
        <v>255</v>
      </c>
      <c r="K2" s="511" t="s">
        <v>19</v>
      </c>
      <c r="L2" s="511"/>
    </row>
    <row r="3" spans="1:12" x14ac:dyDescent="0.25">
      <c r="A3" s="508">
        <v>2</v>
      </c>
      <c r="B3" s="512" t="s">
        <v>4785</v>
      </c>
      <c r="C3" s="510" t="s">
        <v>511</v>
      </c>
      <c r="D3" s="508">
        <v>1</v>
      </c>
      <c r="E3" s="1085" t="s">
        <v>4786</v>
      </c>
      <c r="F3" s="509" t="s">
        <v>4782</v>
      </c>
      <c r="G3" s="508" t="s">
        <v>1364</v>
      </c>
      <c r="H3" s="511" t="s">
        <v>4783</v>
      </c>
      <c r="I3" s="511" t="s">
        <v>4787</v>
      </c>
      <c r="J3" s="511" t="s">
        <v>255</v>
      </c>
      <c r="K3" s="511" t="s">
        <v>19</v>
      </c>
      <c r="L3" s="511"/>
    </row>
    <row r="4" spans="1:12" x14ac:dyDescent="0.25">
      <c r="A4" s="508">
        <v>3</v>
      </c>
      <c r="B4" s="512" t="s">
        <v>4788</v>
      </c>
      <c r="C4" s="510" t="s">
        <v>511</v>
      </c>
      <c r="D4" s="508">
        <v>1</v>
      </c>
      <c r="E4" s="1085" t="s">
        <v>4786</v>
      </c>
      <c r="F4" s="509" t="s">
        <v>4782</v>
      </c>
      <c r="G4" s="508" t="s">
        <v>1364</v>
      </c>
      <c r="H4" s="511" t="s">
        <v>4783</v>
      </c>
      <c r="I4" s="511" t="s">
        <v>4789</v>
      </c>
      <c r="J4" s="511" t="s">
        <v>255</v>
      </c>
      <c r="K4" s="511" t="s">
        <v>19</v>
      </c>
      <c r="L4" s="511"/>
    </row>
    <row r="5" spans="1:12" x14ac:dyDescent="0.25">
      <c r="A5" s="508">
        <v>4</v>
      </c>
      <c r="B5" s="512" t="s">
        <v>4790</v>
      </c>
      <c r="C5" s="510" t="s">
        <v>511</v>
      </c>
      <c r="D5" s="508">
        <v>1</v>
      </c>
      <c r="E5" s="1085" t="s">
        <v>4786</v>
      </c>
      <c r="F5" s="509" t="s">
        <v>4782</v>
      </c>
      <c r="G5" s="508" t="s">
        <v>1364</v>
      </c>
      <c r="H5" s="511"/>
      <c r="I5" s="511" t="s">
        <v>4791</v>
      </c>
      <c r="J5" s="511" t="s">
        <v>255</v>
      </c>
      <c r="K5" s="511" t="s">
        <v>19</v>
      </c>
      <c r="L5" s="511"/>
    </row>
    <row r="6" spans="1:12" x14ac:dyDescent="0.25">
      <c r="A6" s="508">
        <v>5</v>
      </c>
      <c r="B6" s="512" t="s">
        <v>4792</v>
      </c>
      <c r="C6" s="510" t="s">
        <v>511</v>
      </c>
      <c r="D6" s="508">
        <v>1</v>
      </c>
      <c r="E6" s="1085" t="s">
        <v>4793</v>
      </c>
      <c r="F6" s="509" t="s">
        <v>4782</v>
      </c>
      <c r="G6" s="508" t="s">
        <v>1364</v>
      </c>
      <c r="H6" s="511"/>
      <c r="I6" s="511" t="s">
        <v>4794</v>
      </c>
      <c r="J6" s="511" t="s">
        <v>255</v>
      </c>
      <c r="K6" s="511" t="s">
        <v>19</v>
      </c>
      <c r="L6" s="511"/>
    </row>
    <row r="7" spans="1:12" x14ac:dyDescent="0.25">
      <c r="A7" s="508">
        <v>6</v>
      </c>
      <c r="B7" s="512" t="s">
        <v>4795</v>
      </c>
      <c r="C7" s="510" t="s">
        <v>511</v>
      </c>
      <c r="D7" s="508">
        <v>1</v>
      </c>
      <c r="E7" s="1085" t="s">
        <v>4796</v>
      </c>
      <c r="F7" s="509" t="s">
        <v>4782</v>
      </c>
      <c r="G7" s="508" t="s">
        <v>1364</v>
      </c>
      <c r="H7" s="511"/>
      <c r="I7" s="511" t="s">
        <v>4797</v>
      </c>
      <c r="J7" s="511" t="s">
        <v>255</v>
      </c>
      <c r="K7" s="511" t="s">
        <v>19</v>
      </c>
      <c r="L7" s="511"/>
    </row>
    <row r="8" spans="1:12" x14ac:dyDescent="0.25">
      <c r="A8" s="508">
        <v>7</v>
      </c>
      <c r="B8" s="512" t="s">
        <v>4798</v>
      </c>
      <c r="C8" s="510" t="s">
        <v>511</v>
      </c>
      <c r="D8" s="508">
        <v>1</v>
      </c>
      <c r="E8" s="1085" t="s">
        <v>4799</v>
      </c>
      <c r="F8" s="509" t="s">
        <v>4782</v>
      </c>
      <c r="G8" s="508" t="s">
        <v>1364</v>
      </c>
      <c r="H8" s="511"/>
      <c r="I8" s="511" t="s">
        <v>4800</v>
      </c>
      <c r="J8" s="511" t="s">
        <v>255</v>
      </c>
      <c r="K8" s="511" t="s">
        <v>19</v>
      </c>
      <c r="L8" s="511"/>
    </row>
    <row r="9" spans="1:12" x14ac:dyDescent="0.25">
      <c r="A9" s="508">
        <v>8</v>
      </c>
      <c r="B9" s="512" t="s">
        <v>4801</v>
      </c>
      <c r="C9" s="510" t="s">
        <v>511</v>
      </c>
      <c r="D9" s="508">
        <v>1</v>
      </c>
      <c r="E9" s="1085" t="s">
        <v>4802</v>
      </c>
      <c r="F9" s="509" t="s">
        <v>4782</v>
      </c>
      <c r="G9" s="508" t="s">
        <v>1364</v>
      </c>
      <c r="H9" s="511" t="s">
        <v>4803</v>
      </c>
      <c r="I9" s="511" t="s">
        <v>4804</v>
      </c>
      <c r="J9" s="511" t="s">
        <v>255</v>
      </c>
      <c r="K9" s="511" t="s">
        <v>19</v>
      </c>
      <c r="L9" s="511"/>
    </row>
    <row r="10" spans="1:12" x14ac:dyDescent="0.25">
      <c r="A10" s="508">
        <v>9</v>
      </c>
      <c r="B10" s="512" t="s">
        <v>4805</v>
      </c>
      <c r="C10" s="510" t="s">
        <v>511</v>
      </c>
      <c r="D10" s="508">
        <v>1</v>
      </c>
      <c r="E10" s="1085" t="s">
        <v>4802</v>
      </c>
      <c r="F10" s="509" t="s">
        <v>4782</v>
      </c>
      <c r="G10" s="508" t="s">
        <v>1364</v>
      </c>
      <c r="H10" s="511" t="s">
        <v>4806</v>
      </c>
      <c r="I10" s="511" t="s">
        <v>4807</v>
      </c>
      <c r="J10" s="511" t="s">
        <v>255</v>
      </c>
      <c r="K10" s="511" t="s">
        <v>19</v>
      </c>
      <c r="L10" s="511"/>
    </row>
    <row r="11" spans="1:12" x14ac:dyDescent="0.25">
      <c r="A11" s="508">
        <v>10</v>
      </c>
      <c r="B11" s="512" t="s">
        <v>4808</v>
      </c>
      <c r="C11" s="510" t="s">
        <v>511</v>
      </c>
      <c r="D11" s="508">
        <v>1</v>
      </c>
      <c r="E11" s="1085" t="s">
        <v>4802</v>
      </c>
      <c r="F11" s="509" t="s">
        <v>4782</v>
      </c>
      <c r="G11" s="508" t="s">
        <v>1364</v>
      </c>
      <c r="H11" s="511" t="s">
        <v>4809</v>
      </c>
      <c r="I11" s="511" t="s">
        <v>4810</v>
      </c>
      <c r="J11" s="511" t="s">
        <v>255</v>
      </c>
      <c r="K11" s="511" t="s">
        <v>19</v>
      </c>
      <c r="L11" s="511"/>
    </row>
    <row r="12" spans="1:12" x14ac:dyDescent="0.25">
      <c r="A12" s="508">
        <v>11</v>
      </c>
      <c r="B12" s="512" t="s">
        <v>4811</v>
      </c>
      <c r="C12" s="510" t="s">
        <v>511</v>
      </c>
      <c r="D12" s="508">
        <v>1</v>
      </c>
      <c r="E12" s="1085" t="s">
        <v>4802</v>
      </c>
      <c r="F12" s="509" t="s">
        <v>4782</v>
      </c>
      <c r="G12" s="508" t="s">
        <v>1364</v>
      </c>
      <c r="H12" s="511" t="s">
        <v>4812</v>
      </c>
      <c r="I12" s="511" t="s">
        <v>4813</v>
      </c>
      <c r="J12" s="511" t="s">
        <v>255</v>
      </c>
      <c r="K12" s="511" t="s">
        <v>19</v>
      </c>
      <c r="L12" s="511"/>
    </row>
    <row r="13" spans="1:12" x14ac:dyDescent="0.25">
      <c r="A13" s="508">
        <v>12</v>
      </c>
      <c r="B13" s="512" t="s">
        <v>4814</v>
      </c>
      <c r="C13" s="510" t="s">
        <v>511</v>
      </c>
      <c r="D13" s="508">
        <v>1</v>
      </c>
      <c r="E13" s="1085" t="s">
        <v>4802</v>
      </c>
      <c r="F13" s="509" t="s">
        <v>4782</v>
      </c>
      <c r="G13" s="508" t="s">
        <v>1364</v>
      </c>
      <c r="H13" s="511">
        <v>7117</v>
      </c>
      <c r="I13" s="511" t="s">
        <v>4815</v>
      </c>
      <c r="J13" s="511" t="s">
        <v>255</v>
      </c>
      <c r="K13" s="511" t="s">
        <v>19</v>
      </c>
      <c r="L13" s="511"/>
    </row>
    <row r="14" spans="1:12" x14ac:dyDescent="0.25">
      <c r="A14" s="508">
        <v>13</v>
      </c>
      <c r="B14" s="512" t="s">
        <v>4816</v>
      </c>
      <c r="C14" s="510" t="s">
        <v>511</v>
      </c>
      <c r="D14" s="508">
        <v>1</v>
      </c>
      <c r="E14" s="1085" t="s">
        <v>4802</v>
      </c>
      <c r="F14" s="509" t="s">
        <v>4782</v>
      </c>
      <c r="G14" s="508" t="s">
        <v>1364</v>
      </c>
      <c r="H14" s="511">
        <v>7119</v>
      </c>
      <c r="I14" s="511" t="s">
        <v>4817</v>
      </c>
      <c r="J14" s="511" t="s">
        <v>255</v>
      </c>
      <c r="K14" s="511" t="s">
        <v>19</v>
      </c>
      <c r="L14" s="511"/>
    </row>
    <row r="15" spans="1:12" x14ac:dyDescent="0.25">
      <c r="A15" s="508">
        <v>14</v>
      </c>
      <c r="B15" s="512" t="s">
        <v>4818</v>
      </c>
      <c r="C15" s="510" t="s">
        <v>511</v>
      </c>
      <c r="D15" s="508">
        <v>1</v>
      </c>
      <c r="E15" s="1085" t="s">
        <v>4802</v>
      </c>
      <c r="F15" s="509" t="s">
        <v>4782</v>
      </c>
      <c r="G15" s="508" t="s">
        <v>1364</v>
      </c>
      <c r="H15" s="511">
        <v>7115</v>
      </c>
      <c r="I15" s="511" t="s">
        <v>4819</v>
      </c>
      <c r="J15" s="511" t="s">
        <v>255</v>
      </c>
      <c r="K15" s="511" t="s">
        <v>19</v>
      </c>
      <c r="L15" s="511"/>
    </row>
    <row r="16" spans="1:12" x14ac:dyDescent="0.25">
      <c r="A16" s="508">
        <v>15</v>
      </c>
      <c r="B16" s="512" t="s">
        <v>4820</v>
      </c>
      <c r="C16" s="510" t="s">
        <v>511</v>
      </c>
      <c r="D16" s="508">
        <v>1</v>
      </c>
      <c r="E16" s="1085" t="s">
        <v>4821</v>
      </c>
      <c r="F16" s="509" t="s">
        <v>4782</v>
      </c>
      <c r="G16" s="508" t="s">
        <v>1364</v>
      </c>
      <c r="H16" s="511">
        <v>7116</v>
      </c>
      <c r="I16" s="511" t="s">
        <v>4822</v>
      </c>
      <c r="J16" s="511" t="s">
        <v>255</v>
      </c>
      <c r="K16" s="511" t="s">
        <v>19</v>
      </c>
      <c r="L16" s="511"/>
    </row>
    <row r="17" spans="1:12" x14ac:dyDescent="0.25">
      <c r="A17" s="508">
        <v>16</v>
      </c>
      <c r="B17" s="512" t="s">
        <v>4823</v>
      </c>
      <c r="C17" s="510" t="s">
        <v>511</v>
      </c>
      <c r="D17" s="508">
        <v>1</v>
      </c>
      <c r="E17" s="1085" t="s">
        <v>4821</v>
      </c>
      <c r="F17" s="509" t="s">
        <v>4782</v>
      </c>
      <c r="G17" s="508" t="s">
        <v>1364</v>
      </c>
      <c r="H17" s="511">
        <v>7118</v>
      </c>
      <c r="I17" s="511" t="s">
        <v>4822</v>
      </c>
      <c r="J17" s="511" t="s">
        <v>255</v>
      </c>
      <c r="K17" s="511" t="s">
        <v>19</v>
      </c>
      <c r="L17" s="511"/>
    </row>
    <row r="18" spans="1:12" x14ac:dyDescent="0.25">
      <c r="A18" s="508">
        <v>17</v>
      </c>
      <c r="B18" s="512" t="s">
        <v>4824</v>
      </c>
      <c r="C18" s="508" t="s">
        <v>511</v>
      </c>
      <c r="D18" s="508">
        <v>1</v>
      </c>
      <c r="E18" s="1085" t="s">
        <v>4821</v>
      </c>
      <c r="F18" s="509" t="s">
        <v>4782</v>
      </c>
      <c r="G18" s="508" t="s">
        <v>1364</v>
      </c>
      <c r="H18" s="511">
        <v>7120</v>
      </c>
      <c r="I18" s="511" t="s">
        <v>4825</v>
      </c>
      <c r="J18" s="511" t="s">
        <v>255</v>
      </c>
      <c r="K18" s="511" t="s">
        <v>19</v>
      </c>
      <c r="L18" s="511"/>
    </row>
    <row r="19" spans="1:12" x14ac:dyDescent="0.25">
      <c r="A19" s="508">
        <v>18</v>
      </c>
      <c r="B19" s="512" t="s">
        <v>4826</v>
      </c>
      <c r="C19" s="508" t="s">
        <v>511</v>
      </c>
      <c r="D19" s="508">
        <v>1</v>
      </c>
      <c r="E19" s="1085" t="s">
        <v>4827</v>
      </c>
      <c r="F19" s="509" t="s">
        <v>4782</v>
      </c>
      <c r="G19" s="508" t="s">
        <v>1364</v>
      </c>
      <c r="H19" s="511">
        <v>7110</v>
      </c>
      <c r="I19" s="511" t="s">
        <v>4828</v>
      </c>
      <c r="J19" s="511" t="s">
        <v>255</v>
      </c>
      <c r="K19" s="511" t="s">
        <v>19</v>
      </c>
      <c r="L19" s="511"/>
    </row>
    <row r="20" spans="1:12" x14ac:dyDescent="0.25">
      <c r="A20" s="508">
        <v>19</v>
      </c>
      <c r="B20" s="512" t="s">
        <v>4829</v>
      </c>
      <c r="C20" s="508" t="s">
        <v>511</v>
      </c>
      <c r="D20" s="508">
        <v>1</v>
      </c>
      <c r="E20" s="1085" t="s">
        <v>4827</v>
      </c>
      <c r="F20" s="509" t="s">
        <v>4782</v>
      </c>
      <c r="G20" s="508" t="s">
        <v>1364</v>
      </c>
      <c r="H20" s="511">
        <v>7112</v>
      </c>
      <c r="I20" s="511" t="s">
        <v>4830</v>
      </c>
      <c r="J20" s="511" t="s">
        <v>255</v>
      </c>
      <c r="K20" s="511" t="s">
        <v>19</v>
      </c>
      <c r="L20" s="511"/>
    </row>
    <row r="21" spans="1:12" x14ac:dyDescent="0.25">
      <c r="A21" s="508">
        <v>20</v>
      </c>
      <c r="B21" s="512" t="s">
        <v>4831</v>
      </c>
      <c r="C21" s="508" t="s">
        <v>511</v>
      </c>
      <c r="D21" s="508">
        <v>1</v>
      </c>
      <c r="E21" s="1085" t="s">
        <v>4827</v>
      </c>
      <c r="F21" s="509" t="s">
        <v>4782</v>
      </c>
      <c r="G21" s="508" t="s">
        <v>1364</v>
      </c>
      <c r="H21" s="511">
        <v>7114</v>
      </c>
      <c r="I21" s="511" t="s">
        <v>4832</v>
      </c>
      <c r="J21" s="511" t="s">
        <v>255</v>
      </c>
      <c r="K21" s="511" t="s">
        <v>19</v>
      </c>
      <c r="L21" s="511"/>
    </row>
    <row r="22" spans="1:12" x14ac:dyDescent="0.25">
      <c r="A22" s="508">
        <v>21</v>
      </c>
      <c r="B22" s="512" t="s">
        <v>4833</v>
      </c>
      <c r="C22" s="508" t="s">
        <v>511</v>
      </c>
      <c r="D22" s="508">
        <v>1</v>
      </c>
      <c r="E22" s="1085" t="s">
        <v>4834</v>
      </c>
      <c r="F22" s="509" t="s">
        <v>4835</v>
      </c>
      <c r="G22" s="508" t="s">
        <v>1364</v>
      </c>
      <c r="H22" s="511">
        <v>7081</v>
      </c>
      <c r="I22" s="511" t="s">
        <v>4836</v>
      </c>
      <c r="J22" s="511" t="s">
        <v>255</v>
      </c>
      <c r="K22" s="511" t="s">
        <v>19</v>
      </c>
      <c r="L22" s="511"/>
    </row>
    <row r="23" spans="1:12" x14ac:dyDescent="0.25">
      <c r="A23" s="508">
        <v>22</v>
      </c>
      <c r="B23" s="512" t="s">
        <v>4837</v>
      </c>
      <c r="C23" s="508" t="s">
        <v>511</v>
      </c>
      <c r="D23" s="508">
        <v>1</v>
      </c>
      <c r="E23" s="1085" t="s">
        <v>4838</v>
      </c>
      <c r="F23" s="509" t="s">
        <v>4782</v>
      </c>
      <c r="G23" s="508" t="s">
        <v>1364</v>
      </c>
      <c r="H23" s="511" t="s">
        <v>4783</v>
      </c>
      <c r="I23" s="511" t="s">
        <v>4839</v>
      </c>
      <c r="J23" s="511" t="s">
        <v>255</v>
      </c>
      <c r="K23" s="511" t="s">
        <v>19</v>
      </c>
      <c r="L23" s="511"/>
    </row>
    <row r="24" spans="1:12" x14ac:dyDescent="0.25">
      <c r="A24" s="508">
        <v>23</v>
      </c>
      <c r="B24" s="512" t="s">
        <v>4840</v>
      </c>
      <c r="C24" s="508" t="s">
        <v>511</v>
      </c>
      <c r="D24" s="508">
        <v>1</v>
      </c>
      <c r="E24" s="1085" t="s">
        <v>4841</v>
      </c>
      <c r="F24" s="509" t="s">
        <v>4782</v>
      </c>
      <c r="G24" s="508" t="s">
        <v>1364</v>
      </c>
      <c r="H24" s="511"/>
      <c r="I24" s="511" t="s">
        <v>4842</v>
      </c>
      <c r="J24" s="511" t="s">
        <v>255</v>
      </c>
      <c r="K24" s="511" t="s">
        <v>19</v>
      </c>
      <c r="L24" s="511"/>
    </row>
    <row r="25" spans="1:12" x14ac:dyDescent="0.25">
      <c r="A25" s="508">
        <v>24</v>
      </c>
      <c r="B25" s="512" t="s">
        <v>4843</v>
      </c>
      <c r="C25" s="508" t="s">
        <v>511</v>
      </c>
      <c r="D25" s="508">
        <v>1</v>
      </c>
      <c r="E25" s="1085" t="s">
        <v>4844</v>
      </c>
      <c r="F25" s="509" t="s">
        <v>4782</v>
      </c>
      <c r="G25" s="508" t="s">
        <v>1364</v>
      </c>
      <c r="H25" s="511"/>
      <c r="I25" s="511" t="s">
        <v>4839</v>
      </c>
      <c r="J25" s="511" t="s">
        <v>255</v>
      </c>
      <c r="K25" s="511" t="s">
        <v>19</v>
      </c>
      <c r="L25" s="511"/>
    </row>
    <row r="26" spans="1:12" x14ac:dyDescent="0.25">
      <c r="A26" s="508">
        <v>25</v>
      </c>
      <c r="B26" s="512" t="s">
        <v>4845</v>
      </c>
      <c r="C26" s="508" t="s">
        <v>511</v>
      </c>
      <c r="D26" s="508">
        <v>1</v>
      </c>
      <c r="E26" s="1085" t="s">
        <v>4846</v>
      </c>
      <c r="F26" s="509" t="s">
        <v>4847</v>
      </c>
      <c r="G26" s="508" t="s">
        <v>1364</v>
      </c>
      <c r="H26" s="511" t="s">
        <v>4783</v>
      </c>
      <c r="I26" s="511" t="s">
        <v>4848</v>
      </c>
      <c r="J26" s="511" t="s">
        <v>255</v>
      </c>
      <c r="K26" s="511" t="s">
        <v>19</v>
      </c>
      <c r="L26" s="511"/>
    </row>
    <row r="27" spans="1:12" x14ac:dyDescent="0.25">
      <c r="A27" s="508">
        <v>26</v>
      </c>
      <c r="B27" s="512" t="s">
        <v>4849</v>
      </c>
      <c r="C27" s="508" t="s">
        <v>511</v>
      </c>
      <c r="D27" s="508">
        <v>1</v>
      </c>
      <c r="E27" s="1085" t="s">
        <v>4850</v>
      </c>
      <c r="F27" s="509" t="s">
        <v>4847</v>
      </c>
      <c r="G27" s="508" t="s">
        <v>1364</v>
      </c>
      <c r="H27" s="511"/>
      <c r="I27" s="511" t="s">
        <v>4851</v>
      </c>
      <c r="J27" s="511" t="s">
        <v>255</v>
      </c>
      <c r="K27" s="511" t="s">
        <v>19</v>
      </c>
      <c r="L27" s="511"/>
    </row>
    <row r="28" spans="1:12" x14ac:dyDescent="0.25">
      <c r="A28" s="508">
        <v>27</v>
      </c>
      <c r="B28" s="512" t="s">
        <v>4852</v>
      </c>
      <c r="C28" s="508" t="s">
        <v>511</v>
      </c>
      <c r="D28" s="508">
        <v>1</v>
      </c>
      <c r="E28" s="1085" t="s">
        <v>4853</v>
      </c>
      <c r="F28" s="509" t="s">
        <v>4854</v>
      </c>
      <c r="G28" s="508" t="s">
        <v>1364</v>
      </c>
      <c r="H28" s="511" t="s">
        <v>4855</v>
      </c>
      <c r="I28" s="511" t="s">
        <v>4856</v>
      </c>
      <c r="J28" s="511" t="s">
        <v>255</v>
      </c>
      <c r="K28" s="511" t="s">
        <v>19</v>
      </c>
      <c r="L28" s="511"/>
    </row>
    <row r="29" spans="1:12" x14ac:dyDescent="0.25">
      <c r="A29" s="508">
        <v>28</v>
      </c>
      <c r="B29" s="512" t="s">
        <v>4857</v>
      </c>
      <c r="C29" s="508" t="s">
        <v>511</v>
      </c>
      <c r="D29" s="508">
        <v>1</v>
      </c>
      <c r="E29" s="1085" t="s">
        <v>4853</v>
      </c>
      <c r="F29" s="509" t="s">
        <v>4854</v>
      </c>
      <c r="G29" s="508" t="s">
        <v>1364</v>
      </c>
      <c r="H29" s="511">
        <v>7066</v>
      </c>
      <c r="I29" s="511" t="s">
        <v>4858</v>
      </c>
      <c r="J29" s="511" t="s">
        <v>255</v>
      </c>
      <c r="K29" s="511" t="s">
        <v>19</v>
      </c>
      <c r="L29" s="511"/>
    </row>
    <row r="30" spans="1:12" x14ac:dyDescent="0.25">
      <c r="A30" s="508">
        <v>29</v>
      </c>
      <c r="B30" s="512" t="s">
        <v>4859</v>
      </c>
      <c r="C30" s="508" t="s">
        <v>511</v>
      </c>
      <c r="D30" s="508">
        <v>1</v>
      </c>
      <c r="E30" s="1085" t="s">
        <v>4853</v>
      </c>
      <c r="F30" s="509" t="s">
        <v>4860</v>
      </c>
      <c r="G30" s="508" t="s">
        <v>1364</v>
      </c>
      <c r="H30" s="511">
        <v>7067</v>
      </c>
      <c r="I30" s="511" t="s">
        <v>4861</v>
      </c>
      <c r="J30" s="511" t="s">
        <v>255</v>
      </c>
      <c r="K30" s="511" t="s">
        <v>19</v>
      </c>
      <c r="L30" s="511"/>
    </row>
    <row r="31" spans="1:12" x14ac:dyDescent="0.25">
      <c r="A31" s="508">
        <v>30</v>
      </c>
      <c r="B31" s="512" t="s">
        <v>4862</v>
      </c>
      <c r="C31" s="508" t="s">
        <v>511</v>
      </c>
      <c r="D31" s="508">
        <v>1</v>
      </c>
      <c r="E31" s="1085" t="s">
        <v>4853</v>
      </c>
      <c r="F31" s="509" t="s">
        <v>4863</v>
      </c>
      <c r="G31" s="508" t="s">
        <v>1364</v>
      </c>
      <c r="H31" s="511">
        <v>7073</v>
      </c>
      <c r="I31" s="511" t="s">
        <v>4864</v>
      </c>
      <c r="J31" s="511" t="s">
        <v>255</v>
      </c>
      <c r="K31" s="511" t="s">
        <v>19</v>
      </c>
      <c r="L31" s="511"/>
    </row>
    <row r="32" spans="1:12" x14ac:dyDescent="0.25">
      <c r="A32" s="508">
        <v>31</v>
      </c>
      <c r="B32" s="512" t="s">
        <v>4865</v>
      </c>
      <c r="C32" s="508" t="s">
        <v>511</v>
      </c>
      <c r="D32" s="508">
        <v>1</v>
      </c>
      <c r="E32" s="1085" t="s">
        <v>4853</v>
      </c>
      <c r="F32" s="509" t="s">
        <v>4866</v>
      </c>
      <c r="G32" s="508" t="s">
        <v>1364</v>
      </c>
      <c r="H32" s="511">
        <v>7074</v>
      </c>
      <c r="I32" s="511" t="s">
        <v>4867</v>
      </c>
      <c r="J32" s="511" t="s">
        <v>255</v>
      </c>
      <c r="K32" s="511" t="s">
        <v>19</v>
      </c>
      <c r="L32" s="511"/>
    </row>
    <row r="33" spans="1:12" x14ac:dyDescent="0.25">
      <c r="A33" s="508">
        <v>32</v>
      </c>
      <c r="B33" s="512" t="s">
        <v>4868</v>
      </c>
      <c r="C33" s="508" t="s">
        <v>511</v>
      </c>
      <c r="D33" s="508">
        <v>1</v>
      </c>
      <c r="E33" s="1085" t="s">
        <v>4853</v>
      </c>
      <c r="F33" s="509" t="s">
        <v>4869</v>
      </c>
      <c r="G33" s="508" t="s">
        <v>1364</v>
      </c>
      <c r="H33" s="511">
        <v>7075</v>
      </c>
      <c r="I33" s="511" t="s">
        <v>4870</v>
      </c>
      <c r="J33" s="511" t="s">
        <v>255</v>
      </c>
      <c r="K33" s="511" t="s">
        <v>19</v>
      </c>
      <c r="L33" s="511"/>
    </row>
    <row r="34" spans="1:12" x14ac:dyDescent="0.25">
      <c r="A34" s="508">
        <v>33</v>
      </c>
      <c r="B34" s="512" t="s">
        <v>4871</v>
      </c>
      <c r="C34" s="508" t="s">
        <v>511</v>
      </c>
      <c r="D34" s="508">
        <v>1</v>
      </c>
      <c r="E34" s="1085" t="s">
        <v>4872</v>
      </c>
      <c r="F34" s="509" t="s">
        <v>4869</v>
      </c>
      <c r="G34" s="508" t="s">
        <v>1364</v>
      </c>
      <c r="H34" s="511" t="s">
        <v>4873</v>
      </c>
      <c r="I34" s="511" t="s">
        <v>4874</v>
      </c>
      <c r="J34" s="511" t="s">
        <v>255</v>
      </c>
      <c r="K34" s="511" t="s">
        <v>19</v>
      </c>
      <c r="L34" s="511"/>
    </row>
    <row r="35" spans="1:12" x14ac:dyDescent="0.25">
      <c r="A35" s="508">
        <v>34</v>
      </c>
      <c r="B35" s="512" t="s">
        <v>4875</v>
      </c>
      <c r="C35" s="508" t="s">
        <v>511</v>
      </c>
      <c r="D35" s="508">
        <v>1</v>
      </c>
      <c r="E35" s="1085" t="s">
        <v>4876</v>
      </c>
      <c r="F35" s="509" t="s">
        <v>4877</v>
      </c>
      <c r="G35" s="508" t="s">
        <v>1364</v>
      </c>
      <c r="H35" s="511">
        <v>7063</v>
      </c>
      <c r="I35" s="511" t="s">
        <v>4878</v>
      </c>
      <c r="J35" s="511" t="s">
        <v>255</v>
      </c>
      <c r="K35" s="511" t="s">
        <v>19</v>
      </c>
      <c r="L35" s="511"/>
    </row>
    <row r="36" spans="1:12" x14ac:dyDescent="0.25">
      <c r="A36" s="508">
        <v>35</v>
      </c>
      <c r="B36" s="512" t="s">
        <v>4879</v>
      </c>
      <c r="C36" s="508" t="s">
        <v>511</v>
      </c>
      <c r="D36" s="508">
        <v>1</v>
      </c>
      <c r="E36" s="1085" t="s">
        <v>4876</v>
      </c>
      <c r="F36" s="509" t="s">
        <v>4880</v>
      </c>
      <c r="G36" s="508" t="s">
        <v>1364</v>
      </c>
      <c r="H36" s="511">
        <v>7062</v>
      </c>
      <c r="I36" s="511" t="s">
        <v>4881</v>
      </c>
      <c r="J36" s="511" t="s">
        <v>255</v>
      </c>
      <c r="K36" s="511" t="s">
        <v>19</v>
      </c>
      <c r="L36" s="511"/>
    </row>
    <row r="37" spans="1:12" x14ac:dyDescent="0.25">
      <c r="A37" s="508">
        <v>36</v>
      </c>
      <c r="B37" s="512" t="s">
        <v>4882</v>
      </c>
      <c r="C37" s="508" t="s">
        <v>511</v>
      </c>
      <c r="D37" s="508">
        <v>1</v>
      </c>
      <c r="E37" s="1085" t="s">
        <v>4876</v>
      </c>
      <c r="F37" s="509" t="s">
        <v>4883</v>
      </c>
      <c r="G37" s="508" t="s">
        <v>1364</v>
      </c>
      <c r="H37" s="511">
        <v>7059</v>
      </c>
      <c r="I37" s="511" t="s">
        <v>4884</v>
      </c>
      <c r="J37" s="511" t="s">
        <v>255</v>
      </c>
      <c r="K37" s="511" t="s">
        <v>19</v>
      </c>
      <c r="L37" s="511"/>
    </row>
    <row r="38" spans="1:12" x14ac:dyDescent="0.25">
      <c r="A38" s="508">
        <v>37</v>
      </c>
      <c r="B38" s="512" t="s">
        <v>4885</v>
      </c>
      <c r="C38" s="508" t="s">
        <v>511</v>
      </c>
      <c r="D38" s="508">
        <v>1</v>
      </c>
      <c r="E38" s="1085" t="s">
        <v>4872</v>
      </c>
      <c r="F38" s="509" t="s">
        <v>4886</v>
      </c>
      <c r="G38" s="508" t="s">
        <v>1364</v>
      </c>
      <c r="H38" s="511">
        <v>7069</v>
      </c>
      <c r="I38" s="511" t="s">
        <v>4887</v>
      </c>
      <c r="J38" s="511" t="s">
        <v>255</v>
      </c>
      <c r="K38" s="511" t="s">
        <v>19</v>
      </c>
      <c r="L38" s="511"/>
    </row>
    <row r="39" spans="1:12" x14ac:dyDescent="0.25">
      <c r="A39" s="508">
        <v>38</v>
      </c>
      <c r="B39" s="512" t="s">
        <v>4888</v>
      </c>
      <c r="C39" s="508" t="s">
        <v>511</v>
      </c>
      <c r="D39" s="508">
        <v>1</v>
      </c>
      <c r="E39" s="1085" t="s">
        <v>4872</v>
      </c>
      <c r="F39" s="509" t="s">
        <v>4889</v>
      </c>
      <c r="G39" s="508" t="s">
        <v>1364</v>
      </c>
      <c r="H39" s="511">
        <v>7071</v>
      </c>
      <c r="I39" s="511" t="s">
        <v>4890</v>
      </c>
      <c r="J39" s="511" t="s">
        <v>255</v>
      </c>
      <c r="K39" s="511" t="s">
        <v>19</v>
      </c>
      <c r="L39" s="511"/>
    </row>
    <row r="40" spans="1:12" x14ac:dyDescent="0.25">
      <c r="A40" s="508">
        <v>39</v>
      </c>
      <c r="B40" s="512" t="s">
        <v>4891</v>
      </c>
      <c r="C40" s="508" t="s">
        <v>511</v>
      </c>
      <c r="D40" s="508">
        <v>1</v>
      </c>
      <c r="E40" s="1085" t="s">
        <v>4892</v>
      </c>
      <c r="F40" s="509" t="s">
        <v>4893</v>
      </c>
      <c r="G40" s="508" t="s">
        <v>1364</v>
      </c>
      <c r="H40" s="511" t="s">
        <v>4894</v>
      </c>
      <c r="I40" s="511" t="s">
        <v>4848</v>
      </c>
      <c r="J40" s="511" t="s">
        <v>255</v>
      </c>
      <c r="K40" s="511" t="s">
        <v>19</v>
      </c>
      <c r="L40" s="511"/>
    </row>
    <row r="41" spans="1:12" x14ac:dyDescent="0.25">
      <c r="A41" s="508">
        <v>40</v>
      </c>
      <c r="B41" s="512" t="s">
        <v>4895</v>
      </c>
      <c r="C41" s="508" t="s">
        <v>511</v>
      </c>
      <c r="D41" s="508">
        <v>1</v>
      </c>
      <c r="E41" s="1085" t="s">
        <v>4896</v>
      </c>
      <c r="F41" s="509" t="s">
        <v>4897</v>
      </c>
      <c r="G41" s="508" t="s">
        <v>1364</v>
      </c>
      <c r="H41" s="511">
        <v>7043</v>
      </c>
      <c r="I41" s="511" t="s">
        <v>4898</v>
      </c>
      <c r="J41" s="511" t="s">
        <v>255</v>
      </c>
      <c r="K41" s="511" t="s">
        <v>19</v>
      </c>
      <c r="L41" s="511"/>
    </row>
    <row r="42" spans="1:12" x14ac:dyDescent="0.25">
      <c r="A42" s="508">
        <v>41</v>
      </c>
      <c r="B42" s="512" t="s">
        <v>4899</v>
      </c>
      <c r="C42" s="508" t="s">
        <v>511</v>
      </c>
      <c r="D42" s="508">
        <v>1</v>
      </c>
      <c r="E42" s="1085" t="s">
        <v>54</v>
      </c>
      <c r="F42" s="509" t="s">
        <v>4900</v>
      </c>
      <c r="G42" s="508" t="s">
        <v>1364</v>
      </c>
      <c r="H42" s="511">
        <v>7032</v>
      </c>
      <c r="I42" s="511">
        <v>7030</v>
      </c>
      <c r="J42" s="511" t="s">
        <v>998</v>
      </c>
      <c r="K42" s="511" t="s">
        <v>19</v>
      </c>
      <c r="L42" s="513"/>
    </row>
    <row r="43" spans="1:12" ht="12.75" customHeight="1" x14ac:dyDescent="0.25">
      <c r="A43" s="1330">
        <v>42</v>
      </c>
      <c r="B43" s="1331" t="s">
        <v>4901</v>
      </c>
      <c r="C43" s="508" t="s">
        <v>511</v>
      </c>
      <c r="D43" s="508">
        <v>1</v>
      </c>
      <c r="E43" s="1085" t="s">
        <v>4902</v>
      </c>
      <c r="F43" s="1331" t="s">
        <v>4903</v>
      </c>
      <c r="G43" s="508" t="s">
        <v>1364</v>
      </c>
      <c r="H43" s="1332" t="s">
        <v>4783</v>
      </c>
      <c r="I43" s="511" t="s">
        <v>4904</v>
      </c>
      <c r="J43" s="511" t="s">
        <v>255</v>
      </c>
      <c r="K43" s="511" t="s">
        <v>19</v>
      </c>
      <c r="L43" s="508"/>
    </row>
    <row r="44" spans="1:12" x14ac:dyDescent="0.25">
      <c r="A44" s="1330"/>
      <c r="B44" s="1331"/>
      <c r="C44" s="508" t="s">
        <v>511</v>
      </c>
      <c r="D44" s="508">
        <v>2</v>
      </c>
      <c r="E44" s="1085" t="s">
        <v>4905</v>
      </c>
      <c r="F44" s="1331"/>
      <c r="G44" s="508" t="s">
        <v>1364</v>
      </c>
      <c r="H44" s="1332"/>
      <c r="I44" s="511" t="s">
        <v>4904</v>
      </c>
      <c r="J44" s="511" t="s">
        <v>255</v>
      </c>
      <c r="K44" s="511" t="s">
        <v>19</v>
      </c>
      <c r="L44" s="508"/>
    </row>
    <row r="45" spans="1:12" ht="12.75" customHeight="1" x14ac:dyDescent="0.25">
      <c r="A45" s="1330">
        <v>43</v>
      </c>
      <c r="B45" s="1331" t="s">
        <v>4906</v>
      </c>
      <c r="C45" s="508" t="s">
        <v>511</v>
      </c>
      <c r="D45" s="508">
        <v>1</v>
      </c>
      <c r="E45" s="1085" t="s">
        <v>4902</v>
      </c>
      <c r="F45" s="1331" t="s">
        <v>4903</v>
      </c>
      <c r="G45" s="508" t="s">
        <v>1364</v>
      </c>
      <c r="H45" s="1332" t="s">
        <v>4783</v>
      </c>
      <c r="I45" s="511" t="s">
        <v>4907</v>
      </c>
      <c r="J45" s="511" t="s">
        <v>255</v>
      </c>
      <c r="K45" s="511" t="s">
        <v>19</v>
      </c>
      <c r="L45" s="511"/>
    </row>
    <row r="46" spans="1:12" x14ac:dyDescent="0.25">
      <c r="A46" s="1330"/>
      <c r="B46" s="1331"/>
      <c r="C46" s="508" t="s">
        <v>511</v>
      </c>
      <c r="D46" s="508">
        <v>2</v>
      </c>
      <c r="E46" s="1085" t="s">
        <v>4905</v>
      </c>
      <c r="F46" s="1331"/>
      <c r="G46" s="508" t="s">
        <v>1364</v>
      </c>
      <c r="H46" s="1332"/>
      <c r="I46" s="511" t="s">
        <v>4907</v>
      </c>
      <c r="J46" s="511" t="s">
        <v>255</v>
      </c>
      <c r="K46" s="511" t="s">
        <v>19</v>
      </c>
      <c r="L46" s="511"/>
    </row>
    <row r="47" spans="1:12" ht="12.75" customHeight="1" x14ac:dyDescent="0.25">
      <c r="A47" s="1330">
        <v>44</v>
      </c>
      <c r="B47" s="1331" t="s">
        <v>4908</v>
      </c>
      <c r="C47" s="508" t="s">
        <v>511</v>
      </c>
      <c r="D47" s="508">
        <v>1</v>
      </c>
      <c r="E47" s="1085" t="s">
        <v>4902</v>
      </c>
      <c r="F47" s="1331" t="s">
        <v>4909</v>
      </c>
      <c r="G47" s="508" t="s">
        <v>1364</v>
      </c>
      <c r="H47" s="1332" t="s">
        <v>4783</v>
      </c>
      <c r="I47" s="511" t="s">
        <v>4910</v>
      </c>
      <c r="J47" s="511" t="s">
        <v>255</v>
      </c>
      <c r="K47" s="511" t="s">
        <v>19</v>
      </c>
      <c r="L47" s="511"/>
    </row>
    <row r="48" spans="1:12" x14ac:dyDescent="0.25">
      <c r="A48" s="1330"/>
      <c r="B48" s="1331"/>
      <c r="C48" s="508" t="s">
        <v>511</v>
      </c>
      <c r="D48" s="508">
        <v>2</v>
      </c>
      <c r="E48" s="1085" t="s">
        <v>4905</v>
      </c>
      <c r="F48" s="1331"/>
      <c r="G48" s="508" t="s">
        <v>1364</v>
      </c>
      <c r="H48" s="1332"/>
      <c r="I48" s="511" t="s">
        <v>4910</v>
      </c>
      <c r="J48" s="511" t="s">
        <v>255</v>
      </c>
      <c r="K48" s="511" t="s">
        <v>19</v>
      </c>
      <c r="L48" s="511"/>
    </row>
    <row r="49" spans="1:13" ht="12.75" customHeight="1" x14ac:dyDescent="0.25">
      <c r="A49" s="1330">
        <v>45</v>
      </c>
      <c r="B49" s="1331" t="s">
        <v>4911</v>
      </c>
      <c r="C49" s="508" t="s">
        <v>511</v>
      </c>
      <c r="D49" s="508">
        <v>1</v>
      </c>
      <c r="E49" s="1085" t="s">
        <v>4902</v>
      </c>
      <c r="F49" s="1331" t="s">
        <v>4909</v>
      </c>
      <c r="G49" s="508" t="s">
        <v>1364</v>
      </c>
      <c r="H49" s="1332"/>
      <c r="I49" s="511" t="s">
        <v>4912</v>
      </c>
      <c r="J49" s="511" t="s">
        <v>255</v>
      </c>
      <c r="K49" s="511" t="s">
        <v>19</v>
      </c>
      <c r="L49" s="511"/>
    </row>
    <row r="50" spans="1:13" x14ac:dyDescent="0.25">
      <c r="A50" s="1330"/>
      <c r="B50" s="1331"/>
      <c r="C50" s="508" t="s">
        <v>511</v>
      </c>
      <c r="D50" s="508">
        <v>2</v>
      </c>
      <c r="E50" s="1085" t="s">
        <v>4905</v>
      </c>
      <c r="F50" s="1331"/>
      <c r="G50" s="508" t="s">
        <v>1364</v>
      </c>
      <c r="H50" s="1332"/>
      <c r="I50" s="511" t="s">
        <v>4913</v>
      </c>
      <c r="J50" s="511" t="s">
        <v>255</v>
      </c>
      <c r="K50" s="511" t="s">
        <v>19</v>
      </c>
      <c r="L50" s="511"/>
    </row>
    <row r="51" spans="1:13" x14ac:dyDescent="0.25">
      <c r="A51" s="508">
        <v>46</v>
      </c>
      <c r="B51" s="512" t="s">
        <v>4914</v>
      </c>
      <c r="C51" s="508" t="s">
        <v>511</v>
      </c>
      <c r="D51" s="508">
        <v>1</v>
      </c>
      <c r="E51" s="1085" t="s">
        <v>4915</v>
      </c>
      <c r="F51" s="509" t="s">
        <v>4916</v>
      </c>
      <c r="G51" s="508" t="s">
        <v>1364</v>
      </c>
      <c r="H51" s="511">
        <v>7027</v>
      </c>
      <c r="I51" s="511" t="s">
        <v>4917</v>
      </c>
      <c r="J51" s="511" t="s">
        <v>255</v>
      </c>
      <c r="K51" s="511" t="s">
        <v>19</v>
      </c>
      <c r="L51" s="511"/>
    </row>
    <row r="52" spans="1:13" x14ac:dyDescent="0.25">
      <c r="A52" s="508">
        <v>47</v>
      </c>
      <c r="B52" s="512" t="s">
        <v>4918</v>
      </c>
      <c r="C52" s="508" t="s">
        <v>511</v>
      </c>
      <c r="D52" s="508">
        <v>1</v>
      </c>
      <c r="E52" s="1085" t="s">
        <v>4915</v>
      </c>
      <c r="F52" s="509" t="s">
        <v>4919</v>
      </c>
      <c r="G52" s="508" t="s">
        <v>1364</v>
      </c>
      <c r="H52" s="511">
        <v>7026</v>
      </c>
      <c r="I52" s="511" t="s">
        <v>4920</v>
      </c>
      <c r="J52" s="511" t="s">
        <v>255</v>
      </c>
      <c r="K52" s="511" t="s">
        <v>19</v>
      </c>
      <c r="L52" s="511"/>
    </row>
    <row r="53" spans="1:13" x14ac:dyDescent="0.25">
      <c r="A53" s="508">
        <v>48</v>
      </c>
      <c r="B53" s="512" t="s">
        <v>4921</v>
      </c>
      <c r="C53" s="508" t="s">
        <v>511</v>
      </c>
      <c r="D53" s="508">
        <v>1</v>
      </c>
      <c r="E53" s="1085" t="s">
        <v>4915</v>
      </c>
      <c r="F53" s="509" t="s">
        <v>4922</v>
      </c>
      <c r="G53" s="508" t="s">
        <v>1364</v>
      </c>
      <c r="H53" s="511">
        <v>7024</v>
      </c>
      <c r="I53" s="511" t="s">
        <v>4920</v>
      </c>
      <c r="J53" s="511" t="s">
        <v>255</v>
      </c>
      <c r="K53" s="511" t="s">
        <v>19</v>
      </c>
      <c r="L53" s="511"/>
    </row>
    <row r="54" spans="1:13" x14ac:dyDescent="0.25">
      <c r="A54" s="508">
        <v>49</v>
      </c>
      <c r="B54" s="509" t="s">
        <v>4923</v>
      </c>
      <c r="C54" s="508" t="s">
        <v>511</v>
      </c>
      <c r="D54" s="508">
        <v>1</v>
      </c>
      <c r="E54" s="1085" t="s">
        <v>4924</v>
      </c>
      <c r="F54" s="509" t="s">
        <v>4925</v>
      </c>
      <c r="G54" s="508" t="s">
        <v>1364</v>
      </c>
      <c r="H54" s="511">
        <v>7028</v>
      </c>
      <c r="I54" s="511" t="s">
        <v>4926</v>
      </c>
      <c r="J54" s="511" t="s">
        <v>255</v>
      </c>
      <c r="K54" s="511" t="s">
        <v>19</v>
      </c>
      <c r="L54" s="511"/>
    </row>
    <row r="55" spans="1:13" x14ac:dyDescent="0.25">
      <c r="A55" s="508">
        <v>50</v>
      </c>
      <c r="B55" s="509" t="s">
        <v>4927</v>
      </c>
      <c r="C55" s="508" t="s">
        <v>511</v>
      </c>
      <c r="D55" s="508">
        <v>1</v>
      </c>
      <c r="E55" s="1085" t="s">
        <v>4924</v>
      </c>
      <c r="F55" s="509" t="s">
        <v>4925</v>
      </c>
      <c r="G55" s="508" t="s">
        <v>1364</v>
      </c>
      <c r="H55" s="511">
        <v>7029</v>
      </c>
      <c r="I55" s="511" t="s">
        <v>4928</v>
      </c>
      <c r="J55" s="511" t="s">
        <v>255</v>
      </c>
      <c r="K55" s="511" t="s">
        <v>19</v>
      </c>
      <c r="L55" s="511"/>
    </row>
    <row r="56" spans="1:13" x14ac:dyDescent="0.25">
      <c r="A56" s="508">
        <v>51</v>
      </c>
      <c r="B56" s="509" t="s">
        <v>4929</v>
      </c>
      <c r="C56" s="508" t="s">
        <v>511</v>
      </c>
      <c r="D56" s="508">
        <v>1</v>
      </c>
      <c r="E56" s="1085" t="s">
        <v>4930</v>
      </c>
      <c r="F56" s="509" t="s">
        <v>4931</v>
      </c>
      <c r="G56" s="508" t="s">
        <v>1364</v>
      </c>
      <c r="H56" s="511" t="s">
        <v>4783</v>
      </c>
      <c r="I56" s="511" t="s">
        <v>4932</v>
      </c>
      <c r="J56" s="511" t="s">
        <v>255</v>
      </c>
      <c r="K56" s="511" t="s">
        <v>19</v>
      </c>
      <c r="L56" s="511"/>
    </row>
    <row r="57" spans="1:13" ht="12.75" customHeight="1" x14ac:dyDescent="0.25">
      <c r="A57" s="1330">
        <v>52</v>
      </c>
      <c r="B57" s="1333" t="s">
        <v>4933</v>
      </c>
      <c r="C57" s="508" t="s">
        <v>511</v>
      </c>
      <c r="D57" s="508">
        <v>1</v>
      </c>
      <c r="E57" s="1085" t="s">
        <v>4934</v>
      </c>
      <c r="F57" s="1331" t="s">
        <v>4931</v>
      </c>
      <c r="G57" s="508" t="s">
        <v>1364</v>
      </c>
      <c r="H57" s="1332" t="s">
        <v>4783</v>
      </c>
      <c r="I57" s="511" t="s">
        <v>4935</v>
      </c>
      <c r="J57" s="511" t="s">
        <v>255</v>
      </c>
      <c r="K57" s="511" t="s">
        <v>19</v>
      </c>
      <c r="L57" s="511"/>
    </row>
    <row r="58" spans="1:13" x14ac:dyDescent="0.25">
      <c r="A58" s="1330"/>
      <c r="B58" s="1333"/>
      <c r="C58" s="508" t="s">
        <v>511</v>
      </c>
      <c r="D58" s="508">
        <v>2</v>
      </c>
      <c r="E58" s="1129" t="s">
        <v>4930</v>
      </c>
      <c r="F58" s="1331"/>
      <c r="G58" s="508" t="s">
        <v>1364</v>
      </c>
      <c r="H58" s="1332"/>
      <c r="I58" s="511" t="s">
        <v>4935</v>
      </c>
      <c r="J58" s="511" t="s">
        <v>255</v>
      </c>
      <c r="K58" s="511" t="s">
        <v>19</v>
      </c>
      <c r="L58" s="511"/>
    </row>
    <row r="59" spans="1:13" ht="12.75" customHeight="1" x14ac:dyDescent="0.25">
      <c r="A59" s="1330">
        <v>53</v>
      </c>
      <c r="B59" s="1333" t="s">
        <v>4936</v>
      </c>
      <c r="C59" s="508" t="s">
        <v>511</v>
      </c>
      <c r="D59" s="508">
        <v>1</v>
      </c>
      <c r="E59" s="1129" t="s">
        <v>4930</v>
      </c>
      <c r="F59" s="1331" t="s">
        <v>4931</v>
      </c>
      <c r="G59" s="508" t="s">
        <v>1364</v>
      </c>
      <c r="H59" s="1332" t="s">
        <v>4783</v>
      </c>
      <c r="I59" s="511" t="s">
        <v>4937</v>
      </c>
      <c r="J59" s="511" t="s">
        <v>255</v>
      </c>
      <c r="K59" s="511" t="s">
        <v>19</v>
      </c>
      <c r="L59" s="510"/>
      <c r="M59" s="367"/>
    </row>
    <row r="60" spans="1:13" x14ac:dyDescent="0.25">
      <c r="A60" s="1330"/>
      <c r="B60" s="1333"/>
      <c r="C60" s="508" t="s">
        <v>511</v>
      </c>
      <c r="D60" s="508">
        <v>2</v>
      </c>
      <c r="E60" s="1129" t="s">
        <v>4930</v>
      </c>
      <c r="F60" s="1331"/>
      <c r="G60" s="508" t="s">
        <v>1364</v>
      </c>
      <c r="H60" s="1332"/>
      <c r="I60" s="511" t="s">
        <v>4937</v>
      </c>
      <c r="J60" s="511" t="s">
        <v>255</v>
      </c>
      <c r="K60" s="511" t="s">
        <v>19</v>
      </c>
      <c r="L60" s="510"/>
      <c r="M60" s="367"/>
    </row>
    <row r="61" spans="1:13" ht="12.75" customHeight="1" x14ac:dyDescent="0.25">
      <c r="A61" s="1330">
        <v>54</v>
      </c>
      <c r="B61" s="1333" t="s">
        <v>4938</v>
      </c>
      <c r="C61" s="508" t="s">
        <v>511</v>
      </c>
      <c r="D61" s="508">
        <v>1</v>
      </c>
      <c r="E61" s="1085" t="s">
        <v>4934</v>
      </c>
      <c r="F61" s="1331" t="s">
        <v>4931</v>
      </c>
      <c r="G61" s="508" t="s">
        <v>1364</v>
      </c>
      <c r="H61" s="1332"/>
      <c r="I61" s="511" t="s">
        <v>4939</v>
      </c>
      <c r="J61" s="511" t="s">
        <v>255</v>
      </c>
      <c r="K61" s="511" t="s">
        <v>19</v>
      </c>
      <c r="L61" s="510"/>
      <c r="M61" s="367"/>
    </row>
    <row r="62" spans="1:13" x14ac:dyDescent="0.25">
      <c r="A62" s="1330"/>
      <c r="B62" s="1333"/>
      <c r="C62" s="508" t="s">
        <v>511</v>
      </c>
      <c r="D62" s="508">
        <v>2</v>
      </c>
      <c r="E62" s="1129" t="s">
        <v>4930</v>
      </c>
      <c r="F62" s="1331"/>
      <c r="G62" s="508" t="s">
        <v>1364</v>
      </c>
      <c r="H62" s="1332"/>
      <c r="I62" s="511" t="s">
        <v>4939</v>
      </c>
      <c r="J62" s="511" t="s">
        <v>255</v>
      </c>
      <c r="K62" s="511" t="s">
        <v>19</v>
      </c>
      <c r="L62" s="510"/>
      <c r="M62" s="367"/>
    </row>
    <row r="63" spans="1:13" ht="12.75" customHeight="1" x14ac:dyDescent="0.25">
      <c r="A63" s="1330">
        <v>55</v>
      </c>
      <c r="B63" s="1333" t="s">
        <v>4940</v>
      </c>
      <c r="C63" s="508" t="s">
        <v>511</v>
      </c>
      <c r="D63" s="508">
        <v>1</v>
      </c>
      <c r="E63" s="1085" t="s">
        <v>4941</v>
      </c>
      <c r="F63" s="1331" t="s">
        <v>4931</v>
      </c>
      <c r="G63" s="508" t="s">
        <v>1364</v>
      </c>
      <c r="H63" s="1332" t="s">
        <v>4942</v>
      </c>
      <c r="I63" s="511" t="s">
        <v>4943</v>
      </c>
      <c r="J63" s="511" t="s">
        <v>255</v>
      </c>
      <c r="K63" s="511" t="s">
        <v>19</v>
      </c>
      <c r="L63" s="510"/>
      <c r="M63" s="367"/>
    </row>
    <row r="64" spans="1:13" x14ac:dyDescent="0.25">
      <c r="A64" s="1330"/>
      <c r="B64" s="1333"/>
      <c r="C64" s="508" t="s">
        <v>511</v>
      </c>
      <c r="D64" s="508">
        <v>2</v>
      </c>
      <c r="E64" s="1085" t="s">
        <v>2283</v>
      </c>
      <c r="F64" s="1331"/>
      <c r="G64" s="508" t="s">
        <v>1364</v>
      </c>
      <c r="H64" s="1332"/>
      <c r="I64" s="511" t="s">
        <v>4943</v>
      </c>
      <c r="J64" s="511" t="s">
        <v>255</v>
      </c>
      <c r="K64" s="511" t="s">
        <v>19</v>
      </c>
      <c r="L64" s="510"/>
      <c r="M64" s="367"/>
    </row>
    <row r="65" spans="1:13" ht="12.75" customHeight="1" x14ac:dyDescent="0.25">
      <c r="A65" s="1330">
        <v>56</v>
      </c>
      <c r="B65" s="1333" t="s">
        <v>4944</v>
      </c>
      <c r="C65" s="508" t="s">
        <v>511</v>
      </c>
      <c r="D65" s="508">
        <v>1</v>
      </c>
      <c r="E65" s="1085" t="s">
        <v>4945</v>
      </c>
      <c r="F65" s="1331" t="s">
        <v>4931</v>
      </c>
      <c r="G65" s="508" t="s">
        <v>1364</v>
      </c>
      <c r="H65" s="1332" t="s">
        <v>4946</v>
      </c>
      <c r="I65" s="511" t="s">
        <v>4947</v>
      </c>
      <c r="J65" s="511" t="s">
        <v>255</v>
      </c>
      <c r="K65" s="511" t="s">
        <v>19</v>
      </c>
      <c r="L65" s="510"/>
      <c r="M65" s="359"/>
    </row>
    <row r="66" spans="1:13" x14ac:dyDescent="0.25">
      <c r="A66" s="1330"/>
      <c r="B66" s="1333"/>
      <c r="C66" s="508" t="s">
        <v>511</v>
      </c>
      <c r="D66" s="508">
        <v>2</v>
      </c>
      <c r="E66" s="1085" t="s">
        <v>2283</v>
      </c>
      <c r="F66" s="1331"/>
      <c r="G66" s="508" t="s">
        <v>1364</v>
      </c>
      <c r="H66" s="1332"/>
      <c r="I66" s="511" t="s">
        <v>4947</v>
      </c>
      <c r="J66" s="511" t="s">
        <v>255</v>
      </c>
      <c r="K66" s="511" t="s">
        <v>19</v>
      </c>
      <c r="L66" s="510"/>
      <c r="M66" s="359"/>
    </row>
    <row r="67" spans="1:13" ht="12.75" customHeight="1" x14ac:dyDescent="0.25">
      <c r="A67" s="1330">
        <v>57</v>
      </c>
      <c r="B67" s="1333" t="s">
        <v>4948</v>
      </c>
      <c r="C67" s="508" t="s">
        <v>511</v>
      </c>
      <c r="D67" s="508">
        <v>1</v>
      </c>
      <c r="E67" s="1085" t="s">
        <v>4945</v>
      </c>
      <c r="F67" s="1331" t="s">
        <v>4931</v>
      </c>
      <c r="G67" s="508" t="s">
        <v>1364</v>
      </c>
      <c r="H67" s="1332" t="s">
        <v>4949</v>
      </c>
      <c r="I67" s="511" t="s">
        <v>4950</v>
      </c>
      <c r="J67" s="511" t="s">
        <v>255</v>
      </c>
      <c r="K67" s="511" t="s">
        <v>19</v>
      </c>
      <c r="L67" s="508"/>
      <c r="M67" s="359"/>
    </row>
    <row r="68" spans="1:13" x14ac:dyDescent="0.25">
      <c r="A68" s="1330"/>
      <c r="B68" s="1333"/>
      <c r="C68" s="508" t="s">
        <v>511</v>
      </c>
      <c r="D68" s="508">
        <v>2</v>
      </c>
      <c r="E68" s="1085" t="s">
        <v>2283</v>
      </c>
      <c r="F68" s="1331"/>
      <c r="G68" s="508" t="s">
        <v>1364</v>
      </c>
      <c r="H68" s="1332"/>
      <c r="I68" s="511" t="s">
        <v>4950</v>
      </c>
      <c r="J68" s="511" t="s">
        <v>255</v>
      </c>
      <c r="K68" s="511" t="s">
        <v>19</v>
      </c>
      <c r="L68" s="508"/>
      <c r="M68" s="359"/>
    </row>
    <row r="69" spans="1:13" x14ac:dyDescent="0.25">
      <c r="A69" s="508">
        <v>58</v>
      </c>
      <c r="B69" s="514" t="s">
        <v>4951</v>
      </c>
      <c r="C69" s="508" t="s">
        <v>511</v>
      </c>
      <c r="D69" s="508">
        <v>1</v>
      </c>
      <c r="E69" s="1085" t="s">
        <v>4952</v>
      </c>
      <c r="F69" s="509" t="s">
        <v>4931</v>
      </c>
      <c r="G69" s="508" t="s">
        <v>1364</v>
      </c>
      <c r="H69" s="508" t="s">
        <v>4953</v>
      </c>
      <c r="I69" s="511" t="s">
        <v>4954</v>
      </c>
      <c r="J69" s="511" t="s">
        <v>255</v>
      </c>
      <c r="K69" s="511" t="s">
        <v>19</v>
      </c>
      <c r="L69" s="510"/>
      <c r="M69" s="359"/>
    </row>
    <row r="70" spans="1:13" x14ac:dyDescent="0.25">
      <c r="A70" s="508">
        <v>59</v>
      </c>
      <c r="B70" s="514" t="s">
        <v>4955</v>
      </c>
      <c r="C70" s="508" t="s">
        <v>511</v>
      </c>
      <c r="D70" s="508">
        <v>1</v>
      </c>
      <c r="E70" s="1085" t="s">
        <v>4956</v>
      </c>
      <c r="F70" s="509" t="s">
        <v>4931</v>
      </c>
      <c r="G70" s="508" t="s">
        <v>1364</v>
      </c>
      <c r="H70" s="508" t="s">
        <v>4957</v>
      </c>
      <c r="I70" s="511" t="s">
        <v>4958</v>
      </c>
      <c r="J70" s="511" t="s">
        <v>255</v>
      </c>
      <c r="K70" s="511" t="s">
        <v>19</v>
      </c>
      <c r="L70" s="510"/>
      <c r="M70" s="359"/>
    </row>
    <row r="71" spans="1:13" x14ac:dyDescent="0.25">
      <c r="A71" s="508">
        <v>60</v>
      </c>
      <c r="B71" s="514" t="s">
        <v>4959</v>
      </c>
      <c r="C71" s="508" t="s">
        <v>511</v>
      </c>
      <c r="D71" s="508">
        <v>1</v>
      </c>
      <c r="E71" s="1085" t="s">
        <v>4960</v>
      </c>
      <c r="F71" s="509" t="s">
        <v>4931</v>
      </c>
      <c r="G71" s="508" t="s">
        <v>1364</v>
      </c>
      <c r="H71" s="511" t="s">
        <v>4803</v>
      </c>
      <c r="I71" s="511" t="s">
        <v>4961</v>
      </c>
      <c r="J71" s="511" t="s">
        <v>255</v>
      </c>
      <c r="K71" s="511" t="s">
        <v>19</v>
      </c>
      <c r="L71" s="510"/>
      <c r="M71" s="359"/>
    </row>
    <row r="72" spans="1:13" x14ac:dyDescent="0.25">
      <c r="A72" s="508">
        <v>61</v>
      </c>
      <c r="B72" s="514" t="s">
        <v>4962</v>
      </c>
      <c r="C72" s="508" t="s">
        <v>511</v>
      </c>
      <c r="D72" s="508">
        <v>1</v>
      </c>
      <c r="E72" s="1085" t="s">
        <v>4963</v>
      </c>
      <c r="F72" s="509" t="s">
        <v>4931</v>
      </c>
      <c r="G72" s="508" t="s">
        <v>1364</v>
      </c>
      <c r="H72" s="511" t="s">
        <v>4806</v>
      </c>
      <c r="I72" s="511" t="s">
        <v>4964</v>
      </c>
      <c r="J72" s="511" t="s">
        <v>255</v>
      </c>
      <c r="K72" s="511" t="s">
        <v>19</v>
      </c>
      <c r="L72" s="510"/>
      <c r="M72" s="359"/>
    </row>
    <row r="73" spans="1:13" ht="12.75" customHeight="1" x14ac:dyDescent="0.25">
      <c r="A73" s="1330">
        <v>62</v>
      </c>
      <c r="B73" s="1333" t="s">
        <v>4965</v>
      </c>
      <c r="C73" s="508" t="s">
        <v>511</v>
      </c>
      <c r="D73" s="508">
        <v>1</v>
      </c>
      <c r="E73" s="1085" t="s">
        <v>4963</v>
      </c>
      <c r="F73" s="1331" t="s">
        <v>4931</v>
      </c>
      <c r="G73" s="508" t="s">
        <v>1364</v>
      </c>
      <c r="H73" s="1330" t="s">
        <v>4809</v>
      </c>
      <c r="I73" s="511" t="s">
        <v>4966</v>
      </c>
      <c r="J73" s="511" t="s">
        <v>255</v>
      </c>
      <c r="K73" s="511" t="s">
        <v>19</v>
      </c>
      <c r="L73" s="510"/>
      <c r="M73" s="359"/>
    </row>
    <row r="74" spans="1:13" x14ac:dyDescent="0.25">
      <c r="A74" s="1330"/>
      <c r="B74" s="1333"/>
      <c r="C74" s="508" t="s">
        <v>511</v>
      </c>
      <c r="D74" s="508">
        <v>2</v>
      </c>
      <c r="E74" s="1085" t="s">
        <v>4930</v>
      </c>
      <c r="F74" s="1331"/>
      <c r="G74" s="508" t="s">
        <v>1364</v>
      </c>
      <c r="H74" s="1330"/>
      <c r="I74" s="511" t="s">
        <v>4966</v>
      </c>
      <c r="J74" s="511" t="s">
        <v>255</v>
      </c>
      <c r="K74" s="511" t="s">
        <v>19</v>
      </c>
      <c r="L74" s="510"/>
      <c r="M74" s="359"/>
    </row>
    <row r="75" spans="1:13" x14ac:dyDescent="0.25">
      <c r="A75" s="508">
        <v>63</v>
      </c>
      <c r="B75" s="514" t="s">
        <v>4967</v>
      </c>
      <c r="C75" s="508" t="s">
        <v>511</v>
      </c>
      <c r="D75" s="508">
        <v>1</v>
      </c>
      <c r="E75" s="1085" t="s">
        <v>4968</v>
      </c>
      <c r="F75" s="509" t="s">
        <v>4931</v>
      </c>
      <c r="G75" s="508" t="s">
        <v>1364</v>
      </c>
      <c r="H75" s="508">
        <v>7081</v>
      </c>
      <c r="I75" s="511" t="s">
        <v>4969</v>
      </c>
      <c r="J75" s="511" t="s">
        <v>255</v>
      </c>
      <c r="K75" s="511" t="s">
        <v>19</v>
      </c>
      <c r="L75" s="510"/>
      <c r="M75" s="359"/>
    </row>
    <row r="76" spans="1:13" x14ac:dyDescent="0.25">
      <c r="A76" s="508">
        <v>64</v>
      </c>
      <c r="B76" s="514" t="s">
        <v>4970</v>
      </c>
      <c r="C76" s="508" t="s">
        <v>511</v>
      </c>
      <c r="D76" s="508">
        <v>1</v>
      </c>
      <c r="E76" s="1085" t="s">
        <v>4968</v>
      </c>
      <c r="F76" s="509" t="s">
        <v>4931</v>
      </c>
      <c r="G76" s="508" t="s">
        <v>1364</v>
      </c>
      <c r="H76" s="508">
        <v>7081</v>
      </c>
      <c r="I76" s="511" t="s">
        <v>4971</v>
      </c>
      <c r="J76" s="511" t="s">
        <v>255</v>
      </c>
      <c r="K76" s="511" t="s">
        <v>19</v>
      </c>
      <c r="L76" s="510"/>
      <c r="M76" s="359"/>
    </row>
    <row r="77" spans="1:13" x14ac:dyDescent="0.25">
      <c r="A77" s="508">
        <v>65</v>
      </c>
      <c r="B77" s="514" t="s">
        <v>4972</v>
      </c>
      <c r="C77" s="508" t="s">
        <v>511</v>
      </c>
      <c r="D77" s="508">
        <v>1</v>
      </c>
      <c r="E77" s="1085" t="s">
        <v>4968</v>
      </c>
      <c r="F77" s="509" t="s">
        <v>4931</v>
      </c>
      <c r="G77" s="508" t="s">
        <v>1364</v>
      </c>
      <c r="H77" s="508">
        <v>7081</v>
      </c>
      <c r="I77" s="511" t="s">
        <v>4973</v>
      </c>
      <c r="J77" s="511" t="s">
        <v>255</v>
      </c>
      <c r="K77" s="511" t="s">
        <v>19</v>
      </c>
      <c r="L77" s="510"/>
      <c r="M77" s="359"/>
    </row>
    <row r="78" spans="1:13" x14ac:dyDescent="0.25">
      <c r="A78" s="508">
        <v>66</v>
      </c>
      <c r="B78" s="514" t="s">
        <v>4974</v>
      </c>
      <c r="C78" s="508" t="s">
        <v>511</v>
      </c>
      <c r="D78" s="508">
        <v>1</v>
      </c>
      <c r="E78" s="1085" t="s">
        <v>4975</v>
      </c>
      <c r="F78" s="509" t="s">
        <v>4976</v>
      </c>
      <c r="G78" s="508" t="s">
        <v>1364</v>
      </c>
      <c r="H78" s="511">
        <v>6996</v>
      </c>
      <c r="I78" s="511" t="s">
        <v>4977</v>
      </c>
      <c r="J78" s="511" t="s">
        <v>255</v>
      </c>
      <c r="K78" s="511" t="s">
        <v>19</v>
      </c>
      <c r="L78" s="510"/>
      <c r="M78" s="359"/>
    </row>
    <row r="79" spans="1:13" x14ac:dyDescent="0.25">
      <c r="A79" s="508">
        <v>67</v>
      </c>
      <c r="B79" s="514" t="s">
        <v>4978</v>
      </c>
      <c r="C79" s="508" t="s">
        <v>511</v>
      </c>
      <c r="D79" s="508">
        <v>1</v>
      </c>
      <c r="E79" s="1085" t="s">
        <v>4975</v>
      </c>
      <c r="F79" s="509" t="s">
        <v>4976</v>
      </c>
      <c r="G79" s="508" t="s">
        <v>1364</v>
      </c>
      <c r="H79" s="511">
        <v>6997</v>
      </c>
      <c r="I79" s="511" t="s">
        <v>4977</v>
      </c>
      <c r="J79" s="511" t="s">
        <v>255</v>
      </c>
      <c r="K79" s="511" t="s">
        <v>19</v>
      </c>
      <c r="L79" s="510"/>
      <c r="M79" s="359"/>
    </row>
    <row r="80" spans="1:13" x14ac:dyDescent="0.25">
      <c r="A80" s="508">
        <v>68</v>
      </c>
      <c r="B80" s="514" t="s">
        <v>4979</v>
      </c>
      <c r="C80" s="508" t="s">
        <v>511</v>
      </c>
      <c r="D80" s="508">
        <v>1</v>
      </c>
      <c r="E80" s="1085" t="s">
        <v>4980</v>
      </c>
      <c r="F80" s="509" t="s">
        <v>4981</v>
      </c>
      <c r="G80" s="508" t="s">
        <v>1364</v>
      </c>
      <c r="H80" s="511">
        <v>6993</v>
      </c>
      <c r="I80" s="511">
        <v>6981</v>
      </c>
      <c r="J80" s="511" t="s">
        <v>255</v>
      </c>
      <c r="K80" s="511" t="s">
        <v>19</v>
      </c>
      <c r="L80" s="510"/>
      <c r="M80" s="359"/>
    </row>
    <row r="81" spans="1:13" x14ac:dyDescent="0.25">
      <c r="A81" s="508">
        <v>69</v>
      </c>
      <c r="B81" s="514" t="s">
        <v>4982</v>
      </c>
      <c r="C81" s="508" t="s">
        <v>511</v>
      </c>
      <c r="D81" s="508">
        <v>1</v>
      </c>
      <c r="E81" s="1085" t="s">
        <v>4980</v>
      </c>
      <c r="F81" s="509" t="s">
        <v>4981</v>
      </c>
      <c r="G81" s="508" t="s">
        <v>1364</v>
      </c>
      <c r="H81" s="511">
        <v>6995</v>
      </c>
      <c r="I81" s="511">
        <v>6984</v>
      </c>
      <c r="J81" s="511" t="s">
        <v>255</v>
      </c>
      <c r="K81" s="511" t="s">
        <v>19</v>
      </c>
      <c r="L81" s="510"/>
      <c r="M81" s="359"/>
    </row>
    <row r="82" spans="1:13" x14ac:dyDescent="0.25">
      <c r="A82" s="508">
        <v>70</v>
      </c>
      <c r="B82" s="514" t="s">
        <v>4983</v>
      </c>
      <c r="C82" s="508" t="s">
        <v>511</v>
      </c>
      <c r="D82" s="508">
        <v>1</v>
      </c>
      <c r="E82" s="1085" t="s">
        <v>4984</v>
      </c>
      <c r="F82" s="509" t="s">
        <v>4981</v>
      </c>
      <c r="G82" s="508" t="s">
        <v>1364</v>
      </c>
      <c r="H82" s="511">
        <v>6993</v>
      </c>
      <c r="I82" s="511">
        <v>6988</v>
      </c>
      <c r="J82" s="511" t="s">
        <v>255</v>
      </c>
      <c r="K82" s="511" t="s">
        <v>19</v>
      </c>
      <c r="L82" s="510"/>
      <c r="M82" s="359"/>
    </row>
    <row r="83" spans="1:13" x14ac:dyDescent="0.25">
      <c r="A83" s="508">
        <v>71</v>
      </c>
      <c r="B83" s="514" t="s">
        <v>4985</v>
      </c>
      <c r="C83" s="508" t="s">
        <v>511</v>
      </c>
      <c r="D83" s="508">
        <v>1</v>
      </c>
      <c r="E83" s="1085" t="s">
        <v>4980</v>
      </c>
      <c r="F83" s="509" t="s">
        <v>4981</v>
      </c>
      <c r="G83" s="508" t="s">
        <v>1364</v>
      </c>
      <c r="H83" s="511">
        <v>6995</v>
      </c>
      <c r="I83" s="511">
        <v>6989</v>
      </c>
      <c r="J83" s="511" t="s">
        <v>255</v>
      </c>
      <c r="K83" s="511" t="s">
        <v>19</v>
      </c>
      <c r="L83" s="510"/>
      <c r="M83" s="359"/>
    </row>
    <row r="84" spans="1:13" x14ac:dyDescent="0.25">
      <c r="A84" s="508">
        <v>72</v>
      </c>
      <c r="B84" s="514" t="s">
        <v>4986</v>
      </c>
      <c r="C84" s="508" t="s">
        <v>511</v>
      </c>
      <c r="D84" s="508">
        <v>1</v>
      </c>
      <c r="E84" s="1085" t="s">
        <v>4980</v>
      </c>
      <c r="F84" s="509" t="s">
        <v>4981</v>
      </c>
      <c r="G84" s="508" t="s">
        <v>1364</v>
      </c>
      <c r="H84" s="511">
        <v>6993</v>
      </c>
      <c r="I84" s="511">
        <v>6990</v>
      </c>
      <c r="J84" s="511" t="s">
        <v>255</v>
      </c>
      <c r="K84" s="511" t="s">
        <v>19</v>
      </c>
      <c r="L84" s="510"/>
      <c r="M84" s="359"/>
    </row>
    <row r="85" spans="1:13" x14ac:dyDescent="0.25">
      <c r="A85" s="508">
        <v>73</v>
      </c>
      <c r="B85" s="514" t="s">
        <v>4987</v>
      </c>
      <c r="C85" s="508" t="s">
        <v>511</v>
      </c>
      <c r="D85" s="508">
        <v>1</v>
      </c>
      <c r="E85" s="1085" t="s">
        <v>4988</v>
      </c>
      <c r="F85" s="509" t="s">
        <v>4981</v>
      </c>
      <c r="G85" s="508" t="s">
        <v>1364</v>
      </c>
      <c r="H85" s="511">
        <v>6995</v>
      </c>
      <c r="I85" s="511">
        <v>6982</v>
      </c>
      <c r="J85" s="511" t="s">
        <v>255</v>
      </c>
      <c r="K85" s="511" t="s">
        <v>19</v>
      </c>
      <c r="L85" s="510"/>
      <c r="M85" s="359"/>
    </row>
    <row r="86" spans="1:13" x14ac:dyDescent="0.25">
      <c r="A86" s="508">
        <v>74</v>
      </c>
      <c r="B86" s="515" t="s">
        <v>4989</v>
      </c>
      <c r="C86" s="508" t="s">
        <v>511</v>
      </c>
      <c r="D86" s="508">
        <v>1</v>
      </c>
      <c r="E86" s="1085" t="s">
        <v>4980</v>
      </c>
      <c r="F86" s="509" t="s">
        <v>4981</v>
      </c>
      <c r="G86" s="508" t="s">
        <v>1364</v>
      </c>
      <c r="H86" s="511">
        <v>6993</v>
      </c>
      <c r="I86" s="511">
        <v>6983</v>
      </c>
      <c r="J86" s="511" t="s">
        <v>255</v>
      </c>
      <c r="K86" s="511" t="s">
        <v>19</v>
      </c>
      <c r="L86" s="510"/>
      <c r="M86" s="359"/>
    </row>
    <row r="87" spans="1:13" x14ac:dyDescent="0.25">
      <c r="A87" s="508">
        <v>75</v>
      </c>
      <c r="B87" s="515" t="s">
        <v>4990</v>
      </c>
      <c r="C87" s="508" t="s">
        <v>511</v>
      </c>
      <c r="D87" s="508">
        <v>1</v>
      </c>
      <c r="E87" s="1085" t="s">
        <v>4991</v>
      </c>
      <c r="F87" s="509" t="s">
        <v>4981</v>
      </c>
      <c r="G87" s="508" t="s">
        <v>1364</v>
      </c>
      <c r="H87" s="511">
        <v>6995</v>
      </c>
      <c r="I87" s="511">
        <v>6991</v>
      </c>
      <c r="J87" s="511" t="s">
        <v>255</v>
      </c>
      <c r="K87" s="511" t="s">
        <v>19</v>
      </c>
      <c r="L87" s="510"/>
      <c r="M87" s="359"/>
    </row>
    <row r="88" spans="1:13" x14ac:dyDescent="0.25">
      <c r="A88" s="508">
        <v>76</v>
      </c>
      <c r="B88" s="515" t="s">
        <v>4992</v>
      </c>
      <c r="C88" s="508" t="s">
        <v>511</v>
      </c>
      <c r="D88" s="508">
        <v>1</v>
      </c>
      <c r="E88" s="1085" t="s">
        <v>4993</v>
      </c>
      <c r="F88" s="509" t="s">
        <v>4994</v>
      </c>
      <c r="G88" s="508" t="s">
        <v>4995</v>
      </c>
      <c r="H88" s="516"/>
      <c r="I88" s="511">
        <v>6992</v>
      </c>
      <c r="J88" s="511" t="s">
        <v>255</v>
      </c>
      <c r="K88" s="511" t="s">
        <v>19</v>
      </c>
      <c r="L88" s="510"/>
      <c r="M88" s="359"/>
    </row>
    <row r="89" spans="1:13" x14ac:dyDescent="0.25">
      <c r="A89" s="508">
        <v>77</v>
      </c>
      <c r="B89" s="515" t="s">
        <v>4996</v>
      </c>
      <c r="C89" s="508" t="s">
        <v>511</v>
      </c>
      <c r="D89" s="508">
        <v>1</v>
      </c>
      <c r="E89" s="1085" t="s">
        <v>4997</v>
      </c>
      <c r="F89" s="509" t="s">
        <v>4994</v>
      </c>
      <c r="G89" s="508" t="s">
        <v>4995</v>
      </c>
      <c r="H89" s="516"/>
      <c r="I89" s="511">
        <v>6992</v>
      </c>
      <c r="J89" s="511" t="s">
        <v>255</v>
      </c>
      <c r="K89" s="511" t="s">
        <v>19</v>
      </c>
      <c r="L89" s="510"/>
      <c r="M89" s="359"/>
    </row>
    <row r="90" spans="1:13" x14ac:dyDescent="0.25">
      <c r="A90" s="508">
        <v>78</v>
      </c>
      <c r="B90" s="515" t="s">
        <v>4998</v>
      </c>
      <c r="C90" s="508" t="s">
        <v>511</v>
      </c>
      <c r="D90" s="508">
        <v>1</v>
      </c>
      <c r="E90" s="1085" t="s">
        <v>4997</v>
      </c>
      <c r="F90" s="509" t="s">
        <v>4994</v>
      </c>
      <c r="G90" s="508" t="s">
        <v>4995</v>
      </c>
      <c r="H90" s="516"/>
      <c r="I90" s="511">
        <v>6992</v>
      </c>
      <c r="J90" s="511" t="s">
        <v>255</v>
      </c>
      <c r="K90" s="511" t="s">
        <v>19</v>
      </c>
      <c r="L90" s="510"/>
      <c r="M90" s="359"/>
    </row>
    <row r="91" spans="1:13" x14ac:dyDescent="0.25">
      <c r="A91" s="508">
        <v>79</v>
      </c>
      <c r="B91" s="515" t="s">
        <v>4999</v>
      </c>
      <c r="C91" s="508" t="s">
        <v>511</v>
      </c>
      <c r="D91" s="508">
        <v>1</v>
      </c>
      <c r="E91" s="1085" t="s">
        <v>4997</v>
      </c>
      <c r="F91" s="509" t="s">
        <v>4994</v>
      </c>
      <c r="G91" s="508" t="s">
        <v>4995</v>
      </c>
      <c r="H91" s="516"/>
      <c r="I91" s="511">
        <v>6992</v>
      </c>
      <c r="J91" s="511" t="s">
        <v>255</v>
      </c>
      <c r="K91" s="511" t="s">
        <v>19</v>
      </c>
      <c r="L91" s="510"/>
      <c r="M91" s="359"/>
    </row>
    <row r="92" spans="1:13" x14ac:dyDescent="0.25">
      <c r="A92" s="508">
        <v>80</v>
      </c>
      <c r="B92" s="515" t="s">
        <v>5000</v>
      </c>
      <c r="C92" s="508" t="s">
        <v>511</v>
      </c>
      <c r="D92" s="508">
        <v>1</v>
      </c>
      <c r="E92" s="1085" t="s">
        <v>4997</v>
      </c>
      <c r="F92" s="509" t="s">
        <v>4994</v>
      </c>
      <c r="G92" s="508" t="s">
        <v>4995</v>
      </c>
      <c r="H92" s="516"/>
      <c r="I92" s="511">
        <v>6992</v>
      </c>
      <c r="J92" s="511" t="s">
        <v>255</v>
      </c>
      <c r="K92" s="511" t="s">
        <v>19</v>
      </c>
      <c r="L92" s="510"/>
      <c r="M92" s="359"/>
    </row>
    <row r="93" spans="1:13" x14ac:dyDescent="0.25">
      <c r="A93" s="508">
        <v>81</v>
      </c>
      <c r="B93" s="515" t="s">
        <v>5001</v>
      </c>
      <c r="C93" s="508" t="s">
        <v>511</v>
      </c>
      <c r="D93" s="508">
        <v>1</v>
      </c>
      <c r="E93" s="1085" t="s">
        <v>4997</v>
      </c>
      <c r="F93" s="509" t="s">
        <v>4994</v>
      </c>
      <c r="G93" s="508" t="s">
        <v>4995</v>
      </c>
      <c r="H93" s="516"/>
      <c r="I93" s="511">
        <v>6992</v>
      </c>
      <c r="J93" s="511" t="s">
        <v>255</v>
      </c>
      <c r="K93" s="511" t="s">
        <v>19</v>
      </c>
      <c r="L93" s="510"/>
      <c r="M93" s="359"/>
    </row>
    <row r="94" spans="1:13" x14ac:dyDescent="0.25">
      <c r="A94" s="508">
        <v>82</v>
      </c>
      <c r="B94" s="515" t="s">
        <v>5002</v>
      </c>
      <c r="C94" s="508" t="s">
        <v>511</v>
      </c>
      <c r="D94" s="508">
        <v>1</v>
      </c>
      <c r="E94" s="1085" t="s">
        <v>4997</v>
      </c>
      <c r="F94" s="509" t="s">
        <v>4994</v>
      </c>
      <c r="G94" s="508" t="s">
        <v>4995</v>
      </c>
      <c r="H94" s="516"/>
      <c r="I94" s="511">
        <v>6992</v>
      </c>
      <c r="J94" s="511" t="s">
        <v>255</v>
      </c>
      <c r="K94" s="511" t="s">
        <v>19</v>
      </c>
      <c r="L94" s="510"/>
      <c r="M94" s="359"/>
    </row>
    <row r="95" spans="1:13" x14ac:dyDescent="0.25">
      <c r="A95" s="508">
        <v>83</v>
      </c>
      <c r="B95" s="515" t="s">
        <v>5003</v>
      </c>
      <c r="C95" s="508" t="s">
        <v>511</v>
      </c>
      <c r="D95" s="508">
        <v>1</v>
      </c>
      <c r="E95" s="1085" t="s">
        <v>4997</v>
      </c>
      <c r="F95" s="509" t="s">
        <v>4994</v>
      </c>
      <c r="G95" s="508" t="s">
        <v>4995</v>
      </c>
      <c r="H95" s="516"/>
      <c r="I95" s="511">
        <v>6992</v>
      </c>
      <c r="J95" s="511" t="s">
        <v>255</v>
      </c>
      <c r="K95" s="511" t="s">
        <v>19</v>
      </c>
      <c r="L95" s="510"/>
      <c r="M95" s="359"/>
    </row>
    <row r="96" spans="1:13" x14ac:dyDescent="0.25">
      <c r="A96" s="508">
        <v>84</v>
      </c>
      <c r="B96" s="515" t="s">
        <v>5004</v>
      </c>
      <c r="C96" s="508" t="s">
        <v>511</v>
      </c>
      <c r="D96" s="508">
        <v>1</v>
      </c>
      <c r="E96" s="1085" t="s">
        <v>4997</v>
      </c>
      <c r="F96" s="509" t="s">
        <v>4994</v>
      </c>
      <c r="G96" s="508" t="s">
        <v>4995</v>
      </c>
      <c r="H96" s="516"/>
      <c r="I96" s="511">
        <v>6992</v>
      </c>
      <c r="J96" s="511" t="s">
        <v>255</v>
      </c>
      <c r="K96" s="511" t="s">
        <v>19</v>
      </c>
      <c r="L96" s="510"/>
      <c r="M96" s="359"/>
    </row>
    <row r="97" spans="1:13" x14ac:dyDescent="0.25">
      <c r="A97" s="508">
        <v>85</v>
      </c>
      <c r="B97" s="515" t="s">
        <v>5005</v>
      </c>
      <c r="C97" s="508" t="s">
        <v>511</v>
      </c>
      <c r="D97" s="508">
        <v>1</v>
      </c>
      <c r="E97" s="1085" t="s">
        <v>4997</v>
      </c>
      <c r="F97" s="509" t="s">
        <v>4994</v>
      </c>
      <c r="G97" s="508" t="s">
        <v>4995</v>
      </c>
      <c r="H97" s="516"/>
      <c r="I97" s="511">
        <v>6992</v>
      </c>
      <c r="J97" s="511" t="s">
        <v>255</v>
      </c>
      <c r="K97" s="511" t="s">
        <v>19</v>
      </c>
      <c r="L97" s="510"/>
      <c r="M97" s="359"/>
    </row>
    <row r="98" spans="1:13" x14ac:dyDescent="0.25">
      <c r="A98" s="508">
        <v>86</v>
      </c>
      <c r="B98" s="515" t="s">
        <v>5006</v>
      </c>
      <c r="C98" s="508" t="s">
        <v>511</v>
      </c>
      <c r="D98" s="508">
        <v>1</v>
      </c>
      <c r="E98" s="1085" t="s">
        <v>4997</v>
      </c>
      <c r="F98" s="509" t="s">
        <v>4994</v>
      </c>
      <c r="G98" s="508" t="s">
        <v>4995</v>
      </c>
      <c r="H98" s="516"/>
      <c r="I98" s="511">
        <v>6992</v>
      </c>
      <c r="J98" s="511" t="s">
        <v>255</v>
      </c>
      <c r="K98" s="511" t="s">
        <v>19</v>
      </c>
      <c r="L98" s="510"/>
      <c r="M98" s="359"/>
    </row>
    <row r="99" spans="1:13" x14ac:dyDescent="0.25">
      <c r="A99" s="508">
        <v>87</v>
      </c>
      <c r="B99" s="515" t="s">
        <v>5007</v>
      </c>
      <c r="C99" s="508" t="s">
        <v>511</v>
      </c>
      <c r="D99" s="508">
        <v>1</v>
      </c>
      <c r="E99" s="1085" t="s">
        <v>4997</v>
      </c>
      <c r="F99" s="509" t="s">
        <v>4994</v>
      </c>
      <c r="G99" s="508" t="s">
        <v>4995</v>
      </c>
      <c r="H99" s="516"/>
      <c r="I99" s="511">
        <v>6992</v>
      </c>
      <c r="J99" s="511" t="s">
        <v>255</v>
      </c>
      <c r="K99" s="511" t="s">
        <v>19</v>
      </c>
      <c r="L99" s="510"/>
      <c r="M99" s="359"/>
    </row>
    <row r="100" spans="1:13" x14ac:dyDescent="0.25">
      <c r="A100" s="508">
        <v>88</v>
      </c>
      <c r="B100" s="514" t="s">
        <v>5008</v>
      </c>
      <c r="C100" s="508" t="s">
        <v>511</v>
      </c>
      <c r="D100" s="508">
        <v>1</v>
      </c>
      <c r="E100" s="1085" t="s">
        <v>5009</v>
      </c>
      <c r="F100" s="509" t="s">
        <v>4976</v>
      </c>
      <c r="G100" s="508" t="s">
        <v>1364</v>
      </c>
      <c r="H100" s="511"/>
      <c r="I100" s="511" t="s">
        <v>4977</v>
      </c>
      <c r="J100" s="511" t="s">
        <v>255</v>
      </c>
      <c r="K100" s="511" t="s">
        <v>19</v>
      </c>
      <c r="L100" s="510"/>
      <c r="M100" s="359"/>
    </row>
    <row r="101" spans="1:13" x14ac:dyDescent="0.25">
      <c r="A101" s="508">
        <v>89</v>
      </c>
      <c r="B101" s="514" t="s">
        <v>5010</v>
      </c>
      <c r="C101" s="508" t="s">
        <v>511</v>
      </c>
      <c r="D101" s="508">
        <v>1</v>
      </c>
      <c r="E101" s="1085" t="s">
        <v>4975</v>
      </c>
      <c r="F101" s="509" t="s">
        <v>4976</v>
      </c>
      <c r="G101" s="508" t="s">
        <v>1364</v>
      </c>
      <c r="H101" s="511"/>
      <c r="I101" s="511" t="s">
        <v>4977</v>
      </c>
      <c r="J101" s="511" t="s">
        <v>255</v>
      </c>
      <c r="K101" s="511" t="s">
        <v>19</v>
      </c>
      <c r="L101" s="510"/>
      <c r="M101" s="359"/>
    </row>
    <row r="102" spans="1:13" x14ac:dyDescent="0.25">
      <c r="A102" s="508">
        <v>90</v>
      </c>
      <c r="B102" s="514" t="s">
        <v>5011</v>
      </c>
      <c r="C102" s="508" t="s">
        <v>511</v>
      </c>
      <c r="D102" s="508">
        <v>1</v>
      </c>
      <c r="E102" s="1085" t="s">
        <v>4975</v>
      </c>
      <c r="F102" s="509" t="s">
        <v>4976</v>
      </c>
      <c r="G102" s="508" t="s">
        <v>1364</v>
      </c>
      <c r="H102" s="511"/>
      <c r="I102" s="511" t="s">
        <v>4977</v>
      </c>
      <c r="J102" s="511" t="s">
        <v>255</v>
      </c>
      <c r="K102" s="511" t="s">
        <v>19</v>
      </c>
      <c r="L102" s="510"/>
      <c r="M102" s="359"/>
    </row>
    <row r="103" spans="1:13" x14ac:dyDescent="0.25">
      <c r="A103" s="508">
        <v>91</v>
      </c>
      <c r="B103" s="514" t="s">
        <v>5012</v>
      </c>
      <c r="C103" s="508" t="s">
        <v>511</v>
      </c>
      <c r="D103" s="508">
        <v>1</v>
      </c>
      <c r="E103" s="1085" t="s">
        <v>4975</v>
      </c>
      <c r="F103" s="509" t="s">
        <v>4976</v>
      </c>
      <c r="G103" s="508" t="s">
        <v>1364</v>
      </c>
      <c r="H103" s="511"/>
      <c r="I103" s="511" t="s">
        <v>4977</v>
      </c>
      <c r="J103" s="511" t="s">
        <v>255</v>
      </c>
      <c r="K103" s="511" t="s">
        <v>19</v>
      </c>
      <c r="L103" s="510"/>
      <c r="M103" s="359"/>
    </row>
    <row r="104" spans="1:13" x14ac:dyDescent="0.25">
      <c r="A104" s="508">
        <v>92</v>
      </c>
      <c r="B104" s="514" t="s">
        <v>5013</v>
      </c>
      <c r="C104" s="508" t="s">
        <v>511</v>
      </c>
      <c r="D104" s="508">
        <v>1</v>
      </c>
      <c r="E104" s="1085" t="s">
        <v>5009</v>
      </c>
      <c r="F104" s="509" t="s">
        <v>5014</v>
      </c>
      <c r="G104" s="508" t="s">
        <v>1364</v>
      </c>
      <c r="H104" s="511"/>
      <c r="I104" s="511" t="s">
        <v>4977</v>
      </c>
      <c r="J104" s="511" t="s">
        <v>255</v>
      </c>
      <c r="K104" s="511" t="s">
        <v>19</v>
      </c>
      <c r="L104" s="510"/>
      <c r="M104" s="359"/>
    </row>
    <row r="105" spans="1:13" x14ac:dyDescent="0.25">
      <c r="A105" s="1330">
        <v>93</v>
      </c>
      <c r="B105" s="1333" t="s">
        <v>5015</v>
      </c>
      <c r="C105" s="508" t="s">
        <v>511</v>
      </c>
      <c r="D105" s="508">
        <v>1</v>
      </c>
      <c r="E105" s="1085" t="s">
        <v>4924</v>
      </c>
      <c r="F105" s="509" t="s">
        <v>4925</v>
      </c>
      <c r="G105" s="508" t="s">
        <v>1364</v>
      </c>
      <c r="H105" s="1332" t="s">
        <v>5016</v>
      </c>
      <c r="I105" s="511" t="s">
        <v>4926</v>
      </c>
      <c r="J105" s="511" t="s">
        <v>255</v>
      </c>
      <c r="K105" s="511" t="s">
        <v>19</v>
      </c>
      <c r="L105" s="510"/>
      <c r="M105" s="359"/>
    </row>
    <row r="106" spans="1:13" x14ac:dyDescent="0.25">
      <c r="A106" s="1330"/>
      <c r="B106" s="1333"/>
      <c r="C106" s="508" t="s">
        <v>1957</v>
      </c>
      <c r="D106" s="517">
        <v>2</v>
      </c>
      <c r="E106" s="1085" t="s">
        <v>5017</v>
      </c>
      <c r="F106" s="509" t="s">
        <v>5018</v>
      </c>
      <c r="G106" s="516"/>
      <c r="H106" s="1332"/>
      <c r="I106" s="511" t="s">
        <v>5016</v>
      </c>
      <c r="J106" s="511" t="s">
        <v>998</v>
      </c>
      <c r="K106" s="511" t="s">
        <v>19</v>
      </c>
      <c r="L106" s="510"/>
      <c r="M106" s="359"/>
    </row>
    <row r="107" spans="1:13" x14ac:dyDescent="0.25">
      <c r="A107" s="1330"/>
      <c r="B107" s="1333"/>
      <c r="C107" s="508" t="s">
        <v>1957</v>
      </c>
      <c r="D107" s="508">
        <v>3</v>
      </c>
      <c r="E107" s="1085" t="s">
        <v>5019</v>
      </c>
      <c r="F107" s="509" t="s">
        <v>5018</v>
      </c>
      <c r="G107" s="508"/>
      <c r="H107" s="1332"/>
      <c r="I107" s="511" t="s">
        <v>5016</v>
      </c>
      <c r="J107" s="511" t="s">
        <v>998</v>
      </c>
      <c r="K107" s="511" t="s">
        <v>19</v>
      </c>
      <c r="L107" s="510"/>
      <c r="M107" s="359"/>
    </row>
    <row r="108" spans="1:13" x14ac:dyDescent="0.25">
      <c r="A108" s="1330">
        <v>94</v>
      </c>
      <c r="B108" s="1333" t="s">
        <v>5020</v>
      </c>
      <c r="C108" s="508" t="s">
        <v>511</v>
      </c>
      <c r="D108" s="508">
        <v>1</v>
      </c>
      <c r="E108" s="1085" t="s">
        <v>4924</v>
      </c>
      <c r="F108" s="509" t="s">
        <v>4925</v>
      </c>
      <c r="G108" s="508" t="s">
        <v>1364</v>
      </c>
      <c r="H108" s="1332" t="s">
        <v>5021</v>
      </c>
      <c r="I108" s="511" t="s">
        <v>4928</v>
      </c>
      <c r="J108" s="511" t="s">
        <v>255</v>
      </c>
      <c r="K108" s="511" t="s">
        <v>19</v>
      </c>
      <c r="L108" s="510"/>
      <c r="M108" s="359"/>
    </row>
    <row r="109" spans="1:13" x14ac:dyDescent="0.25">
      <c r="A109" s="1330"/>
      <c r="B109" s="1333"/>
      <c r="C109" s="508" t="s">
        <v>1957</v>
      </c>
      <c r="D109" s="508">
        <v>2</v>
      </c>
      <c r="E109" s="1085" t="s">
        <v>5017</v>
      </c>
      <c r="F109" s="509" t="s">
        <v>5018</v>
      </c>
      <c r="G109" s="508"/>
      <c r="H109" s="1332"/>
      <c r="I109" s="511" t="s">
        <v>5021</v>
      </c>
      <c r="J109" s="511" t="s">
        <v>998</v>
      </c>
      <c r="K109" s="511" t="s">
        <v>19</v>
      </c>
      <c r="L109" s="510"/>
      <c r="M109" s="359"/>
    </row>
    <row r="110" spans="1:13" x14ac:dyDescent="0.25">
      <c r="A110" s="1330"/>
      <c r="B110" s="1333"/>
      <c r="C110" s="508" t="s">
        <v>1957</v>
      </c>
      <c r="D110" s="508">
        <v>3</v>
      </c>
      <c r="E110" s="1085" t="s">
        <v>5019</v>
      </c>
      <c r="F110" s="509" t="s">
        <v>5018</v>
      </c>
      <c r="G110" s="508"/>
      <c r="H110" s="1332"/>
      <c r="I110" s="511" t="s">
        <v>5021</v>
      </c>
      <c r="J110" s="511" t="s">
        <v>998</v>
      </c>
      <c r="K110" s="511" t="s">
        <v>19</v>
      </c>
      <c r="L110" s="510"/>
      <c r="M110" s="359"/>
    </row>
    <row r="111" spans="1:13" ht="12.75" customHeight="1" x14ac:dyDescent="0.25">
      <c r="A111" s="1330">
        <v>95</v>
      </c>
      <c r="B111" s="1331" t="s">
        <v>5022</v>
      </c>
      <c r="C111" s="508" t="s">
        <v>511</v>
      </c>
      <c r="D111" s="508">
        <v>1</v>
      </c>
      <c r="E111" s="1085" t="s">
        <v>4876</v>
      </c>
      <c r="F111" s="509" t="s">
        <v>4877</v>
      </c>
      <c r="G111" s="508" t="s">
        <v>1364</v>
      </c>
      <c r="H111" s="1332">
        <v>7063</v>
      </c>
      <c r="I111" s="511" t="s">
        <v>4878</v>
      </c>
      <c r="J111" s="511" t="s">
        <v>255</v>
      </c>
      <c r="K111" s="511" t="s">
        <v>19</v>
      </c>
      <c r="L111" s="510"/>
      <c r="M111" s="359"/>
    </row>
    <row r="112" spans="1:13" x14ac:dyDescent="0.25">
      <c r="A112" s="1330"/>
      <c r="B112" s="1331"/>
      <c r="C112" s="508" t="s">
        <v>1957</v>
      </c>
      <c r="D112" s="517">
        <v>2</v>
      </c>
      <c r="E112" s="1085" t="s">
        <v>5023</v>
      </c>
      <c r="F112" s="509" t="s">
        <v>5024</v>
      </c>
      <c r="G112" s="516"/>
      <c r="H112" s="1332"/>
      <c r="I112" s="511">
        <v>7067</v>
      </c>
      <c r="J112" s="511" t="s">
        <v>998</v>
      </c>
      <c r="K112" s="511" t="s">
        <v>19</v>
      </c>
      <c r="L112" s="510" t="s">
        <v>5025</v>
      </c>
      <c r="M112" s="359"/>
    </row>
    <row r="113" spans="1:13" x14ac:dyDescent="0.25">
      <c r="A113" s="1330"/>
      <c r="B113" s="1331"/>
      <c r="C113" s="508" t="s">
        <v>1957</v>
      </c>
      <c r="D113" s="508">
        <v>3</v>
      </c>
      <c r="E113" s="1085" t="s">
        <v>5023</v>
      </c>
      <c r="F113" s="509" t="s">
        <v>5024</v>
      </c>
      <c r="G113" s="508"/>
      <c r="H113" s="1332"/>
      <c r="I113" s="511">
        <v>7063</v>
      </c>
      <c r="J113" s="511" t="s">
        <v>998</v>
      </c>
      <c r="K113" s="511" t="s">
        <v>19</v>
      </c>
      <c r="L113" s="510"/>
      <c r="M113" s="359"/>
    </row>
    <row r="114" spans="1:13" ht="12.75" customHeight="1" x14ac:dyDescent="0.25">
      <c r="A114" s="1330">
        <v>96</v>
      </c>
      <c r="B114" s="1331" t="s">
        <v>5026</v>
      </c>
      <c r="C114" s="508" t="s">
        <v>511</v>
      </c>
      <c r="D114" s="508">
        <v>1</v>
      </c>
      <c r="E114" s="1085" t="s">
        <v>4876</v>
      </c>
      <c r="F114" s="509" t="s">
        <v>4880</v>
      </c>
      <c r="G114" s="508" t="s">
        <v>1364</v>
      </c>
      <c r="H114" s="1332">
        <v>7062</v>
      </c>
      <c r="I114" s="511" t="s">
        <v>4881</v>
      </c>
      <c r="J114" s="511" t="s">
        <v>255</v>
      </c>
      <c r="K114" s="511" t="s">
        <v>19</v>
      </c>
      <c r="L114" s="510"/>
      <c r="M114" s="359"/>
    </row>
    <row r="115" spans="1:13" x14ac:dyDescent="0.25">
      <c r="A115" s="1330"/>
      <c r="B115" s="1331"/>
      <c r="C115" s="508" t="s">
        <v>1957</v>
      </c>
      <c r="D115" s="517">
        <v>2</v>
      </c>
      <c r="E115" s="1085" t="s">
        <v>5023</v>
      </c>
      <c r="F115" s="509" t="s">
        <v>5024</v>
      </c>
      <c r="G115" s="516"/>
      <c r="H115" s="1332"/>
      <c r="I115" s="511" t="s">
        <v>4855</v>
      </c>
      <c r="J115" s="511" t="s">
        <v>998</v>
      </c>
      <c r="K115" s="511" t="s">
        <v>19</v>
      </c>
      <c r="L115" s="510" t="s">
        <v>5025</v>
      </c>
      <c r="M115" s="359"/>
    </row>
    <row r="116" spans="1:13" x14ac:dyDescent="0.25">
      <c r="A116" s="1330"/>
      <c r="B116" s="1331"/>
      <c r="C116" s="508" t="s">
        <v>1957</v>
      </c>
      <c r="D116" s="508">
        <v>3</v>
      </c>
      <c r="E116" s="1085" t="s">
        <v>5023</v>
      </c>
      <c r="F116" s="509" t="s">
        <v>5024</v>
      </c>
      <c r="G116" s="508"/>
      <c r="H116" s="1332"/>
      <c r="I116" s="511">
        <v>7062</v>
      </c>
      <c r="J116" s="511" t="s">
        <v>998</v>
      </c>
      <c r="K116" s="511" t="s">
        <v>19</v>
      </c>
      <c r="L116" s="510"/>
      <c r="M116" s="359"/>
    </row>
    <row r="117" spans="1:13" ht="12.75" customHeight="1" x14ac:dyDescent="0.25">
      <c r="A117" s="1330">
        <v>97</v>
      </c>
      <c r="B117" s="1331" t="s">
        <v>5027</v>
      </c>
      <c r="C117" s="508" t="s">
        <v>511</v>
      </c>
      <c r="D117" s="508">
        <v>1</v>
      </c>
      <c r="E117" s="1085" t="s">
        <v>4876</v>
      </c>
      <c r="F117" s="509" t="s">
        <v>4883</v>
      </c>
      <c r="G117" s="508" t="s">
        <v>1364</v>
      </c>
      <c r="H117" s="1332">
        <v>7059</v>
      </c>
      <c r="I117" s="511" t="s">
        <v>4884</v>
      </c>
      <c r="J117" s="511" t="s">
        <v>255</v>
      </c>
      <c r="K117" s="511" t="s">
        <v>19</v>
      </c>
      <c r="L117" s="510"/>
      <c r="M117" s="359"/>
    </row>
    <row r="118" spans="1:13" x14ac:dyDescent="0.25">
      <c r="A118" s="1330"/>
      <c r="B118" s="1331"/>
      <c r="C118" s="508" t="s">
        <v>1957</v>
      </c>
      <c r="D118" s="508">
        <v>2</v>
      </c>
      <c r="E118" s="1085" t="s">
        <v>5023</v>
      </c>
      <c r="F118" s="509" t="s">
        <v>5024</v>
      </c>
      <c r="G118" s="516"/>
      <c r="H118" s="1332"/>
      <c r="I118" s="511">
        <v>7066</v>
      </c>
      <c r="J118" s="511" t="s">
        <v>998</v>
      </c>
      <c r="K118" s="511" t="s">
        <v>19</v>
      </c>
      <c r="L118" s="510" t="s">
        <v>5025</v>
      </c>
      <c r="M118" s="359"/>
    </row>
    <row r="119" spans="1:13" x14ac:dyDescent="0.25">
      <c r="A119" s="1330"/>
      <c r="B119" s="1331"/>
      <c r="C119" s="508" t="s">
        <v>1957</v>
      </c>
      <c r="D119" s="508">
        <v>3</v>
      </c>
      <c r="E119" s="1085" t="s">
        <v>5023</v>
      </c>
      <c r="F119" s="509" t="s">
        <v>5024</v>
      </c>
      <c r="G119" s="508"/>
      <c r="H119" s="1332"/>
      <c r="I119" s="511">
        <v>7058</v>
      </c>
      <c r="J119" s="511" t="s">
        <v>998</v>
      </c>
      <c r="K119" s="511" t="s">
        <v>19</v>
      </c>
      <c r="L119" s="510"/>
      <c r="M119" s="359"/>
    </row>
    <row r="120" spans="1:13" s="525" customFormat="1" ht="12.75" x14ac:dyDescent="0.2">
      <c r="A120" s="518">
        <v>98</v>
      </c>
      <c r="B120" s="519" t="s">
        <v>5028</v>
      </c>
      <c r="C120" s="518" t="s">
        <v>511</v>
      </c>
      <c r="D120" s="518">
        <v>1</v>
      </c>
      <c r="E120" s="520" t="s">
        <v>5029</v>
      </c>
      <c r="F120" s="520" t="s">
        <v>4981</v>
      </c>
      <c r="G120" s="518" t="s">
        <v>1364</v>
      </c>
      <c r="H120" s="518"/>
      <c r="I120" s="521"/>
      <c r="J120" s="522" t="s">
        <v>255</v>
      </c>
      <c r="K120" s="522" t="s">
        <v>19</v>
      </c>
      <c r="L120" s="523"/>
      <c r="M120" s="524"/>
    </row>
    <row r="121" spans="1:13" s="525" customFormat="1" ht="12.75" x14ac:dyDescent="0.25">
      <c r="A121" s="518">
        <f t="shared" ref="A121:A152" si="0">A120+1</f>
        <v>99</v>
      </c>
      <c r="B121" s="526" t="s">
        <v>5030</v>
      </c>
      <c r="C121" s="518" t="s">
        <v>511</v>
      </c>
      <c r="D121" s="518">
        <v>1</v>
      </c>
      <c r="E121" s="520" t="s">
        <v>5031</v>
      </c>
      <c r="F121" s="520" t="s">
        <v>4835</v>
      </c>
      <c r="G121" s="518" t="s">
        <v>1364</v>
      </c>
      <c r="H121" s="522"/>
      <c r="I121" s="522"/>
      <c r="J121" s="522" t="s">
        <v>255</v>
      </c>
      <c r="K121" s="522" t="s">
        <v>19</v>
      </c>
      <c r="L121" s="522"/>
    </row>
    <row r="122" spans="1:13" s="525" customFormat="1" ht="12.75" x14ac:dyDescent="0.25">
      <c r="A122" s="518">
        <f t="shared" si="0"/>
        <v>100</v>
      </c>
      <c r="B122" s="526" t="s">
        <v>5032</v>
      </c>
      <c r="C122" s="518" t="s">
        <v>511</v>
      </c>
      <c r="D122" s="518">
        <v>1</v>
      </c>
      <c r="E122" s="520" t="s">
        <v>5033</v>
      </c>
      <c r="F122" s="520" t="s">
        <v>4835</v>
      </c>
      <c r="G122" s="518" t="s">
        <v>1364</v>
      </c>
      <c r="H122" s="522"/>
      <c r="I122" s="522"/>
      <c r="J122" s="522" t="s">
        <v>255</v>
      </c>
      <c r="K122" s="522" t="s">
        <v>19</v>
      </c>
      <c r="L122" s="522"/>
    </row>
    <row r="123" spans="1:13" s="525" customFormat="1" ht="12.75" x14ac:dyDescent="0.25">
      <c r="A123" s="518">
        <f t="shared" si="0"/>
        <v>101</v>
      </c>
      <c r="B123" s="526" t="s">
        <v>5034</v>
      </c>
      <c r="C123" s="518" t="s">
        <v>511</v>
      </c>
      <c r="D123" s="518">
        <v>1</v>
      </c>
      <c r="E123" s="520" t="s">
        <v>5035</v>
      </c>
      <c r="F123" s="520" t="s">
        <v>5036</v>
      </c>
      <c r="G123" s="518" t="s">
        <v>1364</v>
      </c>
      <c r="H123" s="522"/>
      <c r="I123" s="522"/>
      <c r="J123" s="522" t="s">
        <v>255</v>
      </c>
      <c r="K123" s="522" t="s">
        <v>19</v>
      </c>
      <c r="L123" s="522"/>
    </row>
    <row r="124" spans="1:13" s="525" customFormat="1" ht="12.75" x14ac:dyDescent="0.25">
      <c r="A124" s="518">
        <f t="shared" si="0"/>
        <v>102</v>
      </c>
      <c r="B124" s="526" t="s">
        <v>5037</v>
      </c>
      <c r="C124" s="518" t="s">
        <v>511</v>
      </c>
      <c r="D124" s="518">
        <v>1</v>
      </c>
      <c r="E124" s="520" t="s">
        <v>5038</v>
      </c>
      <c r="F124" s="520" t="s">
        <v>5036</v>
      </c>
      <c r="G124" s="518" t="s">
        <v>1364</v>
      </c>
      <c r="H124" s="522"/>
      <c r="I124" s="522"/>
      <c r="J124" s="522" t="s">
        <v>255</v>
      </c>
      <c r="K124" s="522" t="s">
        <v>19</v>
      </c>
      <c r="L124" s="522"/>
    </row>
    <row r="125" spans="1:13" s="525" customFormat="1" ht="12.75" x14ac:dyDescent="0.25">
      <c r="A125" s="518">
        <f t="shared" si="0"/>
        <v>103</v>
      </c>
      <c r="B125" s="526" t="s">
        <v>5039</v>
      </c>
      <c r="C125" s="518" t="s">
        <v>511</v>
      </c>
      <c r="D125" s="518">
        <v>1</v>
      </c>
      <c r="E125" s="520" t="s">
        <v>5038</v>
      </c>
      <c r="F125" s="520" t="s">
        <v>5036</v>
      </c>
      <c r="G125" s="518" t="s">
        <v>1364</v>
      </c>
      <c r="H125" s="522"/>
      <c r="I125" s="522"/>
      <c r="J125" s="522" t="s">
        <v>255</v>
      </c>
      <c r="K125" s="522" t="s">
        <v>19</v>
      </c>
      <c r="L125" s="522"/>
    </row>
    <row r="126" spans="1:13" s="525" customFormat="1" ht="12.75" x14ac:dyDescent="0.25">
      <c r="A126" s="518">
        <f t="shared" si="0"/>
        <v>104</v>
      </c>
      <c r="B126" s="526" t="s">
        <v>5040</v>
      </c>
      <c r="C126" s="518" t="s">
        <v>511</v>
      </c>
      <c r="D126" s="518">
        <v>1</v>
      </c>
      <c r="E126" s="520" t="s">
        <v>5038</v>
      </c>
      <c r="F126" s="520" t="s">
        <v>5036</v>
      </c>
      <c r="G126" s="518" t="s">
        <v>1364</v>
      </c>
      <c r="H126" s="522"/>
      <c r="I126" s="522"/>
      <c r="J126" s="522" t="s">
        <v>255</v>
      </c>
      <c r="K126" s="522" t="s">
        <v>19</v>
      </c>
      <c r="L126" s="522"/>
    </row>
    <row r="127" spans="1:13" s="525" customFormat="1" ht="12.75" x14ac:dyDescent="0.25">
      <c r="A127" s="518">
        <f t="shared" si="0"/>
        <v>105</v>
      </c>
      <c r="B127" s="526" t="s">
        <v>5041</v>
      </c>
      <c r="C127" s="518" t="s">
        <v>511</v>
      </c>
      <c r="D127" s="518">
        <v>1</v>
      </c>
      <c r="E127" s="520" t="s">
        <v>5038</v>
      </c>
      <c r="F127" s="520" t="s">
        <v>5036</v>
      </c>
      <c r="G127" s="518" t="s">
        <v>1364</v>
      </c>
      <c r="H127" s="522"/>
      <c r="I127" s="522"/>
      <c r="J127" s="522" t="s">
        <v>255</v>
      </c>
      <c r="K127" s="522" t="s">
        <v>19</v>
      </c>
      <c r="L127" s="522"/>
    </row>
    <row r="128" spans="1:13" s="525" customFormat="1" ht="12.75" x14ac:dyDescent="0.25">
      <c r="A128" s="518">
        <f t="shared" si="0"/>
        <v>106</v>
      </c>
      <c r="B128" s="526" t="s">
        <v>5042</v>
      </c>
      <c r="C128" s="518" t="s">
        <v>511</v>
      </c>
      <c r="D128" s="518">
        <v>1</v>
      </c>
      <c r="E128" s="520" t="s">
        <v>5043</v>
      </c>
      <c r="F128" s="520" t="s">
        <v>5044</v>
      </c>
      <c r="G128" s="518" t="s">
        <v>1364</v>
      </c>
      <c r="H128" s="522"/>
      <c r="I128" s="522"/>
      <c r="J128" s="522" t="s">
        <v>255</v>
      </c>
      <c r="K128" s="522" t="s">
        <v>19</v>
      </c>
      <c r="L128" s="522" t="s">
        <v>5045</v>
      </c>
    </row>
    <row r="129" spans="1:13" s="525" customFormat="1" ht="12.75" x14ac:dyDescent="0.25">
      <c r="A129" s="518">
        <f t="shared" si="0"/>
        <v>107</v>
      </c>
      <c r="B129" s="526" t="s">
        <v>5046</v>
      </c>
      <c r="C129" s="518" t="s">
        <v>511</v>
      </c>
      <c r="D129" s="518">
        <v>1</v>
      </c>
      <c r="E129" s="520" t="s">
        <v>5047</v>
      </c>
      <c r="F129" s="520" t="s">
        <v>5048</v>
      </c>
      <c r="G129" s="518" t="s">
        <v>1364</v>
      </c>
      <c r="H129" s="522"/>
      <c r="I129" s="522"/>
      <c r="J129" s="522" t="s">
        <v>255</v>
      </c>
      <c r="K129" s="522" t="s">
        <v>19</v>
      </c>
      <c r="L129" s="522" t="s">
        <v>5049</v>
      </c>
    </row>
    <row r="130" spans="1:13" s="525" customFormat="1" ht="12.75" x14ac:dyDescent="0.25">
      <c r="A130" s="518">
        <f t="shared" si="0"/>
        <v>108</v>
      </c>
      <c r="B130" s="526" t="s">
        <v>5050</v>
      </c>
      <c r="C130" s="518" t="s">
        <v>511</v>
      </c>
      <c r="D130" s="518">
        <v>1</v>
      </c>
      <c r="E130" s="520" t="s">
        <v>5051</v>
      </c>
      <c r="F130" s="520" t="s">
        <v>5052</v>
      </c>
      <c r="G130" s="518" t="s">
        <v>1364</v>
      </c>
      <c r="H130" s="522"/>
      <c r="I130" s="522"/>
      <c r="J130" s="522" t="s">
        <v>255</v>
      </c>
      <c r="K130" s="522" t="s">
        <v>19</v>
      </c>
      <c r="L130" s="522" t="s">
        <v>5049</v>
      </c>
    </row>
    <row r="131" spans="1:13" s="525" customFormat="1" ht="12.75" x14ac:dyDescent="0.25">
      <c r="A131" s="518">
        <f t="shared" si="0"/>
        <v>109</v>
      </c>
      <c r="B131" s="526" t="s">
        <v>5053</v>
      </c>
      <c r="C131" s="518" t="s">
        <v>511</v>
      </c>
      <c r="D131" s="518">
        <v>1</v>
      </c>
      <c r="E131" s="520" t="s">
        <v>5054</v>
      </c>
      <c r="F131" s="520" t="s">
        <v>5048</v>
      </c>
      <c r="G131" s="518" t="s">
        <v>1364</v>
      </c>
      <c r="H131" s="522"/>
      <c r="I131" s="522"/>
      <c r="J131" s="522" t="s">
        <v>255</v>
      </c>
      <c r="K131" s="522" t="s">
        <v>19</v>
      </c>
      <c r="L131" s="522" t="s">
        <v>5055</v>
      </c>
    </row>
    <row r="132" spans="1:13" s="525" customFormat="1" ht="12.75" x14ac:dyDescent="0.25">
      <c r="A132" s="518">
        <f t="shared" si="0"/>
        <v>110</v>
      </c>
      <c r="B132" s="526" t="s">
        <v>5056</v>
      </c>
      <c r="C132" s="518" t="s">
        <v>511</v>
      </c>
      <c r="D132" s="518">
        <v>1</v>
      </c>
      <c r="E132" s="520" t="s">
        <v>5054</v>
      </c>
      <c r="F132" s="520" t="s">
        <v>5048</v>
      </c>
      <c r="G132" s="518" t="s">
        <v>1364</v>
      </c>
      <c r="H132" s="522"/>
      <c r="I132" s="522"/>
      <c r="J132" s="522" t="s">
        <v>255</v>
      </c>
      <c r="K132" s="522" t="s">
        <v>19</v>
      </c>
      <c r="L132" s="522" t="s">
        <v>5049</v>
      </c>
    </row>
    <row r="133" spans="1:13" s="525" customFormat="1" ht="12.75" x14ac:dyDescent="0.2">
      <c r="A133" s="518">
        <f t="shared" si="0"/>
        <v>111</v>
      </c>
      <c r="B133" s="527" t="s">
        <v>5057</v>
      </c>
      <c r="C133" s="518" t="s">
        <v>511</v>
      </c>
      <c r="D133" s="518">
        <v>1</v>
      </c>
      <c r="E133" s="520" t="s">
        <v>5058</v>
      </c>
      <c r="F133" s="520" t="s">
        <v>5059</v>
      </c>
      <c r="G133" s="518" t="s">
        <v>1364</v>
      </c>
      <c r="H133" s="518"/>
      <c r="I133" s="518"/>
      <c r="J133" s="522" t="s">
        <v>255</v>
      </c>
      <c r="K133" s="522" t="s">
        <v>19</v>
      </c>
      <c r="L133" s="523" t="s">
        <v>5060</v>
      </c>
      <c r="M133" s="524"/>
    </row>
    <row r="134" spans="1:13" s="525" customFormat="1" ht="12.75" x14ac:dyDescent="0.25">
      <c r="A134" s="518">
        <f t="shared" si="0"/>
        <v>112</v>
      </c>
      <c r="B134" s="520" t="s">
        <v>5061</v>
      </c>
      <c r="C134" s="518" t="s">
        <v>511</v>
      </c>
      <c r="D134" s="518">
        <v>1</v>
      </c>
      <c r="E134" s="520" t="s">
        <v>5062</v>
      </c>
      <c r="F134" s="520" t="s">
        <v>5063</v>
      </c>
      <c r="G134" s="518" t="s">
        <v>1364</v>
      </c>
      <c r="H134" s="522"/>
      <c r="I134" s="522"/>
      <c r="J134" s="522" t="s">
        <v>255</v>
      </c>
      <c r="K134" s="522" t="s">
        <v>19</v>
      </c>
      <c r="L134" s="522" t="s">
        <v>5064</v>
      </c>
    </row>
    <row r="135" spans="1:13" s="525" customFormat="1" ht="12.75" x14ac:dyDescent="0.25">
      <c r="A135" s="518">
        <f t="shared" si="0"/>
        <v>113</v>
      </c>
      <c r="B135" s="520" t="s">
        <v>5065</v>
      </c>
      <c r="C135" s="518" t="s">
        <v>511</v>
      </c>
      <c r="D135" s="518">
        <v>1</v>
      </c>
      <c r="E135" s="520" t="s">
        <v>5062</v>
      </c>
      <c r="F135" s="520" t="s">
        <v>5066</v>
      </c>
      <c r="G135" s="518" t="s">
        <v>1364</v>
      </c>
      <c r="H135" s="522"/>
      <c r="I135" s="522"/>
      <c r="J135" s="522" t="s">
        <v>255</v>
      </c>
      <c r="K135" s="522" t="s">
        <v>19</v>
      </c>
      <c r="L135" s="522" t="s">
        <v>5064</v>
      </c>
    </row>
    <row r="136" spans="1:13" s="525" customFormat="1" ht="12.75" x14ac:dyDescent="0.2">
      <c r="A136" s="518">
        <f t="shared" si="0"/>
        <v>114</v>
      </c>
      <c r="B136" s="519" t="s">
        <v>5067</v>
      </c>
      <c r="C136" s="518" t="s">
        <v>511</v>
      </c>
      <c r="D136" s="518">
        <v>1</v>
      </c>
      <c r="E136" s="520" t="s">
        <v>5068</v>
      </c>
      <c r="F136" s="520" t="s">
        <v>5069</v>
      </c>
      <c r="G136" s="518" t="s">
        <v>1364</v>
      </c>
      <c r="H136" s="518"/>
      <c r="I136" s="521"/>
      <c r="J136" s="522" t="s">
        <v>255</v>
      </c>
      <c r="K136" s="522" t="s">
        <v>19</v>
      </c>
      <c r="L136" s="523" t="s">
        <v>5070</v>
      </c>
      <c r="M136" s="524"/>
    </row>
    <row r="137" spans="1:13" s="525" customFormat="1" ht="12.75" x14ac:dyDescent="0.2">
      <c r="A137" s="518">
        <f t="shared" si="0"/>
        <v>115</v>
      </c>
      <c r="B137" s="519" t="s">
        <v>5071</v>
      </c>
      <c r="C137" s="518" t="s">
        <v>511</v>
      </c>
      <c r="D137" s="518">
        <v>1</v>
      </c>
      <c r="E137" s="520" t="s">
        <v>5068</v>
      </c>
      <c r="F137" s="520" t="s">
        <v>5069</v>
      </c>
      <c r="G137" s="518" t="s">
        <v>1364</v>
      </c>
      <c r="H137" s="518"/>
      <c r="I137" s="521"/>
      <c r="J137" s="522" t="s">
        <v>255</v>
      </c>
      <c r="K137" s="522" t="s">
        <v>19</v>
      </c>
      <c r="L137" s="523" t="s">
        <v>5070</v>
      </c>
      <c r="M137" s="524"/>
    </row>
    <row r="138" spans="1:13" s="525" customFormat="1" ht="12.75" x14ac:dyDescent="0.2">
      <c r="A138" s="518">
        <f t="shared" si="0"/>
        <v>116</v>
      </c>
      <c r="B138" s="519" t="s">
        <v>5072</v>
      </c>
      <c r="C138" s="518" t="s">
        <v>511</v>
      </c>
      <c r="D138" s="518">
        <v>1</v>
      </c>
      <c r="E138" s="520" t="s">
        <v>5058</v>
      </c>
      <c r="F138" s="520" t="s">
        <v>5073</v>
      </c>
      <c r="G138" s="518" t="s">
        <v>1364</v>
      </c>
      <c r="H138" s="518"/>
      <c r="I138" s="521"/>
      <c r="J138" s="522" t="s">
        <v>255</v>
      </c>
      <c r="K138" s="522" t="s">
        <v>19</v>
      </c>
      <c r="L138" s="523" t="s">
        <v>5074</v>
      </c>
      <c r="M138" s="524"/>
    </row>
    <row r="139" spans="1:13" s="525" customFormat="1" ht="12.75" x14ac:dyDescent="0.2">
      <c r="A139" s="518">
        <f t="shared" si="0"/>
        <v>117</v>
      </c>
      <c r="B139" s="519" t="s">
        <v>5075</v>
      </c>
      <c r="C139" s="518" t="s">
        <v>511</v>
      </c>
      <c r="D139" s="518">
        <v>1</v>
      </c>
      <c r="E139" s="520" t="s">
        <v>5058</v>
      </c>
      <c r="F139" s="520" t="s">
        <v>5073</v>
      </c>
      <c r="G139" s="518" t="s">
        <v>1364</v>
      </c>
      <c r="H139" s="518"/>
      <c r="I139" s="521"/>
      <c r="J139" s="522" t="s">
        <v>255</v>
      </c>
      <c r="K139" s="522" t="s">
        <v>19</v>
      </c>
      <c r="L139" s="523" t="s">
        <v>5074</v>
      </c>
      <c r="M139" s="524"/>
    </row>
    <row r="140" spans="1:13" s="525" customFormat="1" ht="12.75" x14ac:dyDescent="0.2">
      <c r="A140" s="518">
        <f t="shared" si="0"/>
        <v>118</v>
      </c>
      <c r="B140" s="519" t="s">
        <v>5076</v>
      </c>
      <c r="C140" s="518" t="s">
        <v>511</v>
      </c>
      <c r="D140" s="518">
        <v>1</v>
      </c>
      <c r="E140" s="520" t="s">
        <v>5077</v>
      </c>
      <c r="F140" s="520" t="s">
        <v>5078</v>
      </c>
      <c r="G140" s="518" t="s">
        <v>1364</v>
      </c>
      <c r="H140" s="518"/>
      <c r="I140" s="521"/>
      <c r="J140" s="522" t="s">
        <v>255</v>
      </c>
      <c r="K140" s="522" t="s">
        <v>19</v>
      </c>
      <c r="L140" s="523" t="s">
        <v>5079</v>
      </c>
      <c r="M140" s="524"/>
    </row>
    <row r="141" spans="1:13" s="525" customFormat="1" ht="12.75" x14ac:dyDescent="0.2">
      <c r="A141" s="518">
        <f t="shared" si="0"/>
        <v>119</v>
      </c>
      <c r="B141" s="519" t="s">
        <v>5080</v>
      </c>
      <c r="C141" s="518" t="s">
        <v>511</v>
      </c>
      <c r="D141" s="518">
        <v>1</v>
      </c>
      <c r="E141" s="520" t="s">
        <v>5081</v>
      </c>
      <c r="F141" s="520" t="s">
        <v>5073</v>
      </c>
      <c r="G141" s="518" t="s">
        <v>1364</v>
      </c>
      <c r="H141" s="518"/>
      <c r="I141" s="521"/>
      <c r="J141" s="522" t="s">
        <v>255</v>
      </c>
      <c r="K141" s="522" t="s">
        <v>19</v>
      </c>
      <c r="L141" s="523" t="s">
        <v>5074</v>
      </c>
      <c r="M141" s="524"/>
    </row>
    <row r="142" spans="1:13" s="525" customFormat="1" ht="12.75" x14ac:dyDescent="0.2">
      <c r="A142" s="518">
        <f t="shared" si="0"/>
        <v>120</v>
      </c>
      <c r="B142" s="519" t="s">
        <v>5082</v>
      </c>
      <c r="C142" s="518" t="s">
        <v>511</v>
      </c>
      <c r="D142" s="518">
        <v>1</v>
      </c>
      <c r="E142" s="520" t="s">
        <v>5081</v>
      </c>
      <c r="F142" s="520" t="s">
        <v>5073</v>
      </c>
      <c r="G142" s="518" t="s">
        <v>1364</v>
      </c>
      <c r="H142" s="518"/>
      <c r="I142" s="521"/>
      <c r="J142" s="522" t="s">
        <v>255</v>
      </c>
      <c r="K142" s="522" t="s">
        <v>19</v>
      </c>
      <c r="L142" s="523" t="s">
        <v>5074</v>
      </c>
      <c r="M142" s="524"/>
    </row>
    <row r="143" spans="1:13" s="525" customFormat="1" ht="12.75" x14ac:dyDescent="0.2">
      <c r="A143" s="518">
        <f t="shared" si="0"/>
        <v>121</v>
      </c>
      <c r="B143" s="519" t="s">
        <v>5083</v>
      </c>
      <c r="C143" s="518" t="s">
        <v>511</v>
      </c>
      <c r="D143" s="518">
        <v>1</v>
      </c>
      <c r="E143" s="520" t="s">
        <v>5081</v>
      </c>
      <c r="F143" s="520" t="s">
        <v>5084</v>
      </c>
      <c r="G143" s="518" t="s">
        <v>1364</v>
      </c>
      <c r="H143" s="518"/>
      <c r="I143" s="521"/>
      <c r="J143" s="522" t="s">
        <v>255</v>
      </c>
      <c r="K143" s="522" t="s">
        <v>19</v>
      </c>
      <c r="L143" s="523" t="s">
        <v>5085</v>
      </c>
      <c r="M143" s="524"/>
    </row>
    <row r="144" spans="1:13" s="525" customFormat="1" ht="25.5" x14ac:dyDescent="0.2">
      <c r="A144" s="518">
        <f t="shared" si="0"/>
        <v>122</v>
      </c>
      <c r="B144" s="519" t="s">
        <v>5086</v>
      </c>
      <c r="C144" s="518" t="s">
        <v>511</v>
      </c>
      <c r="D144" s="518">
        <v>1</v>
      </c>
      <c r="E144" s="520" t="s">
        <v>5077</v>
      </c>
      <c r="F144" s="520" t="s">
        <v>5087</v>
      </c>
      <c r="G144" s="518" t="s">
        <v>1364</v>
      </c>
      <c r="H144" s="518"/>
      <c r="I144" s="521"/>
      <c r="J144" s="522" t="s">
        <v>255</v>
      </c>
      <c r="K144" s="522" t="s">
        <v>19</v>
      </c>
      <c r="L144" s="523" t="s">
        <v>5088</v>
      </c>
      <c r="M144" s="524"/>
    </row>
    <row r="145" spans="1:13" s="525" customFormat="1" ht="12.75" x14ac:dyDescent="0.2">
      <c r="A145" s="362">
        <f t="shared" si="0"/>
        <v>123</v>
      </c>
      <c r="B145" s="528" t="s">
        <v>5089</v>
      </c>
      <c r="C145" s="362" t="s">
        <v>511</v>
      </c>
      <c r="D145" s="362">
        <v>1</v>
      </c>
      <c r="E145" s="1086" t="s">
        <v>5090</v>
      </c>
      <c r="F145" s="368" t="s">
        <v>5091</v>
      </c>
      <c r="G145" s="362" t="s">
        <v>1364</v>
      </c>
      <c r="H145" s="362"/>
      <c r="I145" s="529"/>
      <c r="J145" s="375" t="s">
        <v>255</v>
      </c>
      <c r="K145" s="375" t="s">
        <v>19</v>
      </c>
      <c r="L145" s="376" t="s">
        <v>5092</v>
      </c>
      <c r="M145" s="524"/>
    </row>
    <row r="146" spans="1:13" s="525" customFormat="1" ht="12.75" x14ac:dyDescent="0.2">
      <c r="A146" s="362">
        <f t="shared" si="0"/>
        <v>124</v>
      </c>
      <c r="B146" s="528" t="s">
        <v>5093</v>
      </c>
      <c r="C146" s="362" t="s">
        <v>511</v>
      </c>
      <c r="D146" s="362">
        <v>1</v>
      </c>
      <c r="E146" s="1086" t="s">
        <v>5094</v>
      </c>
      <c r="F146" s="368" t="s">
        <v>5095</v>
      </c>
      <c r="G146" s="362" t="s">
        <v>1364</v>
      </c>
      <c r="H146" s="362"/>
      <c r="I146" s="529"/>
      <c r="J146" s="375" t="s">
        <v>255</v>
      </c>
      <c r="K146" s="375" t="s">
        <v>19</v>
      </c>
      <c r="L146" s="376" t="s">
        <v>5092</v>
      </c>
      <c r="M146" s="524"/>
    </row>
    <row r="147" spans="1:13" s="525" customFormat="1" ht="12.75" x14ac:dyDescent="0.2">
      <c r="A147" s="362">
        <f t="shared" si="0"/>
        <v>125</v>
      </c>
      <c r="B147" s="528" t="s">
        <v>5096</v>
      </c>
      <c r="C147" s="362" t="s">
        <v>511</v>
      </c>
      <c r="D147" s="362">
        <v>1</v>
      </c>
      <c r="E147" s="1086" t="s">
        <v>5094</v>
      </c>
      <c r="F147" s="368" t="s">
        <v>5095</v>
      </c>
      <c r="G147" s="362" t="s">
        <v>1364</v>
      </c>
      <c r="H147" s="362"/>
      <c r="I147" s="529"/>
      <c r="J147" s="375" t="s">
        <v>255</v>
      </c>
      <c r="K147" s="375" t="s">
        <v>19</v>
      </c>
      <c r="L147" s="376" t="s">
        <v>5092</v>
      </c>
      <c r="M147" s="524"/>
    </row>
    <row r="148" spans="1:13" s="525" customFormat="1" ht="12.75" x14ac:dyDescent="0.2">
      <c r="A148" s="362">
        <f t="shared" si="0"/>
        <v>126</v>
      </c>
      <c r="B148" s="528" t="s">
        <v>5097</v>
      </c>
      <c r="C148" s="362" t="s">
        <v>511</v>
      </c>
      <c r="D148" s="362">
        <v>1</v>
      </c>
      <c r="E148" s="1086" t="s">
        <v>5094</v>
      </c>
      <c r="F148" s="368" t="s">
        <v>5095</v>
      </c>
      <c r="G148" s="362" t="s">
        <v>1364</v>
      </c>
      <c r="H148" s="362"/>
      <c r="I148" s="529"/>
      <c r="J148" s="375" t="s">
        <v>255</v>
      </c>
      <c r="K148" s="375" t="s">
        <v>19</v>
      </c>
      <c r="L148" s="376" t="s">
        <v>5092</v>
      </c>
      <c r="M148" s="524"/>
    </row>
    <row r="149" spans="1:13" s="525" customFormat="1" ht="12.75" x14ac:dyDescent="0.2">
      <c r="A149" s="362">
        <f t="shared" si="0"/>
        <v>127</v>
      </c>
      <c r="B149" s="528" t="s">
        <v>5098</v>
      </c>
      <c r="C149" s="362" t="s">
        <v>511</v>
      </c>
      <c r="D149" s="362">
        <v>1</v>
      </c>
      <c r="E149" s="1086" t="s">
        <v>5094</v>
      </c>
      <c r="F149" s="368" t="s">
        <v>5095</v>
      </c>
      <c r="G149" s="362" t="s">
        <v>1364</v>
      </c>
      <c r="H149" s="362"/>
      <c r="I149" s="529"/>
      <c r="J149" s="375" t="s">
        <v>255</v>
      </c>
      <c r="K149" s="375" t="s">
        <v>19</v>
      </c>
      <c r="L149" s="376" t="s">
        <v>5092</v>
      </c>
      <c r="M149" s="524"/>
    </row>
    <row r="150" spans="1:13" s="525" customFormat="1" ht="12.75" x14ac:dyDescent="0.2">
      <c r="A150" s="362">
        <f t="shared" si="0"/>
        <v>128</v>
      </c>
      <c r="B150" s="528" t="s">
        <v>5099</v>
      </c>
      <c r="C150" s="362" t="s">
        <v>511</v>
      </c>
      <c r="D150" s="362">
        <v>1</v>
      </c>
      <c r="E150" s="1086" t="s">
        <v>5094</v>
      </c>
      <c r="F150" s="368" t="s">
        <v>5095</v>
      </c>
      <c r="G150" s="362" t="s">
        <v>1364</v>
      </c>
      <c r="H150" s="362"/>
      <c r="I150" s="529"/>
      <c r="J150" s="375" t="s">
        <v>255</v>
      </c>
      <c r="K150" s="375" t="s">
        <v>19</v>
      </c>
      <c r="L150" s="376" t="s">
        <v>5092</v>
      </c>
      <c r="M150" s="524"/>
    </row>
    <row r="151" spans="1:13" s="525" customFormat="1" ht="12.75" x14ac:dyDescent="0.2">
      <c r="A151" s="362">
        <f t="shared" si="0"/>
        <v>129</v>
      </c>
      <c r="B151" s="528" t="s">
        <v>5100</v>
      </c>
      <c r="C151" s="362" t="s">
        <v>511</v>
      </c>
      <c r="D151" s="362">
        <v>1</v>
      </c>
      <c r="E151" s="1086" t="s">
        <v>5101</v>
      </c>
      <c r="F151" s="368" t="s">
        <v>5102</v>
      </c>
      <c r="G151" s="362" t="s">
        <v>1364</v>
      </c>
      <c r="H151" s="362"/>
      <c r="I151" s="529"/>
      <c r="J151" s="375" t="s">
        <v>255</v>
      </c>
      <c r="K151" s="375" t="s">
        <v>19</v>
      </c>
      <c r="L151" s="376" t="s">
        <v>5103</v>
      </c>
      <c r="M151" s="524"/>
    </row>
    <row r="152" spans="1:13" s="525" customFormat="1" ht="12.75" x14ac:dyDescent="0.2">
      <c r="A152" s="362">
        <f t="shared" si="0"/>
        <v>130</v>
      </c>
      <c r="B152" s="528" t="s">
        <v>5104</v>
      </c>
      <c r="C152" s="362" t="s">
        <v>511</v>
      </c>
      <c r="D152" s="362">
        <v>1</v>
      </c>
      <c r="E152" s="1086" t="s">
        <v>5105</v>
      </c>
      <c r="F152" s="368" t="s">
        <v>5106</v>
      </c>
      <c r="G152" s="362" t="s">
        <v>1364</v>
      </c>
      <c r="H152" s="362"/>
      <c r="I152" s="529"/>
      <c r="J152" s="375" t="s">
        <v>255</v>
      </c>
      <c r="K152" s="375" t="s">
        <v>19</v>
      </c>
      <c r="L152" s="376" t="s">
        <v>5103</v>
      </c>
      <c r="M152" s="524"/>
    </row>
    <row r="153" spans="1:13" s="525" customFormat="1" ht="12.75" x14ac:dyDescent="0.2">
      <c r="A153" s="362">
        <f t="shared" ref="A153:A184" si="1">A152+1</f>
        <v>131</v>
      </c>
      <c r="B153" s="528" t="s">
        <v>5107</v>
      </c>
      <c r="C153" s="362" t="s">
        <v>511</v>
      </c>
      <c r="D153" s="362">
        <v>1</v>
      </c>
      <c r="E153" s="1086" t="s">
        <v>5105</v>
      </c>
      <c r="F153" s="368" t="s">
        <v>5106</v>
      </c>
      <c r="G153" s="362" t="s">
        <v>1364</v>
      </c>
      <c r="H153" s="362"/>
      <c r="I153" s="529"/>
      <c r="J153" s="375" t="s">
        <v>255</v>
      </c>
      <c r="K153" s="375" t="s">
        <v>19</v>
      </c>
      <c r="L153" s="376" t="s">
        <v>5103</v>
      </c>
      <c r="M153" s="524"/>
    </row>
    <row r="154" spans="1:13" s="525" customFormat="1" ht="25.5" x14ac:dyDescent="0.2">
      <c r="A154" s="362">
        <f t="shared" si="1"/>
        <v>132</v>
      </c>
      <c r="B154" s="528" t="s">
        <v>5108</v>
      </c>
      <c r="C154" s="362" t="s">
        <v>511</v>
      </c>
      <c r="D154" s="362">
        <v>1</v>
      </c>
      <c r="E154" s="1086" t="s">
        <v>5109</v>
      </c>
      <c r="F154" s="368" t="s">
        <v>5102</v>
      </c>
      <c r="G154" s="362" t="s">
        <v>1364</v>
      </c>
      <c r="H154" s="362"/>
      <c r="I154" s="529"/>
      <c r="J154" s="375" t="s">
        <v>255</v>
      </c>
      <c r="K154" s="375" t="s">
        <v>19</v>
      </c>
      <c r="L154" s="376" t="s">
        <v>5103</v>
      </c>
      <c r="M154" s="524"/>
    </row>
    <row r="155" spans="1:13" s="525" customFormat="1" ht="25.5" x14ac:dyDescent="0.2">
      <c r="A155" s="362">
        <f t="shared" si="1"/>
        <v>133</v>
      </c>
      <c r="B155" s="528" t="s">
        <v>5110</v>
      </c>
      <c r="C155" s="362" t="s">
        <v>511</v>
      </c>
      <c r="D155" s="362">
        <v>1</v>
      </c>
      <c r="E155" s="1086" t="s">
        <v>5109</v>
      </c>
      <c r="F155" s="368" t="s">
        <v>5102</v>
      </c>
      <c r="G155" s="362" t="s">
        <v>1364</v>
      </c>
      <c r="H155" s="362"/>
      <c r="I155" s="529"/>
      <c r="J155" s="375" t="s">
        <v>255</v>
      </c>
      <c r="K155" s="375" t="s">
        <v>19</v>
      </c>
      <c r="L155" s="376" t="s">
        <v>5103</v>
      </c>
      <c r="M155" s="524"/>
    </row>
    <row r="156" spans="1:13" s="525" customFormat="1" ht="12.75" x14ac:dyDescent="0.2">
      <c r="A156" s="362">
        <f t="shared" si="1"/>
        <v>134</v>
      </c>
      <c r="B156" s="528" t="s">
        <v>5111</v>
      </c>
      <c r="C156" s="362" t="s">
        <v>511</v>
      </c>
      <c r="D156" s="362">
        <v>1</v>
      </c>
      <c r="E156" s="1086" t="s">
        <v>5112</v>
      </c>
      <c r="F156" s="368" t="s">
        <v>5102</v>
      </c>
      <c r="G156" s="362" t="s">
        <v>1364</v>
      </c>
      <c r="H156" s="362"/>
      <c r="I156" s="529"/>
      <c r="J156" s="375" t="s">
        <v>255</v>
      </c>
      <c r="K156" s="375" t="s">
        <v>19</v>
      </c>
      <c r="L156" s="376" t="s">
        <v>5103</v>
      </c>
      <c r="M156" s="524"/>
    </row>
    <row r="157" spans="1:13" s="525" customFormat="1" ht="12.75" x14ac:dyDescent="0.2">
      <c r="A157" s="362">
        <f t="shared" si="1"/>
        <v>135</v>
      </c>
      <c r="B157" s="528" t="s">
        <v>5113</v>
      </c>
      <c r="C157" s="362" t="s">
        <v>511</v>
      </c>
      <c r="D157" s="362">
        <v>1</v>
      </c>
      <c r="E157" s="1086" t="s">
        <v>5114</v>
      </c>
      <c r="F157" s="368" t="s">
        <v>5106</v>
      </c>
      <c r="G157" s="362" t="s">
        <v>1364</v>
      </c>
      <c r="H157" s="362"/>
      <c r="I157" s="529"/>
      <c r="J157" s="375" t="s">
        <v>255</v>
      </c>
      <c r="K157" s="375" t="s">
        <v>19</v>
      </c>
      <c r="L157" s="376" t="s">
        <v>5103</v>
      </c>
      <c r="M157" s="524"/>
    </row>
    <row r="158" spans="1:13" s="525" customFormat="1" ht="25.5" x14ac:dyDescent="0.2">
      <c r="A158" s="362">
        <f t="shared" si="1"/>
        <v>136</v>
      </c>
      <c r="B158" s="528" t="s">
        <v>5115</v>
      </c>
      <c r="C158" s="362" t="s">
        <v>511</v>
      </c>
      <c r="D158" s="362">
        <v>1</v>
      </c>
      <c r="E158" s="1086" t="s">
        <v>5116</v>
      </c>
      <c r="F158" s="368" t="s">
        <v>5106</v>
      </c>
      <c r="G158" s="362" t="s">
        <v>1364</v>
      </c>
      <c r="H158" s="362"/>
      <c r="I158" s="529"/>
      <c r="J158" s="375" t="s">
        <v>255</v>
      </c>
      <c r="K158" s="375" t="s">
        <v>19</v>
      </c>
      <c r="L158" s="376" t="s">
        <v>5103</v>
      </c>
      <c r="M158" s="524"/>
    </row>
    <row r="159" spans="1:13" s="525" customFormat="1" ht="25.5" x14ac:dyDescent="0.2">
      <c r="A159" s="362">
        <f t="shared" si="1"/>
        <v>137</v>
      </c>
      <c r="B159" s="528" t="s">
        <v>5117</v>
      </c>
      <c r="C159" s="362" t="s">
        <v>511</v>
      </c>
      <c r="D159" s="362">
        <v>1</v>
      </c>
      <c r="E159" s="1086" t="s">
        <v>5118</v>
      </c>
      <c r="F159" s="368" t="s">
        <v>5106</v>
      </c>
      <c r="G159" s="362" t="s">
        <v>1364</v>
      </c>
      <c r="H159" s="362"/>
      <c r="I159" s="529"/>
      <c r="J159" s="375" t="s">
        <v>255</v>
      </c>
      <c r="K159" s="375" t="s">
        <v>19</v>
      </c>
      <c r="L159" s="376" t="s">
        <v>5103</v>
      </c>
      <c r="M159" s="524"/>
    </row>
    <row r="160" spans="1:13" s="525" customFormat="1" ht="12.75" x14ac:dyDescent="0.2">
      <c r="A160" s="362">
        <f t="shared" si="1"/>
        <v>138</v>
      </c>
      <c r="B160" s="528" t="s">
        <v>5119</v>
      </c>
      <c r="C160" s="362" t="s">
        <v>511</v>
      </c>
      <c r="D160" s="362">
        <v>1</v>
      </c>
      <c r="E160" s="1086" t="s">
        <v>5120</v>
      </c>
      <c r="F160" s="368" t="s">
        <v>5102</v>
      </c>
      <c r="G160" s="362" t="s">
        <v>1364</v>
      </c>
      <c r="H160" s="362"/>
      <c r="I160" s="529"/>
      <c r="J160" s="375" t="s">
        <v>255</v>
      </c>
      <c r="K160" s="375" t="s">
        <v>19</v>
      </c>
      <c r="L160" s="376" t="s">
        <v>5103</v>
      </c>
      <c r="M160" s="524"/>
    </row>
    <row r="161" spans="1:13" s="525" customFormat="1" ht="12.75" x14ac:dyDescent="0.2">
      <c r="A161" s="362">
        <f t="shared" si="1"/>
        <v>139</v>
      </c>
      <c r="B161" s="528" t="s">
        <v>5121</v>
      </c>
      <c r="C161" s="362" t="s">
        <v>511</v>
      </c>
      <c r="D161" s="362">
        <v>1</v>
      </c>
      <c r="E161" s="1086" t="s">
        <v>5122</v>
      </c>
      <c r="F161" s="368" t="s">
        <v>5106</v>
      </c>
      <c r="G161" s="362" t="s">
        <v>1364</v>
      </c>
      <c r="H161" s="362"/>
      <c r="I161" s="529"/>
      <c r="J161" s="375" t="s">
        <v>255</v>
      </c>
      <c r="K161" s="375" t="s">
        <v>19</v>
      </c>
      <c r="L161" s="376" t="s">
        <v>5103</v>
      </c>
      <c r="M161" s="524"/>
    </row>
    <row r="162" spans="1:13" s="525" customFormat="1" ht="12.75" x14ac:dyDescent="0.2">
      <c r="A162" s="362">
        <f t="shared" si="1"/>
        <v>140</v>
      </c>
      <c r="B162" s="528" t="s">
        <v>5123</v>
      </c>
      <c r="C162" s="362" t="s">
        <v>511</v>
      </c>
      <c r="D162" s="362">
        <v>1</v>
      </c>
      <c r="E162" s="1086" t="s">
        <v>5120</v>
      </c>
      <c r="F162" s="368" t="s">
        <v>5106</v>
      </c>
      <c r="G162" s="362" t="s">
        <v>1364</v>
      </c>
      <c r="H162" s="362"/>
      <c r="I162" s="529"/>
      <c r="J162" s="375" t="s">
        <v>255</v>
      </c>
      <c r="K162" s="375" t="s">
        <v>19</v>
      </c>
      <c r="L162" s="376" t="s">
        <v>5103</v>
      </c>
      <c r="M162" s="524"/>
    </row>
    <row r="163" spans="1:13" s="525" customFormat="1" ht="12.75" x14ac:dyDescent="0.2">
      <c r="A163" s="362">
        <f t="shared" si="1"/>
        <v>141</v>
      </c>
      <c r="B163" s="528" t="s">
        <v>5124</v>
      </c>
      <c r="C163" s="362" t="s">
        <v>511</v>
      </c>
      <c r="D163" s="362">
        <v>1</v>
      </c>
      <c r="E163" s="1086" t="s">
        <v>5125</v>
      </c>
      <c r="F163" s="368" t="s">
        <v>5106</v>
      </c>
      <c r="G163" s="362" t="s">
        <v>1364</v>
      </c>
      <c r="H163" s="362"/>
      <c r="I163" s="529"/>
      <c r="J163" s="375" t="s">
        <v>255</v>
      </c>
      <c r="K163" s="375" t="s">
        <v>19</v>
      </c>
      <c r="L163" s="376" t="s">
        <v>5103</v>
      </c>
      <c r="M163" s="524"/>
    </row>
    <row r="164" spans="1:13" s="525" customFormat="1" ht="12.75" x14ac:dyDescent="0.2">
      <c r="A164" s="362">
        <f t="shared" si="1"/>
        <v>142</v>
      </c>
      <c r="B164" s="528" t="s">
        <v>5126</v>
      </c>
      <c r="C164" s="362" t="s">
        <v>511</v>
      </c>
      <c r="D164" s="362">
        <v>1</v>
      </c>
      <c r="E164" s="1086" t="s">
        <v>5127</v>
      </c>
      <c r="F164" s="368" t="s">
        <v>5102</v>
      </c>
      <c r="G164" s="362" t="s">
        <v>1364</v>
      </c>
      <c r="H164" s="362"/>
      <c r="I164" s="529"/>
      <c r="J164" s="375" t="s">
        <v>255</v>
      </c>
      <c r="K164" s="375" t="s">
        <v>19</v>
      </c>
      <c r="L164" s="376" t="s">
        <v>5103</v>
      </c>
      <c r="M164" s="524"/>
    </row>
    <row r="165" spans="1:13" s="525" customFormat="1" ht="12.75" x14ac:dyDescent="0.2">
      <c r="A165" s="362">
        <f t="shared" si="1"/>
        <v>143</v>
      </c>
      <c r="B165" s="528" t="s">
        <v>5128</v>
      </c>
      <c r="C165" s="362" t="s">
        <v>511</v>
      </c>
      <c r="D165" s="362">
        <v>1</v>
      </c>
      <c r="E165" s="1086" t="s">
        <v>5129</v>
      </c>
      <c r="F165" s="368" t="s">
        <v>5106</v>
      </c>
      <c r="G165" s="362" t="s">
        <v>1364</v>
      </c>
      <c r="H165" s="362"/>
      <c r="I165" s="362"/>
      <c r="J165" s="375" t="s">
        <v>255</v>
      </c>
      <c r="K165" s="375" t="s">
        <v>19</v>
      </c>
      <c r="L165" s="376" t="s">
        <v>5103</v>
      </c>
      <c r="M165" s="524"/>
    </row>
    <row r="166" spans="1:13" s="525" customFormat="1" ht="12.75" x14ac:dyDescent="0.2">
      <c r="A166" s="362">
        <f t="shared" si="1"/>
        <v>144</v>
      </c>
      <c r="B166" s="528" t="s">
        <v>5130</v>
      </c>
      <c r="C166" s="362" t="s">
        <v>511</v>
      </c>
      <c r="D166" s="362">
        <v>1</v>
      </c>
      <c r="E166" s="1086" t="s">
        <v>5131</v>
      </c>
      <c r="F166" s="368" t="s">
        <v>5106</v>
      </c>
      <c r="G166" s="362" t="s">
        <v>1364</v>
      </c>
      <c r="H166" s="362"/>
      <c r="I166" s="362"/>
      <c r="J166" s="375" t="s">
        <v>255</v>
      </c>
      <c r="K166" s="375" t="s">
        <v>19</v>
      </c>
      <c r="L166" s="376" t="s">
        <v>5103</v>
      </c>
      <c r="M166" s="524"/>
    </row>
    <row r="167" spans="1:13" s="525" customFormat="1" ht="12.75" x14ac:dyDescent="0.2">
      <c r="A167" s="362">
        <f t="shared" si="1"/>
        <v>145</v>
      </c>
      <c r="B167" s="528" t="s">
        <v>5132</v>
      </c>
      <c r="C167" s="362" t="s">
        <v>511</v>
      </c>
      <c r="D167" s="362">
        <v>1</v>
      </c>
      <c r="E167" s="1086" t="s">
        <v>5131</v>
      </c>
      <c r="F167" s="368" t="s">
        <v>5106</v>
      </c>
      <c r="G167" s="362" t="s">
        <v>1364</v>
      </c>
      <c r="H167" s="362"/>
      <c r="I167" s="362"/>
      <c r="J167" s="375" t="s">
        <v>255</v>
      </c>
      <c r="K167" s="375" t="s">
        <v>19</v>
      </c>
      <c r="L167" s="376" t="s">
        <v>5103</v>
      </c>
      <c r="M167" s="524"/>
    </row>
    <row r="168" spans="1:13" s="525" customFormat="1" ht="12.75" x14ac:dyDescent="0.2">
      <c r="A168" s="362">
        <f t="shared" si="1"/>
        <v>146</v>
      </c>
      <c r="B168" s="528" t="s">
        <v>5133</v>
      </c>
      <c r="C168" s="362" t="s">
        <v>511</v>
      </c>
      <c r="D168" s="362">
        <v>1</v>
      </c>
      <c r="E168" s="1086" t="s">
        <v>5134</v>
      </c>
      <c r="F168" s="368" t="s">
        <v>5135</v>
      </c>
      <c r="G168" s="362" t="s">
        <v>1364</v>
      </c>
      <c r="H168" s="362"/>
      <c r="I168" s="362"/>
      <c r="J168" s="375" t="s">
        <v>255</v>
      </c>
      <c r="K168" s="375" t="s">
        <v>19</v>
      </c>
      <c r="L168" s="376" t="s">
        <v>5103</v>
      </c>
      <c r="M168" s="524"/>
    </row>
    <row r="169" spans="1:13" s="525" customFormat="1" ht="12.75" x14ac:dyDescent="0.2">
      <c r="A169" s="362">
        <f t="shared" si="1"/>
        <v>147</v>
      </c>
      <c r="B169" s="528" t="s">
        <v>5136</v>
      </c>
      <c r="C169" s="362" t="s">
        <v>511</v>
      </c>
      <c r="D169" s="362">
        <v>1</v>
      </c>
      <c r="E169" s="1086" t="s">
        <v>5134</v>
      </c>
      <c r="F169" s="368" t="s">
        <v>5135</v>
      </c>
      <c r="G169" s="362" t="s">
        <v>1364</v>
      </c>
      <c r="H169" s="362"/>
      <c r="I169" s="362"/>
      <c r="J169" s="375" t="s">
        <v>255</v>
      </c>
      <c r="K169" s="375" t="s">
        <v>19</v>
      </c>
      <c r="L169" s="376" t="s">
        <v>5103</v>
      </c>
      <c r="M169" s="524"/>
    </row>
    <row r="170" spans="1:13" s="525" customFormat="1" ht="12.75" x14ac:dyDescent="0.2">
      <c r="A170" s="362">
        <f t="shared" si="1"/>
        <v>148</v>
      </c>
      <c r="B170" s="528" t="s">
        <v>5137</v>
      </c>
      <c r="C170" s="362" t="s">
        <v>511</v>
      </c>
      <c r="D170" s="362">
        <v>1</v>
      </c>
      <c r="E170" s="1086" t="s">
        <v>5134</v>
      </c>
      <c r="F170" s="368" t="s">
        <v>5135</v>
      </c>
      <c r="G170" s="362" t="s">
        <v>1364</v>
      </c>
      <c r="H170" s="362"/>
      <c r="I170" s="362"/>
      <c r="J170" s="375" t="s">
        <v>255</v>
      </c>
      <c r="K170" s="375" t="s">
        <v>19</v>
      </c>
      <c r="L170" s="376" t="s">
        <v>5103</v>
      </c>
      <c r="M170" s="524"/>
    </row>
    <row r="171" spans="1:13" s="525" customFormat="1" ht="12.75" x14ac:dyDescent="0.2">
      <c r="A171" s="362">
        <f t="shared" si="1"/>
        <v>149</v>
      </c>
      <c r="B171" s="528" t="s">
        <v>5138</v>
      </c>
      <c r="C171" s="362" t="s">
        <v>511</v>
      </c>
      <c r="D171" s="362">
        <v>1</v>
      </c>
      <c r="E171" s="1086" t="s">
        <v>5139</v>
      </c>
      <c r="F171" s="368" t="s">
        <v>5106</v>
      </c>
      <c r="G171" s="362" t="s">
        <v>1364</v>
      </c>
      <c r="H171" s="362"/>
      <c r="I171" s="362"/>
      <c r="J171" s="375" t="s">
        <v>255</v>
      </c>
      <c r="K171" s="375" t="s">
        <v>19</v>
      </c>
      <c r="L171" s="376" t="s">
        <v>5103</v>
      </c>
      <c r="M171" s="524"/>
    </row>
    <row r="172" spans="1:13" s="525" customFormat="1" ht="12.75" x14ac:dyDescent="0.2">
      <c r="A172" s="362">
        <f t="shared" si="1"/>
        <v>150</v>
      </c>
      <c r="B172" s="528" t="s">
        <v>5140</v>
      </c>
      <c r="C172" s="362" t="s">
        <v>511</v>
      </c>
      <c r="D172" s="362">
        <v>1</v>
      </c>
      <c r="E172" s="1086" t="s">
        <v>5141</v>
      </c>
      <c r="F172" s="368" t="s">
        <v>5106</v>
      </c>
      <c r="G172" s="362" t="s">
        <v>1364</v>
      </c>
      <c r="H172" s="362"/>
      <c r="I172" s="362"/>
      <c r="J172" s="375" t="s">
        <v>255</v>
      </c>
      <c r="K172" s="375" t="s">
        <v>19</v>
      </c>
      <c r="L172" s="376" t="s">
        <v>5103</v>
      </c>
      <c r="M172" s="524"/>
    </row>
    <row r="173" spans="1:13" s="525" customFormat="1" ht="12.75" x14ac:dyDescent="0.2">
      <c r="A173" s="362">
        <f t="shared" si="1"/>
        <v>151</v>
      </c>
      <c r="B173" s="528" t="s">
        <v>5142</v>
      </c>
      <c r="C173" s="362" t="s">
        <v>511</v>
      </c>
      <c r="D173" s="362">
        <v>1</v>
      </c>
      <c r="E173" s="1086" t="s">
        <v>5143</v>
      </c>
      <c r="F173" s="368" t="s">
        <v>5106</v>
      </c>
      <c r="G173" s="362" t="s">
        <v>1364</v>
      </c>
      <c r="H173" s="362"/>
      <c r="I173" s="362"/>
      <c r="J173" s="375" t="s">
        <v>255</v>
      </c>
      <c r="K173" s="375" t="s">
        <v>19</v>
      </c>
      <c r="L173" s="376" t="s">
        <v>5103</v>
      </c>
      <c r="M173" s="524"/>
    </row>
    <row r="174" spans="1:13" s="525" customFormat="1" ht="12.75" x14ac:dyDescent="0.2">
      <c r="A174" s="362">
        <f t="shared" si="1"/>
        <v>152</v>
      </c>
      <c r="B174" s="528" t="s">
        <v>5144</v>
      </c>
      <c r="C174" s="362" t="s">
        <v>511</v>
      </c>
      <c r="D174" s="362">
        <v>1</v>
      </c>
      <c r="E174" s="1086" t="s">
        <v>5143</v>
      </c>
      <c r="F174" s="368" t="s">
        <v>5106</v>
      </c>
      <c r="G174" s="362" t="s">
        <v>1364</v>
      </c>
      <c r="H174" s="362"/>
      <c r="I174" s="362"/>
      <c r="J174" s="375" t="s">
        <v>255</v>
      </c>
      <c r="K174" s="375" t="s">
        <v>19</v>
      </c>
      <c r="L174" s="376" t="s">
        <v>5103</v>
      </c>
      <c r="M174" s="524"/>
    </row>
    <row r="175" spans="1:13" s="525" customFormat="1" ht="12.75" x14ac:dyDescent="0.2">
      <c r="A175" s="362">
        <f t="shared" si="1"/>
        <v>153</v>
      </c>
      <c r="B175" s="528" t="s">
        <v>5145</v>
      </c>
      <c r="C175" s="362" t="s">
        <v>511</v>
      </c>
      <c r="D175" s="362">
        <v>1</v>
      </c>
      <c r="E175" s="1086" t="s">
        <v>5143</v>
      </c>
      <c r="F175" s="368" t="s">
        <v>5106</v>
      </c>
      <c r="G175" s="362" t="s">
        <v>1364</v>
      </c>
      <c r="H175" s="362"/>
      <c r="I175" s="362"/>
      <c r="J175" s="375" t="s">
        <v>255</v>
      </c>
      <c r="K175" s="375" t="s">
        <v>19</v>
      </c>
      <c r="L175" s="376" t="s">
        <v>5103</v>
      </c>
      <c r="M175" s="524"/>
    </row>
    <row r="176" spans="1:13" s="525" customFormat="1" ht="12.75" x14ac:dyDescent="0.2">
      <c r="A176" s="362">
        <f t="shared" si="1"/>
        <v>154</v>
      </c>
      <c r="B176" s="528" t="s">
        <v>5146</v>
      </c>
      <c r="C176" s="362" t="s">
        <v>511</v>
      </c>
      <c r="D176" s="362">
        <v>1</v>
      </c>
      <c r="E176" s="1086" t="s">
        <v>5147</v>
      </c>
      <c r="F176" s="368" t="s">
        <v>5106</v>
      </c>
      <c r="G176" s="362" t="s">
        <v>1364</v>
      </c>
      <c r="H176" s="362"/>
      <c r="I176" s="529"/>
      <c r="J176" s="375" t="s">
        <v>255</v>
      </c>
      <c r="K176" s="375" t="s">
        <v>19</v>
      </c>
      <c r="L176" s="376" t="s">
        <v>5103</v>
      </c>
      <c r="M176" s="524"/>
    </row>
    <row r="177" spans="1:13" s="525" customFormat="1" ht="12.75" x14ac:dyDescent="0.2">
      <c r="A177" s="362">
        <f t="shared" si="1"/>
        <v>155</v>
      </c>
      <c r="B177" s="528" t="s">
        <v>5148</v>
      </c>
      <c r="C177" s="362" t="s">
        <v>511</v>
      </c>
      <c r="D177" s="362">
        <v>1</v>
      </c>
      <c r="E177" s="1086" t="s">
        <v>5149</v>
      </c>
      <c r="F177" s="368" t="s">
        <v>5106</v>
      </c>
      <c r="G177" s="362" t="s">
        <v>1364</v>
      </c>
      <c r="H177" s="362"/>
      <c r="I177" s="529"/>
      <c r="J177" s="375" t="s">
        <v>255</v>
      </c>
      <c r="K177" s="375" t="s">
        <v>19</v>
      </c>
      <c r="L177" s="376" t="s">
        <v>5103</v>
      </c>
      <c r="M177" s="524"/>
    </row>
    <row r="178" spans="1:13" s="525" customFormat="1" ht="12.75" x14ac:dyDescent="0.2">
      <c r="A178" s="362">
        <f t="shared" si="1"/>
        <v>156</v>
      </c>
      <c r="B178" s="528" t="s">
        <v>5150</v>
      </c>
      <c r="C178" s="362" t="s">
        <v>511</v>
      </c>
      <c r="D178" s="362">
        <v>1</v>
      </c>
      <c r="E178" s="1086" t="s">
        <v>5149</v>
      </c>
      <c r="F178" s="368" t="s">
        <v>5106</v>
      </c>
      <c r="G178" s="362" t="s">
        <v>1364</v>
      </c>
      <c r="H178" s="362"/>
      <c r="I178" s="529"/>
      <c r="J178" s="375" t="s">
        <v>255</v>
      </c>
      <c r="K178" s="375" t="s">
        <v>19</v>
      </c>
      <c r="L178" s="376" t="s">
        <v>5103</v>
      </c>
      <c r="M178" s="524"/>
    </row>
    <row r="179" spans="1:13" s="525" customFormat="1" ht="12.75" x14ac:dyDescent="0.2">
      <c r="A179" s="362">
        <f t="shared" si="1"/>
        <v>157</v>
      </c>
      <c r="B179" s="528" t="s">
        <v>5151</v>
      </c>
      <c r="C179" s="362" t="s">
        <v>511</v>
      </c>
      <c r="D179" s="362">
        <v>1</v>
      </c>
      <c r="E179" s="1086" t="s">
        <v>5149</v>
      </c>
      <c r="F179" s="368" t="s">
        <v>5106</v>
      </c>
      <c r="G179" s="362" t="s">
        <v>1364</v>
      </c>
      <c r="H179" s="362"/>
      <c r="I179" s="529"/>
      <c r="J179" s="375" t="s">
        <v>255</v>
      </c>
      <c r="K179" s="375" t="s">
        <v>19</v>
      </c>
      <c r="L179" s="376" t="s">
        <v>5103</v>
      </c>
      <c r="M179" s="524"/>
    </row>
    <row r="180" spans="1:13" s="525" customFormat="1" ht="12.75" x14ac:dyDescent="0.2">
      <c r="A180" s="362">
        <f t="shared" si="1"/>
        <v>158</v>
      </c>
      <c r="B180" s="528" t="s">
        <v>5152</v>
      </c>
      <c r="C180" s="362" t="s">
        <v>511</v>
      </c>
      <c r="D180" s="362">
        <v>1</v>
      </c>
      <c r="E180" s="1086" t="s">
        <v>5149</v>
      </c>
      <c r="F180" s="368" t="s">
        <v>5106</v>
      </c>
      <c r="G180" s="362" t="s">
        <v>1364</v>
      </c>
      <c r="H180" s="362"/>
      <c r="I180" s="529"/>
      <c r="J180" s="375" t="s">
        <v>255</v>
      </c>
      <c r="K180" s="375" t="s">
        <v>19</v>
      </c>
      <c r="L180" s="376" t="s">
        <v>5103</v>
      </c>
      <c r="M180" s="524"/>
    </row>
    <row r="181" spans="1:13" s="525" customFormat="1" ht="12.75" x14ac:dyDescent="0.2">
      <c r="A181" s="362">
        <f t="shared" si="1"/>
        <v>159</v>
      </c>
      <c r="B181" s="528" t="s">
        <v>5153</v>
      </c>
      <c r="C181" s="362" t="s">
        <v>511</v>
      </c>
      <c r="D181" s="362">
        <v>1</v>
      </c>
      <c r="E181" s="1086" t="s">
        <v>5149</v>
      </c>
      <c r="F181" s="368" t="s">
        <v>5106</v>
      </c>
      <c r="G181" s="362" t="s">
        <v>1364</v>
      </c>
      <c r="H181" s="362"/>
      <c r="I181" s="529"/>
      <c r="J181" s="375" t="s">
        <v>255</v>
      </c>
      <c r="K181" s="375" t="s">
        <v>19</v>
      </c>
      <c r="L181" s="376" t="s">
        <v>5103</v>
      </c>
      <c r="M181" s="524"/>
    </row>
    <row r="182" spans="1:13" s="525" customFormat="1" ht="12.75" x14ac:dyDescent="0.2">
      <c r="A182" s="362">
        <f t="shared" si="1"/>
        <v>160</v>
      </c>
      <c r="B182" s="361" t="s">
        <v>5154</v>
      </c>
      <c r="C182" s="362" t="s">
        <v>511</v>
      </c>
      <c r="D182" s="362">
        <v>1</v>
      </c>
      <c r="E182" s="1086" t="s">
        <v>5149</v>
      </c>
      <c r="F182" s="368" t="s">
        <v>5106</v>
      </c>
      <c r="G182" s="362" t="s">
        <v>1364</v>
      </c>
      <c r="H182" s="362"/>
      <c r="I182" s="362"/>
      <c r="J182" s="375" t="s">
        <v>255</v>
      </c>
      <c r="K182" s="375" t="s">
        <v>19</v>
      </c>
      <c r="L182" s="376" t="s">
        <v>5103</v>
      </c>
      <c r="M182" s="524"/>
    </row>
    <row r="183" spans="1:13" s="525" customFormat="1" ht="12.75" x14ac:dyDescent="0.2">
      <c r="A183" s="362">
        <f t="shared" si="1"/>
        <v>161</v>
      </c>
      <c r="B183" s="528" t="s">
        <v>5155</v>
      </c>
      <c r="C183" s="362" t="s">
        <v>511</v>
      </c>
      <c r="D183" s="362">
        <v>1</v>
      </c>
      <c r="E183" s="1086" t="s">
        <v>5149</v>
      </c>
      <c r="F183" s="368" t="s">
        <v>5106</v>
      </c>
      <c r="G183" s="362" t="s">
        <v>1364</v>
      </c>
      <c r="H183" s="362"/>
      <c r="I183" s="529"/>
      <c r="J183" s="375" t="s">
        <v>255</v>
      </c>
      <c r="K183" s="375" t="s">
        <v>19</v>
      </c>
      <c r="L183" s="376" t="s">
        <v>5103</v>
      </c>
      <c r="M183" s="524"/>
    </row>
    <row r="184" spans="1:13" s="525" customFormat="1" ht="12.75" x14ac:dyDescent="0.2">
      <c r="A184" s="362">
        <f t="shared" si="1"/>
        <v>162</v>
      </c>
      <c r="B184" s="528" t="s">
        <v>5156</v>
      </c>
      <c r="C184" s="362" t="s">
        <v>511</v>
      </c>
      <c r="D184" s="362">
        <v>1</v>
      </c>
      <c r="E184" s="1086" t="s">
        <v>5149</v>
      </c>
      <c r="F184" s="368" t="s">
        <v>5106</v>
      </c>
      <c r="G184" s="362" t="s">
        <v>1364</v>
      </c>
      <c r="H184" s="362"/>
      <c r="I184" s="529"/>
      <c r="J184" s="375" t="s">
        <v>255</v>
      </c>
      <c r="K184" s="375" t="s">
        <v>19</v>
      </c>
      <c r="L184" s="376" t="s">
        <v>5103</v>
      </c>
      <c r="M184" s="524"/>
    </row>
    <row r="185" spans="1:13" s="525" customFormat="1" ht="12.75" x14ac:dyDescent="0.2">
      <c r="A185" s="362">
        <f t="shared" ref="A185:A216" si="2">A184+1</f>
        <v>163</v>
      </c>
      <c r="B185" s="528" t="s">
        <v>5157</v>
      </c>
      <c r="C185" s="362" t="s">
        <v>511</v>
      </c>
      <c r="D185" s="362">
        <v>1</v>
      </c>
      <c r="E185" s="1086" t="s">
        <v>5158</v>
      </c>
      <c r="F185" s="368" t="s">
        <v>5102</v>
      </c>
      <c r="G185" s="362" t="s">
        <v>1364</v>
      </c>
      <c r="H185" s="362"/>
      <c r="I185" s="529"/>
      <c r="J185" s="375" t="s">
        <v>255</v>
      </c>
      <c r="K185" s="375" t="s">
        <v>19</v>
      </c>
      <c r="L185" s="376" t="s">
        <v>5103</v>
      </c>
      <c r="M185" s="524"/>
    </row>
    <row r="186" spans="1:13" s="525" customFormat="1" ht="12.75" x14ac:dyDescent="0.2">
      <c r="A186" s="362">
        <f t="shared" si="2"/>
        <v>164</v>
      </c>
      <c r="B186" s="528" t="s">
        <v>5159</v>
      </c>
      <c r="C186" s="362" t="s">
        <v>511</v>
      </c>
      <c r="D186" s="362">
        <v>1</v>
      </c>
      <c r="E186" s="1086" t="s">
        <v>5160</v>
      </c>
      <c r="F186" s="368" t="s">
        <v>5102</v>
      </c>
      <c r="G186" s="362" t="s">
        <v>1364</v>
      </c>
      <c r="H186" s="362"/>
      <c r="I186" s="529"/>
      <c r="J186" s="375" t="s">
        <v>255</v>
      </c>
      <c r="K186" s="375" t="s">
        <v>19</v>
      </c>
      <c r="L186" s="376" t="s">
        <v>5103</v>
      </c>
      <c r="M186" s="524"/>
    </row>
    <row r="187" spans="1:13" s="525" customFormat="1" ht="25.5" x14ac:dyDescent="0.2">
      <c r="A187" s="362">
        <f t="shared" si="2"/>
        <v>165</v>
      </c>
      <c r="B187" s="361" t="s">
        <v>5161</v>
      </c>
      <c r="C187" s="362" t="s">
        <v>511</v>
      </c>
      <c r="D187" s="362">
        <v>1</v>
      </c>
      <c r="E187" s="1086" t="s">
        <v>5162</v>
      </c>
      <c r="F187" s="368" t="s">
        <v>5102</v>
      </c>
      <c r="G187" s="362" t="s">
        <v>1364</v>
      </c>
      <c r="H187" s="362"/>
      <c r="I187" s="362"/>
      <c r="J187" s="375" t="s">
        <v>255</v>
      </c>
      <c r="K187" s="375" t="s">
        <v>19</v>
      </c>
      <c r="L187" s="376" t="s">
        <v>5103</v>
      </c>
      <c r="M187" s="524"/>
    </row>
    <row r="188" spans="1:13" s="525" customFormat="1" ht="25.5" x14ac:dyDescent="0.2">
      <c r="A188" s="362">
        <f t="shared" si="2"/>
        <v>166</v>
      </c>
      <c r="B188" s="361" t="s">
        <v>5163</v>
      </c>
      <c r="C188" s="362" t="s">
        <v>511</v>
      </c>
      <c r="D188" s="362">
        <v>1</v>
      </c>
      <c r="E188" s="1086" t="s">
        <v>5164</v>
      </c>
      <c r="F188" s="368" t="s">
        <v>5102</v>
      </c>
      <c r="G188" s="362" t="s">
        <v>1364</v>
      </c>
      <c r="H188" s="362"/>
      <c r="I188" s="362"/>
      <c r="J188" s="375" t="s">
        <v>255</v>
      </c>
      <c r="K188" s="375" t="s">
        <v>19</v>
      </c>
      <c r="L188" s="376" t="s">
        <v>5103</v>
      </c>
      <c r="M188" s="524"/>
    </row>
    <row r="189" spans="1:13" s="525" customFormat="1" ht="25.5" x14ac:dyDescent="0.2">
      <c r="A189" s="362">
        <f t="shared" si="2"/>
        <v>167</v>
      </c>
      <c r="B189" s="361" t="s">
        <v>5165</v>
      </c>
      <c r="C189" s="362" t="s">
        <v>511</v>
      </c>
      <c r="D189" s="362">
        <v>1</v>
      </c>
      <c r="E189" s="1086" t="s">
        <v>5164</v>
      </c>
      <c r="F189" s="368" t="s">
        <v>5106</v>
      </c>
      <c r="G189" s="362" t="s">
        <v>1364</v>
      </c>
      <c r="H189" s="362"/>
      <c r="I189" s="362"/>
      <c r="J189" s="375" t="s">
        <v>255</v>
      </c>
      <c r="K189" s="375" t="s">
        <v>19</v>
      </c>
      <c r="L189" s="376" t="s">
        <v>5103</v>
      </c>
      <c r="M189" s="524"/>
    </row>
    <row r="190" spans="1:13" s="525" customFormat="1" ht="25.5" x14ac:dyDescent="0.2">
      <c r="A190" s="362">
        <f t="shared" si="2"/>
        <v>168</v>
      </c>
      <c r="B190" s="361" t="s">
        <v>5166</v>
      </c>
      <c r="C190" s="362" t="s">
        <v>511</v>
      </c>
      <c r="D190" s="362">
        <v>1</v>
      </c>
      <c r="E190" s="1086" t="s">
        <v>5164</v>
      </c>
      <c r="F190" s="368" t="s">
        <v>5106</v>
      </c>
      <c r="G190" s="362" t="s">
        <v>1364</v>
      </c>
      <c r="H190" s="362"/>
      <c r="I190" s="362"/>
      <c r="J190" s="375" t="s">
        <v>255</v>
      </c>
      <c r="K190" s="375" t="s">
        <v>19</v>
      </c>
      <c r="L190" s="376" t="s">
        <v>5103</v>
      </c>
      <c r="M190" s="524"/>
    </row>
    <row r="191" spans="1:13" s="525" customFormat="1" ht="25.5" x14ac:dyDescent="0.2">
      <c r="A191" s="362">
        <f t="shared" si="2"/>
        <v>169</v>
      </c>
      <c r="B191" s="361" t="s">
        <v>5167</v>
      </c>
      <c r="C191" s="362" t="s">
        <v>511</v>
      </c>
      <c r="D191" s="362">
        <v>1</v>
      </c>
      <c r="E191" s="1086" t="s">
        <v>5168</v>
      </c>
      <c r="F191" s="368" t="s">
        <v>5106</v>
      </c>
      <c r="G191" s="362" t="s">
        <v>1364</v>
      </c>
      <c r="H191" s="362"/>
      <c r="I191" s="362"/>
      <c r="J191" s="375" t="s">
        <v>255</v>
      </c>
      <c r="K191" s="375" t="s">
        <v>19</v>
      </c>
      <c r="L191" s="376" t="s">
        <v>5103</v>
      </c>
      <c r="M191" s="524"/>
    </row>
    <row r="192" spans="1:13" s="525" customFormat="1" ht="25.5" x14ac:dyDescent="0.2">
      <c r="A192" s="362">
        <f t="shared" si="2"/>
        <v>170</v>
      </c>
      <c r="B192" s="528" t="s">
        <v>5169</v>
      </c>
      <c r="C192" s="362" t="s">
        <v>511</v>
      </c>
      <c r="D192" s="362">
        <v>1</v>
      </c>
      <c r="E192" s="1086" t="s">
        <v>5170</v>
      </c>
      <c r="F192" s="368" t="s">
        <v>5106</v>
      </c>
      <c r="G192" s="362" t="s">
        <v>1364</v>
      </c>
      <c r="H192" s="362"/>
      <c r="I192" s="362"/>
      <c r="J192" s="375" t="s">
        <v>255</v>
      </c>
      <c r="K192" s="375" t="s">
        <v>19</v>
      </c>
      <c r="L192" s="376" t="s">
        <v>5103</v>
      </c>
      <c r="M192" s="524"/>
    </row>
    <row r="193" spans="1:13" s="525" customFormat="1" ht="12.75" x14ac:dyDescent="0.2">
      <c r="A193" s="362">
        <f t="shared" si="2"/>
        <v>171</v>
      </c>
      <c r="B193" s="528" t="s">
        <v>5171</v>
      </c>
      <c r="C193" s="362" t="s">
        <v>511</v>
      </c>
      <c r="D193" s="362">
        <v>1</v>
      </c>
      <c r="E193" s="1086" t="s">
        <v>5172</v>
      </c>
      <c r="F193" s="368" t="s">
        <v>5173</v>
      </c>
      <c r="G193" s="362" t="s">
        <v>1364</v>
      </c>
      <c r="H193" s="362"/>
      <c r="I193" s="362"/>
      <c r="J193" s="375" t="s">
        <v>255</v>
      </c>
      <c r="K193" s="375" t="s">
        <v>19</v>
      </c>
      <c r="L193" s="376" t="s">
        <v>5103</v>
      </c>
      <c r="M193" s="524"/>
    </row>
    <row r="194" spans="1:13" s="525" customFormat="1" ht="12.75" x14ac:dyDescent="0.2">
      <c r="A194" s="362">
        <f t="shared" si="2"/>
        <v>172</v>
      </c>
      <c r="B194" s="528" t="s">
        <v>5174</v>
      </c>
      <c r="C194" s="362" t="s">
        <v>511</v>
      </c>
      <c r="D194" s="362">
        <v>1</v>
      </c>
      <c r="E194" s="1086" t="s">
        <v>5172</v>
      </c>
      <c r="F194" s="368" t="s">
        <v>5173</v>
      </c>
      <c r="G194" s="362" t="s">
        <v>1364</v>
      </c>
      <c r="H194" s="362"/>
      <c r="I194" s="362"/>
      <c r="J194" s="375" t="s">
        <v>255</v>
      </c>
      <c r="K194" s="375" t="s">
        <v>19</v>
      </c>
      <c r="L194" s="376" t="s">
        <v>5103</v>
      </c>
      <c r="M194" s="524"/>
    </row>
    <row r="195" spans="1:13" s="525" customFormat="1" ht="12.75" x14ac:dyDescent="0.2">
      <c r="A195" s="362">
        <f t="shared" si="2"/>
        <v>173</v>
      </c>
      <c r="B195" s="528" t="s">
        <v>5175</v>
      </c>
      <c r="C195" s="362" t="s">
        <v>511</v>
      </c>
      <c r="D195" s="362">
        <v>1</v>
      </c>
      <c r="E195" s="1086" t="s">
        <v>5176</v>
      </c>
      <c r="F195" s="368" t="s">
        <v>5177</v>
      </c>
      <c r="G195" s="362" t="s">
        <v>1364</v>
      </c>
      <c r="H195" s="362"/>
      <c r="I195" s="362"/>
      <c r="J195" s="375" t="s">
        <v>255</v>
      </c>
      <c r="K195" s="375" t="s">
        <v>19</v>
      </c>
      <c r="L195" s="376" t="s">
        <v>5103</v>
      </c>
      <c r="M195" s="524"/>
    </row>
    <row r="196" spans="1:13" s="525" customFormat="1" ht="12.75" x14ac:dyDescent="0.2">
      <c r="A196" s="362">
        <f t="shared" si="2"/>
        <v>174</v>
      </c>
      <c r="B196" s="361" t="s">
        <v>5178</v>
      </c>
      <c r="C196" s="362" t="s">
        <v>511</v>
      </c>
      <c r="D196" s="362">
        <v>1</v>
      </c>
      <c r="E196" s="1086" t="s">
        <v>5179</v>
      </c>
      <c r="F196" s="368" t="s">
        <v>5173</v>
      </c>
      <c r="G196" s="362" t="s">
        <v>1364</v>
      </c>
      <c r="H196" s="362"/>
      <c r="I196" s="362"/>
      <c r="J196" s="375" t="s">
        <v>255</v>
      </c>
      <c r="K196" s="375" t="s">
        <v>19</v>
      </c>
      <c r="L196" s="376" t="s">
        <v>5103</v>
      </c>
      <c r="M196" s="524"/>
    </row>
    <row r="197" spans="1:13" s="525" customFormat="1" ht="12.75" x14ac:dyDescent="0.2">
      <c r="A197" s="362">
        <f t="shared" si="2"/>
        <v>175</v>
      </c>
      <c r="B197" s="361" t="s">
        <v>5180</v>
      </c>
      <c r="C197" s="362" t="s">
        <v>511</v>
      </c>
      <c r="D197" s="362">
        <v>1</v>
      </c>
      <c r="E197" s="1086" t="s">
        <v>5181</v>
      </c>
      <c r="F197" s="368" t="s">
        <v>5177</v>
      </c>
      <c r="G197" s="362" t="s">
        <v>1364</v>
      </c>
      <c r="H197" s="362"/>
      <c r="I197" s="362"/>
      <c r="J197" s="375" t="s">
        <v>255</v>
      </c>
      <c r="K197" s="375" t="s">
        <v>19</v>
      </c>
      <c r="L197" s="376" t="s">
        <v>5103</v>
      </c>
      <c r="M197" s="524"/>
    </row>
    <row r="198" spans="1:13" s="525" customFormat="1" ht="12.75" x14ac:dyDescent="0.2">
      <c r="A198" s="362">
        <f t="shared" si="2"/>
        <v>176</v>
      </c>
      <c r="B198" s="361" t="s">
        <v>5182</v>
      </c>
      <c r="C198" s="362" t="s">
        <v>511</v>
      </c>
      <c r="D198" s="362">
        <v>1</v>
      </c>
      <c r="E198" s="1086" t="s">
        <v>5181</v>
      </c>
      <c r="F198" s="368" t="s">
        <v>5177</v>
      </c>
      <c r="G198" s="362" t="s">
        <v>1364</v>
      </c>
      <c r="H198" s="362"/>
      <c r="I198" s="362"/>
      <c r="J198" s="375" t="s">
        <v>255</v>
      </c>
      <c r="K198" s="375" t="s">
        <v>19</v>
      </c>
      <c r="L198" s="376" t="s">
        <v>5103</v>
      </c>
      <c r="M198" s="524"/>
    </row>
    <row r="199" spans="1:13" s="525" customFormat="1" ht="25.5" x14ac:dyDescent="0.2">
      <c r="A199" s="362">
        <f t="shared" si="2"/>
        <v>177</v>
      </c>
      <c r="B199" s="361" t="s">
        <v>5183</v>
      </c>
      <c r="C199" s="362" t="s">
        <v>511</v>
      </c>
      <c r="D199" s="362">
        <v>1</v>
      </c>
      <c r="E199" s="1086" t="s">
        <v>5184</v>
      </c>
      <c r="F199" s="368" t="s">
        <v>5185</v>
      </c>
      <c r="G199" s="362" t="s">
        <v>1364</v>
      </c>
      <c r="H199" s="362"/>
      <c r="I199" s="362"/>
      <c r="J199" s="375" t="s">
        <v>255</v>
      </c>
      <c r="K199" s="375" t="s">
        <v>19</v>
      </c>
      <c r="L199" s="376" t="s">
        <v>5186</v>
      </c>
      <c r="M199" s="524"/>
    </row>
    <row r="200" spans="1:13" s="525" customFormat="1" ht="25.5" x14ac:dyDescent="0.2">
      <c r="A200" s="362">
        <f t="shared" si="2"/>
        <v>178</v>
      </c>
      <c r="B200" s="361" t="s">
        <v>5187</v>
      </c>
      <c r="C200" s="376" t="s">
        <v>511</v>
      </c>
      <c r="D200" s="362">
        <v>1</v>
      </c>
      <c r="E200" s="1086" t="s">
        <v>5184</v>
      </c>
      <c r="F200" s="368" t="s">
        <v>5185</v>
      </c>
      <c r="G200" s="362" t="s">
        <v>1364</v>
      </c>
      <c r="H200" s="362"/>
      <c r="I200" s="362"/>
      <c r="J200" s="375" t="s">
        <v>255</v>
      </c>
      <c r="K200" s="375" t="s">
        <v>19</v>
      </c>
      <c r="L200" s="376" t="s">
        <v>5186</v>
      </c>
      <c r="M200" s="524"/>
    </row>
    <row r="201" spans="1:13" s="525" customFormat="1" ht="25.5" x14ac:dyDescent="0.2">
      <c r="A201" s="362">
        <f t="shared" si="2"/>
        <v>179</v>
      </c>
      <c r="B201" s="361" t="s">
        <v>5188</v>
      </c>
      <c r="C201" s="376" t="s">
        <v>511</v>
      </c>
      <c r="D201" s="362">
        <v>1</v>
      </c>
      <c r="E201" s="1086" t="s">
        <v>5184</v>
      </c>
      <c r="F201" s="368" t="s">
        <v>5185</v>
      </c>
      <c r="G201" s="362" t="s">
        <v>1364</v>
      </c>
      <c r="H201" s="362"/>
      <c r="I201" s="362"/>
      <c r="J201" s="375" t="s">
        <v>255</v>
      </c>
      <c r="K201" s="375" t="s">
        <v>19</v>
      </c>
      <c r="L201" s="376" t="s">
        <v>5186</v>
      </c>
      <c r="M201" s="524"/>
    </row>
    <row r="202" spans="1:13" s="525" customFormat="1" ht="25.5" x14ac:dyDescent="0.2">
      <c r="A202" s="362">
        <f t="shared" si="2"/>
        <v>180</v>
      </c>
      <c r="B202" s="361" t="s">
        <v>5189</v>
      </c>
      <c r="C202" s="376" t="s">
        <v>511</v>
      </c>
      <c r="D202" s="362">
        <v>1</v>
      </c>
      <c r="E202" s="1086" t="s">
        <v>5190</v>
      </c>
      <c r="F202" s="368" t="s">
        <v>5191</v>
      </c>
      <c r="G202" s="362" t="s">
        <v>1364</v>
      </c>
      <c r="H202" s="362"/>
      <c r="I202" s="362"/>
      <c r="J202" s="375" t="s">
        <v>255</v>
      </c>
      <c r="K202" s="375" t="s">
        <v>19</v>
      </c>
      <c r="L202" s="376" t="s">
        <v>5186</v>
      </c>
      <c r="M202" s="524"/>
    </row>
    <row r="203" spans="1:13" s="525" customFormat="1" ht="25.5" x14ac:dyDescent="0.2">
      <c r="A203" s="362">
        <f t="shared" si="2"/>
        <v>181</v>
      </c>
      <c r="B203" s="361" t="s">
        <v>5192</v>
      </c>
      <c r="C203" s="376" t="s">
        <v>511</v>
      </c>
      <c r="D203" s="362">
        <v>1</v>
      </c>
      <c r="E203" s="1086" t="s">
        <v>5190</v>
      </c>
      <c r="F203" s="368" t="s">
        <v>5191</v>
      </c>
      <c r="G203" s="362" t="s">
        <v>1364</v>
      </c>
      <c r="H203" s="362"/>
      <c r="I203" s="362"/>
      <c r="J203" s="375" t="s">
        <v>255</v>
      </c>
      <c r="K203" s="375" t="s">
        <v>19</v>
      </c>
      <c r="L203" s="376" t="s">
        <v>5186</v>
      </c>
      <c r="M203" s="524"/>
    </row>
    <row r="204" spans="1:13" s="525" customFormat="1" ht="12.75" x14ac:dyDescent="0.2">
      <c r="A204" s="362">
        <f t="shared" si="2"/>
        <v>182</v>
      </c>
      <c r="B204" s="361"/>
      <c r="C204" s="376"/>
      <c r="D204" s="362">
        <v>1</v>
      </c>
      <c r="E204" s="1086"/>
      <c r="F204" s="368"/>
      <c r="G204" s="362" t="s">
        <v>1364</v>
      </c>
      <c r="H204" s="362"/>
      <c r="I204" s="362"/>
      <c r="J204" s="375" t="s">
        <v>255</v>
      </c>
      <c r="K204" s="375" t="s">
        <v>19</v>
      </c>
      <c r="L204" s="376"/>
      <c r="M204" s="524"/>
    </row>
    <row r="205" spans="1:13" s="525" customFormat="1" ht="12.75" x14ac:dyDescent="0.2">
      <c r="A205" s="362">
        <f t="shared" si="2"/>
        <v>183</v>
      </c>
      <c r="B205" s="361" t="s">
        <v>5193</v>
      </c>
      <c r="C205" s="376" t="s">
        <v>511</v>
      </c>
      <c r="D205" s="362">
        <v>1</v>
      </c>
      <c r="E205" s="1086" t="s">
        <v>5194</v>
      </c>
      <c r="F205" s="368" t="s">
        <v>5195</v>
      </c>
      <c r="G205" s="362" t="s">
        <v>1364</v>
      </c>
      <c r="H205" s="362"/>
      <c r="I205" s="362"/>
      <c r="J205" s="375" t="s">
        <v>255</v>
      </c>
      <c r="K205" s="375" t="s">
        <v>19</v>
      </c>
      <c r="L205" s="376" t="s">
        <v>5186</v>
      </c>
      <c r="M205" s="524"/>
    </row>
    <row r="206" spans="1:13" s="525" customFormat="1" ht="12.75" x14ac:dyDescent="0.2">
      <c r="A206" s="362">
        <f t="shared" si="2"/>
        <v>184</v>
      </c>
      <c r="B206" s="361"/>
      <c r="C206" s="376"/>
      <c r="D206" s="362">
        <v>1</v>
      </c>
      <c r="E206" s="1086"/>
      <c r="F206" s="368"/>
      <c r="G206" s="362" t="s">
        <v>1364</v>
      </c>
      <c r="H206" s="362"/>
      <c r="I206" s="362"/>
      <c r="J206" s="375" t="s">
        <v>255</v>
      </c>
      <c r="K206" s="375" t="s">
        <v>19</v>
      </c>
      <c r="L206" s="376"/>
      <c r="M206" s="524"/>
    </row>
    <row r="207" spans="1:13" s="525" customFormat="1" ht="12.75" x14ac:dyDescent="0.2">
      <c r="A207" s="362">
        <f t="shared" si="2"/>
        <v>185</v>
      </c>
      <c r="B207" s="361" t="s">
        <v>5196</v>
      </c>
      <c r="C207" s="376" t="s">
        <v>511</v>
      </c>
      <c r="D207" s="362">
        <v>1</v>
      </c>
      <c r="E207" s="1086" t="s">
        <v>5197</v>
      </c>
      <c r="F207" s="368" t="s">
        <v>5198</v>
      </c>
      <c r="G207" s="362" t="s">
        <v>1364</v>
      </c>
      <c r="H207" s="362"/>
      <c r="I207" s="362"/>
      <c r="J207" s="375" t="s">
        <v>255</v>
      </c>
      <c r="K207" s="375" t="s">
        <v>19</v>
      </c>
      <c r="L207" s="376" t="s">
        <v>5186</v>
      </c>
      <c r="M207" s="524"/>
    </row>
    <row r="208" spans="1:13" s="525" customFormat="1" ht="12.75" x14ac:dyDescent="0.2">
      <c r="A208" s="362">
        <f t="shared" si="2"/>
        <v>186</v>
      </c>
      <c r="B208" s="361" t="s">
        <v>5199</v>
      </c>
      <c r="C208" s="376" t="s">
        <v>511</v>
      </c>
      <c r="D208" s="362">
        <v>1</v>
      </c>
      <c r="E208" s="1086" t="s">
        <v>5200</v>
      </c>
      <c r="F208" s="368" t="s">
        <v>5201</v>
      </c>
      <c r="G208" s="362" t="s">
        <v>1364</v>
      </c>
      <c r="H208" s="362"/>
      <c r="I208" s="362"/>
      <c r="J208" s="375" t="s">
        <v>255</v>
      </c>
      <c r="K208" s="375" t="s">
        <v>19</v>
      </c>
      <c r="L208" s="376" t="s">
        <v>5202</v>
      </c>
      <c r="M208" s="524"/>
    </row>
    <row r="209" spans="1:13" s="525" customFormat="1" ht="12.75" x14ac:dyDescent="0.2">
      <c r="A209" s="362">
        <f t="shared" si="2"/>
        <v>187</v>
      </c>
      <c r="B209" s="361"/>
      <c r="C209" s="376"/>
      <c r="D209" s="362">
        <v>1</v>
      </c>
      <c r="E209" s="1086"/>
      <c r="F209" s="368"/>
      <c r="G209" s="362" t="s">
        <v>1364</v>
      </c>
      <c r="H209" s="362"/>
      <c r="I209" s="362"/>
      <c r="J209" s="375" t="s">
        <v>255</v>
      </c>
      <c r="K209" s="375" t="s">
        <v>19</v>
      </c>
      <c r="L209" s="376"/>
      <c r="M209" s="524"/>
    </row>
    <row r="210" spans="1:13" s="525" customFormat="1" ht="12.75" x14ac:dyDescent="0.2">
      <c r="A210" s="362">
        <f t="shared" si="2"/>
        <v>188</v>
      </c>
      <c r="B210" s="361" t="s">
        <v>5203</v>
      </c>
      <c r="C210" s="376" t="s">
        <v>511</v>
      </c>
      <c r="D210" s="362">
        <v>1</v>
      </c>
      <c r="E210" s="1086" t="s">
        <v>5204</v>
      </c>
      <c r="F210" s="368" t="s">
        <v>5205</v>
      </c>
      <c r="G210" s="362" t="s">
        <v>1364</v>
      </c>
      <c r="H210" s="362"/>
      <c r="I210" s="362"/>
      <c r="J210" s="375" t="s">
        <v>255</v>
      </c>
      <c r="K210" s="375" t="s">
        <v>19</v>
      </c>
      <c r="L210" s="376" t="s">
        <v>5186</v>
      </c>
      <c r="M210" s="524"/>
    </row>
    <row r="211" spans="1:13" s="525" customFormat="1" ht="12.75" x14ac:dyDescent="0.2">
      <c r="A211" s="362">
        <f t="shared" si="2"/>
        <v>189</v>
      </c>
      <c r="B211" s="361" t="s">
        <v>5206</v>
      </c>
      <c r="C211" s="376" t="s">
        <v>511</v>
      </c>
      <c r="D211" s="362">
        <v>1</v>
      </c>
      <c r="E211" s="1086" t="s">
        <v>5204</v>
      </c>
      <c r="F211" s="368" t="s">
        <v>5205</v>
      </c>
      <c r="G211" s="362" t="s">
        <v>1364</v>
      </c>
      <c r="H211" s="362"/>
      <c r="I211" s="362"/>
      <c r="J211" s="375" t="s">
        <v>255</v>
      </c>
      <c r="K211" s="375" t="s">
        <v>19</v>
      </c>
      <c r="L211" s="376" t="s">
        <v>5186</v>
      </c>
      <c r="M211" s="524"/>
    </row>
    <row r="212" spans="1:13" s="525" customFormat="1" ht="12.75" x14ac:dyDescent="0.2">
      <c r="A212" s="362">
        <f t="shared" si="2"/>
        <v>190</v>
      </c>
      <c r="B212" s="361" t="s">
        <v>5207</v>
      </c>
      <c r="C212" s="376" t="s">
        <v>511</v>
      </c>
      <c r="D212" s="362">
        <v>1</v>
      </c>
      <c r="E212" s="1086" t="s">
        <v>5204</v>
      </c>
      <c r="F212" s="368" t="s">
        <v>5205</v>
      </c>
      <c r="G212" s="362" t="s">
        <v>1364</v>
      </c>
      <c r="H212" s="362"/>
      <c r="I212" s="362"/>
      <c r="J212" s="375" t="s">
        <v>255</v>
      </c>
      <c r="K212" s="375" t="s">
        <v>19</v>
      </c>
      <c r="L212" s="376" t="s">
        <v>5186</v>
      </c>
      <c r="M212" s="524"/>
    </row>
    <row r="213" spans="1:13" s="525" customFormat="1" ht="12.75" x14ac:dyDescent="0.2">
      <c r="A213" s="362">
        <f t="shared" si="2"/>
        <v>191</v>
      </c>
      <c r="B213" s="361" t="s">
        <v>5208</v>
      </c>
      <c r="C213" s="376" t="s">
        <v>511</v>
      </c>
      <c r="D213" s="362">
        <v>1</v>
      </c>
      <c r="E213" s="1086" t="s">
        <v>5209</v>
      </c>
      <c r="F213" s="368" t="s">
        <v>5205</v>
      </c>
      <c r="G213" s="362" t="s">
        <v>1364</v>
      </c>
      <c r="H213" s="362"/>
      <c r="I213" s="362"/>
      <c r="J213" s="375" t="s">
        <v>255</v>
      </c>
      <c r="K213" s="375" t="s">
        <v>19</v>
      </c>
      <c r="L213" s="376" t="s">
        <v>5186</v>
      </c>
      <c r="M213" s="524"/>
    </row>
    <row r="214" spans="1:13" s="525" customFormat="1" ht="12.75" x14ac:dyDescent="0.2">
      <c r="A214" s="362">
        <f t="shared" si="2"/>
        <v>192</v>
      </c>
      <c r="B214" s="361" t="s">
        <v>5210</v>
      </c>
      <c r="C214" s="376" t="s">
        <v>511</v>
      </c>
      <c r="D214" s="362">
        <v>1</v>
      </c>
      <c r="E214" s="1086" t="s">
        <v>5204</v>
      </c>
      <c r="F214" s="368" t="s">
        <v>5205</v>
      </c>
      <c r="G214" s="362" t="s">
        <v>1364</v>
      </c>
      <c r="H214" s="362"/>
      <c r="I214" s="362"/>
      <c r="J214" s="375" t="s">
        <v>255</v>
      </c>
      <c r="K214" s="375" t="s">
        <v>19</v>
      </c>
      <c r="L214" s="376" t="s">
        <v>5186</v>
      </c>
      <c r="M214" s="524"/>
    </row>
    <row r="215" spans="1:13" s="525" customFormat="1" ht="25.5" x14ac:dyDescent="0.2">
      <c r="A215" s="362">
        <f t="shared" si="2"/>
        <v>193</v>
      </c>
      <c r="B215" s="361" t="s">
        <v>5211</v>
      </c>
      <c r="C215" s="376" t="s">
        <v>511</v>
      </c>
      <c r="D215" s="362">
        <v>1</v>
      </c>
      <c r="E215" s="1086" t="s">
        <v>5212</v>
      </c>
      <c r="F215" s="368" t="s">
        <v>5195</v>
      </c>
      <c r="G215" s="362" t="s">
        <v>1364</v>
      </c>
      <c r="H215" s="362"/>
      <c r="I215" s="362"/>
      <c r="J215" s="375" t="s">
        <v>255</v>
      </c>
      <c r="K215" s="375" t="s">
        <v>19</v>
      </c>
      <c r="L215" s="376" t="s">
        <v>5186</v>
      </c>
      <c r="M215" s="524"/>
    </row>
    <row r="216" spans="1:13" s="525" customFormat="1" ht="12.75" x14ac:dyDescent="0.2">
      <c r="A216" s="362">
        <f t="shared" si="2"/>
        <v>194</v>
      </c>
      <c r="B216" s="361"/>
      <c r="C216" s="376"/>
      <c r="D216" s="362">
        <v>1</v>
      </c>
      <c r="E216" s="1086"/>
      <c r="F216" s="368"/>
      <c r="G216" s="362" t="s">
        <v>1364</v>
      </c>
      <c r="H216" s="362"/>
      <c r="I216" s="362"/>
      <c r="J216" s="375" t="s">
        <v>255</v>
      </c>
      <c r="K216" s="375" t="s">
        <v>19</v>
      </c>
      <c r="L216" s="376"/>
      <c r="M216" s="524"/>
    </row>
    <row r="217" spans="1:13" s="525" customFormat="1" ht="25.5" x14ac:dyDescent="0.2">
      <c r="A217" s="362">
        <f t="shared" ref="A217:A226" si="3">A216+1</f>
        <v>195</v>
      </c>
      <c r="B217" s="361" t="s">
        <v>5213</v>
      </c>
      <c r="C217" s="376" t="s">
        <v>511</v>
      </c>
      <c r="D217" s="362">
        <v>1</v>
      </c>
      <c r="E217" s="1086" t="s">
        <v>5214</v>
      </c>
      <c r="F217" s="368" t="s">
        <v>5195</v>
      </c>
      <c r="G217" s="362" t="s">
        <v>1364</v>
      </c>
      <c r="H217" s="362"/>
      <c r="I217" s="362"/>
      <c r="J217" s="375" t="s">
        <v>255</v>
      </c>
      <c r="K217" s="375" t="s">
        <v>19</v>
      </c>
      <c r="L217" s="376" t="s">
        <v>5186</v>
      </c>
      <c r="M217" s="524"/>
    </row>
    <row r="218" spans="1:13" s="525" customFormat="1" ht="12.75" x14ac:dyDescent="0.2">
      <c r="A218" s="362">
        <f t="shared" si="3"/>
        <v>196</v>
      </c>
      <c r="B218" s="361"/>
      <c r="C218" s="376"/>
      <c r="D218" s="362">
        <v>1</v>
      </c>
      <c r="E218" s="1086"/>
      <c r="F218" s="368"/>
      <c r="G218" s="362" t="s">
        <v>1364</v>
      </c>
      <c r="H218" s="362"/>
      <c r="I218" s="362"/>
      <c r="J218" s="375" t="s">
        <v>255</v>
      </c>
      <c r="K218" s="375" t="s">
        <v>19</v>
      </c>
      <c r="L218" s="376"/>
      <c r="M218" s="524"/>
    </row>
    <row r="219" spans="1:13" s="525" customFormat="1" ht="25.5" x14ac:dyDescent="0.2">
      <c r="A219" s="362">
        <f t="shared" si="3"/>
        <v>197</v>
      </c>
      <c r="B219" s="361" t="s">
        <v>5215</v>
      </c>
      <c r="C219" s="376" t="s">
        <v>511</v>
      </c>
      <c r="D219" s="362">
        <v>1</v>
      </c>
      <c r="E219" s="1086" t="s">
        <v>5214</v>
      </c>
      <c r="F219" s="368" t="s">
        <v>5195</v>
      </c>
      <c r="G219" s="362" t="s">
        <v>1364</v>
      </c>
      <c r="H219" s="362"/>
      <c r="I219" s="362"/>
      <c r="J219" s="375" t="s">
        <v>255</v>
      </c>
      <c r="K219" s="375" t="s">
        <v>19</v>
      </c>
      <c r="L219" s="376" t="s">
        <v>5186</v>
      </c>
      <c r="M219" s="524"/>
    </row>
    <row r="220" spans="1:13" s="525" customFormat="1" ht="12.75" x14ac:dyDescent="0.2">
      <c r="A220" s="362">
        <f t="shared" si="3"/>
        <v>198</v>
      </c>
      <c r="B220" s="361"/>
      <c r="C220" s="376"/>
      <c r="D220" s="362">
        <v>1</v>
      </c>
      <c r="E220" s="1086"/>
      <c r="F220" s="368"/>
      <c r="G220" s="362" t="s">
        <v>1364</v>
      </c>
      <c r="H220" s="362"/>
      <c r="I220" s="362"/>
      <c r="J220" s="375" t="s">
        <v>255</v>
      </c>
      <c r="K220" s="375" t="s">
        <v>19</v>
      </c>
      <c r="L220" s="376"/>
      <c r="M220" s="524"/>
    </row>
    <row r="221" spans="1:13" s="525" customFormat="1" ht="25.5" x14ac:dyDescent="0.2">
      <c r="A221" s="362">
        <f t="shared" si="3"/>
        <v>199</v>
      </c>
      <c r="B221" s="361" t="s">
        <v>5216</v>
      </c>
      <c r="C221" s="376" t="s">
        <v>511</v>
      </c>
      <c r="D221" s="362">
        <v>1</v>
      </c>
      <c r="E221" s="1086" t="s">
        <v>5214</v>
      </c>
      <c r="F221" s="368" t="s">
        <v>5195</v>
      </c>
      <c r="G221" s="362" t="s">
        <v>1364</v>
      </c>
      <c r="H221" s="362"/>
      <c r="I221" s="362"/>
      <c r="J221" s="375" t="s">
        <v>255</v>
      </c>
      <c r="K221" s="375" t="s">
        <v>19</v>
      </c>
      <c r="L221" s="376" t="s">
        <v>5186</v>
      </c>
      <c r="M221" s="524"/>
    </row>
    <row r="222" spans="1:13" s="525" customFormat="1" ht="12.75" x14ac:dyDescent="0.2">
      <c r="A222" s="362">
        <f t="shared" si="3"/>
        <v>200</v>
      </c>
      <c r="B222" s="361"/>
      <c r="C222" s="376"/>
      <c r="D222" s="362">
        <v>1</v>
      </c>
      <c r="E222" s="1086"/>
      <c r="F222" s="368"/>
      <c r="G222" s="362" t="s">
        <v>1364</v>
      </c>
      <c r="H222" s="362"/>
      <c r="I222" s="362"/>
      <c r="J222" s="375" t="s">
        <v>255</v>
      </c>
      <c r="K222" s="375" t="s">
        <v>19</v>
      </c>
      <c r="L222" s="376"/>
      <c r="M222" s="524"/>
    </row>
    <row r="223" spans="1:13" s="525" customFormat="1" ht="12.75" x14ac:dyDescent="0.2">
      <c r="A223" s="362">
        <f t="shared" si="3"/>
        <v>201</v>
      </c>
      <c r="B223" s="361" t="s">
        <v>5217</v>
      </c>
      <c r="C223" s="376" t="s">
        <v>511</v>
      </c>
      <c r="D223" s="362">
        <v>1</v>
      </c>
      <c r="E223" s="1086" t="s">
        <v>5218</v>
      </c>
      <c r="F223" s="368" t="s">
        <v>5219</v>
      </c>
      <c r="G223" s="362" t="s">
        <v>1364</v>
      </c>
      <c r="H223" s="362"/>
      <c r="I223" s="362"/>
      <c r="J223" s="375" t="s">
        <v>255</v>
      </c>
      <c r="K223" s="375" t="s">
        <v>19</v>
      </c>
      <c r="L223" s="376" t="s">
        <v>5186</v>
      </c>
      <c r="M223" s="524"/>
    </row>
    <row r="224" spans="1:13" s="525" customFormat="1" ht="12.75" x14ac:dyDescent="0.2">
      <c r="A224" s="362">
        <f t="shared" si="3"/>
        <v>202</v>
      </c>
      <c r="B224" s="361" t="s">
        <v>5220</v>
      </c>
      <c r="C224" s="376" t="s">
        <v>511</v>
      </c>
      <c r="D224" s="362">
        <v>1</v>
      </c>
      <c r="E224" s="1086" t="s">
        <v>5218</v>
      </c>
      <c r="F224" s="368" t="s">
        <v>5219</v>
      </c>
      <c r="G224" s="362" t="s">
        <v>1364</v>
      </c>
      <c r="H224" s="362"/>
      <c r="I224" s="362"/>
      <c r="J224" s="375" t="s">
        <v>255</v>
      </c>
      <c r="K224" s="375" t="s">
        <v>19</v>
      </c>
      <c r="L224" s="376" t="s">
        <v>5186</v>
      </c>
      <c r="M224" s="524"/>
    </row>
    <row r="225" spans="1:12" s="525" customFormat="1" ht="12.75" x14ac:dyDescent="0.2">
      <c r="A225" s="362">
        <f t="shared" si="3"/>
        <v>203</v>
      </c>
      <c r="B225" s="361" t="s">
        <v>5221</v>
      </c>
      <c r="C225" s="376" t="s">
        <v>511</v>
      </c>
      <c r="D225" s="362">
        <v>1</v>
      </c>
      <c r="E225" s="1086" t="s">
        <v>5218</v>
      </c>
      <c r="F225" s="368" t="s">
        <v>5219</v>
      </c>
      <c r="G225" s="362" t="s">
        <v>1364</v>
      </c>
      <c r="H225" s="362"/>
      <c r="I225" s="362"/>
      <c r="J225" s="375" t="s">
        <v>255</v>
      </c>
      <c r="K225" s="375" t="s">
        <v>19</v>
      </c>
      <c r="L225" s="376" t="s">
        <v>5186</v>
      </c>
    </row>
    <row r="226" spans="1:12" s="525" customFormat="1" ht="12.75" x14ac:dyDescent="0.2">
      <c r="A226" s="362">
        <f t="shared" si="3"/>
        <v>204</v>
      </c>
      <c r="B226" s="361" t="s">
        <v>5222</v>
      </c>
      <c r="C226" s="376" t="s">
        <v>511</v>
      </c>
      <c r="D226" s="362">
        <v>1</v>
      </c>
      <c r="E226" s="1086" t="s">
        <v>5223</v>
      </c>
      <c r="F226" s="368" t="s">
        <v>5224</v>
      </c>
      <c r="G226" s="362" t="s">
        <v>1364</v>
      </c>
      <c r="H226" s="362"/>
      <c r="I226" s="362"/>
      <c r="J226" s="375" t="s">
        <v>255</v>
      </c>
      <c r="K226" s="375" t="s">
        <v>19</v>
      </c>
      <c r="L226" s="376" t="s">
        <v>5186</v>
      </c>
    </row>
  </sheetData>
  <mergeCells count="59">
    <mergeCell ref="A114:A116"/>
    <mergeCell ref="B114:B116"/>
    <mergeCell ref="H114:H116"/>
    <mergeCell ref="A117:A119"/>
    <mergeCell ref="B117:B119"/>
    <mergeCell ref="H117:H119"/>
    <mergeCell ref="A108:A110"/>
    <mergeCell ref="B108:B110"/>
    <mergeCell ref="H108:H110"/>
    <mergeCell ref="A111:A113"/>
    <mergeCell ref="B111:B113"/>
    <mergeCell ref="H111:H113"/>
    <mergeCell ref="A73:A74"/>
    <mergeCell ref="B73:B74"/>
    <mergeCell ref="F73:F74"/>
    <mergeCell ref="H73:H74"/>
    <mergeCell ref="A105:A107"/>
    <mergeCell ref="B105:B107"/>
    <mergeCell ref="H105:H107"/>
    <mergeCell ref="A65:A66"/>
    <mergeCell ref="B65:B66"/>
    <mergeCell ref="F65:F66"/>
    <mergeCell ref="H65:H66"/>
    <mergeCell ref="A67:A68"/>
    <mergeCell ref="B67:B68"/>
    <mergeCell ref="F67:F68"/>
    <mergeCell ref="H67:H68"/>
    <mergeCell ref="A61:A62"/>
    <mergeCell ref="B61:B62"/>
    <mergeCell ref="F61:F62"/>
    <mergeCell ref="H61:H62"/>
    <mergeCell ref="A63:A64"/>
    <mergeCell ref="B63:B64"/>
    <mergeCell ref="F63:F64"/>
    <mergeCell ref="H63:H64"/>
    <mergeCell ref="A57:A58"/>
    <mergeCell ref="B57:B58"/>
    <mergeCell ref="F57:F58"/>
    <mergeCell ref="H57:H58"/>
    <mergeCell ref="A59:A60"/>
    <mergeCell ref="B59:B60"/>
    <mergeCell ref="F59:F60"/>
    <mergeCell ref="H59:H60"/>
    <mergeCell ref="A47:A48"/>
    <mergeCell ref="B47:B48"/>
    <mergeCell ref="F47:F48"/>
    <mergeCell ref="H47:H48"/>
    <mergeCell ref="A49:A50"/>
    <mergeCell ref="B49:B50"/>
    <mergeCell ref="F49:F50"/>
    <mergeCell ref="H49:H50"/>
    <mergeCell ref="A43:A44"/>
    <mergeCell ref="B43:B44"/>
    <mergeCell ref="F43:F44"/>
    <mergeCell ref="H43:H44"/>
    <mergeCell ref="A45:A46"/>
    <mergeCell ref="B45:B46"/>
    <mergeCell ref="F45:F46"/>
    <mergeCell ref="H45:H46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ПС 125</vt:lpstr>
      <vt:lpstr>ЦТСиРП</vt:lpstr>
      <vt:lpstr>ЦРПС</vt:lpstr>
      <vt:lpstr>ЦСП М3</vt:lpstr>
      <vt:lpstr>ЦСП М1</vt:lpstr>
      <vt:lpstr>ЦГПТЛ</vt:lpstr>
      <vt:lpstr>ТЭЦ</vt:lpstr>
      <vt:lpstr>Аглоцех</vt:lpstr>
      <vt:lpstr>ГЦ</vt:lpstr>
      <vt:lpstr>ЦИАПК</vt:lpstr>
      <vt:lpstr>ЦРМП</vt:lpstr>
      <vt:lpstr>ДЦ</vt:lpstr>
      <vt:lpstr>ПЦ</vt:lpstr>
      <vt:lpstr>ОПУ</vt:lpstr>
      <vt:lpstr>ДЦ ЗС 1</vt:lpstr>
      <vt:lpstr>ДЦ ЗС 2</vt:lpstr>
      <vt:lpstr>ДЦ ЗС 3</vt:lpstr>
      <vt:lpstr>ДЦ ЗС женя</vt:lpstr>
      <vt:lpstr>Лист1</vt:lpstr>
      <vt:lpstr>тест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obolon</dc:creator>
  <cp:lastModifiedBy>obolon</cp:lastModifiedBy>
  <cp:revision>6</cp:revision>
  <dcterms:created xsi:type="dcterms:W3CDTF">2006-09-16T00:00:00Z</dcterms:created>
  <dcterms:modified xsi:type="dcterms:W3CDTF">2019-11-26T15:09:17Z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