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<sst xmlns="http://schemas.openxmlformats.org/spreadsheetml/2006/main" count="124" uniqueCount="34">
  <si>
    <t>Date</t>
  </si>
  <si>
    <t>Player</t>
  </si>
  <si>
    <t>Ones</t>
  </si>
  <si>
    <t>Twos</t>
  </si>
  <si>
    <t>Threes</t>
  </si>
  <si>
    <t>Fours</t>
  </si>
  <si>
    <t>Fives</t>
  </si>
  <si>
    <t>Sixes</t>
  </si>
  <si>
    <t>3OfKind</t>
  </si>
  <si>
    <t>4OfKind</t>
  </si>
  <si>
    <t>FullHouse</t>
  </si>
  <si>
    <t>SmallStraight</t>
  </si>
  <si>
    <t>LargeStraight</t>
  </si>
  <si>
    <t>Yahtzee</t>
  </si>
  <si>
    <t>Chance</t>
  </si>
  <si>
    <t>YahtzeeBonus</t>
  </si>
  <si>
    <t>UserScore</t>
  </si>
  <si>
    <t>TopTotal</t>
  </si>
  <si>
    <t>BottomTotal</t>
  </si>
  <si>
    <t>Score_Total</t>
  </si>
  <si>
    <t>Score_Error</t>
  </si>
  <si>
    <t>Clare</t>
  </si>
  <si>
    <t>Grey</t>
  </si>
  <si>
    <t>Simon</t>
  </si>
  <si>
    <t>Charles</t>
  </si>
  <si>
    <t>Jena</t>
  </si>
  <si>
    <t>Hannah</t>
  </si>
  <si>
    <t>Maddy</t>
  </si>
  <si>
    <t>Liana</t>
  </si>
  <si>
    <t>Mason</t>
  </si>
  <si>
    <t>Vi</t>
  </si>
  <si>
    <t>Laura</t>
  </si>
  <si>
    <t>Al</t>
  </si>
  <si>
    <t>Jeanne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</si>
</sst>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</patternFill>
    </fill>
    <fill>
      <patternFill patternType="solid">
        <fgColor rgb="FF4a86e8"/>
      </patternFill>
    </fill>
    <fill>
      <patternFill patternType="solid">
        <fgColor rgb="FF00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1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3" applyNumberFormat="1" borderId="2" applyBorder="1" fontId="1" applyFont="1" fillId="3" applyFill="1" applyAlignment="1">
      <alignment horizontal="left"/>
    </xf>
    <xf xfId="0" numFmtId="3" applyNumberFormat="1" borderId="2" applyBorder="1" fontId="1" applyFont="1" fillId="4" applyFill="1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4"/>
  <sheetViews>
    <sheetView workbookViewId="0" tabSelected="1"/>
  </sheetViews>
  <sheetFormatPr defaultRowHeight="15" x14ac:dyDescent="0.25"/>
  <cols>
    <col min="1" max="1" style="11" width="13.576428571428572" customWidth="1" bestFit="1"/>
    <col min="2" max="2" style="12" width="17.14785714285714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  <col min="10" max="10" style="13" width="13.576428571428572" customWidth="1" bestFit="1"/>
    <col min="11" max="11" style="14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14" width="13.576428571428572" customWidth="1" bestFit="1"/>
    <col min="15" max="15" style="13" width="13.576428571428572" customWidth="1" bestFit="1"/>
    <col min="16" max="16" style="14" width="13.576428571428572" customWidth="1" bestFit="1"/>
    <col min="17" max="17" style="13" width="13.576428571428572" customWidth="1" bestFit="1"/>
    <col min="18" max="18" style="13" width="13.576428571428572" customWidth="1" bestFit="1"/>
    <col min="19" max="19" style="13" width="13.576428571428572" customWidth="1" bestFit="1"/>
    <col min="20" max="20" style="13" width="13.576428571428572" customWidth="1" bestFit="1"/>
    <col min="21" max="21" style="13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6" t="s">
        <v>20</v>
      </c>
    </row>
    <row x14ac:dyDescent="0.25" r="2" customHeight="1" ht="18.75">
      <c r="A2" s="1"/>
      <c r="B2" s="2" t="s">
        <v>21</v>
      </c>
      <c r="C2" s="7">
        <v>2</v>
      </c>
      <c r="D2" s="7">
        <v>6</v>
      </c>
      <c r="E2" s="7">
        <v>6</v>
      </c>
      <c r="F2" s="7">
        <v>16</v>
      </c>
      <c r="G2" s="7">
        <v>10</v>
      </c>
      <c r="H2" s="7">
        <v>24</v>
      </c>
      <c r="I2" s="7">
        <v>20</v>
      </c>
      <c r="J2" s="7">
        <v>0</v>
      </c>
      <c r="K2" s="7">
        <v>25</v>
      </c>
      <c r="L2" s="7">
        <v>30</v>
      </c>
      <c r="M2" s="7">
        <v>40</v>
      </c>
      <c r="N2" s="7">
        <v>0</v>
      </c>
      <c r="O2" s="7">
        <v>19</v>
      </c>
      <c r="P2" s="7">
        <v>0</v>
      </c>
      <c r="Q2" s="7">
        <v>233</v>
      </c>
      <c r="R2" s="7">
        <f>IF(SUM(C2:H2)&gt;=63,SUM(C2:H2)+35, SUM(C2:H2))</f>
      </c>
      <c r="S2" s="7">
        <f>SUM(I2:P2)</f>
      </c>
      <c r="T2" s="7">
        <f>R2+S2</f>
      </c>
      <c r="U2" s="7">
        <f>T2-Q2</f>
      </c>
    </row>
    <row x14ac:dyDescent="0.25" r="3" customHeight="1" ht="18.75">
      <c r="A3" s="1"/>
      <c r="B3" s="2" t="s">
        <v>21</v>
      </c>
      <c r="C3" s="7">
        <v>1</v>
      </c>
      <c r="D3" s="7">
        <v>4</v>
      </c>
      <c r="E3" s="7">
        <v>9</v>
      </c>
      <c r="F3" s="7">
        <v>12</v>
      </c>
      <c r="G3" s="7">
        <v>20</v>
      </c>
      <c r="H3" s="7">
        <v>18</v>
      </c>
      <c r="I3" s="7">
        <v>22</v>
      </c>
      <c r="J3" s="7">
        <v>22</v>
      </c>
      <c r="K3" s="7">
        <v>0</v>
      </c>
      <c r="L3" s="7">
        <v>30</v>
      </c>
      <c r="M3" s="7">
        <v>40</v>
      </c>
      <c r="N3" s="7">
        <v>0</v>
      </c>
      <c r="O3" s="7">
        <v>24</v>
      </c>
      <c r="P3" s="8"/>
      <c r="Q3" s="7">
        <v>237</v>
      </c>
      <c r="R3" s="7">
        <f>IF(SUM(C3:H3)&gt;=63,SUM(C3:H3)+35, SUM(C3:H3))</f>
      </c>
      <c r="S3" s="7">
        <f>SUM(I3:P3)</f>
      </c>
      <c r="T3" s="7">
        <f>R3+S3</f>
      </c>
      <c r="U3" s="7">
        <f>T3-Q3</f>
      </c>
    </row>
    <row x14ac:dyDescent="0.25" r="4" customHeight="1" ht="18.75">
      <c r="A4" s="1"/>
      <c r="B4" s="2" t="s">
        <v>22</v>
      </c>
      <c r="C4" s="7">
        <v>3</v>
      </c>
      <c r="D4" s="7">
        <v>2</v>
      </c>
      <c r="E4" s="7">
        <v>6</v>
      </c>
      <c r="F4" s="7">
        <v>8</v>
      </c>
      <c r="G4" s="7">
        <v>15</v>
      </c>
      <c r="H4" s="7">
        <v>18</v>
      </c>
      <c r="I4" s="7">
        <v>17</v>
      </c>
      <c r="J4" s="7">
        <v>0</v>
      </c>
      <c r="K4" s="7">
        <v>25</v>
      </c>
      <c r="L4" s="7">
        <v>30</v>
      </c>
      <c r="M4" s="7">
        <v>40</v>
      </c>
      <c r="N4" s="7">
        <v>0</v>
      </c>
      <c r="O4" s="7">
        <v>18</v>
      </c>
      <c r="P4" s="8"/>
      <c r="Q4" s="7">
        <v>172</v>
      </c>
      <c r="R4" s="7">
        <f>IF(SUM(C4:H4)&gt;=63,SUM(C4:H4)+35, SUM(C4:H4))</f>
      </c>
      <c r="S4" s="7">
        <f>SUM(I4:P4)</f>
      </c>
      <c r="T4" s="7">
        <f>R4+S4</f>
      </c>
      <c r="U4" s="7">
        <f>T4-Q4</f>
      </c>
    </row>
    <row x14ac:dyDescent="0.25" r="5" customHeight="1" ht="18.75">
      <c r="A5" s="1"/>
      <c r="B5" s="2" t="s">
        <v>22</v>
      </c>
      <c r="C5" s="7">
        <v>2</v>
      </c>
      <c r="D5" s="7">
        <v>6</v>
      </c>
      <c r="E5" s="7">
        <v>6</v>
      </c>
      <c r="F5" s="7">
        <v>8</v>
      </c>
      <c r="G5" s="7">
        <v>15</v>
      </c>
      <c r="H5" s="7">
        <v>18</v>
      </c>
      <c r="I5" s="7">
        <v>17</v>
      </c>
      <c r="J5" s="7">
        <v>0</v>
      </c>
      <c r="K5" s="7">
        <v>25</v>
      </c>
      <c r="L5" s="7">
        <v>30</v>
      </c>
      <c r="M5" s="7">
        <v>40</v>
      </c>
      <c r="N5" s="7">
        <v>0</v>
      </c>
      <c r="O5" s="7">
        <v>21</v>
      </c>
      <c r="P5" s="8"/>
      <c r="Q5" s="7">
        <v>178</v>
      </c>
      <c r="R5" s="7">
        <f>IF(SUM(C5:H5)&gt;=63,SUM(C5:H5)+35, SUM(C5:H5))</f>
      </c>
      <c r="S5" s="7">
        <f>SUM(I5:P5)</f>
      </c>
      <c r="T5" s="7">
        <f>R5+S5</f>
      </c>
      <c r="U5" s="7">
        <f>T5-Q5</f>
      </c>
    </row>
    <row x14ac:dyDescent="0.25" r="6" customHeight="1" ht="18.75">
      <c r="A6" s="9">
        <v>41234</v>
      </c>
      <c r="B6" s="2" t="s">
        <v>22</v>
      </c>
      <c r="C6" s="7">
        <v>1</v>
      </c>
      <c r="D6" s="7">
        <v>4</v>
      </c>
      <c r="E6" s="7">
        <v>6</v>
      </c>
      <c r="F6" s="7">
        <v>8</v>
      </c>
      <c r="G6" s="7">
        <v>5</v>
      </c>
      <c r="H6" s="7">
        <v>12</v>
      </c>
      <c r="I6" s="7">
        <v>26</v>
      </c>
      <c r="J6" s="7">
        <v>0</v>
      </c>
      <c r="K6" s="7">
        <v>25</v>
      </c>
      <c r="L6" s="7">
        <v>30</v>
      </c>
      <c r="M6" s="7">
        <v>40</v>
      </c>
      <c r="N6" s="7">
        <v>50</v>
      </c>
      <c r="O6" s="7">
        <v>25</v>
      </c>
      <c r="P6" s="8"/>
      <c r="Q6" s="7">
        <v>236</v>
      </c>
      <c r="R6" s="7">
        <f>IF(SUM(C6:H6)&gt;=63,SUM(C6:H6)+35, SUM(C6:H6))</f>
      </c>
      <c r="S6" s="7">
        <f>SUM(I6:P6)</f>
      </c>
      <c r="T6" s="7">
        <f>R6+S6</f>
      </c>
      <c r="U6" s="7">
        <f>T6-Q6</f>
      </c>
    </row>
    <row x14ac:dyDescent="0.25" r="7" customHeight="1" ht="18.75">
      <c r="A7" s="9">
        <v>41361</v>
      </c>
      <c r="B7" s="2" t="s">
        <v>22</v>
      </c>
      <c r="C7" s="7">
        <v>2</v>
      </c>
      <c r="D7" s="7">
        <v>2</v>
      </c>
      <c r="E7" s="7">
        <v>0</v>
      </c>
      <c r="F7" s="7">
        <v>12</v>
      </c>
      <c r="G7" s="7">
        <v>10</v>
      </c>
      <c r="H7" s="7">
        <v>18</v>
      </c>
      <c r="I7" s="7">
        <v>24</v>
      </c>
      <c r="J7" s="7">
        <v>25</v>
      </c>
      <c r="K7" s="7">
        <v>25</v>
      </c>
      <c r="L7" s="7">
        <v>30</v>
      </c>
      <c r="M7" s="7">
        <v>40</v>
      </c>
      <c r="N7" s="7">
        <v>50</v>
      </c>
      <c r="O7" s="7">
        <v>25</v>
      </c>
      <c r="P7" s="8"/>
      <c r="Q7" s="7">
        <v>263</v>
      </c>
      <c r="R7" s="7">
        <f>IF(SUM(C7:H7)&gt;=63,SUM(C7:H7)+35, SUM(C7:H7))</f>
      </c>
      <c r="S7" s="7">
        <f>SUM(I7:P7)</f>
      </c>
      <c r="T7" s="7">
        <f>R7+S7</f>
      </c>
      <c r="U7" s="7">
        <f>T7-Q7</f>
      </c>
    </row>
    <row x14ac:dyDescent="0.25" r="8" customHeight="1" ht="18.75">
      <c r="A8" s="9">
        <v>41464</v>
      </c>
      <c r="B8" s="2" t="s">
        <v>22</v>
      </c>
      <c r="C8" s="7">
        <v>2</v>
      </c>
      <c r="D8" s="7">
        <v>2</v>
      </c>
      <c r="E8" s="7">
        <v>9</v>
      </c>
      <c r="F8" s="7">
        <v>12</v>
      </c>
      <c r="G8" s="7">
        <v>15</v>
      </c>
      <c r="H8" s="7">
        <v>12</v>
      </c>
      <c r="I8" s="7">
        <v>0</v>
      </c>
      <c r="J8" s="7">
        <v>23</v>
      </c>
      <c r="K8" s="7">
        <v>25</v>
      </c>
      <c r="L8" s="7">
        <v>30</v>
      </c>
      <c r="M8" s="7">
        <v>40</v>
      </c>
      <c r="N8" s="7">
        <v>50</v>
      </c>
      <c r="O8" s="7">
        <v>24</v>
      </c>
      <c r="P8" s="8"/>
      <c r="Q8" s="7">
        <v>244</v>
      </c>
      <c r="R8" s="7">
        <f>IF(SUM(C8:H8)&gt;=63,SUM(C8:H8)+35, SUM(C8:H8))</f>
      </c>
      <c r="S8" s="7">
        <f>SUM(I8:P8)</f>
      </c>
      <c r="T8" s="7">
        <f>R8+S8</f>
      </c>
      <c r="U8" s="7">
        <f>T8-Q8</f>
      </c>
    </row>
    <row x14ac:dyDescent="0.25" r="9" customHeight="1" ht="18.75">
      <c r="A9" s="1"/>
      <c r="B9" s="2" t="s">
        <v>23</v>
      </c>
      <c r="C9" s="7">
        <v>4</v>
      </c>
      <c r="D9" s="7">
        <v>8</v>
      </c>
      <c r="E9" s="7">
        <v>9</v>
      </c>
      <c r="F9" s="7">
        <v>16</v>
      </c>
      <c r="G9" s="7">
        <v>15</v>
      </c>
      <c r="H9" s="7">
        <v>12</v>
      </c>
      <c r="I9" s="7">
        <v>25</v>
      </c>
      <c r="J9" s="7">
        <v>9</v>
      </c>
      <c r="K9" s="7">
        <v>25</v>
      </c>
      <c r="L9" s="7">
        <v>30</v>
      </c>
      <c r="M9" s="7">
        <v>40</v>
      </c>
      <c r="N9" s="8"/>
      <c r="O9" s="7">
        <v>21</v>
      </c>
      <c r="P9" s="7">
        <v>0</v>
      </c>
      <c r="Q9" s="7">
        <v>249</v>
      </c>
      <c r="R9" s="7">
        <f>IF(SUM(C9:H9)&gt;=63,SUM(C9:H9)+35, SUM(C9:H9))</f>
      </c>
      <c r="S9" s="7">
        <f>SUM(I9:P9)</f>
      </c>
      <c r="T9" s="7">
        <f>R9+S9</f>
      </c>
      <c r="U9" s="7">
        <f>T9-Q9</f>
      </c>
    </row>
    <row x14ac:dyDescent="0.25" r="10" customHeight="1" ht="18.75">
      <c r="A10" s="1"/>
      <c r="B10" s="2" t="s">
        <v>24</v>
      </c>
      <c r="C10" s="7">
        <v>4</v>
      </c>
      <c r="D10" s="7">
        <v>6</v>
      </c>
      <c r="E10" s="7">
        <v>9</v>
      </c>
      <c r="F10" s="7">
        <v>8</v>
      </c>
      <c r="G10" s="7">
        <v>15</v>
      </c>
      <c r="H10" s="7">
        <v>24</v>
      </c>
      <c r="I10" s="7">
        <v>18</v>
      </c>
      <c r="J10" s="7">
        <v>0</v>
      </c>
      <c r="K10" s="7">
        <v>25</v>
      </c>
      <c r="L10" s="7">
        <v>30</v>
      </c>
      <c r="M10" s="7">
        <v>0</v>
      </c>
      <c r="N10" s="8"/>
      <c r="O10" s="7">
        <v>27</v>
      </c>
      <c r="P10" s="8"/>
      <c r="Q10" s="7">
        <v>201</v>
      </c>
      <c r="R10" s="7">
        <f>IF(SUM(C10:H10)&gt;=63,SUM(C10:H10)+35, SUM(C10:H10))</f>
      </c>
      <c r="S10" s="7">
        <f>SUM(I10:P10)</f>
      </c>
      <c r="T10" s="7">
        <f>R10+S10</f>
      </c>
      <c r="U10" s="7">
        <f>T10-Q10</f>
      </c>
    </row>
    <row x14ac:dyDescent="0.25" r="11" customHeight="1" ht="18.75">
      <c r="A11" s="1"/>
      <c r="B11" s="2" t="s">
        <v>24</v>
      </c>
      <c r="C11" s="7">
        <v>2</v>
      </c>
      <c r="D11" s="7">
        <v>6</v>
      </c>
      <c r="E11" s="7">
        <v>12</v>
      </c>
      <c r="F11" s="7">
        <v>12</v>
      </c>
      <c r="G11" s="7">
        <v>15</v>
      </c>
      <c r="H11" s="7">
        <v>18</v>
      </c>
      <c r="I11" s="7">
        <v>15</v>
      </c>
      <c r="J11" s="7">
        <v>19</v>
      </c>
      <c r="K11" s="7">
        <v>25</v>
      </c>
      <c r="L11" s="7">
        <v>30</v>
      </c>
      <c r="M11" s="7">
        <v>40</v>
      </c>
      <c r="N11" s="8"/>
      <c r="O11" s="7">
        <v>18</v>
      </c>
      <c r="P11" s="8"/>
      <c r="Q11" s="7">
        <v>247</v>
      </c>
      <c r="R11" s="7">
        <f>IF(SUM(C11:H11)&gt;=63,SUM(C11:H11)+35, SUM(C11:H11))</f>
      </c>
      <c r="S11" s="7">
        <f>SUM(I11:P11)</f>
      </c>
      <c r="T11" s="7">
        <f>R11+S11</f>
      </c>
      <c r="U11" s="7">
        <f>T11-Q11</f>
      </c>
    </row>
    <row x14ac:dyDescent="0.25" r="12" customHeight="1" ht="18.75">
      <c r="A12" s="1"/>
      <c r="B12" s="2" t="s">
        <v>24</v>
      </c>
      <c r="C12" s="7">
        <v>1</v>
      </c>
      <c r="D12" s="7">
        <v>4</v>
      </c>
      <c r="E12" s="7">
        <v>9</v>
      </c>
      <c r="F12" s="7">
        <v>12</v>
      </c>
      <c r="G12" s="7">
        <v>15</v>
      </c>
      <c r="H12" s="7">
        <v>18</v>
      </c>
      <c r="I12" s="7">
        <v>21</v>
      </c>
      <c r="J12" s="7">
        <v>0</v>
      </c>
      <c r="K12" s="7">
        <v>25</v>
      </c>
      <c r="L12" s="7">
        <v>30</v>
      </c>
      <c r="M12" s="7">
        <v>40</v>
      </c>
      <c r="N12" s="8"/>
      <c r="O12" s="7">
        <v>20</v>
      </c>
      <c r="P12" s="8"/>
      <c r="Q12" s="7">
        <v>195</v>
      </c>
      <c r="R12" s="7">
        <f>IF(SUM(C12:H12)&gt;=63,SUM(C12:H12)+35, SUM(C12:H12))</f>
      </c>
      <c r="S12" s="7">
        <f>SUM(I12:P12)</f>
      </c>
      <c r="T12" s="7">
        <f>R12+S12</f>
      </c>
      <c r="U12" s="7">
        <f>T12-Q12</f>
      </c>
    </row>
    <row x14ac:dyDescent="0.25" r="13" customHeight="1" ht="18.75">
      <c r="A13" s="1"/>
      <c r="B13" s="2" t="s">
        <v>24</v>
      </c>
      <c r="C13" s="7">
        <v>3</v>
      </c>
      <c r="D13" s="7">
        <v>6</v>
      </c>
      <c r="E13" s="7">
        <v>9</v>
      </c>
      <c r="F13" s="7">
        <v>12</v>
      </c>
      <c r="G13" s="7">
        <v>15</v>
      </c>
      <c r="H13" s="7">
        <v>18</v>
      </c>
      <c r="I13" s="7">
        <v>21</v>
      </c>
      <c r="J13" s="7">
        <v>17</v>
      </c>
      <c r="K13" s="7">
        <v>25</v>
      </c>
      <c r="L13" s="7">
        <v>30</v>
      </c>
      <c r="M13" s="7">
        <v>40</v>
      </c>
      <c r="N13" s="8"/>
      <c r="O13" s="7">
        <v>21</v>
      </c>
      <c r="P13" s="8"/>
      <c r="Q13" s="7">
        <v>252</v>
      </c>
      <c r="R13" s="7">
        <f>IF(SUM(C13:H13)&gt;=63,SUM(C13:H13)+35, SUM(C13:H13))</f>
      </c>
      <c r="S13" s="7">
        <f>SUM(I13:P13)</f>
      </c>
      <c r="T13" s="7">
        <f>R13+S13</f>
      </c>
      <c r="U13" s="7">
        <f>T13-Q13</f>
      </c>
    </row>
    <row x14ac:dyDescent="0.25" r="14" customHeight="1" ht="18.75">
      <c r="A14" s="1"/>
      <c r="B14" s="2" t="s">
        <v>24</v>
      </c>
      <c r="C14" s="7">
        <v>4</v>
      </c>
      <c r="D14" s="7">
        <v>6</v>
      </c>
      <c r="E14" s="7">
        <v>9</v>
      </c>
      <c r="F14" s="7">
        <v>12</v>
      </c>
      <c r="G14" s="7">
        <v>15</v>
      </c>
      <c r="H14" s="7">
        <v>6</v>
      </c>
      <c r="I14" s="7">
        <v>27</v>
      </c>
      <c r="J14" s="7">
        <v>16</v>
      </c>
      <c r="K14" s="7">
        <v>25</v>
      </c>
      <c r="L14" s="7">
        <v>30</v>
      </c>
      <c r="M14" s="7">
        <v>40</v>
      </c>
      <c r="N14" s="8"/>
      <c r="O14" s="7">
        <v>23</v>
      </c>
      <c r="P14" s="8"/>
      <c r="Q14" s="7">
        <v>213</v>
      </c>
      <c r="R14" s="7">
        <f>IF(SUM(C14:H14)&gt;=63,SUM(C14:H14)+35, SUM(C14:H14))</f>
      </c>
      <c r="S14" s="7">
        <f>SUM(I14:P14)</f>
      </c>
      <c r="T14" s="7">
        <f>R14+S14</f>
      </c>
      <c r="U14" s="7">
        <f>T14-Q14</f>
      </c>
    </row>
    <row x14ac:dyDescent="0.25" r="15" customHeight="1" ht="18.75">
      <c r="A15" s="9">
        <v>41464</v>
      </c>
      <c r="B15" s="2" t="s">
        <v>24</v>
      </c>
      <c r="C15" s="7">
        <v>1</v>
      </c>
      <c r="D15" s="7">
        <v>8</v>
      </c>
      <c r="E15" s="7">
        <v>3</v>
      </c>
      <c r="F15" s="7">
        <v>16</v>
      </c>
      <c r="G15" s="7">
        <v>15</v>
      </c>
      <c r="H15" s="7">
        <v>24</v>
      </c>
      <c r="I15" s="7">
        <v>26</v>
      </c>
      <c r="J15" s="7">
        <v>29</v>
      </c>
      <c r="K15" s="7">
        <v>25</v>
      </c>
      <c r="L15" s="7">
        <v>30</v>
      </c>
      <c r="M15" s="7">
        <v>0</v>
      </c>
      <c r="N15" s="8"/>
      <c r="O15" s="7">
        <v>19</v>
      </c>
      <c r="P15" s="8"/>
      <c r="Q15" s="7">
        <v>231</v>
      </c>
      <c r="R15" s="7">
        <f>IF(SUM(C15:H15)&gt;=63,SUM(C15:H15)+35, SUM(C15:H15))</f>
      </c>
      <c r="S15" s="7">
        <f>SUM(I15:P15)</f>
      </c>
      <c r="T15" s="7">
        <f>R15+S15</f>
      </c>
      <c r="U15" s="7">
        <f>T15-Q15</f>
      </c>
    </row>
    <row x14ac:dyDescent="0.25" r="16" customHeight="1" ht="18.75">
      <c r="A16" s="9">
        <v>36362</v>
      </c>
      <c r="B16" s="2" t="s">
        <v>25</v>
      </c>
      <c r="C16" s="7">
        <v>3</v>
      </c>
      <c r="D16" s="7">
        <v>2</v>
      </c>
      <c r="E16" s="7">
        <v>3</v>
      </c>
      <c r="F16" s="7">
        <v>8</v>
      </c>
      <c r="G16" s="7">
        <v>10</v>
      </c>
      <c r="H16" s="7">
        <v>24</v>
      </c>
      <c r="I16" s="7">
        <v>17</v>
      </c>
      <c r="J16" s="7">
        <v>28</v>
      </c>
      <c r="K16" s="7">
        <v>25</v>
      </c>
      <c r="L16" s="7">
        <v>30</v>
      </c>
      <c r="M16" s="7">
        <v>40</v>
      </c>
      <c r="N16" s="7">
        <v>50</v>
      </c>
      <c r="O16" s="7">
        <v>24</v>
      </c>
      <c r="P16" s="8"/>
      <c r="Q16" s="7">
        <v>244</v>
      </c>
      <c r="R16" s="7">
        <f>IF(SUM(C16:H16)&gt;=63,SUM(C16:H16)+35, SUM(C16:H16))</f>
      </c>
      <c r="S16" s="7">
        <f>SUM(I16:P16)</f>
      </c>
      <c r="T16" s="7">
        <f>R16+S16</f>
      </c>
      <c r="U16" s="7">
        <f>T16-Q16</f>
      </c>
    </row>
    <row x14ac:dyDescent="0.25" r="17" customHeight="1" ht="18.75">
      <c r="A17" s="9">
        <v>36362</v>
      </c>
      <c r="B17" s="2" t="s">
        <v>25</v>
      </c>
      <c r="C17" s="7">
        <v>3</v>
      </c>
      <c r="D17" s="7">
        <v>4</v>
      </c>
      <c r="E17" s="7">
        <v>3</v>
      </c>
      <c r="F17" s="7">
        <v>8</v>
      </c>
      <c r="G17" s="7">
        <v>15</v>
      </c>
      <c r="H17" s="7">
        <v>18</v>
      </c>
      <c r="I17" s="7">
        <v>21</v>
      </c>
      <c r="J17" s="7">
        <v>28</v>
      </c>
      <c r="K17" s="7">
        <v>25</v>
      </c>
      <c r="L17" s="7">
        <v>30</v>
      </c>
      <c r="M17" s="7">
        <v>40</v>
      </c>
      <c r="N17" s="7">
        <v>0</v>
      </c>
      <c r="O17" s="7">
        <v>22</v>
      </c>
      <c r="P17" s="8"/>
      <c r="Q17" s="7">
        <v>212</v>
      </c>
      <c r="R17" s="7">
        <f>IF(SUM(C17:H17)&gt;=63,SUM(C17:H17)+35, SUM(C17:H17))</f>
      </c>
      <c r="S17" s="7">
        <f>SUM(I17:P17)</f>
      </c>
      <c r="T17" s="7">
        <f>R17+S17</f>
      </c>
      <c r="U17" s="7">
        <f>T17-Q17</f>
      </c>
    </row>
    <row x14ac:dyDescent="0.25" r="18" customHeight="1" ht="18.75">
      <c r="A18" s="9">
        <v>38711</v>
      </c>
      <c r="B18" s="2" t="s">
        <v>25</v>
      </c>
      <c r="C18" s="7">
        <v>4</v>
      </c>
      <c r="D18" s="7">
        <v>2</v>
      </c>
      <c r="E18" s="7">
        <v>9</v>
      </c>
      <c r="F18" s="7">
        <v>8</v>
      </c>
      <c r="G18" s="7">
        <v>10</v>
      </c>
      <c r="H18" s="7">
        <v>18</v>
      </c>
      <c r="I18" s="7">
        <v>27</v>
      </c>
      <c r="J18" s="7">
        <v>0</v>
      </c>
      <c r="K18" s="7">
        <v>25</v>
      </c>
      <c r="L18" s="7">
        <v>0</v>
      </c>
      <c r="M18" s="7">
        <v>0</v>
      </c>
      <c r="N18" s="7">
        <v>0</v>
      </c>
      <c r="O18" s="7">
        <v>24</v>
      </c>
      <c r="P18" s="8"/>
      <c r="Q18" s="7">
        <v>127</v>
      </c>
      <c r="R18" s="7">
        <f>IF(SUM(C18:H18)&gt;=63,SUM(C18:H18)+35, SUM(C18:H18))</f>
      </c>
      <c r="S18" s="7">
        <f>SUM(I18:P18)</f>
      </c>
      <c r="T18" s="7">
        <f>R18+S18</f>
      </c>
      <c r="U18" s="7">
        <f>T18-Q18</f>
      </c>
    </row>
    <row x14ac:dyDescent="0.25" r="19" customHeight="1" ht="18.75">
      <c r="A19" s="9">
        <v>36362</v>
      </c>
      <c r="B19" s="2" t="s">
        <v>26</v>
      </c>
      <c r="C19" s="7">
        <v>2</v>
      </c>
      <c r="D19" s="7">
        <v>6</v>
      </c>
      <c r="E19" s="7">
        <v>12</v>
      </c>
      <c r="F19" s="7">
        <v>12</v>
      </c>
      <c r="G19" s="7">
        <v>10</v>
      </c>
      <c r="H19" s="7">
        <v>12</v>
      </c>
      <c r="I19" s="7">
        <v>19</v>
      </c>
      <c r="J19" s="7">
        <v>25</v>
      </c>
      <c r="K19" s="7">
        <v>25</v>
      </c>
      <c r="L19" s="7">
        <v>30</v>
      </c>
      <c r="M19" s="7">
        <v>0</v>
      </c>
      <c r="N19" s="8"/>
      <c r="O19" s="7">
        <v>16</v>
      </c>
      <c r="P19" s="8"/>
      <c r="Q19" s="7">
        <v>174</v>
      </c>
      <c r="R19" s="7">
        <f>IF(SUM(C19:H19)&gt;=63,SUM(C19:H19)+35, SUM(C19:H19))</f>
      </c>
      <c r="S19" s="7">
        <f>SUM(I19:P19)</f>
      </c>
      <c r="T19" s="7">
        <f>R19+S19</f>
      </c>
      <c r="U19" s="7">
        <f>T19-Q19</f>
      </c>
    </row>
    <row x14ac:dyDescent="0.25" r="20" customHeight="1" ht="18.75">
      <c r="A20" s="1"/>
      <c r="B20" s="2" t="s">
        <v>26</v>
      </c>
      <c r="C20" s="7">
        <v>2</v>
      </c>
      <c r="D20" s="7">
        <v>6</v>
      </c>
      <c r="E20" s="7">
        <v>6</v>
      </c>
      <c r="F20" s="7">
        <v>8</v>
      </c>
      <c r="G20" s="7">
        <v>15</v>
      </c>
      <c r="H20" s="7">
        <v>18</v>
      </c>
      <c r="I20" s="7">
        <v>12</v>
      </c>
      <c r="J20" s="7">
        <v>0</v>
      </c>
      <c r="K20" s="7">
        <v>25</v>
      </c>
      <c r="L20" s="7">
        <v>0</v>
      </c>
      <c r="M20" s="7">
        <v>40</v>
      </c>
      <c r="N20" s="8"/>
      <c r="O20" s="7">
        <v>26</v>
      </c>
      <c r="P20" s="8"/>
      <c r="Q20" s="7">
        <v>158</v>
      </c>
      <c r="R20" s="7">
        <f>IF(SUM(C20:H20)&gt;=63,SUM(C20:H20)+35, SUM(C20:H20))</f>
      </c>
      <c r="S20" s="7">
        <f>SUM(I20:P20)</f>
      </c>
      <c r="T20" s="7">
        <f>R20+S20</f>
      </c>
      <c r="U20" s="7">
        <f>T20-Q20</f>
      </c>
    </row>
    <row x14ac:dyDescent="0.25" r="21" customHeight="1" ht="18.75">
      <c r="A21" s="1"/>
      <c r="B21" s="2" t="s">
        <v>26</v>
      </c>
      <c r="C21" s="7">
        <v>1</v>
      </c>
      <c r="D21" s="7">
        <v>8</v>
      </c>
      <c r="E21" s="7">
        <v>6</v>
      </c>
      <c r="F21" s="7">
        <v>8</v>
      </c>
      <c r="G21" s="7">
        <v>10</v>
      </c>
      <c r="H21" s="7">
        <v>18</v>
      </c>
      <c r="I21" s="7">
        <v>10</v>
      </c>
      <c r="J21" s="7">
        <v>21</v>
      </c>
      <c r="K21" s="7">
        <v>25</v>
      </c>
      <c r="L21" s="7">
        <v>30</v>
      </c>
      <c r="M21" s="7">
        <v>40</v>
      </c>
      <c r="N21" s="8"/>
      <c r="O21" s="7">
        <v>24</v>
      </c>
      <c r="P21" s="8"/>
      <c r="Q21" s="7">
        <v>201</v>
      </c>
      <c r="R21" s="7">
        <f>IF(SUM(C21:H21)&gt;=63,SUM(C21:H21)+35, SUM(C21:H21))</f>
      </c>
      <c r="S21" s="7">
        <f>SUM(I21:P21)</f>
      </c>
      <c r="T21" s="7">
        <f>R21+S21</f>
      </c>
      <c r="U21" s="7">
        <f>T21-Q21</f>
      </c>
    </row>
    <row x14ac:dyDescent="0.25" r="22" customHeight="1" ht="18.75">
      <c r="A22" s="1"/>
      <c r="B22" s="2" t="s">
        <v>26</v>
      </c>
      <c r="C22" s="7">
        <v>3</v>
      </c>
      <c r="D22" s="7">
        <v>6</v>
      </c>
      <c r="E22" s="7">
        <v>6</v>
      </c>
      <c r="F22" s="7">
        <v>16</v>
      </c>
      <c r="G22" s="7">
        <v>15</v>
      </c>
      <c r="H22" s="7">
        <v>6</v>
      </c>
      <c r="I22" s="7">
        <v>0</v>
      </c>
      <c r="J22" s="7">
        <v>21</v>
      </c>
      <c r="K22" s="7">
        <v>0</v>
      </c>
      <c r="L22" s="7">
        <v>30</v>
      </c>
      <c r="M22" s="7">
        <v>40</v>
      </c>
      <c r="N22" s="8"/>
      <c r="O22" s="7">
        <v>23</v>
      </c>
      <c r="P22" s="8"/>
      <c r="Q22" s="7">
        <v>130</v>
      </c>
      <c r="R22" s="7">
        <f>IF(SUM(C22:H22)&gt;=63,SUM(C22:H22)+35, SUM(C22:H22))</f>
      </c>
      <c r="S22" s="7">
        <f>SUM(I22:P22)</f>
      </c>
      <c r="T22" s="7">
        <f>R22+S22</f>
      </c>
      <c r="U22" s="7">
        <f>T22-Q22</f>
      </c>
    </row>
    <row x14ac:dyDescent="0.25" r="23" customHeight="1" ht="18.75">
      <c r="A23" s="1"/>
      <c r="B23" s="2" t="s">
        <v>26</v>
      </c>
      <c r="C23" s="7">
        <v>3</v>
      </c>
      <c r="D23" s="7">
        <v>4</v>
      </c>
      <c r="E23" s="7">
        <v>9</v>
      </c>
      <c r="F23" s="7">
        <v>12</v>
      </c>
      <c r="G23" s="7">
        <v>15</v>
      </c>
      <c r="H23" s="7">
        <v>12</v>
      </c>
      <c r="I23" s="7">
        <v>20</v>
      </c>
      <c r="J23" s="7">
        <v>0</v>
      </c>
      <c r="K23" s="7">
        <v>25</v>
      </c>
      <c r="L23" s="7">
        <v>30</v>
      </c>
      <c r="M23" s="7">
        <v>40</v>
      </c>
      <c r="N23" s="7">
        <v>50</v>
      </c>
      <c r="O23" s="7">
        <v>22</v>
      </c>
      <c r="P23" s="8"/>
      <c r="Q23" s="7">
        <v>242</v>
      </c>
      <c r="R23" s="7">
        <f>IF(SUM(C23:H23)&gt;=63,SUM(C23:H23)+35, SUM(C23:H23))</f>
      </c>
      <c r="S23" s="7">
        <f>SUM(I23:P23)</f>
      </c>
      <c r="T23" s="7">
        <f>R23+S23</f>
      </c>
      <c r="U23" s="7">
        <f>T23-Q23</f>
      </c>
    </row>
    <row x14ac:dyDescent="0.25" r="24" customHeight="1" ht="18.75">
      <c r="A24" s="9">
        <v>38711</v>
      </c>
      <c r="B24" s="2" t="s">
        <v>27</v>
      </c>
      <c r="C24" s="7">
        <v>2</v>
      </c>
      <c r="D24" s="7">
        <v>8</v>
      </c>
      <c r="E24" s="7">
        <v>6</v>
      </c>
      <c r="F24" s="7">
        <v>16</v>
      </c>
      <c r="G24" s="7">
        <v>10</v>
      </c>
      <c r="H24" s="7">
        <v>24</v>
      </c>
      <c r="I24" s="7">
        <v>13</v>
      </c>
      <c r="J24" s="7">
        <v>18</v>
      </c>
      <c r="K24" s="7">
        <v>25</v>
      </c>
      <c r="L24" s="7">
        <v>30</v>
      </c>
      <c r="M24" s="7">
        <v>40</v>
      </c>
      <c r="N24" s="7">
        <v>0</v>
      </c>
      <c r="O24" s="7">
        <v>25</v>
      </c>
      <c r="P24" s="8"/>
      <c r="Q24" s="7">
        <v>252</v>
      </c>
      <c r="R24" s="7">
        <f>IF(SUM(C24:H24)&gt;=63,SUM(C24:H24)+35, SUM(C24:H24))</f>
      </c>
      <c r="S24" s="7">
        <f>SUM(I24:P24)</f>
      </c>
      <c r="T24" s="7">
        <f>R24+S24</f>
      </c>
      <c r="U24" s="7">
        <f>T24-Q24</f>
      </c>
    </row>
    <row x14ac:dyDescent="0.25" r="25" customHeight="1" ht="18.75">
      <c r="A25" s="1"/>
      <c r="B25" s="2" t="s">
        <v>28</v>
      </c>
      <c r="C25" s="7">
        <v>1</v>
      </c>
      <c r="D25" s="7">
        <v>0</v>
      </c>
      <c r="E25" s="7">
        <v>6</v>
      </c>
      <c r="F25" s="7">
        <v>12</v>
      </c>
      <c r="G25" s="7">
        <v>5</v>
      </c>
      <c r="H25" s="7">
        <v>18</v>
      </c>
      <c r="I25" s="7">
        <v>24</v>
      </c>
      <c r="J25" s="7">
        <v>18</v>
      </c>
      <c r="K25" s="7">
        <v>25</v>
      </c>
      <c r="L25" s="7">
        <v>0</v>
      </c>
      <c r="M25" s="7">
        <v>40</v>
      </c>
      <c r="N25" s="7">
        <v>0</v>
      </c>
      <c r="O25" s="7">
        <v>23</v>
      </c>
      <c r="P25" s="8"/>
      <c r="Q25" s="7">
        <v>202</v>
      </c>
      <c r="R25" s="7">
        <f>IF(SUM(C25:H25)&gt;=63,SUM(C25:H25)+35, SUM(C25:H25))</f>
      </c>
      <c r="S25" s="7">
        <f>SUM(I25:P25)</f>
      </c>
      <c r="T25" s="7">
        <f>R25+S25</f>
      </c>
      <c r="U25" s="7">
        <f>T25-Q25</f>
      </c>
    </row>
    <row x14ac:dyDescent="0.25" r="26" customHeight="1" ht="18.75">
      <c r="A26" s="1"/>
      <c r="B26" s="2" t="s">
        <v>21</v>
      </c>
      <c r="C26" s="7">
        <v>1</v>
      </c>
      <c r="D26" s="7">
        <v>8</v>
      </c>
      <c r="E26" s="7">
        <v>9</v>
      </c>
      <c r="F26" s="7">
        <v>12</v>
      </c>
      <c r="G26" s="7">
        <v>20</v>
      </c>
      <c r="H26" s="7">
        <v>18</v>
      </c>
      <c r="I26" s="7">
        <v>25</v>
      </c>
      <c r="J26" s="7">
        <v>17</v>
      </c>
      <c r="K26" s="7">
        <v>25</v>
      </c>
      <c r="L26" s="7">
        <v>30</v>
      </c>
      <c r="M26" s="7">
        <v>40</v>
      </c>
      <c r="N26" s="7">
        <v>50</v>
      </c>
      <c r="O26" s="7">
        <v>16</v>
      </c>
      <c r="P26" s="8"/>
      <c r="Q26" s="7">
        <v>306</v>
      </c>
      <c r="R26" s="7">
        <f>IF(SUM(C26:H26)&gt;=63,SUM(C26:H26)+35, SUM(C26:H26))</f>
      </c>
      <c r="S26" s="7">
        <f>SUM(I26:P26)</f>
      </c>
      <c r="T26" s="7">
        <f>R26+S26</f>
      </c>
      <c r="U26" s="7">
        <f>T26-Q26</f>
      </c>
    </row>
    <row x14ac:dyDescent="0.25" r="27" customHeight="1" ht="18.75">
      <c r="A27" s="9">
        <v>45253</v>
      </c>
      <c r="B27" s="2" t="s">
        <v>29</v>
      </c>
      <c r="C27" s="7">
        <v>4</v>
      </c>
      <c r="D27" s="7">
        <v>2</v>
      </c>
      <c r="E27" s="7">
        <v>9</v>
      </c>
      <c r="F27" s="7">
        <v>8</v>
      </c>
      <c r="G27" s="7">
        <v>0</v>
      </c>
      <c r="H27" s="7">
        <v>18</v>
      </c>
      <c r="I27" s="7">
        <v>25</v>
      </c>
      <c r="J27" s="7">
        <v>25</v>
      </c>
      <c r="K27" s="7">
        <v>25</v>
      </c>
      <c r="L27" s="7">
        <v>30</v>
      </c>
      <c r="M27" s="7">
        <v>40</v>
      </c>
      <c r="N27" s="7">
        <v>0</v>
      </c>
      <c r="O27" s="7">
        <v>23</v>
      </c>
      <c r="P27" s="8"/>
      <c r="Q27" s="7">
        <v>209</v>
      </c>
      <c r="R27" s="7">
        <f>IF(SUM(C27:H27)&gt;=63,SUM(C27:H27)+35, SUM(C27:H27))</f>
      </c>
      <c r="S27" s="7">
        <f>SUM(I27:P27)</f>
      </c>
      <c r="T27" s="7">
        <f>R27+S27</f>
      </c>
      <c r="U27" s="7">
        <f>T27-Q27</f>
      </c>
    </row>
    <row x14ac:dyDescent="0.25" r="28" customHeight="1" ht="18.75">
      <c r="A28" s="1"/>
      <c r="B28" s="2" t="s">
        <v>23</v>
      </c>
      <c r="C28" s="7">
        <v>3</v>
      </c>
      <c r="D28" s="7">
        <v>6</v>
      </c>
      <c r="E28" s="7">
        <v>9</v>
      </c>
      <c r="F28" s="7">
        <v>16</v>
      </c>
      <c r="G28" s="7">
        <v>15</v>
      </c>
      <c r="H28" s="7">
        <v>18</v>
      </c>
      <c r="I28" s="7">
        <v>27</v>
      </c>
      <c r="J28" s="7">
        <v>0</v>
      </c>
      <c r="K28" s="7">
        <v>25</v>
      </c>
      <c r="L28" s="7">
        <v>30</v>
      </c>
      <c r="M28" s="7">
        <v>40</v>
      </c>
      <c r="N28" s="7">
        <v>0</v>
      </c>
      <c r="O28" s="7">
        <v>17</v>
      </c>
      <c r="P28" s="8"/>
      <c r="Q28" s="7">
        <v>241</v>
      </c>
      <c r="R28" s="7">
        <f>IF(SUM(C28:H28)&gt;=63,SUM(C28:H28)+35, SUM(C28:H28))</f>
      </c>
      <c r="S28" s="7">
        <f>SUM(I28:P28)</f>
      </c>
      <c r="T28" s="7">
        <f>R28+S28</f>
      </c>
      <c r="U28" s="7">
        <f>T28-Q28</f>
      </c>
    </row>
    <row x14ac:dyDescent="0.25" r="29" customHeight="1" ht="18.75">
      <c r="A29" s="1"/>
      <c r="B29" s="2" t="s">
        <v>23</v>
      </c>
      <c r="C29" s="7">
        <v>1</v>
      </c>
      <c r="D29" s="7">
        <v>8</v>
      </c>
      <c r="E29" s="7">
        <v>6</v>
      </c>
      <c r="F29" s="7">
        <v>16</v>
      </c>
      <c r="G29" s="7">
        <v>20</v>
      </c>
      <c r="H29" s="7">
        <v>24</v>
      </c>
      <c r="I29" s="7">
        <v>22</v>
      </c>
      <c r="J29" s="7">
        <v>0</v>
      </c>
      <c r="K29" s="7">
        <v>0</v>
      </c>
      <c r="L29" s="7">
        <v>30</v>
      </c>
      <c r="M29" s="7">
        <v>0</v>
      </c>
      <c r="N29" s="7">
        <v>50</v>
      </c>
      <c r="O29" s="7">
        <v>21</v>
      </c>
      <c r="P29" s="8"/>
      <c r="Q29" s="7">
        <v>233</v>
      </c>
      <c r="R29" s="7">
        <f>IF(SUM(C29:H29)&gt;=63,SUM(C29:H29)+35, SUM(C29:H29))</f>
      </c>
      <c r="S29" s="7">
        <f>SUM(I29:P29)</f>
      </c>
      <c r="T29" s="7">
        <f>R29+S29</f>
      </c>
      <c r="U29" s="7">
        <f>T29-Q29</f>
      </c>
    </row>
    <row x14ac:dyDescent="0.25" r="30" customHeight="1" ht="18.75">
      <c r="A30" s="1"/>
      <c r="B30" s="2" t="s">
        <v>23</v>
      </c>
      <c r="C30" s="7">
        <v>1</v>
      </c>
      <c r="D30" s="7">
        <v>4</v>
      </c>
      <c r="E30" s="7">
        <v>3</v>
      </c>
      <c r="F30" s="7">
        <v>16</v>
      </c>
      <c r="G30" s="7">
        <v>15</v>
      </c>
      <c r="H30" s="7">
        <v>18</v>
      </c>
      <c r="I30" s="7">
        <v>25</v>
      </c>
      <c r="J30" s="7">
        <v>0</v>
      </c>
      <c r="K30" s="7">
        <v>25</v>
      </c>
      <c r="L30" s="7">
        <v>30</v>
      </c>
      <c r="M30" s="7">
        <v>40</v>
      </c>
      <c r="N30" s="8"/>
      <c r="O30" s="7">
        <v>18</v>
      </c>
      <c r="P30" s="8"/>
      <c r="Q30" s="7">
        <v>195</v>
      </c>
      <c r="R30" s="7">
        <f>IF(SUM(C30:H30)&gt;=63,SUM(C30:H30)+35, SUM(C30:H30))</f>
      </c>
      <c r="S30" s="7">
        <f>SUM(I30:P30)</f>
      </c>
      <c r="T30" s="7">
        <f>R30+S30</f>
      </c>
      <c r="U30" s="7">
        <f>T30-Q30</f>
      </c>
    </row>
    <row x14ac:dyDescent="0.25" r="31" customHeight="1" ht="18.75">
      <c r="A31" s="1"/>
      <c r="B31" s="2" t="s">
        <v>23</v>
      </c>
      <c r="C31" s="7">
        <v>3</v>
      </c>
      <c r="D31" s="7">
        <v>2</v>
      </c>
      <c r="E31" s="7">
        <v>12</v>
      </c>
      <c r="F31" s="7">
        <v>12</v>
      </c>
      <c r="G31" s="7">
        <v>20</v>
      </c>
      <c r="H31" s="7">
        <v>18</v>
      </c>
      <c r="I31" s="7">
        <v>25</v>
      </c>
      <c r="J31" s="7">
        <v>0</v>
      </c>
      <c r="K31" s="7">
        <v>25</v>
      </c>
      <c r="L31" s="7">
        <v>30</v>
      </c>
      <c r="M31" s="7">
        <v>40</v>
      </c>
      <c r="N31" s="8"/>
      <c r="O31" s="7">
        <v>24</v>
      </c>
      <c r="P31" s="8"/>
      <c r="Q31" s="7">
        <v>256</v>
      </c>
      <c r="R31" s="7">
        <f>IF(SUM(C31:H31)&gt;=63,SUM(C31:H31)+35, SUM(C31:H31))</f>
      </c>
      <c r="S31" s="7">
        <f>SUM(I31:P31)</f>
      </c>
      <c r="T31" s="7">
        <f>R31+S31</f>
      </c>
      <c r="U31" s="7">
        <f>T31-Q31</f>
      </c>
    </row>
    <row x14ac:dyDescent="0.25" r="32" customHeight="1" ht="18.75">
      <c r="A32" s="1"/>
      <c r="B32" s="2" t="s">
        <v>23</v>
      </c>
      <c r="C32" s="7">
        <v>3</v>
      </c>
      <c r="D32" s="7">
        <v>8</v>
      </c>
      <c r="E32" s="7">
        <v>12</v>
      </c>
      <c r="F32" s="7">
        <v>4</v>
      </c>
      <c r="G32" s="7">
        <v>15</v>
      </c>
      <c r="H32" s="7">
        <v>18</v>
      </c>
      <c r="I32" s="7">
        <v>24</v>
      </c>
      <c r="J32" s="7">
        <v>22</v>
      </c>
      <c r="K32" s="7">
        <v>25</v>
      </c>
      <c r="L32" s="7">
        <v>30</v>
      </c>
      <c r="M32" s="7">
        <v>40</v>
      </c>
      <c r="N32" s="8"/>
      <c r="O32" s="7">
        <v>23</v>
      </c>
      <c r="P32" s="8"/>
      <c r="Q32" s="7">
        <v>224</v>
      </c>
      <c r="R32" s="7">
        <f>IF(SUM(C32:H32)&gt;=63,SUM(C32:H32)+35, SUM(C32:H32))</f>
      </c>
      <c r="S32" s="7">
        <f>SUM(I32:P32)</f>
      </c>
      <c r="T32" s="7">
        <f>R32+S32</f>
      </c>
      <c r="U32" s="7">
        <f>T32-Q32</f>
      </c>
    </row>
    <row x14ac:dyDescent="0.25" r="33" customHeight="1" ht="18.75">
      <c r="A33" s="1"/>
      <c r="B33" s="2" t="s">
        <v>23</v>
      </c>
      <c r="C33" s="7">
        <v>1</v>
      </c>
      <c r="D33" s="7">
        <v>4</v>
      </c>
      <c r="E33" s="7">
        <v>3</v>
      </c>
      <c r="F33" s="7">
        <v>8</v>
      </c>
      <c r="G33" s="7">
        <v>20</v>
      </c>
      <c r="H33" s="7">
        <v>18</v>
      </c>
      <c r="I33" s="7">
        <v>25</v>
      </c>
      <c r="J33" s="7">
        <v>25</v>
      </c>
      <c r="K33" s="7">
        <v>25</v>
      </c>
      <c r="L33" s="7">
        <v>30</v>
      </c>
      <c r="M33" s="7">
        <v>40</v>
      </c>
      <c r="N33" s="8"/>
      <c r="O33" s="7">
        <v>25</v>
      </c>
      <c r="P33" s="8"/>
      <c r="Q33" s="7">
        <v>225</v>
      </c>
      <c r="R33" s="7">
        <f>IF(SUM(C33:H33)&gt;=63,SUM(C33:H33)+35, SUM(C33:H33))</f>
      </c>
      <c r="S33" s="7">
        <f>SUM(I33:P33)</f>
      </c>
      <c r="T33" s="7">
        <f>R33+S33</f>
      </c>
      <c r="U33" s="7">
        <f>T33-Q33</f>
      </c>
    </row>
    <row x14ac:dyDescent="0.25" r="34" customHeight="1" ht="18.75">
      <c r="A34" s="1"/>
      <c r="B34" s="2" t="s">
        <v>23</v>
      </c>
      <c r="C34" s="7">
        <v>0</v>
      </c>
      <c r="D34" s="7">
        <v>4</v>
      </c>
      <c r="E34" s="7">
        <v>3</v>
      </c>
      <c r="F34" s="7">
        <v>16</v>
      </c>
      <c r="G34" s="7">
        <v>15</v>
      </c>
      <c r="H34" s="7">
        <v>18</v>
      </c>
      <c r="I34" s="7">
        <v>27</v>
      </c>
      <c r="J34" s="7">
        <v>0</v>
      </c>
      <c r="K34" s="7">
        <v>25</v>
      </c>
      <c r="L34" s="7">
        <v>30</v>
      </c>
      <c r="M34" s="7">
        <v>40</v>
      </c>
      <c r="N34" s="7">
        <v>50</v>
      </c>
      <c r="O34" s="7">
        <v>20</v>
      </c>
      <c r="P34" s="8"/>
      <c r="Q34" s="7">
        <v>248</v>
      </c>
      <c r="R34" s="7">
        <f>IF(SUM(C34:H34)&gt;=63,SUM(C34:H34)+35, SUM(C34:H34))</f>
      </c>
      <c r="S34" s="7">
        <f>SUM(I34:P34)</f>
      </c>
      <c r="T34" s="7">
        <f>R34+S34</f>
      </c>
      <c r="U34" s="7">
        <f>T34-Q34</f>
      </c>
    </row>
    <row x14ac:dyDescent="0.25" r="35" customHeight="1" ht="18.75">
      <c r="A35" s="1"/>
      <c r="B35" s="2" t="s">
        <v>23</v>
      </c>
      <c r="C35" s="7">
        <v>2</v>
      </c>
      <c r="D35" s="7">
        <v>8</v>
      </c>
      <c r="E35" s="7">
        <v>9</v>
      </c>
      <c r="F35" s="7">
        <v>12</v>
      </c>
      <c r="G35" s="7">
        <v>10</v>
      </c>
      <c r="H35" s="7">
        <v>24</v>
      </c>
      <c r="I35" s="7">
        <v>27</v>
      </c>
      <c r="J35" s="7">
        <v>0</v>
      </c>
      <c r="K35" s="7">
        <v>25</v>
      </c>
      <c r="L35" s="7">
        <v>30</v>
      </c>
      <c r="M35" s="7">
        <v>40</v>
      </c>
      <c r="N35" s="7">
        <v>50</v>
      </c>
      <c r="O35" s="7">
        <v>17</v>
      </c>
      <c r="P35" s="8"/>
      <c r="Q35" s="7">
        <v>289</v>
      </c>
      <c r="R35" s="7">
        <f>IF(SUM(C35:H35)&gt;=63,SUM(C35:H35)+35, SUM(C35:H35))</f>
      </c>
      <c r="S35" s="7">
        <f>SUM(I35:P35)</f>
      </c>
      <c r="T35" s="7">
        <f>R35+S35</f>
      </c>
      <c r="U35" s="7">
        <f>T35-Q35</f>
      </c>
    </row>
    <row x14ac:dyDescent="0.25" r="36" customHeight="1" ht="18.75">
      <c r="A36" s="1"/>
      <c r="B36" s="2" t="s">
        <v>23</v>
      </c>
      <c r="C36" s="7">
        <v>1</v>
      </c>
      <c r="D36" s="7">
        <v>2</v>
      </c>
      <c r="E36" s="7">
        <v>6</v>
      </c>
      <c r="F36" s="7">
        <v>4</v>
      </c>
      <c r="G36" s="7">
        <v>15</v>
      </c>
      <c r="H36" s="7">
        <v>18</v>
      </c>
      <c r="I36" s="7">
        <v>0</v>
      </c>
      <c r="J36" s="7">
        <v>0</v>
      </c>
      <c r="K36" s="7">
        <v>25</v>
      </c>
      <c r="L36" s="7">
        <v>30</v>
      </c>
      <c r="M36" s="7">
        <v>40</v>
      </c>
      <c r="N36" s="7">
        <v>50</v>
      </c>
      <c r="O36" s="7">
        <v>26</v>
      </c>
      <c r="P36" s="8"/>
      <c r="Q36" s="7">
        <v>217</v>
      </c>
      <c r="R36" s="7">
        <f>IF(SUM(C36:H36)&gt;=63,SUM(C36:H36)+35, SUM(C36:H36))</f>
      </c>
      <c r="S36" s="7">
        <f>SUM(I36:P36)</f>
      </c>
      <c r="T36" s="7">
        <f>R36+S36</f>
      </c>
      <c r="U36" s="7">
        <f>T36-Q36</f>
      </c>
    </row>
    <row x14ac:dyDescent="0.25" r="37" customHeight="1" ht="18.75">
      <c r="A37" s="1"/>
      <c r="B37" s="2" t="s">
        <v>23</v>
      </c>
      <c r="C37" s="7">
        <v>2</v>
      </c>
      <c r="D37" s="7">
        <v>6</v>
      </c>
      <c r="E37" s="7">
        <v>9</v>
      </c>
      <c r="F37" s="7">
        <v>8</v>
      </c>
      <c r="G37" s="7">
        <v>20</v>
      </c>
      <c r="H37" s="7">
        <v>18</v>
      </c>
      <c r="I37" s="7">
        <v>26</v>
      </c>
      <c r="J37" s="7">
        <v>0</v>
      </c>
      <c r="K37" s="7">
        <v>25</v>
      </c>
      <c r="L37" s="7">
        <v>30</v>
      </c>
      <c r="M37" s="7">
        <v>40</v>
      </c>
      <c r="N37" s="8"/>
      <c r="O37" s="7">
        <v>25</v>
      </c>
      <c r="P37" s="8"/>
      <c r="Q37" s="7">
        <v>244</v>
      </c>
      <c r="R37" s="7">
        <f>IF(SUM(C37:H37)&gt;=63,SUM(C37:H37)+35, SUM(C37:H37))</f>
      </c>
      <c r="S37" s="7">
        <f>SUM(I37:P37)</f>
      </c>
      <c r="T37" s="7">
        <f>R37+S37</f>
      </c>
      <c r="U37" s="7">
        <f>T37-Q37</f>
      </c>
    </row>
    <row x14ac:dyDescent="0.25" r="38" customHeight="1" ht="18.75">
      <c r="A38" s="1"/>
      <c r="B38" s="2" t="s">
        <v>23</v>
      </c>
      <c r="C38" s="7">
        <v>1</v>
      </c>
      <c r="D38" s="7">
        <v>8</v>
      </c>
      <c r="E38" s="7">
        <v>9</v>
      </c>
      <c r="F38" s="7">
        <v>4</v>
      </c>
      <c r="G38" s="7">
        <v>15</v>
      </c>
      <c r="H38" s="7">
        <v>18</v>
      </c>
      <c r="I38" s="7">
        <v>23</v>
      </c>
      <c r="J38" s="7">
        <v>28</v>
      </c>
      <c r="K38" s="7">
        <v>25</v>
      </c>
      <c r="L38" s="7">
        <v>30</v>
      </c>
      <c r="M38" s="7">
        <v>40</v>
      </c>
      <c r="N38" s="8"/>
      <c r="O38" s="7">
        <v>19</v>
      </c>
      <c r="P38" s="8"/>
      <c r="Q38" s="7">
        <v>218</v>
      </c>
      <c r="R38" s="7">
        <f>IF(SUM(C38:H38)&gt;=63,SUM(C38:H38)+35, SUM(C38:H38))</f>
      </c>
      <c r="S38" s="7">
        <f>SUM(I38:P38)</f>
      </c>
      <c r="T38" s="7">
        <f>R38+S38</f>
      </c>
      <c r="U38" s="7">
        <f>T38-Q38</f>
      </c>
    </row>
    <row x14ac:dyDescent="0.25" r="39" customHeight="1" ht="18.75">
      <c r="A39" s="1"/>
      <c r="B39" s="2" t="s">
        <v>23</v>
      </c>
      <c r="C39" s="7">
        <v>4</v>
      </c>
      <c r="D39" s="7">
        <v>4</v>
      </c>
      <c r="E39" s="7">
        <v>0</v>
      </c>
      <c r="F39" s="7">
        <v>8</v>
      </c>
      <c r="G39" s="7">
        <v>15</v>
      </c>
      <c r="H39" s="7">
        <v>18</v>
      </c>
      <c r="I39" s="7">
        <v>25</v>
      </c>
      <c r="J39" s="7">
        <v>0</v>
      </c>
      <c r="K39" s="7">
        <v>25</v>
      </c>
      <c r="L39" s="7">
        <v>30</v>
      </c>
      <c r="M39" s="10"/>
      <c r="N39" s="7">
        <v>50</v>
      </c>
      <c r="O39" s="7">
        <v>22</v>
      </c>
      <c r="P39" s="8"/>
      <c r="Q39" s="7">
        <v>201</v>
      </c>
      <c r="R39" s="7">
        <f>IF(SUM(C39:H39)&gt;=63,SUM(C39:H39)+35, SUM(C39:H39))</f>
      </c>
      <c r="S39" s="7">
        <f>SUM(I39:P39)</f>
      </c>
      <c r="T39" s="7">
        <f>R39+S39</f>
      </c>
      <c r="U39" s="7">
        <f>T39-Q39</f>
      </c>
    </row>
    <row x14ac:dyDescent="0.25" r="40" customHeight="1" ht="18.75">
      <c r="A40" s="1"/>
      <c r="B40" s="2" t="s">
        <v>23</v>
      </c>
      <c r="C40" s="7">
        <v>2</v>
      </c>
      <c r="D40" s="7">
        <v>2</v>
      </c>
      <c r="E40" s="7">
        <v>0</v>
      </c>
      <c r="F40" s="7">
        <v>20</v>
      </c>
      <c r="G40" s="7">
        <v>15</v>
      </c>
      <c r="H40" s="7">
        <v>18</v>
      </c>
      <c r="I40" s="7">
        <v>25</v>
      </c>
      <c r="J40" s="7">
        <v>0</v>
      </c>
      <c r="K40" s="7">
        <v>25</v>
      </c>
      <c r="L40" s="7">
        <v>30</v>
      </c>
      <c r="M40" s="10"/>
      <c r="N40" s="7">
        <v>50</v>
      </c>
      <c r="O40" s="7">
        <v>22</v>
      </c>
      <c r="P40" s="7">
        <v>100</v>
      </c>
      <c r="Q40" s="7">
        <v>309</v>
      </c>
      <c r="R40" s="7">
        <f>IF(SUM(C40:H40)&gt;=63,SUM(C40:H40)+35, SUM(C40:H40))</f>
      </c>
      <c r="S40" s="7">
        <f>SUM(I40:P40)</f>
      </c>
      <c r="T40" s="7">
        <f>R40+S40</f>
      </c>
      <c r="U40" s="7">
        <f>T40-Q40</f>
      </c>
    </row>
    <row x14ac:dyDescent="0.25" r="41" customHeight="1" ht="18.75">
      <c r="A41" s="1"/>
      <c r="B41" s="2" t="s">
        <v>23</v>
      </c>
      <c r="C41" s="7">
        <v>2</v>
      </c>
      <c r="D41" s="7">
        <v>6</v>
      </c>
      <c r="E41" s="7">
        <v>6</v>
      </c>
      <c r="F41" s="7">
        <v>16</v>
      </c>
      <c r="G41" s="7">
        <v>10</v>
      </c>
      <c r="H41" s="7">
        <v>6</v>
      </c>
      <c r="I41" s="7">
        <v>0</v>
      </c>
      <c r="J41" s="7">
        <v>0</v>
      </c>
      <c r="K41" s="7">
        <v>25</v>
      </c>
      <c r="L41" s="7">
        <v>30</v>
      </c>
      <c r="M41" s="7">
        <v>40</v>
      </c>
      <c r="N41" s="7">
        <v>50</v>
      </c>
      <c r="O41" s="7">
        <v>23</v>
      </c>
      <c r="P41" s="8"/>
      <c r="Q41" s="7">
        <v>214</v>
      </c>
      <c r="R41" s="7">
        <f>IF(SUM(C41:H41)&gt;=63,SUM(C41:H41)+35, SUM(C41:H41))</f>
      </c>
      <c r="S41" s="7">
        <f>SUM(I41:P41)</f>
      </c>
      <c r="T41" s="7">
        <f>R41+S41</f>
      </c>
      <c r="U41" s="7">
        <f>T41-Q41</f>
      </c>
    </row>
    <row x14ac:dyDescent="0.25" r="42" customHeight="1" ht="18.75">
      <c r="A42" s="1"/>
      <c r="B42" s="2" t="s">
        <v>23</v>
      </c>
      <c r="C42" s="7">
        <v>2</v>
      </c>
      <c r="D42" s="7">
        <v>6</v>
      </c>
      <c r="E42" s="7">
        <v>9</v>
      </c>
      <c r="F42" s="7">
        <v>12</v>
      </c>
      <c r="G42" s="7">
        <v>15</v>
      </c>
      <c r="H42" s="7">
        <v>12</v>
      </c>
      <c r="I42" s="7">
        <v>24</v>
      </c>
      <c r="J42" s="7">
        <v>21</v>
      </c>
      <c r="K42" s="7">
        <v>25</v>
      </c>
      <c r="L42" s="7">
        <v>30</v>
      </c>
      <c r="M42" s="7">
        <v>40</v>
      </c>
      <c r="N42" s="7">
        <v>0</v>
      </c>
      <c r="O42" s="7">
        <v>25</v>
      </c>
      <c r="P42" s="8"/>
      <c r="Q42" s="7">
        <v>221</v>
      </c>
      <c r="R42" s="7">
        <f>IF(SUM(C42:H42)&gt;=63,SUM(C42:H42)+35, SUM(C42:H42))</f>
      </c>
      <c r="S42" s="7">
        <f>SUM(I42:P42)</f>
      </c>
      <c r="T42" s="7">
        <f>R42+S42</f>
      </c>
      <c r="U42" s="7">
        <f>T42-Q42</f>
      </c>
    </row>
    <row x14ac:dyDescent="0.25" r="43" customHeight="1" ht="18.75">
      <c r="A43" s="1"/>
      <c r="B43" s="2" t="s">
        <v>23</v>
      </c>
      <c r="C43" s="7">
        <v>1</v>
      </c>
      <c r="D43" s="7">
        <v>6</v>
      </c>
      <c r="E43" s="7">
        <v>9</v>
      </c>
      <c r="F43" s="7">
        <v>12</v>
      </c>
      <c r="G43" s="7">
        <v>15</v>
      </c>
      <c r="H43" s="7">
        <v>24</v>
      </c>
      <c r="I43" s="7">
        <v>26</v>
      </c>
      <c r="J43" s="7">
        <v>22</v>
      </c>
      <c r="K43" s="7">
        <v>25</v>
      </c>
      <c r="L43" s="7">
        <v>30</v>
      </c>
      <c r="M43" s="7">
        <v>40</v>
      </c>
      <c r="N43" s="7">
        <v>0</v>
      </c>
      <c r="O43" s="7">
        <v>18</v>
      </c>
      <c r="P43" s="8"/>
      <c r="Q43" s="7">
        <v>263</v>
      </c>
      <c r="R43" s="7">
        <f>IF(SUM(C43:H43)&gt;=63,SUM(C43:H43)+35, SUM(C43:H43))</f>
      </c>
      <c r="S43" s="7">
        <f>SUM(I43:P43)</f>
      </c>
      <c r="T43" s="7">
        <f>R43+S43</f>
      </c>
      <c r="U43" s="7">
        <f>T43-Q43</f>
      </c>
    </row>
    <row x14ac:dyDescent="0.25" r="44" customHeight="1" ht="18.75">
      <c r="A44" s="1"/>
      <c r="B44" s="2" t="s">
        <v>23</v>
      </c>
      <c r="C44" s="7">
        <v>3</v>
      </c>
      <c r="D44" s="7">
        <v>6</v>
      </c>
      <c r="E44" s="7">
        <v>9</v>
      </c>
      <c r="F44" s="7">
        <v>12</v>
      </c>
      <c r="G44" s="7">
        <v>15</v>
      </c>
      <c r="H44" s="7">
        <v>18</v>
      </c>
      <c r="I44" s="7">
        <v>23</v>
      </c>
      <c r="J44" s="7">
        <v>0</v>
      </c>
      <c r="K44" s="7">
        <v>0</v>
      </c>
      <c r="L44" s="7">
        <v>30</v>
      </c>
      <c r="M44" s="10"/>
      <c r="N44" s="7">
        <v>50</v>
      </c>
      <c r="O44" s="7">
        <v>13</v>
      </c>
      <c r="P44" s="8"/>
      <c r="Q44" s="7">
        <v>214</v>
      </c>
      <c r="R44" s="7">
        <f>IF(SUM(C44:H44)&gt;=63,SUM(C44:H44)+35, SUM(C44:H44))</f>
      </c>
      <c r="S44" s="7">
        <f>SUM(I44:P44)</f>
      </c>
      <c r="T44" s="7">
        <f>R44+S44</f>
      </c>
      <c r="U44" s="7">
        <f>T44-Q44</f>
      </c>
    </row>
    <row x14ac:dyDescent="0.25" r="45" customHeight="1" ht="18.75">
      <c r="A45" s="1"/>
      <c r="B45" s="2" t="s">
        <v>30</v>
      </c>
      <c r="C45" s="7">
        <v>1</v>
      </c>
      <c r="D45" s="7">
        <v>2</v>
      </c>
      <c r="E45" s="7">
        <v>3</v>
      </c>
      <c r="F45" s="7">
        <v>16</v>
      </c>
      <c r="G45" s="7">
        <v>15</v>
      </c>
      <c r="H45" s="7">
        <v>24</v>
      </c>
      <c r="I45" s="7">
        <v>22</v>
      </c>
      <c r="J45" s="7">
        <v>13</v>
      </c>
      <c r="K45" s="7">
        <v>25</v>
      </c>
      <c r="L45" s="7">
        <v>30</v>
      </c>
      <c r="M45" s="7">
        <v>0</v>
      </c>
      <c r="N45" s="7">
        <v>50</v>
      </c>
      <c r="O45" s="7">
        <v>21</v>
      </c>
      <c r="P45" s="8"/>
      <c r="Q45" s="7">
        <v>222</v>
      </c>
      <c r="R45" s="7">
        <f>IF(SUM(C45:H45)&gt;=63,SUM(C45:H45)+35, SUM(C45:H45))</f>
      </c>
      <c r="S45" s="7">
        <f>SUM(I45:P45)</f>
      </c>
      <c r="T45" s="7">
        <f>R45+S45</f>
      </c>
      <c r="U45" s="7">
        <f>T45-Q45</f>
      </c>
    </row>
    <row x14ac:dyDescent="0.25" r="46" customHeight="1" ht="18.75">
      <c r="A46" s="1"/>
      <c r="B46" s="2" t="s">
        <v>30</v>
      </c>
      <c r="C46" s="7">
        <v>1</v>
      </c>
      <c r="D46" s="7">
        <v>4</v>
      </c>
      <c r="E46" s="7">
        <v>12</v>
      </c>
      <c r="F46" s="7">
        <v>4</v>
      </c>
      <c r="G46" s="7">
        <v>20</v>
      </c>
      <c r="H46" s="7">
        <v>24</v>
      </c>
      <c r="I46" s="7">
        <v>24</v>
      </c>
      <c r="J46" s="10"/>
      <c r="K46" s="7">
        <v>25</v>
      </c>
      <c r="L46" s="7">
        <v>30</v>
      </c>
      <c r="M46" s="7">
        <v>40</v>
      </c>
      <c r="N46" s="7">
        <v>0</v>
      </c>
      <c r="O46" s="7">
        <v>25</v>
      </c>
      <c r="P46" s="8"/>
      <c r="Q46" s="7">
        <v>244</v>
      </c>
      <c r="R46" s="7">
        <f>IF(SUM(C46:H46)&gt;=63,SUM(C46:H46)+35, SUM(C46:H46))</f>
      </c>
      <c r="S46" s="7">
        <f>SUM(I46:P46)</f>
      </c>
      <c r="T46" s="7">
        <f>R46+S46</f>
      </c>
      <c r="U46" s="7">
        <f>T46-Q46</f>
      </c>
    </row>
    <row x14ac:dyDescent="0.25" r="47" customHeight="1" ht="18.75">
      <c r="A47" s="1"/>
      <c r="B47" s="2" t="s">
        <v>30</v>
      </c>
      <c r="C47" s="7">
        <v>3</v>
      </c>
      <c r="D47" s="7">
        <v>4</v>
      </c>
      <c r="E47" s="7">
        <v>12</v>
      </c>
      <c r="F47" s="7">
        <v>4</v>
      </c>
      <c r="G47" s="7">
        <v>15</v>
      </c>
      <c r="H47" s="7">
        <v>24</v>
      </c>
      <c r="I47" s="7">
        <v>25</v>
      </c>
      <c r="J47" s="7">
        <v>27</v>
      </c>
      <c r="K47" s="7">
        <v>25</v>
      </c>
      <c r="L47" s="7">
        <v>30</v>
      </c>
      <c r="M47" s="7">
        <v>40</v>
      </c>
      <c r="N47" s="7">
        <v>0</v>
      </c>
      <c r="O47" s="7">
        <v>21</v>
      </c>
      <c r="P47" s="8"/>
      <c r="Q47" s="7">
        <v>239</v>
      </c>
      <c r="R47" s="7">
        <f>IF(SUM(C47:H47)&gt;=63,SUM(C47:H47)+35, SUM(C47:H47))</f>
      </c>
      <c r="S47" s="7">
        <f>SUM(I47:P47)</f>
      </c>
      <c r="T47" s="7">
        <f>R47+S47</f>
      </c>
      <c r="U47" s="7">
        <f>T47-Q47</f>
      </c>
    </row>
    <row x14ac:dyDescent="0.25" r="48" customHeight="1" ht="18.75">
      <c r="A48" s="1"/>
      <c r="B48" s="2" t="s">
        <v>30</v>
      </c>
      <c r="C48" s="7">
        <v>1</v>
      </c>
      <c r="D48" s="7">
        <v>4</v>
      </c>
      <c r="E48" s="7">
        <v>6</v>
      </c>
      <c r="F48" s="7">
        <v>8</v>
      </c>
      <c r="G48" s="7">
        <v>10</v>
      </c>
      <c r="H48" s="7">
        <v>24</v>
      </c>
      <c r="I48" s="7">
        <v>21</v>
      </c>
      <c r="J48" s="7">
        <v>0</v>
      </c>
      <c r="K48" s="7">
        <v>25</v>
      </c>
      <c r="L48" s="7">
        <v>30</v>
      </c>
      <c r="M48" s="7">
        <v>40</v>
      </c>
      <c r="N48" s="7">
        <v>50</v>
      </c>
      <c r="O48" s="7">
        <v>12</v>
      </c>
      <c r="P48" s="7">
        <v>200</v>
      </c>
      <c r="Q48" s="7">
        <v>431</v>
      </c>
      <c r="R48" s="7">
        <f>IF(SUM(C48:H48)&gt;=63,SUM(C48:H48)+35, SUM(C48:H48))</f>
      </c>
      <c r="S48" s="7">
        <f>SUM(I48:P48)</f>
      </c>
      <c r="T48" s="7">
        <f>R48+S48</f>
      </c>
      <c r="U48" s="7">
        <f>T48-Q48</f>
      </c>
    </row>
    <row x14ac:dyDescent="0.25" r="49" customHeight="1" ht="18.75">
      <c r="A49" s="1"/>
      <c r="B49" s="2" t="s">
        <v>30</v>
      </c>
      <c r="C49" s="7">
        <v>1</v>
      </c>
      <c r="D49" s="7">
        <v>2</v>
      </c>
      <c r="E49" s="7">
        <v>6</v>
      </c>
      <c r="F49" s="7">
        <v>12</v>
      </c>
      <c r="G49" s="7">
        <v>20</v>
      </c>
      <c r="H49" s="7">
        <v>18</v>
      </c>
      <c r="I49" s="7">
        <v>20</v>
      </c>
      <c r="J49" s="7">
        <v>14</v>
      </c>
      <c r="K49" s="7">
        <v>25</v>
      </c>
      <c r="L49" s="7">
        <v>30</v>
      </c>
      <c r="M49" s="7">
        <v>40</v>
      </c>
      <c r="N49" s="7">
        <v>0</v>
      </c>
      <c r="O49" s="7">
        <v>22</v>
      </c>
      <c r="P49" s="8"/>
      <c r="Q49" s="7">
        <v>210</v>
      </c>
      <c r="R49" s="7">
        <f>IF(SUM(C49:H49)&gt;=63,SUM(C49:H49)+35, SUM(C49:H49))</f>
      </c>
      <c r="S49" s="7">
        <f>SUM(I49:P49)</f>
      </c>
      <c r="T49" s="7">
        <f>R49+S49</f>
      </c>
      <c r="U49" s="7">
        <f>T49-Q49</f>
      </c>
    </row>
    <row x14ac:dyDescent="0.25" r="50" customHeight="1" ht="18.75">
      <c r="A50" s="1"/>
      <c r="B50" s="2" t="s">
        <v>30</v>
      </c>
      <c r="C50" s="7">
        <v>2</v>
      </c>
      <c r="D50" s="7">
        <v>2</v>
      </c>
      <c r="E50" s="7">
        <v>6</v>
      </c>
      <c r="F50" s="7">
        <v>12</v>
      </c>
      <c r="G50" s="7">
        <v>20</v>
      </c>
      <c r="H50" s="7">
        <v>24</v>
      </c>
      <c r="I50" s="7">
        <v>9</v>
      </c>
      <c r="J50" s="7">
        <v>17</v>
      </c>
      <c r="K50" s="7">
        <v>25</v>
      </c>
      <c r="L50" s="7">
        <v>30</v>
      </c>
      <c r="M50" s="7">
        <v>40</v>
      </c>
      <c r="N50" s="7">
        <v>0</v>
      </c>
      <c r="O50" s="7">
        <v>25</v>
      </c>
      <c r="P50" s="8"/>
      <c r="Q50" s="7">
        <v>247</v>
      </c>
      <c r="R50" s="7">
        <f>IF(SUM(C50:H50)&gt;=63,SUM(C50:H50)+35, SUM(C50:H50))</f>
      </c>
      <c r="S50" s="7">
        <f>SUM(I50:P50)</f>
      </c>
      <c r="T50" s="7">
        <f>R50+S50</f>
      </c>
      <c r="U50" s="7">
        <f>T50-Q50</f>
      </c>
    </row>
    <row x14ac:dyDescent="0.25" r="51" customHeight="1" ht="18.75">
      <c r="A51" s="1"/>
      <c r="B51" s="2" t="s">
        <v>22</v>
      </c>
      <c r="C51" s="7">
        <v>1</v>
      </c>
      <c r="D51" s="7">
        <v>6</v>
      </c>
      <c r="E51" s="7">
        <v>3</v>
      </c>
      <c r="F51" s="7">
        <v>12</v>
      </c>
      <c r="G51" s="7">
        <v>15</v>
      </c>
      <c r="H51" s="7">
        <v>24</v>
      </c>
      <c r="I51" s="7">
        <v>21</v>
      </c>
      <c r="J51" s="7">
        <v>26</v>
      </c>
      <c r="K51" s="7">
        <v>25</v>
      </c>
      <c r="L51" s="7">
        <v>30</v>
      </c>
      <c r="M51" s="7">
        <v>40</v>
      </c>
      <c r="N51" s="8"/>
      <c r="O51" s="7">
        <v>19</v>
      </c>
      <c r="P51" s="8"/>
      <c r="Q51" s="7">
        <v>212</v>
      </c>
      <c r="R51" s="7">
        <f>IF(SUM(C51:H51)&gt;=63,SUM(C51:H51)+35, SUM(C51:H51))</f>
      </c>
      <c r="S51" s="7">
        <f>SUM(I51:P51)</f>
      </c>
      <c r="T51" s="7">
        <f>R51+S51</f>
      </c>
      <c r="U51" s="7">
        <f>T51-Q51</f>
      </c>
    </row>
    <row x14ac:dyDescent="0.25" r="52" customHeight="1" ht="18.75">
      <c r="A52" s="1"/>
      <c r="B52" s="2" t="s">
        <v>22</v>
      </c>
      <c r="C52" s="7">
        <v>2</v>
      </c>
      <c r="D52" s="7">
        <v>4</v>
      </c>
      <c r="E52" s="7">
        <v>9</v>
      </c>
      <c r="F52" s="7">
        <v>4</v>
      </c>
      <c r="G52" s="7">
        <v>15</v>
      </c>
      <c r="H52" s="7">
        <v>18</v>
      </c>
      <c r="I52" s="7">
        <v>11</v>
      </c>
      <c r="J52" s="7">
        <v>6</v>
      </c>
      <c r="K52" s="7">
        <v>25</v>
      </c>
      <c r="L52" s="7">
        <v>30</v>
      </c>
      <c r="M52" s="7">
        <v>40</v>
      </c>
      <c r="N52" s="7">
        <v>0</v>
      </c>
      <c r="O52" s="7">
        <v>19</v>
      </c>
      <c r="P52" s="8"/>
      <c r="Q52" s="7">
        <v>183</v>
      </c>
      <c r="R52" s="7">
        <f>IF(SUM(C52:H52)&gt;=63,SUM(C52:H52)+35, SUM(C52:H52))</f>
      </c>
      <c r="S52" s="7">
        <f>SUM(I52:P52)</f>
      </c>
      <c r="T52" s="7">
        <f>R52+S52</f>
      </c>
      <c r="U52" s="7">
        <f>T52-Q52</f>
      </c>
    </row>
    <row x14ac:dyDescent="0.25" r="53" customHeight="1" ht="18.75">
      <c r="A53" s="1"/>
      <c r="B53" s="2" t="s">
        <v>30</v>
      </c>
      <c r="C53" s="7">
        <v>1</v>
      </c>
      <c r="D53" s="7">
        <v>6</v>
      </c>
      <c r="E53" s="7">
        <v>3</v>
      </c>
      <c r="F53" s="7">
        <v>4</v>
      </c>
      <c r="G53" s="7">
        <v>15</v>
      </c>
      <c r="H53" s="7">
        <v>24</v>
      </c>
      <c r="I53" s="7">
        <v>23</v>
      </c>
      <c r="J53" s="7">
        <v>0</v>
      </c>
      <c r="K53" s="7">
        <v>25</v>
      </c>
      <c r="L53" s="7">
        <v>30</v>
      </c>
      <c r="M53" s="7">
        <v>0</v>
      </c>
      <c r="N53" s="7">
        <v>50</v>
      </c>
      <c r="O53" s="7">
        <v>23</v>
      </c>
      <c r="P53" s="7">
        <v>200</v>
      </c>
      <c r="Q53" s="7">
        <v>404</v>
      </c>
      <c r="R53" s="7">
        <f>IF(SUM(C53:H53)&gt;=63,SUM(C53:H53)+35, SUM(C53:H53))</f>
      </c>
      <c r="S53" s="7">
        <f>SUM(I53:P53)</f>
      </c>
      <c r="T53" s="7">
        <f>R53+S53</f>
      </c>
      <c r="U53" s="7">
        <f>T53-Q53</f>
      </c>
    </row>
    <row x14ac:dyDescent="0.25" r="54" customHeight="1" ht="18.75">
      <c r="A54" s="1"/>
      <c r="B54" s="2" t="s">
        <v>30</v>
      </c>
      <c r="C54" s="7">
        <v>0</v>
      </c>
      <c r="D54" s="7">
        <v>0</v>
      </c>
      <c r="E54" s="7">
        <v>9</v>
      </c>
      <c r="F54" s="7">
        <v>8</v>
      </c>
      <c r="G54" s="7">
        <v>15</v>
      </c>
      <c r="H54" s="7">
        <v>24</v>
      </c>
      <c r="I54" s="7">
        <v>25</v>
      </c>
      <c r="J54" s="7">
        <v>25</v>
      </c>
      <c r="K54" s="7">
        <v>25</v>
      </c>
      <c r="L54" s="7">
        <v>30</v>
      </c>
      <c r="M54" s="7">
        <v>40</v>
      </c>
      <c r="N54" s="8"/>
      <c r="O54" s="7">
        <v>19</v>
      </c>
      <c r="P54" s="8"/>
      <c r="Q54" s="7">
        <v>220</v>
      </c>
      <c r="R54" s="7">
        <f>IF(SUM(C54:H54)&gt;=63,SUM(C54:H54)+35, SUM(C54:H54))</f>
      </c>
      <c r="S54" s="7">
        <f>SUM(I54:P54)</f>
      </c>
      <c r="T54" s="7">
        <f>R54+S54</f>
      </c>
      <c r="U54" s="7">
        <f>T54-Q54</f>
      </c>
    </row>
    <row x14ac:dyDescent="0.25" r="55" customHeight="1" ht="18.75">
      <c r="A55" s="1"/>
      <c r="B55" s="2" t="s">
        <v>30</v>
      </c>
      <c r="C55" s="7">
        <v>2</v>
      </c>
      <c r="D55" s="7">
        <v>6</v>
      </c>
      <c r="E55" s="7">
        <v>6</v>
      </c>
      <c r="F55" s="7">
        <v>8</v>
      </c>
      <c r="G55" s="7">
        <v>20</v>
      </c>
      <c r="H55" s="7">
        <v>18</v>
      </c>
      <c r="I55" s="7">
        <v>20</v>
      </c>
      <c r="J55" s="7">
        <v>0</v>
      </c>
      <c r="K55" s="7">
        <v>25</v>
      </c>
      <c r="L55" s="7">
        <v>30</v>
      </c>
      <c r="M55" s="7">
        <v>40</v>
      </c>
      <c r="N55" s="8"/>
      <c r="O55" s="7">
        <v>22</v>
      </c>
      <c r="P55" s="8"/>
      <c r="Q55" s="7">
        <v>197</v>
      </c>
      <c r="R55" s="7">
        <f>IF(SUM(C55:H55)&gt;=63,SUM(C55:H55)+35, SUM(C55:H55))</f>
      </c>
      <c r="S55" s="7">
        <f>SUM(I55:P55)</f>
      </c>
      <c r="T55" s="7">
        <f>R55+S55</f>
      </c>
      <c r="U55" s="7">
        <f>T55-Q55</f>
      </c>
    </row>
    <row x14ac:dyDescent="0.25" r="56" customHeight="1" ht="18.75">
      <c r="A56" s="1"/>
      <c r="B56" s="2" t="s">
        <v>30</v>
      </c>
      <c r="C56" s="7">
        <v>3</v>
      </c>
      <c r="D56" s="7">
        <v>6</v>
      </c>
      <c r="E56" s="7">
        <v>9</v>
      </c>
      <c r="F56" s="7">
        <v>12</v>
      </c>
      <c r="G56" s="7">
        <v>15</v>
      </c>
      <c r="H56" s="7">
        <v>18</v>
      </c>
      <c r="I56" s="7">
        <v>20</v>
      </c>
      <c r="J56" s="7">
        <v>28</v>
      </c>
      <c r="K56" s="7">
        <v>25</v>
      </c>
      <c r="L56" s="7">
        <v>30</v>
      </c>
      <c r="M56" s="7">
        <v>40</v>
      </c>
      <c r="N56" s="7">
        <v>50</v>
      </c>
      <c r="O56" s="7">
        <v>22</v>
      </c>
      <c r="P56" s="7">
        <v>100</v>
      </c>
      <c r="Q56" s="7">
        <v>413</v>
      </c>
      <c r="R56" s="7">
        <f>IF(SUM(C56:H56)&gt;=63,SUM(C56:H56)+35, SUM(C56:H56))</f>
      </c>
      <c r="S56" s="7">
        <f>SUM(I56:P56)</f>
      </c>
      <c r="T56" s="7">
        <f>R56+S56</f>
      </c>
      <c r="U56" s="7">
        <f>T56-Q56</f>
      </c>
    </row>
    <row x14ac:dyDescent="0.25" r="57" customHeight="1" ht="18.75">
      <c r="A57" s="1"/>
      <c r="B57" s="2" t="s">
        <v>30</v>
      </c>
      <c r="C57" s="7">
        <v>1</v>
      </c>
      <c r="D57" s="7">
        <v>2</v>
      </c>
      <c r="E57" s="7">
        <v>3</v>
      </c>
      <c r="F57" s="7">
        <v>8</v>
      </c>
      <c r="G57" s="7">
        <v>20</v>
      </c>
      <c r="H57" s="7">
        <v>24</v>
      </c>
      <c r="I57" s="7">
        <v>17</v>
      </c>
      <c r="J57" s="7">
        <v>28</v>
      </c>
      <c r="K57" s="7">
        <v>25</v>
      </c>
      <c r="L57" s="7">
        <v>0</v>
      </c>
      <c r="M57" s="7">
        <v>40</v>
      </c>
      <c r="N57" s="7">
        <v>0</v>
      </c>
      <c r="O57" s="7">
        <v>15</v>
      </c>
      <c r="P57" s="8"/>
      <c r="Q57" s="7">
        <v>183</v>
      </c>
      <c r="R57" s="7">
        <f>IF(SUM(C57:H57)&gt;=63,SUM(C57:H57)+35, SUM(C57:H57))</f>
      </c>
      <c r="S57" s="7">
        <f>SUM(I57:P57)</f>
      </c>
      <c r="T57" s="7">
        <f>R57+S57</f>
      </c>
      <c r="U57" s="7">
        <f>T57-Q57</f>
      </c>
    </row>
    <row x14ac:dyDescent="0.25" r="58" customHeight="1" ht="18.75">
      <c r="A58" s="1"/>
      <c r="B58" s="2" t="s">
        <v>30</v>
      </c>
      <c r="C58" s="7">
        <v>1</v>
      </c>
      <c r="D58" s="7">
        <v>4</v>
      </c>
      <c r="E58" s="7">
        <v>6</v>
      </c>
      <c r="F58" s="7">
        <v>12</v>
      </c>
      <c r="G58" s="7">
        <v>15</v>
      </c>
      <c r="H58" s="7">
        <v>24</v>
      </c>
      <c r="I58" s="7">
        <v>23</v>
      </c>
      <c r="J58" s="7">
        <v>26</v>
      </c>
      <c r="K58" s="7">
        <v>25</v>
      </c>
      <c r="L58" s="7">
        <v>30</v>
      </c>
      <c r="M58" s="7">
        <v>40</v>
      </c>
      <c r="N58" s="7">
        <v>50</v>
      </c>
      <c r="O58" s="7">
        <v>22</v>
      </c>
      <c r="P58" s="8"/>
      <c r="Q58" s="7">
        <v>278</v>
      </c>
      <c r="R58" s="7">
        <f>IF(SUM(C58:H58)&gt;=63,SUM(C58:H58)+35, SUM(C58:H58))</f>
      </c>
      <c r="S58" s="7">
        <f>SUM(I58:P58)</f>
      </c>
      <c r="T58" s="7">
        <f>R58+S58</f>
      </c>
      <c r="U58" s="7">
        <f>T58-Q58</f>
      </c>
    </row>
    <row x14ac:dyDescent="0.25" r="59" customHeight="1" ht="18.75">
      <c r="A59" s="1"/>
      <c r="B59" s="2" t="s">
        <v>23</v>
      </c>
      <c r="C59" s="7">
        <v>1</v>
      </c>
      <c r="D59" s="7">
        <v>2</v>
      </c>
      <c r="E59" s="7">
        <v>12</v>
      </c>
      <c r="F59" s="7">
        <v>4</v>
      </c>
      <c r="G59" s="7">
        <v>15</v>
      </c>
      <c r="H59" s="7">
        <v>18</v>
      </c>
      <c r="I59" s="7">
        <v>24</v>
      </c>
      <c r="J59" s="10"/>
      <c r="K59" s="7">
        <v>25</v>
      </c>
      <c r="L59" s="7">
        <v>30</v>
      </c>
      <c r="M59" s="7">
        <v>40</v>
      </c>
      <c r="N59" s="8"/>
      <c r="O59" s="7">
        <v>25</v>
      </c>
      <c r="P59" s="8"/>
      <c r="Q59" s="7">
        <v>196</v>
      </c>
      <c r="R59" s="7">
        <f>IF(SUM(C59:H59)&gt;=63,SUM(C59:H59)+35, SUM(C59:H59))</f>
      </c>
      <c r="S59" s="7">
        <f>SUM(I59:P59)</f>
      </c>
      <c r="T59" s="7">
        <f>R59+S59</f>
      </c>
      <c r="U59" s="7">
        <f>T59-Q59</f>
      </c>
    </row>
    <row x14ac:dyDescent="0.25" r="60" customHeight="1" ht="18.75">
      <c r="A60" s="1"/>
      <c r="B60" s="2" t="s">
        <v>23</v>
      </c>
      <c r="C60" s="7">
        <v>2</v>
      </c>
      <c r="D60" s="7">
        <v>8</v>
      </c>
      <c r="E60" s="7">
        <v>9</v>
      </c>
      <c r="F60" s="7">
        <v>4</v>
      </c>
      <c r="G60" s="7">
        <v>5</v>
      </c>
      <c r="H60" s="7">
        <v>12</v>
      </c>
      <c r="I60" s="7">
        <v>25</v>
      </c>
      <c r="J60" s="10"/>
      <c r="K60" s="7">
        <v>25</v>
      </c>
      <c r="L60" s="7">
        <v>30</v>
      </c>
      <c r="M60" s="10"/>
      <c r="N60" s="8"/>
      <c r="O60" s="7">
        <v>15</v>
      </c>
      <c r="P60" s="8"/>
      <c r="Q60" s="7">
        <v>135</v>
      </c>
      <c r="R60" s="7">
        <f>IF(SUM(C60:H60)&gt;=63,SUM(C60:H60)+35, SUM(C60:H60))</f>
      </c>
      <c r="S60" s="7">
        <f>SUM(I60:P60)</f>
      </c>
      <c r="T60" s="7">
        <f>R60+S60</f>
      </c>
      <c r="U60" s="7">
        <f>T60-Q60</f>
      </c>
    </row>
    <row x14ac:dyDescent="0.25" r="61" customHeight="1" ht="18.75">
      <c r="A61" s="1"/>
      <c r="B61" s="2" t="s">
        <v>23</v>
      </c>
      <c r="C61" s="7">
        <v>1</v>
      </c>
      <c r="D61" s="7">
        <v>4</v>
      </c>
      <c r="E61" s="7">
        <v>12</v>
      </c>
      <c r="F61" s="7">
        <v>12</v>
      </c>
      <c r="G61" s="7">
        <v>15</v>
      </c>
      <c r="H61" s="7">
        <v>18</v>
      </c>
      <c r="I61" s="7">
        <v>23</v>
      </c>
      <c r="J61" s="10"/>
      <c r="K61" s="7">
        <v>25</v>
      </c>
      <c r="L61" s="7">
        <v>30</v>
      </c>
      <c r="M61" s="7">
        <v>40</v>
      </c>
      <c r="N61" s="8"/>
      <c r="O61" s="7">
        <v>20</v>
      </c>
      <c r="P61" s="8"/>
      <c r="Q61" s="7">
        <v>200</v>
      </c>
      <c r="R61" s="7">
        <f>IF(SUM(C61:H61)&gt;=63,SUM(C61:H61)+35, SUM(C61:H61))</f>
      </c>
      <c r="S61" s="7">
        <f>SUM(I61:P61)</f>
      </c>
      <c r="T61" s="7">
        <f>R61+S61</f>
      </c>
      <c r="U61" s="7">
        <f>T61-Q61</f>
      </c>
    </row>
    <row x14ac:dyDescent="0.25" r="62" customHeight="1" ht="18.75">
      <c r="A62" s="1"/>
      <c r="B62" s="2" t="s">
        <v>23</v>
      </c>
      <c r="C62" s="7">
        <v>4</v>
      </c>
      <c r="D62" s="7">
        <v>0</v>
      </c>
      <c r="E62" s="7">
        <v>12</v>
      </c>
      <c r="F62" s="7">
        <v>16</v>
      </c>
      <c r="G62" s="7">
        <v>15</v>
      </c>
      <c r="H62" s="7">
        <v>24</v>
      </c>
      <c r="I62" s="7">
        <v>23</v>
      </c>
      <c r="J62" s="7">
        <v>26</v>
      </c>
      <c r="K62" s="7">
        <v>25</v>
      </c>
      <c r="L62" s="10"/>
      <c r="M62" s="7">
        <v>40</v>
      </c>
      <c r="N62" s="8"/>
      <c r="O62" s="7">
        <v>21</v>
      </c>
      <c r="P62" s="8"/>
      <c r="Q62" s="7">
        <v>244</v>
      </c>
      <c r="R62" s="7">
        <f>IF(SUM(C62:H62)&gt;=63,SUM(C62:H62)+35, SUM(C62:H62))</f>
      </c>
      <c r="S62" s="7">
        <f>SUM(I62:P62)</f>
      </c>
      <c r="T62" s="7">
        <f>R62+S62</f>
      </c>
      <c r="U62" s="7">
        <f>T62-Q62</f>
      </c>
    </row>
    <row x14ac:dyDescent="0.25" r="63" customHeight="1" ht="18.75">
      <c r="A63" s="1"/>
      <c r="B63" s="2" t="s">
        <v>23</v>
      </c>
      <c r="C63" s="7">
        <v>1</v>
      </c>
      <c r="D63" s="7">
        <v>6</v>
      </c>
      <c r="E63" s="7">
        <v>9</v>
      </c>
      <c r="F63" s="7">
        <v>12</v>
      </c>
      <c r="G63" s="7">
        <v>20</v>
      </c>
      <c r="H63" s="7">
        <v>18</v>
      </c>
      <c r="I63" s="7">
        <v>28</v>
      </c>
      <c r="J63" s="10"/>
      <c r="K63" s="7">
        <v>25</v>
      </c>
      <c r="L63" s="7">
        <v>30</v>
      </c>
      <c r="M63" s="7">
        <v>40</v>
      </c>
      <c r="N63" s="8"/>
      <c r="O63" s="7">
        <v>21</v>
      </c>
      <c r="P63" s="8"/>
      <c r="Q63" s="7">
        <v>243</v>
      </c>
      <c r="R63" s="7">
        <f>IF(SUM(C63:H63)&gt;=63,SUM(C63:H63)+35, SUM(C63:H63))</f>
      </c>
      <c r="S63" s="7">
        <f>SUM(I63:P63)</f>
      </c>
      <c r="T63" s="7">
        <f>R63+S63</f>
      </c>
      <c r="U63" s="7">
        <f>T63-Q63</f>
      </c>
    </row>
    <row x14ac:dyDescent="0.25" r="64" customHeight="1" ht="18.75">
      <c r="A64" s="1"/>
      <c r="B64" s="2" t="s">
        <v>23</v>
      </c>
      <c r="C64" s="7">
        <v>3</v>
      </c>
      <c r="D64" s="7">
        <v>6</v>
      </c>
      <c r="E64" s="7">
        <v>6</v>
      </c>
      <c r="F64" s="7">
        <v>16</v>
      </c>
      <c r="G64" s="7">
        <v>15</v>
      </c>
      <c r="H64" s="7">
        <v>24</v>
      </c>
      <c r="I64" s="7">
        <v>23</v>
      </c>
      <c r="J64" s="7">
        <v>24</v>
      </c>
      <c r="K64" s="7">
        <v>25</v>
      </c>
      <c r="L64" s="7">
        <v>30</v>
      </c>
      <c r="M64" s="7">
        <v>40</v>
      </c>
      <c r="N64" s="7">
        <v>50</v>
      </c>
      <c r="O64" s="7">
        <v>17</v>
      </c>
      <c r="P64" s="8"/>
      <c r="Q64" s="7">
        <v>314</v>
      </c>
      <c r="R64" s="7">
        <f>IF(SUM(C64:H64)&gt;=63,SUM(C64:H64)+35, SUM(C64:H64))</f>
      </c>
      <c r="S64" s="7">
        <f>SUM(I64:P64)</f>
      </c>
      <c r="T64" s="7">
        <f>R64+S64</f>
      </c>
      <c r="U64" s="7">
        <f>T64-Q64</f>
      </c>
    </row>
    <row x14ac:dyDescent="0.25" r="65" customHeight="1" ht="18.75">
      <c r="A65" s="1"/>
      <c r="B65" s="2" t="s">
        <v>31</v>
      </c>
      <c r="C65" s="7">
        <v>1</v>
      </c>
      <c r="D65" s="7">
        <v>6</v>
      </c>
      <c r="E65" s="7">
        <v>9</v>
      </c>
      <c r="F65" s="7">
        <v>12</v>
      </c>
      <c r="G65" s="7">
        <v>15</v>
      </c>
      <c r="H65" s="7">
        <v>18</v>
      </c>
      <c r="I65" s="7">
        <v>23</v>
      </c>
      <c r="J65" s="7">
        <v>28</v>
      </c>
      <c r="K65" s="7">
        <v>0</v>
      </c>
      <c r="L65" s="7">
        <v>30</v>
      </c>
      <c r="M65" s="7">
        <v>40</v>
      </c>
      <c r="N65" s="8"/>
      <c r="O65" s="7">
        <v>16</v>
      </c>
      <c r="P65" s="8"/>
      <c r="Q65" s="7">
        <v>193</v>
      </c>
      <c r="R65" s="7">
        <f>IF(SUM(C65:H65)&gt;=63,SUM(C65:H65)+35, SUM(C65:H65))</f>
      </c>
      <c r="S65" s="7">
        <f>SUM(I65:P65)</f>
      </c>
      <c r="T65" s="7">
        <f>R65+S65</f>
      </c>
      <c r="U65" s="7">
        <f>T65-Q65</f>
      </c>
    </row>
    <row x14ac:dyDescent="0.25" r="66" customHeight="1" ht="18.75">
      <c r="A66" s="1"/>
      <c r="B66" s="2" t="s">
        <v>31</v>
      </c>
      <c r="C66" s="7">
        <v>2</v>
      </c>
      <c r="D66" s="7">
        <v>0</v>
      </c>
      <c r="E66" s="7">
        <v>9</v>
      </c>
      <c r="F66" s="7">
        <v>16</v>
      </c>
      <c r="G66" s="7">
        <v>20</v>
      </c>
      <c r="H66" s="7">
        <v>24</v>
      </c>
      <c r="I66" s="7">
        <v>18</v>
      </c>
      <c r="J66" s="7">
        <v>7</v>
      </c>
      <c r="K66" s="7">
        <v>25</v>
      </c>
      <c r="L66" s="7">
        <v>30</v>
      </c>
      <c r="M66" s="10"/>
      <c r="N66" s="8"/>
      <c r="O66" s="7">
        <v>14</v>
      </c>
      <c r="P66" s="8"/>
      <c r="Q66" s="7">
        <v>200</v>
      </c>
      <c r="R66" s="7">
        <f>IF(SUM(C66:H66)&gt;=63,SUM(C66:H66)+35, SUM(C66:H66))</f>
      </c>
      <c r="S66" s="7">
        <f>SUM(I66:P66)</f>
      </c>
      <c r="T66" s="7">
        <f>R66+S66</f>
      </c>
      <c r="U66" s="7">
        <f>T66-Q66</f>
      </c>
    </row>
    <row x14ac:dyDescent="0.25" r="67" customHeight="1" ht="18.75">
      <c r="A67" s="1"/>
      <c r="B67" s="2" t="s">
        <v>31</v>
      </c>
      <c r="C67" s="7">
        <v>3</v>
      </c>
      <c r="D67" s="7">
        <v>4</v>
      </c>
      <c r="E67" s="7">
        <v>9</v>
      </c>
      <c r="F67" s="7">
        <v>8</v>
      </c>
      <c r="G67" s="7">
        <v>20</v>
      </c>
      <c r="H67" s="7">
        <v>6</v>
      </c>
      <c r="I67" s="7">
        <v>28</v>
      </c>
      <c r="J67" s="7">
        <v>0</v>
      </c>
      <c r="K67" s="7">
        <v>25</v>
      </c>
      <c r="L67" s="7">
        <v>30</v>
      </c>
      <c r="M67" s="7">
        <v>40</v>
      </c>
      <c r="N67" s="7">
        <v>50</v>
      </c>
      <c r="O67" s="7">
        <v>17</v>
      </c>
      <c r="P67" s="8"/>
      <c r="Q67" s="7">
        <v>240</v>
      </c>
      <c r="R67" s="7">
        <f>IF(SUM(C67:H67)&gt;=63,SUM(C67:H67)+35, SUM(C67:H67))</f>
      </c>
      <c r="S67" s="7">
        <f>SUM(I67:P67)</f>
      </c>
      <c r="T67" s="7">
        <f>R67+S67</f>
      </c>
      <c r="U67" s="7">
        <f>T67-Q67</f>
      </c>
    </row>
    <row x14ac:dyDescent="0.25" r="68" customHeight="1" ht="18.75">
      <c r="A68" s="1"/>
      <c r="B68" s="2" t="s">
        <v>31</v>
      </c>
      <c r="C68" s="7">
        <v>2</v>
      </c>
      <c r="D68" s="7">
        <v>6</v>
      </c>
      <c r="E68" s="7">
        <v>9</v>
      </c>
      <c r="F68" s="7">
        <v>4</v>
      </c>
      <c r="G68" s="7">
        <v>15</v>
      </c>
      <c r="H68" s="7">
        <v>18</v>
      </c>
      <c r="I68" s="7">
        <v>14</v>
      </c>
      <c r="J68" s="7">
        <v>0</v>
      </c>
      <c r="K68" s="7">
        <v>25</v>
      </c>
      <c r="L68" s="7">
        <v>30</v>
      </c>
      <c r="M68" s="7">
        <v>40</v>
      </c>
      <c r="N68" s="7">
        <v>50</v>
      </c>
      <c r="O68" s="7">
        <v>12</v>
      </c>
      <c r="P68" s="7">
        <v>100</v>
      </c>
      <c r="Q68" s="7">
        <v>325</v>
      </c>
      <c r="R68" s="7">
        <f>IF(SUM(C68:H68)&gt;=63,SUM(C68:H68)+35, SUM(C68:H68))</f>
      </c>
      <c r="S68" s="7">
        <f>SUM(I68:P68)</f>
      </c>
      <c r="T68" s="7">
        <f>R68+S68</f>
      </c>
      <c r="U68" s="7">
        <f>T68-Q68</f>
      </c>
    </row>
    <row x14ac:dyDescent="0.25" r="69" customHeight="1" ht="18.75">
      <c r="A69" s="1"/>
      <c r="B69" s="2" t="s">
        <v>32</v>
      </c>
      <c r="C69" s="7">
        <v>3</v>
      </c>
      <c r="D69" s="7">
        <v>6</v>
      </c>
      <c r="E69" s="7">
        <v>6</v>
      </c>
      <c r="F69" s="7">
        <v>12</v>
      </c>
      <c r="G69" s="7">
        <v>10</v>
      </c>
      <c r="H69" s="7">
        <v>24</v>
      </c>
      <c r="I69" s="7">
        <v>19</v>
      </c>
      <c r="J69" s="7">
        <v>17</v>
      </c>
      <c r="K69" s="7">
        <v>25</v>
      </c>
      <c r="L69" s="7">
        <v>30</v>
      </c>
      <c r="M69" s="7">
        <v>0</v>
      </c>
      <c r="N69" s="8"/>
      <c r="O69" s="7">
        <v>26</v>
      </c>
      <c r="P69" s="8"/>
      <c r="Q69" s="7">
        <v>173</v>
      </c>
      <c r="R69" s="7">
        <f>IF(SUM(C69:H69)&gt;=63,SUM(C69:H69)+35, SUM(C69:H69))</f>
      </c>
      <c r="S69" s="7">
        <f>SUM(I69:P69)</f>
      </c>
      <c r="T69" s="7">
        <f>R69+S69</f>
      </c>
      <c r="U69" s="7">
        <f>T69-Q69</f>
      </c>
    </row>
    <row x14ac:dyDescent="0.25" r="70" customHeight="1" ht="18.75">
      <c r="A70" s="1"/>
      <c r="B70" s="2" t="s">
        <v>24</v>
      </c>
      <c r="C70" s="7">
        <v>2</v>
      </c>
      <c r="D70" s="7">
        <v>2</v>
      </c>
      <c r="E70" s="7">
        <v>6</v>
      </c>
      <c r="F70" s="7">
        <v>16</v>
      </c>
      <c r="G70" s="7">
        <v>10</v>
      </c>
      <c r="H70" s="7">
        <v>6</v>
      </c>
      <c r="I70" s="7">
        <v>23</v>
      </c>
      <c r="J70" s="7">
        <v>13</v>
      </c>
      <c r="K70" s="7">
        <v>25</v>
      </c>
      <c r="L70" s="7">
        <v>30</v>
      </c>
      <c r="M70" s="7">
        <v>0</v>
      </c>
      <c r="N70" s="7">
        <v>50</v>
      </c>
      <c r="O70" s="7">
        <v>22</v>
      </c>
      <c r="P70" s="8"/>
      <c r="Q70" s="7">
        <v>205</v>
      </c>
      <c r="R70" s="7">
        <f>IF(SUM(C70:H70)&gt;=63,SUM(C70:H70)+35, SUM(C70:H70))</f>
      </c>
      <c r="S70" s="7">
        <f>SUM(I70:P70)</f>
      </c>
      <c r="T70" s="7">
        <f>R70+S70</f>
      </c>
      <c r="U70" s="7">
        <f>T70-Q70</f>
      </c>
    </row>
    <row x14ac:dyDescent="0.25" r="71" customHeight="1" ht="18.75">
      <c r="A71" s="1"/>
      <c r="B71" s="2" t="s">
        <v>22</v>
      </c>
      <c r="C71" s="7">
        <v>3</v>
      </c>
      <c r="D71" s="7">
        <v>4</v>
      </c>
      <c r="E71" s="7">
        <v>12</v>
      </c>
      <c r="F71" s="7">
        <v>16</v>
      </c>
      <c r="G71" s="7">
        <v>15</v>
      </c>
      <c r="H71" s="7">
        <v>12</v>
      </c>
      <c r="I71" s="7">
        <v>25</v>
      </c>
      <c r="J71" s="7">
        <v>0</v>
      </c>
      <c r="K71" s="7">
        <v>25</v>
      </c>
      <c r="L71" s="7">
        <v>30</v>
      </c>
      <c r="M71" s="7">
        <v>40</v>
      </c>
      <c r="N71" s="7">
        <v>0</v>
      </c>
      <c r="O71" s="7">
        <v>22</v>
      </c>
      <c r="P71" s="8"/>
      <c r="Q71" s="7">
        <v>204</v>
      </c>
      <c r="R71" s="7">
        <f>IF(SUM(C71:H71)&gt;=63,SUM(C71:H71)+35, SUM(C71:H71))</f>
      </c>
      <c r="S71" s="7">
        <f>SUM(I71:P71)</f>
      </c>
      <c r="T71" s="7">
        <f>R71+S71</f>
      </c>
      <c r="U71" s="7">
        <f>T71-Q71</f>
      </c>
    </row>
    <row x14ac:dyDescent="0.25" r="72" customHeight="1" ht="18.75">
      <c r="A72" s="1"/>
      <c r="B72" s="2" t="s">
        <v>30</v>
      </c>
      <c r="C72" s="7">
        <v>3</v>
      </c>
      <c r="D72" s="7">
        <v>8</v>
      </c>
      <c r="E72" s="7">
        <v>3</v>
      </c>
      <c r="F72" s="7">
        <v>12</v>
      </c>
      <c r="G72" s="7">
        <v>15</v>
      </c>
      <c r="H72" s="7">
        <v>18</v>
      </c>
      <c r="I72" s="7">
        <v>22</v>
      </c>
      <c r="J72" s="7">
        <v>0</v>
      </c>
      <c r="K72" s="7">
        <v>25</v>
      </c>
      <c r="L72" s="7">
        <v>30</v>
      </c>
      <c r="M72" s="7">
        <v>40</v>
      </c>
      <c r="N72" s="7">
        <v>0</v>
      </c>
      <c r="O72" s="7">
        <v>22</v>
      </c>
      <c r="P72" s="8"/>
      <c r="Q72" s="7">
        <v>198</v>
      </c>
      <c r="R72" s="7">
        <f>IF(SUM(C72:H72)&gt;=63,SUM(C72:H72)+35, SUM(C72:H72))</f>
      </c>
      <c r="S72" s="7">
        <f>SUM(I72:P72)</f>
      </c>
      <c r="T72" s="7">
        <f>R72+S72</f>
      </c>
      <c r="U72" s="7">
        <f>T72-Q72</f>
      </c>
    </row>
    <row x14ac:dyDescent="0.25" r="73" customHeight="1" ht="18.75">
      <c r="A73" s="1"/>
      <c r="B73" s="2" t="s">
        <v>30</v>
      </c>
      <c r="C73" s="7">
        <v>2</v>
      </c>
      <c r="D73" s="7">
        <v>6</v>
      </c>
      <c r="E73" s="7">
        <v>9</v>
      </c>
      <c r="F73" s="7">
        <v>12</v>
      </c>
      <c r="G73" s="7">
        <v>10</v>
      </c>
      <c r="H73" s="7">
        <v>12</v>
      </c>
      <c r="I73" s="7">
        <v>23</v>
      </c>
      <c r="J73" s="7">
        <v>12</v>
      </c>
      <c r="K73" s="7">
        <v>25</v>
      </c>
      <c r="L73" s="7">
        <v>30</v>
      </c>
      <c r="M73" s="7">
        <v>40</v>
      </c>
      <c r="N73" s="7">
        <v>0</v>
      </c>
      <c r="O73" s="7">
        <v>18</v>
      </c>
      <c r="P73" s="8"/>
      <c r="Q73" s="7">
        <v>199</v>
      </c>
      <c r="R73" s="7">
        <f>IF(SUM(C73:H73)&gt;=63,SUM(C73:H73)+35, SUM(C73:H73))</f>
      </c>
      <c r="S73" s="7">
        <f>SUM(I73:P73)</f>
      </c>
      <c r="T73" s="7">
        <f>R73+S73</f>
      </c>
      <c r="U73" s="7">
        <f>T73-Q73</f>
      </c>
    </row>
    <row x14ac:dyDescent="0.25" r="74" customHeight="1" ht="18.75">
      <c r="A74" s="1"/>
      <c r="B74" s="2" t="s">
        <v>30</v>
      </c>
      <c r="C74" s="7">
        <v>1</v>
      </c>
      <c r="D74" s="7">
        <v>8</v>
      </c>
      <c r="E74" s="7">
        <v>9</v>
      </c>
      <c r="F74" s="7">
        <v>12</v>
      </c>
      <c r="G74" s="7">
        <v>20</v>
      </c>
      <c r="H74" s="7">
        <v>18</v>
      </c>
      <c r="I74" s="7">
        <v>20</v>
      </c>
      <c r="J74" s="7">
        <v>29</v>
      </c>
      <c r="K74" s="7">
        <v>25</v>
      </c>
      <c r="L74" s="7">
        <v>30</v>
      </c>
      <c r="M74" s="7">
        <v>40</v>
      </c>
      <c r="N74" s="7">
        <v>50</v>
      </c>
      <c r="O74" s="7">
        <v>18</v>
      </c>
      <c r="P74" s="8"/>
      <c r="Q74" s="7">
        <v>325</v>
      </c>
      <c r="R74" s="7">
        <f>IF(SUM(C74:H74)&gt;=63,SUM(C74:H74)+35, SUM(C74:H74))</f>
      </c>
      <c r="S74" s="7">
        <f>SUM(I74:P74)</f>
      </c>
      <c r="T74" s="7">
        <f>R74+S74</f>
      </c>
      <c r="U74" s="7">
        <f>T74-Q74</f>
      </c>
    </row>
    <row x14ac:dyDescent="0.25" r="75" customHeight="1" ht="18.75">
      <c r="A75" s="1"/>
      <c r="B75" s="2" t="s">
        <v>21</v>
      </c>
      <c r="C75" s="7">
        <v>5</v>
      </c>
      <c r="D75" s="7">
        <v>4</v>
      </c>
      <c r="E75" s="7">
        <v>9</v>
      </c>
      <c r="F75" s="7">
        <v>4</v>
      </c>
      <c r="G75" s="7">
        <v>20</v>
      </c>
      <c r="H75" s="7">
        <v>18</v>
      </c>
      <c r="I75" s="7">
        <v>20</v>
      </c>
      <c r="J75" s="7">
        <v>29</v>
      </c>
      <c r="K75" s="7">
        <v>25</v>
      </c>
      <c r="L75" s="7">
        <v>30</v>
      </c>
      <c r="M75" s="7">
        <v>0</v>
      </c>
      <c r="N75" s="7">
        <v>50</v>
      </c>
      <c r="O75" s="7">
        <v>22</v>
      </c>
      <c r="P75" s="8"/>
      <c r="Q75" s="7">
        <v>233</v>
      </c>
      <c r="R75" s="7">
        <f>IF(SUM(C75:H75)&gt;=63,SUM(C75:H75)+35, SUM(C75:H75))</f>
      </c>
      <c r="S75" s="7">
        <f>SUM(I75:P75)</f>
      </c>
      <c r="T75" s="7">
        <f>R75+S75</f>
      </c>
      <c r="U75" s="7">
        <f>T75-Q75</f>
      </c>
    </row>
    <row x14ac:dyDescent="0.25" r="76" customHeight="1" ht="18.75">
      <c r="A76" s="1"/>
      <c r="B76" s="2" t="s">
        <v>21</v>
      </c>
      <c r="C76" s="7">
        <v>1</v>
      </c>
      <c r="D76" s="7">
        <v>4</v>
      </c>
      <c r="E76" s="7">
        <v>6</v>
      </c>
      <c r="F76" s="7">
        <v>16</v>
      </c>
      <c r="G76" s="7">
        <v>15</v>
      </c>
      <c r="H76" s="7">
        <v>6</v>
      </c>
      <c r="I76" s="7">
        <v>24</v>
      </c>
      <c r="J76" s="7">
        <v>18</v>
      </c>
      <c r="K76" s="7">
        <v>25</v>
      </c>
      <c r="L76" s="7">
        <v>30</v>
      </c>
      <c r="M76" s="7">
        <v>40</v>
      </c>
      <c r="N76" s="8"/>
      <c r="O76" s="7">
        <v>21</v>
      </c>
      <c r="P76" s="8"/>
      <c r="Q76" s="7">
        <v>206</v>
      </c>
      <c r="R76" s="7">
        <f>IF(SUM(C76:H76)&gt;=63,SUM(C76:H76)+35, SUM(C76:H76))</f>
      </c>
      <c r="S76" s="7">
        <f>SUM(I76:P76)</f>
      </c>
      <c r="T76" s="7">
        <f>R76+S76</f>
      </c>
      <c r="U76" s="7">
        <f>T76-Q76</f>
      </c>
    </row>
    <row x14ac:dyDescent="0.25" r="77" customHeight="1" ht="18.75">
      <c r="A77" s="1"/>
      <c r="B77" s="2" t="s">
        <v>21</v>
      </c>
      <c r="C77" s="7">
        <v>2</v>
      </c>
      <c r="D77" s="7">
        <v>6</v>
      </c>
      <c r="E77" s="7">
        <v>6</v>
      </c>
      <c r="F77" s="7">
        <v>8</v>
      </c>
      <c r="G77" s="7">
        <v>15</v>
      </c>
      <c r="H77" s="7">
        <v>24</v>
      </c>
      <c r="I77" s="7">
        <v>20</v>
      </c>
      <c r="J77" s="7">
        <v>26</v>
      </c>
      <c r="K77" s="7">
        <v>25</v>
      </c>
      <c r="L77" s="7">
        <v>30</v>
      </c>
      <c r="M77" s="7">
        <v>40</v>
      </c>
      <c r="N77" s="7">
        <v>50</v>
      </c>
      <c r="O77" s="7">
        <v>23</v>
      </c>
      <c r="P77" s="8"/>
      <c r="Q77" s="7">
        <v>275</v>
      </c>
      <c r="R77" s="7">
        <f>IF(SUM(C77:H77)&gt;=63,SUM(C77:H77)+35, SUM(C77:H77))</f>
      </c>
      <c r="S77" s="7">
        <f>SUM(I77:P77)</f>
      </c>
      <c r="T77" s="7">
        <f>R77+S77</f>
      </c>
      <c r="U77" s="7">
        <f>T77-Q77</f>
      </c>
    </row>
    <row x14ac:dyDescent="0.25" r="78" customHeight="1" ht="18.75">
      <c r="A78" s="1"/>
      <c r="B78" s="2" t="s">
        <v>21</v>
      </c>
      <c r="C78" s="7">
        <v>2</v>
      </c>
      <c r="D78" s="7">
        <v>4</v>
      </c>
      <c r="E78" s="7">
        <v>6</v>
      </c>
      <c r="F78" s="7">
        <v>12</v>
      </c>
      <c r="G78" s="7">
        <v>10</v>
      </c>
      <c r="H78" s="7">
        <v>18</v>
      </c>
      <c r="I78" s="7">
        <v>28</v>
      </c>
      <c r="J78" s="7">
        <v>0</v>
      </c>
      <c r="K78" s="7">
        <v>25</v>
      </c>
      <c r="L78" s="7">
        <v>30</v>
      </c>
      <c r="M78" s="7">
        <v>40</v>
      </c>
      <c r="N78" s="8"/>
      <c r="O78" s="7">
        <v>26</v>
      </c>
      <c r="P78" s="8"/>
      <c r="Q78" s="7">
        <v>201</v>
      </c>
      <c r="R78" s="7">
        <f>IF(SUM(C78:H78)&gt;=63,SUM(C78:H78)+35, SUM(C78:H78))</f>
      </c>
      <c r="S78" s="7">
        <f>SUM(I78:P78)</f>
      </c>
      <c r="T78" s="7">
        <f>R78+S78</f>
      </c>
      <c r="U78" s="7">
        <f>T78-Q78</f>
      </c>
    </row>
    <row x14ac:dyDescent="0.25" r="79" customHeight="1" ht="18.75">
      <c r="A79" s="1"/>
      <c r="B79" s="2" t="s">
        <v>21</v>
      </c>
      <c r="C79" s="7">
        <v>3</v>
      </c>
      <c r="D79" s="7">
        <v>6</v>
      </c>
      <c r="E79" s="7">
        <v>6</v>
      </c>
      <c r="F79" s="7">
        <v>8</v>
      </c>
      <c r="G79" s="7">
        <v>15</v>
      </c>
      <c r="H79" s="7">
        <v>18</v>
      </c>
      <c r="I79" s="7">
        <v>18</v>
      </c>
      <c r="J79" s="7">
        <v>16</v>
      </c>
      <c r="K79" s="7">
        <v>25</v>
      </c>
      <c r="L79" s="7">
        <v>30</v>
      </c>
      <c r="M79" s="7">
        <v>40</v>
      </c>
      <c r="N79" s="7">
        <v>50</v>
      </c>
      <c r="O79" s="7">
        <v>23</v>
      </c>
      <c r="P79" s="8"/>
      <c r="Q79" s="7">
        <v>258</v>
      </c>
      <c r="R79" s="7">
        <f>IF(SUM(C79:H79)&gt;=63,SUM(C79:H79)+35, SUM(C79:H79))</f>
      </c>
      <c r="S79" s="7">
        <f>SUM(I79:P79)</f>
      </c>
      <c r="T79" s="7">
        <f>R79+S79</f>
      </c>
      <c r="U79" s="7">
        <f>T79-Q79</f>
      </c>
    </row>
    <row x14ac:dyDescent="0.25" r="80" customHeight="1" ht="18.75">
      <c r="A80" s="1"/>
      <c r="B80" s="2" t="s">
        <v>21</v>
      </c>
      <c r="C80" s="7">
        <v>2</v>
      </c>
      <c r="D80" s="7">
        <v>6</v>
      </c>
      <c r="E80" s="7">
        <v>12</v>
      </c>
      <c r="F80" s="7">
        <v>8</v>
      </c>
      <c r="G80" s="7">
        <v>15</v>
      </c>
      <c r="H80" s="7">
        <v>18</v>
      </c>
      <c r="I80" s="7">
        <v>25</v>
      </c>
      <c r="J80" s="7">
        <v>27</v>
      </c>
      <c r="K80" s="7">
        <v>25</v>
      </c>
      <c r="L80" s="7">
        <v>30</v>
      </c>
      <c r="M80" s="7">
        <v>40</v>
      </c>
      <c r="N80" s="7">
        <v>50</v>
      </c>
      <c r="O80" s="7">
        <v>20</v>
      </c>
      <c r="P80" s="8"/>
      <c r="Q80" s="7">
        <v>278</v>
      </c>
      <c r="R80" s="7">
        <f>IF(SUM(C80:H80)&gt;=63,SUM(C80:H80)+35, SUM(C80:H80))</f>
      </c>
      <c r="S80" s="7">
        <f>SUM(I80:P80)</f>
      </c>
      <c r="T80" s="7">
        <f>R80+S80</f>
      </c>
      <c r="U80" s="7">
        <f>T80-Q80</f>
      </c>
    </row>
    <row x14ac:dyDescent="0.25" r="81" customHeight="1" ht="18.75">
      <c r="A81" s="1"/>
      <c r="B81" s="2" t="s">
        <v>21</v>
      </c>
      <c r="C81" s="7">
        <v>2</v>
      </c>
      <c r="D81" s="7">
        <v>6</v>
      </c>
      <c r="E81" s="7">
        <v>6</v>
      </c>
      <c r="F81" s="7">
        <v>12</v>
      </c>
      <c r="G81" s="7">
        <v>20</v>
      </c>
      <c r="H81" s="7">
        <v>18</v>
      </c>
      <c r="I81" s="7">
        <v>20</v>
      </c>
      <c r="J81" s="7">
        <v>23</v>
      </c>
      <c r="K81" s="7">
        <v>25</v>
      </c>
      <c r="L81" s="7">
        <v>30</v>
      </c>
      <c r="M81" s="7">
        <v>40</v>
      </c>
      <c r="N81" s="8"/>
      <c r="O81" s="7">
        <v>13</v>
      </c>
      <c r="P81" s="8"/>
      <c r="Q81" s="7">
        <v>250</v>
      </c>
      <c r="R81" s="7">
        <f>IF(SUM(C81:H81)&gt;=63,SUM(C81:H81)+35, SUM(C81:H81))</f>
      </c>
      <c r="S81" s="7">
        <f>SUM(I81:P81)</f>
      </c>
      <c r="T81" s="7">
        <f>R81+S81</f>
      </c>
      <c r="U81" s="7">
        <f>T81-Q81</f>
      </c>
    </row>
    <row x14ac:dyDescent="0.25" r="82" customHeight="1" ht="18.75">
      <c r="A82" s="1"/>
      <c r="B82" s="2" t="s">
        <v>21</v>
      </c>
      <c r="C82" s="7">
        <v>4</v>
      </c>
      <c r="D82" s="7">
        <v>2</v>
      </c>
      <c r="E82" s="7">
        <v>9</v>
      </c>
      <c r="F82" s="7">
        <v>12</v>
      </c>
      <c r="G82" s="7">
        <v>20</v>
      </c>
      <c r="H82" s="7">
        <v>24</v>
      </c>
      <c r="I82" s="7">
        <v>15</v>
      </c>
      <c r="J82" s="7">
        <v>24</v>
      </c>
      <c r="K82" s="7">
        <v>25</v>
      </c>
      <c r="L82" s="7">
        <v>30</v>
      </c>
      <c r="M82" s="7">
        <v>40</v>
      </c>
      <c r="N82" s="8"/>
      <c r="O82" s="7">
        <v>19</v>
      </c>
      <c r="P82" s="8"/>
      <c r="Q82" s="7">
        <v>269</v>
      </c>
      <c r="R82" s="7">
        <f>IF(SUM(C82:H82)&gt;=63,SUM(C82:H82)+35, SUM(C82:H82))</f>
      </c>
      <c r="S82" s="7">
        <f>SUM(I82:P82)</f>
      </c>
      <c r="T82" s="7">
        <f>R82+S82</f>
      </c>
      <c r="U82" s="7">
        <f>T82-Q82</f>
      </c>
    </row>
    <row x14ac:dyDescent="0.25" r="83" customHeight="1" ht="18.75">
      <c r="A83" s="1"/>
      <c r="B83" s="2" t="s">
        <v>30</v>
      </c>
      <c r="C83" s="7">
        <v>3</v>
      </c>
      <c r="D83" s="7">
        <v>6</v>
      </c>
      <c r="E83" s="7">
        <v>3</v>
      </c>
      <c r="F83" s="7">
        <v>12</v>
      </c>
      <c r="G83" s="7">
        <v>25</v>
      </c>
      <c r="H83" s="7">
        <v>12</v>
      </c>
      <c r="I83" s="7">
        <v>25</v>
      </c>
      <c r="J83" s="7">
        <v>28</v>
      </c>
      <c r="K83" s="7">
        <v>25</v>
      </c>
      <c r="L83" s="7">
        <v>30</v>
      </c>
      <c r="M83" s="10"/>
      <c r="N83" s="8"/>
      <c r="O83" s="7">
        <v>21</v>
      </c>
      <c r="P83" s="8"/>
      <c r="Q83" s="7">
        <v>190</v>
      </c>
      <c r="R83" s="7">
        <f>IF(SUM(C83:H83)&gt;=63,SUM(C83:H83)+35, SUM(C83:H83))</f>
      </c>
      <c r="S83" s="7">
        <f>SUM(I83:P83)</f>
      </c>
      <c r="T83" s="7">
        <f>R83+S83</f>
      </c>
      <c r="U83" s="7">
        <f>T83-Q83</f>
      </c>
    </row>
    <row x14ac:dyDescent="0.25" r="84" customHeight="1" ht="18.75">
      <c r="A84" s="1"/>
      <c r="B84" s="2" t="s">
        <v>30</v>
      </c>
      <c r="C84" s="7">
        <v>1</v>
      </c>
      <c r="D84" s="7">
        <v>4</v>
      </c>
      <c r="E84" s="7">
        <v>3</v>
      </c>
      <c r="F84" s="7">
        <v>8</v>
      </c>
      <c r="G84" s="7">
        <v>15</v>
      </c>
      <c r="H84" s="7">
        <v>24</v>
      </c>
      <c r="I84" s="7">
        <v>13</v>
      </c>
      <c r="J84" s="7">
        <v>23</v>
      </c>
      <c r="K84" s="7">
        <v>0</v>
      </c>
      <c r="L84" s="7">
        <v>30</v>
      </c>
      <c r="M84" s="7">
        <v>40</v>
      </c>
      <c r="N84" s="8"/>
      <c r="O84" s="7">
        <v>23</v>
      </c>
      <c r="P84" s="8"/>
      <c r="Q84" s="7">
        <v>184</v>
      </c>
      <c r="R84" s="7">
        <f>IF(SUM(C84:H84)&gt;=63,SUM(C84:H84)+35, SUM(C84:H84))</f>
      </c>
      <c r="S84" s="7">
        <f>SUM(I84:P84)</f>
      </c>
      <c r="T84" s="7">
        <f>R84+S84</f>
      </c>
      <c r="U84" s="7">
        <f>T84-Q84</f>
      </c>
    </row>
    <row x14ac:dyDescent="0.25" r="85" customHeight="1" ht="18.75">
      <c r="A85" s="1"/>
      <c r="B85" s="2" t="s">
        <v>30</v>
      </c>
      <c r="C85" s="7">
        <v>1</v>
      </c>
      <c r="D85" s="7">
        <v>4</v>
      </c>
      <c r="E85" s="7">
        <v>12</v>
      </c>
      <c r="F85" s="7">
        <v>12</v>
      </c>
      <c r="G85" s="7">
        <v>20</v>
      </c>
      <c r="H85" s="7">
        <v>24</v>
      </c>
      <c r="I85" s="7">
        <v>21</v>
      </c>
      <c r="J85" s="7">
        <v>28</v>
      </c>
      <c r="K85" s="7">
        <v>25</v>
      </c>
      <c r="L85" s="7">
        <v>30</v>
      </c>
      <c r="M85" s="7">
        <v>40</v>
      </c>
      <c r="N85" s="8"/>
      <c r="O85" s="7">
        <v>22</v>
      </c>
      <c r="P85" s="8"/>
      <c r="Q85" s="7">
        <v>274</v>
      </c>
      <c r="R85" s="7">
        <f>IF(SUM(C85:H85)&gt;=63,SUM(C85:H85)+35, SUM(C85:H85))</f>
      </c>
      <c r="S85" s="7">
        <f>SUM(I85:P85)</f>
      </c>
      <c r="T85" s="7">
        <f>R85+S85</f>
      </c>
      <c r="U85" s="7">
        <f>T85-Q85</f>
      </c>
    </row>
    <row x14ac:dyDescent="0.25" r="86" customHeight="1" ht="18.75">
      <c r="A86" s="1"/>
      <c r="B86" s="2" t="s">
        <v>30</v>
      </c>
      <c r="C86" s="7">
        <v>2</v>
      </c>
      <c r="D86" s="7">
        <v>2</v>
      </c>
      <c r="E86" s="7">
        <v>12</v>
      </c>
      <c r="F86" s="7">
        <v>16</v>
      </c>
      <c r="G86" s="7">
        <v>20</v>
      </c>
      <c r="H86" s="7">
        <v>18</v>
      </c>
      <c r="I86" s="7">
        <v>20</v>
      </c>
      <c r="J86" s="7">
        <v>0</v>
      </c>
      <c r="K86" s="7">
        <v>25</v>
      </c>
      <c r="L86" s="7">
        <v>30</v>
      </c>
      <c r="M86" s="7">
        <v>40</v>
      </c>
      <c r="N86" s="7">
        <v>50</v>
      </c>
      <c r="O86" s="7">
        <v>17</v>
      </c>
      <c r="P86" s="7">
        <v>100</v>
      </c>
      <c r="Q86" s="7">
        <v>387</v>
      </c>
      <c r="R86" s="7">
        <f>IF(SUM(C86:H86)&gt;=63,SUM(C86:H86)+35, SUM(C86:H86))</f>
      </c>
      <c r="S86" s="7">
        <f>SUM(I86:P86)</f>
      </c>
      <c r="T86" s="7">
        <f>R86+S86</f>
      </c>
      <c r="U86" s="7">
        <f>T86-Q86</f>
      </c>
    </row>
    <row x14ac:dyDescent="0.25" r="87" customHeight="1" ht="18.75">
      <c r="A87" s="9">
        <v>45253</v>
      </c>
      <c r="B87" s="2" t="s">
        <v>24</v>
      </c>
      <c r="C87" s="7">
        <v>3</v>
      </c>
      <c r="D87" s="7">
        <v>6</v>
      </c>
      <c r="E87" s="7">
        <v>15</v>
      </c>
      <c r="F87" s="7">
        <v>12</v>
      </c>
      <c r="G87" s="7">
        <v>15</v>
      </c>
      <c r="H87" s="7">
        <v>18</v>
      </c>
      <c r="I87" s="7">
        <v>21</v>
      </c>
      <c r="J87" s="7">
        <v>19</v>
      </c>
      <c r="K87" s="7">
        <v>25</v>
      </c>
      <c r="L87" s="7">
        <v>30</v>
      </c>
      <c r="M87" s="7">
        <v>0</v>
      </c>
      <c r="N87" s="7">
        <v>50</v>
      </c>
      <c r="O87" s="7">
        <v>25</v>
      </c>
      <c r="P87" s="7">
        <v>100</v>
      </c>
      <c r="Q87" s="7">
        <v>374</v>
      </c>
      <c r="R87" s="7">
        <f>IF(SUM(C87:H87)&gt;=63,SUM(C87:H87)+35, SUM(C87:H87))</f>
      </c>
      <c r="S87" s="7">
        <f>SUM(I87:P87)</f>
      </c>
      <c r="T87" s="7">
        <f>R87+S87</f>
      </c>
      <c r="U87" s="7">
        <f>T87-Q87</f>
      </c>
    </row>
    <row x14ac:dyDescent="0.25" r="88" customHeight="1" ht="18.75">
      <c r="A88" s="9">
        <v>45256</v>
      </c>
      <c r="B88" s="2" t="s">
        <v>24</v>
      </c>
      <c r="C88" s="7">
        <v>5</v>
      </c>
      <c r="D88" s="7">
        <v>4</v>
      </c>
      <c r="E88" s="7">
        <v>6</v>
      </c>
      <c r="F88" s="7">
        <v>0</v>
      </c>
      <c r="G88" s="7">
        <v>15</v>
      </c>
      <c r="H88" s="7">
        <v>24</v>
      </c>
      <c r="I88" s="7">
        <v>15</v>
      </c>
      <c r="J88" s="7">
        <v>0</v>
      </c>
      <c r="K88" s="7">
        <v>25</v>
      </c>
      <c r="L88" s="7">
        <v>30</v>
      </c>
      <c r="M88" s="7">
        <v>40</v>
      </c>
      <c r="N88" s="7">
        <v>50</v>
      </c>
      <c r="O88" s="7">
        <v>19</v>
      </c>
      <c r="P88" s="7">
        <v>100</v>
      </c>
      <c r="Q88" s="7">
        <v>333</v>
      </c>
      <c r="R88" s="7">
        <f>IF(SUM(C88:H88)&gt;=63,SUM(C88:H88)+35, SUM(C88:H88))</f>
      </c>
      <c r="S88" s="7">
        <f>SUM(I88:P88)</f>
      </c>
      <c r="T88" s="7">
        <f>R88+S88</f>
      </c>
      <c r="U88" s="7">
        <f>T88-Q88</f>
      </c>
    </row>
    <row x14ac:dyDescent="0.25" r="89" customHeight="1" ht="18.75">
      <c r="A89" s="9">
        <v>45257</v>
      </c>
      <c r="B89" s="2" t="s">
        <v>24</v>
      </c>
      <c r="C89" s="7">
        <v>1</v>
      </c>
      <c r="D89" s="7">
        <v>6</v>
      </c>
      <c r="E89" s="7">
        <v>6</v>
      </c>
      <c r="F89" s="7">
        <v>16</v>
      </c>
      <c r="G89" s="7">
        <v>20</v>
      </c>
      <c r="H89" s="7">
        <v>18</v>
      </c>
      <c r="I89" s="7">
        <v>27</v>
      </c>
      <c r="J89" s="7">
        <v>0</v>
      </c>
      <c r="K89" s="7">
        <v>25</v>
      </c>
      <c r="L89" s="7">
        <v>30</v>
      </c>
      <c r="M89" s="7">
        <v>0</v>
      </c>
      <c r="N89" s="7">
        <v>0</v>
      </c>
      <c r="O89" s="7">
        <v>17</v>
      </c>
      <c r="P89" s="8"/>
      <c r="Q89" s="7">
        <v>201</v>
      </c>
      <c r="R89" s="7">
        <f>IF(SUM(C89:H89)&gt;=63,SUM(C89:H89)+35, SUM(C89:H89))</f>
      </c>
      <c r="S89" s="7">
        <f>SUM(I89:P89)</f>
      </c>
      <c r="T89" s="7">
        <f>R89+S89</f>
      </c>
      <c r="U89" s="7">
        <f>T89-Q89</f>
      </c>
    </row>
    <row x14ac:dyDescent="0.25" r="90" customHeight="1" ht="18.75">
      <c r="A90" s="9">
        <v>45257</v>
      </c>
      <c r="B90" s="2" t="s">
        <v>24</v>
      </c>
      <c r="C90" s="7">
        <v>3</v>
      </c>
      <c r="D90" s="7">
        <v>6</v>
      </c>
      <c r="E90" s="7">
        <v>12</v>
      </c>
      <c r="F90" s="7">
        <v>12</v>
      </c>
      <c r="G90" s="7">
        <v>15</v>
      </c>
      <c r="H90" s="7">
        <v>18</v>
      </c>
      <c r="I90" s="7">
        <v>23</v>
      </c>
      <c r="J90" s="7">
        <v>23</v>
      </c>
      <c r="K90" s="7">
        <v>25</v>
      </c>
      <c r="L90" s="7">
        <v>30</v>
      </c>
      <c r="M90" s="7">
        <v>0</v>
      </c>
      <c r="N90" s="7">
        <v>0</v>
      </c>
      <c r="O90" s="7">
        <v>21</v>
      </c>
      <c r="P90" s="8"/>
      <c r="Q90" s="7">
        <v>223</v>
      </c>
      <c r="R90" s="7">
        <f>IF(SUM(C90:H90)&gt;=63,SUM(C90:H90)+35, SUM(C90:H90))</f>
      </c>
      <c r="S90" s="7">
        <f>SUM(I90:P90)</f>
      </c>
      <c r="T90" s="7">
        <f>R90+S90</f>
      </c>
      <c r="U90" s="7">
        <f>T90-Q90</f>
      </c>
    </row>
    <row x14ac:dyDescent="0.25" r="91" customHeight="1" ht="18.75">
      <c r="A91" s="9">
        <v>45253</v>
      </c>
      <c r="B91" s="2" t="s">
        <v>31</v>
      </c>
      <c r="C91" s="7">
        <v>1</v>
      </c>
      <c r="D91" s="7">
        <v>2</v>
      </c>
      <c r="E91" s="7">
        <v>6</v>
      </c>
      <c r="F91" s="7">
        <v>4</v>
      </c>
      <c r="G91" s="7">
        <v>10</v>
      </c>
      <c r="H91" s="7">
        <v>12</v>
      </c>
      <c r="I91" s="7">
        <v>25</v>
      </c>
      <c r="J91" s="7">
        <v>0</v>
      </c>
      <c r="K91" s="7">
        <v>25</v>
      </c>
      <c r="L91" s="7">
        <v>30</v>
      </c>
      <c r="M91" s="7">
        <v>40</v>
      </c>
      <c r="N91" s="8"/>
      <c r="O91" s="7">
        <v>19</v>
      </c>
      <c r="P91" s="8"/>
      <c r="Q91" s="7">
        <v>174</v>
      </c>
      <c r="R91" s="7">
        <f>IF(SUM(C91:H91)&gt;=63,SUM(C91:H91)+35, SUM(C91:H91))</f>
      </c>
      <c r="S91" s="7">
        <f>SUM(I91:P91)</f>
      </c>
      <c r="T91" s="7">
        <f>R91+S91</f>
      </c>
      <c r="U91" s="7">
        <f>T91-Q91</f>
      </c>
    </row>
    <row x14ac:dyDescent="0.25" r="92" customHeight="1" ht="18.75">
      <c r="A92" s="9">
        <v>45256</v>
      </c>
      <c r="B92" s="2" t="s">
        <v>31</v>
      </c>
      <c r="C92" s="7">
        <v>3</v>
      </c>
      <c r="D92" s="7">
        <v>10</v>
      </c>
      <c r="E92" s="7">
        <v>6</v>
      </c>
      <c r="F92" s="7">
        <v>8</v>
      </c>
      <c r="G92" s="7">
        <v>15</v>
      </c>
      <c r="H92" s="7">
        <v>18</v>
      </c>
      <c r="I92" s="7">
        <v>28</v>
      </c>
      <c r="J92" s="7">
        <v>19</v>
      </c>
      <c r="K92" s="7">
        <v>25</v>
      </c>
      <c r="L92" s="7">
        <v>30</v>
      </c>
      <c r="M92" s="7">
        <v>40</v>
      </c>
      <c r="N92" s="8"/>
      <c r="O92" s="7">
        <v>18</v>
      </c>
      <c r="P92" s="8"/>
      <c r="Q92" s="7">
        <v>220</v>
      </c>
      <c r="R92" s="7">
        <f>IF(SUM(C92:H92)&gt;=63,SUM(C92:H92)+35, SUM(C92:H92))</f>
      </c>
      <c r="S92" s="7">
        <f>SUM(I92:P92)</f>
      </c>
      <c r="T92" s="7">
        <f>R92+S92</f>
      </c>
      <c r="U92" s="7">
        <f>T92-Q92</f>
      </c>
    </row>
    <row x14ac:dyDescent="0.25" r="93" customHeight="1" ht="18.75">
      <c r="A93" s="9">
        <v>45257</v>
      </c>
      <c r="B93" s="2" t="s">
        <v>31</v>
      </c>
      <c r="C93" s="7">
        <v>1</v>
      </c>
      <c r="D93" s="7">
        <v>4</v>
      </c>
      <c r="E93" s="7">
        <v>12</v>
      </c>
      <c r="F93" s="7">
        <v>12</v>
      </c>
      <c r="G93" s="7">
        <v>20</v>
      </c>
      <c r="H93" s="7">
        <v>24</v>
      </c>
      <c r="I93" s="7">
        <v>24</v>
      </c>
      <c r="J93" s="7">
        <v>28</v>
      </c>
      <c r="K93" s="7">
        <v>25</v>
      </c>
      <c r="L93" s="7">
        <v>30</v>
      </c>
      <c r="M93" s="7">
        <v>40</v>
      </c>
      <c r="N93" s="8"/>
      <c r="O93" s="7">
        <v>16</v>
      </c>
      <c r="P93" s="8"/>
      <c r="Q93" s="7">
        <v>270</v>
      </c>
      <c r="R93" s="7">
        <f>IF(SUM(C93:H93)&gt;=63,SUM(C93:H93)+35, SUM(C93:H93))</f>
      </c>
      <c r="S93" s="7">
        <f>SUM(I93:P93)</f>
      </c>
      <c r="T93" s="7">
        <f>R93+S93</f>
      </c>
      <c r="U93" s="7">
        <f>T93-Q93</f>
      </c>
    </row>
    <row x14ac:dyDescent="0.25" r="94" customHeight="1" ht="18.75">
      <c r="A94" s="9">
        <v>45257</v>
      </c>
      <c r="B94" s="2" t="s">
        <v>31</v>
      </c>
      <c r="C94" s="7">
        <v>1</v>
      </c>
      <c r="D94" s="7">
        <v>4</v>
      </c>
      <c r="E94" s="7">
        <v>6</v>
      </c>
      <c r="F94" s="7">
        <v>16</v>
      </c>
      <c r="G94" s="7">
        <v>20</v>
      </c>
      <c r="H94" s="7">
        <v>24</v>
      </c>
      <c r="I94" s="7">
        <v>25</v>
      </c>
      <c r="J94" s="7">
        <v>26</v>
      </c>
      <c r="K94" s="7">
        <v>25</v>
      </c>
      <c r="L94" s="7">
        <v>30</v>
      </c>
      <c r="M94" s="7">
        <v>40</v>
      </c>
      <c r="N94" s="8"/>
      <c r="O94" s="7">
        <v>26</v>
      </c>
      <c r="P94" s="8"/>
      <c r="Q94" s="7">
        <v>278</v>
      </c>
      <c r="R94" s="7">
        <f>IF(SUM(C94:H94)&gt;=63,SUM(C94:H94)+35, SUM(C94:H94))</f>
      </c>
      <c r="S94" s="7">
        <f>SUM(I94:P94)</f>
      </c>
      <c r="T94" s="7">
        <f>R94+S94</f>
      </c>
      <c r="U94" s="7">
        <f>T94-Q94</f>
      </c>
    </row>
    <row x14ac:dyDescent="0.25" r="95" customHeight="1" ht="18.75">
      <c r="A95" s="9">
        <v>45253</v>
      </c>
      <c r="B95" s="2" t="s">
        <v>22</v>
      </c>
      <c r="C95" s="7">
        <v>4</v>
      </c>
      <c r="D95" s="7">
        <v>2</v>
      </c>
      <c r="E95" s="7">
        <v>6</v>
      </c>
      <c r="F95" s="7">
        <v>4</v>
      </c>
      <c r="G95" s="7">
        <v>5</v>
      </c>
      <c r="H95" s="7">
        <v>18</v>
      </c>
      <c r="I95" s="10"/>
      <c r="J95" s="7">
        <v>22</v>
      </c>
      <c r="K95" s="7">
        <v>25</v>
      </c>
      <c r="L95" s="7">
        <v>30</v>
      </c>
      <c r="M95" s="10"/>
      <c r="N95" s="8"/>
      <c r="O95" s="7">
        <v>22</v>
      </c>
      <c r="P95" s="8"/>
      <c r="Q95" s="7">
        <v>138</v>
      </c>
      <c r="R95" s="7">
        <f>IF(SUM(C95:H95)&gt;=63,SUM(C95:H95)+35, SUM(C95:H95))</f>
      </c>
      <c r="S95" s="7">
        <f>SUM(I95:P95)</f>
      </c>
      <c r="T95" s="7">
        <f>R95+S95</f>
      </c>
      <c r="U95" s="7">
        <f>T95-Q95</f>
      </c>
    </row>
    <row x14ac:dyDescent="0.25" r="96" customHeight="1" ht="18.75">
      <c r="A96" s="9">
        <v>45256</v>
      </c>
      <c r="B96" s="2" t="s">
        <v>22</v>
      </c>
      <c r="C96" s="7">
        <v>3</v>
      </c>
      <c r="D96" s="7">
        <v>2</v>
      </c>
      <c r="E96" s="7">
        <v>3</v>
      </c>
      <c r="F96" s="7">
        <v>16</v>
      </c>
      <c r="G96" s="7">
        <v>20</v>
      </c>
      <c r="H96" s="7">
        <v>18</v>
      </c>
      <c r="I96" s="7">
        <v>28</v>
      </c>
      <c r="J96" s="7">
        <v>18</v>
      </c>
      <c r="K96" s="7">
        <v>25</v>
      </c>
      <c r="L96" s="7">
        <v>30</v>
      </c>
      <c r="M96" s="10"/>
      <c r="N96" s="8"/>
      <c r="O96" s="7">
        <v>23</v>
      </c>
      <c r="P96" s="8"/>
      <c r="Q96" s="7">
        <v>186</v>
      </c>
      <c r="R96" s="7">
        <f>IF(SUM(C96:H96)&gt;=63,SUM(C96:H96)+35, SUM(C96:H96))</f>
      </c>
      <c r="S96" s="7">
        <f>SUM(I96:P96)</f>
      </c>
      <c r="T96" s="7">
        <f>R96+S96</f>
      </c>
      <c r="U96" s="7">
        <f>T96-Q96</f>
      </c>
    </row>
    <row x14ac:dyDescent="0.25" r="97" customHeight="1" ht="18.75">
      <c r="A97" s="9">
        <v>45257</v>
      </c>
      <c r="B97" s="2" t="s">
        <v>22</v>
      </c>
      <c r="C97" s="7">
        <v>3</v>
      </c>
      <c r="D97" s="7">
        <v>2</v>
      </c>
      <c r="E97" s="7">
        <v>12</v>
      </c>
      <c r="F97" s="7">
        <v>12</v>
      </c>
      <c r="G97" s="7">
        <v>15</v>
      </c>
      <c r="H97" s="7">
        <v>18</v>
      </c>
      <c r="I97" s="7">
        <v>17</v>
      </c>
      <c r="J97" s="7">
        <v>27</v>
      </c>
      <c r="K97" s="7">
        <v>25</v>
      </c>
      <c r="L97" s="7">
        <v>30</v>
      </c>
      <c r="M97" s="10"/>
      <c r="N97" s="8"/>
      <c r="O97" s="7">
        <v>18</v>
      </c>
      <c r="P97" s="8"/>
      <c r="Q97" s="7">
        <v>179</v>
      </c>
      <c r="R97" s="7">
        <f>IF(SUM(C97:H97)&gt;=63,SUM(C97:H97)+35, SUM(C97:H97))</f>
      </c>
      <c r="S97" s="7">
        <f>SUM(I97:P97)</f>
      </c>
      <c r="T97" s="7">
        <f>R97+S97</f>
      </c>
      <c r="U97" s="7">
        <f>T97-Q97</f>
      </c>
    </row>
    <row x14ac:dyDescent="0.25" r="98" customHeight="1" ht="18.75">
      <c r="A98" s="9">
        <v>45257</v>
      </c>
      <c r="B98" s="2" t="s">
        <v>22</v>
      </c>
      <c r="C98" s="7">
        <v>1</v>
      </c>
      <c r="D98" s="7">
        <v>6</v>
      </c>
      <c r="E98" s="7">
        <v>12</v>
      </c>
      <c r="F98" s="7">
        <v>8</v>
      </c>
      <c r="G98" s="7">
        <v>20</v>
      </c>
      <c r="H98" s="7">
        <v>18</v>
      </c>
      <c r="I98" s="7">
        <v>21</v>
      </c>
      <c r="J98" s="10"/>
      <c r="K98" s="7">
        <v>25</v>
      </c>
      <c r="L98" s="7">
        <v>30</v>
      </c>
      <c r="M98" s="7">
        <v>40</v>
      </c>
      <c r="N98" s="7">
        <v>50</v>
      </c>
      <c r="O98" s="7">
        <v>21</v>
      </c>
      <c r="P98" s="8"/>
      <c r="Q98" s="7">
        <v>287</v>
      </c>
      <c r="R98" s="7">
        <f>IF(SUM(C98:H98)&gt;=63,SUM(C98:H98)+35, SUM(C98:H98))</f>
      </c>
      <c r="S98" s="7">
        <f>SUM(I98:P98)</f>
      </c>
      <c r="T98" s="7">
        <f>R98+S98</f>
      </c>
      <c r="U98" s="7">
        <f>T98-Q98</f>
      </c>
    </row>
    <row x14ac:dyDescent="0.25" r="99" customHeight="1" ht="18.75">
      <c r="A99" s="9">
        <v>45253</v>
      </c>
      <c r="B99" s="2" t="s">
        <v>33</v>
      </c>
      <c r="C99" s="7">
        <v>1</v>
      </c>
      <c r="D99" s="7">
        <v>2</v>
      </c>
      <c r="E99" s="7">
        <v>9</v>
      </c>
      <c r="F99" s="7">
        <v>16</v>
      </c>
      <c r="G99" s="7">
        <v>20</v>
      </c>
      <c r="H99" s="7">
        <v>24</v>
      </c>
      <c r="I99" s="7">
        <v>21</v>
      </c>
      <c r="J99" s="7">
        <v>21</v>
      </c>
      <c r="K99" s="7">
        <v>25</v>
      </c>
      <c r="L99" s="7">
        <v>30</v>
      </c>
      <c r="M99" s="10"/>
      <c r="N99" s="7">
        <v>50</v>
      </c>
      <c r="O99" s="7">
        <v>19</v>
      </c>
      <c r="P99" s="8"/>
      <c r="Q99" s="7">
        <v>273</v>
      </c>
      <c r="R99" s="7">
        <f>IF(SUM(C99:H99)&gt;=63,SUM(C99:H99)+35, SUM(C99:H99))</f>
      </c>
      <c r="S99" s="7">
        <f>SUM(I99:P99)</f>
      </c>
      <c r="T99" s="7">
        <f>R99+S99</f>
      </c>
      <c r="U99" s="7">
        <f>T99-Q99</f>
      </c>
    </row>
    <row x14ac:dyDescent="0.25" r="100" customHeight="1" ht="18.75">
      <c r="A100" s="9">
        <v>45256</v>
      </c>
      <c r="B100" s="2" t="s">
        <v>33</v>
      </c>
      <c r="C100" s="7">
        <v>3</v>
      </c>
      <c r="D100" s="7">
        <v>6</v>
      </c>
      <c r="E100" s="7">
        <v>9</v>
      </c>
      <c r="F100" s="7">
        <v>8</v>
      </c>
      <c r="G100" s="7">
        <v>15</v>
      </c>
      <c r="H100" s="7">
        <v>24</v>
      </c>
      <c r="I100" s="7">
        <v>25</v>
      </c>
      <c r="J100" s="7">
        <v>14</v>
      </c>
      <c r="K100" s="7">
        <v>25</v>
      </c>
      <c r="L100" s="7">
        <v>30</v>
      </c>
      <c r="M100" s="7">
        <v>40</v>
      </c>
      <c r="N100" s="8"/>
      <c r="O100" s="7">
        <v>22</v>
      </c>
      <c r="P100" s="8"/>
      <c r="Q100" s="7">
        <v>256</v>
      </c>
      <c r="R100" s="7">
        <f>IF(SUM(C100:H100)&gt;=63,SUM(C100:H100)+35, SUM(C100:H100))</f>
      </c>
      <c r="S100" s="7">
        <f>SUM(I100:P100)</f>
      </c>
      <c r="T100" s="7">
        <f>R100+S100</f>
      </c>
      <c r="U100" s="7">
        <f>T100-Q100</f>
      </c>
    </row>
    <row x14ac:dyDescent="0.25" r="101" customHeight="1" ht="18.75">
      <c r="A101" s="9">
        <v>45257</v>
      </c>
      <c r="B101" s="2" t="s">
        <v>33</v>
      </c>
      <c r="C101" s="7">
        <v>3</v>
      </c>
      <c r="D101" s="7">
        <v>4</v>
      </c>
      <c r="E101" s="7">
        <v>12</v>
      </c>
      <c r="F101" s="7">
        <v>12</v>
      </c>
      <c r="G101" s="7">
        <v>10</v>
      </c>
      <c r="H101" s="7">
        <v>12</v>
      </c>
      <c r="I101" s="7">
        <v>23</v>
      </c>
      <c r="J101" s="10"/>
      <c r="K101" s="7">
        <v>25</v>
      </c>
      <c r="L101" s="7">
        <v>30</v>
      </c>
      <c r="M101" s="7">
        <v>40</v>
      </c>
      <c r="N101" s="7">
        <v>50</v>
      </c>
      <c r="O101" s="7">
        <v>20</v>
      </c>
      <c r="P101" s="8"/>
      <c r="Q101" s="7">
        <v>241</v>
      </c>
      <c r="R101" s="7">
        <f>IF(SUM(C101:H101)&gt;=63,SUM(C101:H101)+35, SUM(C101:H101))</f>
      </c>
      <c r="S101" s="7">
        <f>SUM(I101:P101)</f>
      </c>
      <c r="T101" s="7">
        <f>R101+S101</f>
      </c>
      <c r="U101" s="7">
        <f>T101-Q101</f>
      </c>
    </row>
    <row x14ac:dyDescent="0.25" r="102" customHeight="1" ht="18.75">
      <c r="A102" s="9">
        <v>45257</v>
      </c>
      <c r="B102" s="2" t="s">
        <v>33</v>
      </c>
      <c r="C102" s="7">
        <v>3</v>
      </c>
      <c r="D102" s="7">
        <v>4</v>
      </c>
      <c r="E102" s="7">
        <v>3</v>
      </c>
      <c r="F102" s="7">
        <v>16</v>
      </c>
      <c r="G102" s="7">
        <v>15</v>
      </c>
      <c r="H102" s="7">
        <v>24</v>
      </c>
      <c r="I102" s="7">
        <v>17</v>
      </c>
      <c r="J102" s="10"/>
      <c r="K102" s="7">
        <v>25</v>
      </c>
      <c r="L102" s="7">
        <v>30</v>
      </c>
      <c r="M102" s="7">
        <v>40</v>
      </c>
      <c r="N102" s="8"/>
      <c r="O102" s="7">
        <v>19</v>
      </c>
      <c r="P102" s="8"/>
      <c r="Q102" s="7">
        <v>231</v>
      </c>
      <c r="R102" s="7">
        <f>IF(SUM(C102:H102)&gt;=63,SUM(C102:H102)+35, SUM(C102:H102))</f>
      </c>
      <c r="S102" s="7">
        <f>SUM(I102:P102)</f>
      </c>
      <c r="T102" s="7">
        <f>R102+S102</f>
      </c>
      <c r="U102" s="7">
        <f>T102-Q102</f>
      </c>
    </row>
    <row x14ac:dyDescent="0.25" r="103" customHeight="1" ht="18.75">
      <c r="A103" s="9">
        <v>45253</v>
      </c>
      <c r="B103" s="2" t="s">
        <v>21</v>
      </c>
      <c r="C103" s="7">
        <v>2</v>
      </c>
      <c r="D103" s="7">
        <v>6</v>
      </c>
      <c r="E103" s="7">
        <v>6</v>
      </c>
      <c r="F103" s="7">
        <v>16</v>
      </c>
      <c r="G103" s="7">
        <v>10</v>
      </c>
      <c r="H103" s="7">
        <v>24</v>
      </c>
      <c r="I103" s="7">
        <v>20</v>
      </c>
      <c r="J103" s="10"/>
      <c r="K103" s="7">
        <v>25</v>
      </c>
      <c r="L103" s="7">
        <v>30</v>
      </c>
      <c r="M103" s="7">
        <v>40</v>
      </c>
      <c r="N103" s="8"/>
      <c r="O103" s="7">
        <v>19</v>
      </c>
      <c r="P103" s="8"/>
      <c r="Q103" s="7">
        <v>233</v>
      </c>
      <c r="R103" s="7">
        <f>IF(SUM(C103:H103)&gt;=63,SUM(C103:H103)+35, SUM(C103:H103))</f>
      </c>
      <c r="S103" s="7">
        <f>SUM(I103:P103)</f>
      </c>
      <c r="T103" s="7">
        <f>R103+S103</f>
      </c>
      <c r="U103" s="7">
        <f>T103-Q103</f>
      </c>
    </row>
    <row x14ac:dyDescent="0.25" r="104" customHeight="1" ht="18.75">
      <c r="A104" s="9">
        <v>45256</v>
      </c>
      <c r="B104" s="2" t="s">
        <v>21</v>
      </c>
      <c r="C104" s="7">
        <v>1</v>
      </c>
      <c r="D104" s="7">
        <v>4</v>
      </c>
      <c r="E104" s="7">
        <v>9</v>
      </c>
      <c r="F104" s="7">
        <v>12</v>
      </c>
      <c r="G104" s="7">
        <v>20</v>
      </c>
      <c r="H104" s="7">
        <v>18</v>
      </c>
      <c r="I104" s="7">
        <v>22</v>
      </c>
      <c r="J104" s="7">
        <v>22</v>
      </c>
      <c r="K104" s="8"/>
      <c r="L104" s="7">
        <v>30</v>
      </c>
      <c r="M104" s="7">
        <v>40</v>
      </c>
      <c r="N104" s="8"/>
      <c r="O104" s="7">
        <v>24</v>
      </c>
      <c r="P104" s="8"/>
      <c r="Q104" s="7">
        <v>237</v>
      </c>
      <c r="R104" s="7">
        <f>IF(SUM(C104:H104)&gt;=63,SUM(C104:H104)+35, SUM(C104:H104))</f>
      </c>
      <c r="S104" s="7">
        <f>SUM(I104:P104)</f>
      </c>
      <c r="T104" s="7">
        <f>R104+S104</f>
      </c>
      <c r="U104" s="7">
        <f>T104-Q104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2023-12-22T04:58:01.003Z</dcterms:created>
  <dcterms:modified xsi:type="dcterms:W3CDTF">2023-12-22T04:58:01.003Z</dcterms:modified>
</cp:coreProperties>
</file>