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 the Boat (in Use)" sheetId="1" r:id="rId4"/>
  </sheets>
  <definedNames/>
  <calcPr/>
</workbook>
</file>

<file path=xl/sharedStrings.xml><?xml version="1.0" encoding="utf-8"?>
<sst xmlns="http://schemas.openxmlformats.org/spreadsheetml/2006/main" count="83" uniqueCount="62">
  <si>
    <t>Item</t>
  </si>
  <si>
    <t>Price/unit</t>
  </si>
  <si>
    <t>Quantity</t>
  </si>
  <si>
    <t>Total Price</t>
  </si>
  <si>
    <t>Link</t>
  </si>
  <si>
    <t>18AWG wire</t>
  </si>
  <si>
    <t>702 ft</t>
  </si>
  <si>
    <t>https://www.remingtonindustries.com/hook-up-wire/hook-up-wire-18-awg-stranded-solid-10-colors-7-sizes-available/</t>
  </si>
  <si>
    <t>PVC Pipe 1"</t>
  </si>
  <si>
    <t>Acquired at Makerspace</t>
  </si>
  <si>
    <t>PVC Pipe 4"</t>
  </si>
  <si>
    <t>PVC cement</t>
  </si>
  <si>
    <t>PVC caps</t>
  </si>
  <si>
    <t>https://www.homedepot.com/p/NDS-PVC-S-D-Cap-4-in-4P06/100172701</t>
  </si>
  <si>
    <t>Underwater Motor</t>
  </si>
  <si>
    <r>
      <rPr>
        <color rgb="FF1155CC"/>
        <u/>
      </rPr>
      <t>https://www.amazon.com/dp/B09BVKKKTJ?ref_=ppx_hzsearch_conn_dt_b_fed_asin_title_1</t>
    </r>
    <r>
      <rPr/>
      <t xml:space="preserve"> </t>
    </r>
  </si>
  <si>
    <t>Servo</t>
  </si>
  <si>
    <t>https://www.amazon.com/DIAMONDDYNAMICS-Underwater-bi-Directional-Photography-Exploration/dp/B09BVKB3KD/ref=sr_1_9?crid=2804SD6H9OI7&amp;dib=eyJ2IjoiMSJ9.gJeKo8Y8PfAvYSjApW1jq2BqvZAEK-faOAlTtefnv8RQscExz0yImhe5v3zUdk9dMT19nJFLZY2NcFWAqXkbLxaSYfPrUtm4kK-qSKntBpBzwsEZ72Cju_qlG3Fnu9hd5htHOn7HZF5h0oHK0uIsF50UnuZpuB_AgUyEz3H7vByuDAG8XTRIwaTNIRTcDl2hgMNIKW0YodxZtvYfrTIBBbyVHBDYteUIl2du-6Kdew39PR2KSus4SsOwK0po7LlhN0MyN7Xj2BHbdSks8OBWjI2oQbl8QEfmKP-hNTWKTTuH5XgQgaJeTnJRJFi0bzC8boShzF0IulTllpR0zjgCTnhWk9nMpym4_wfd4C6rXdkm1tOwX96xSSeigHtA-iT8iYvucIoB0XCBYfj3HX7ut5oJZkKv3Fadsv5hAICUCyEx8_ZhfmOTIb7xjg5y67rm.RgCE3UrbLo-3O-xax5AhQCzzG_0l2NF8a7ZG9Odnjts&amp;dib_tag=se&amp;keywords=underwater%2Bbrushless%2Bmotor&amp;qid=1739396842&amp;sprefix=underwater%2Bbrushless%2Bmotor%2Caps%2C85&amp;sr=8-9&amp;th=1</t>
  </si>
  <si>
    <t>SpeedyBee</t>
  </si>
  <si>
    <t>https://www.getfpv.com/speedybee-f405-v4-stack-f4-v4-fc-55a-blheli-s-esc-30x30.html?utm_source=google&amp;utm_medium=cpc&amp;utm_campaign=DM+-+NB+-+PMax+-+Shop+-+SM+-+ALL+%7C+Full+Funnel&amp;utm_content=pmax_x&amp;utm_keyword=&amp;utm_matchtype=&amp;campaign_id=17881616054&amp;network=x&amp;device=c&amp;gc_id=17881616054&amp;gad_source=1&amp;gclid=CjwKCAiAlPu9BhAjEiwA5NDSAzGInPth6s8Tz51yhDFDomH8v1iQplqyEQX1KA0jtkoFOcAzRqYgoRoCK38QAvD_BwE</t>
  </si>
  <si>
    <t>Amplifier</t>
  </si>
  <si>
    <t>https://www.amazon.com/EPLZON-MPU-6050-Accelerometer-Gyroscope-Converter/dp/B09TVYVC6X/ref=sr_1_2_sspa?crid=T6E9X6PY96ZZ&amp;dib=eyJ2IjoiMSJ9.Ck_X9XugcVhrneDQNre_FCq1otzZg86a5IgA3dR_V2Jf5CPFwgr9ov0UGhyE1Fea0CzhQ9FmRASrrNryCbEtYm18M4HlZ2-fcokmrdRpA_-5-9BDLk2XvURsp2NRmMHbR9S5noFDQsN89hNNyVK2Xww7iyRLmSGTKHm8HmREgfRPJvhR39Nx491tM1NsqU8TTzl3BnEAjt0mTUhvKNzTpSUwxbbeK1MGVmXLI0iDq5g.T4nnoiiBUZ4APJikmslthGCcKWu3BXfmKjkIm9C1TtI&amp;dib_tag=se&amp;keywords=accelerometer&amp;qid=1739400466&amp;sprefix=accelerometer%2Caps%2C119&amp;sr=8-2-spons&amp;sp_csd=d2lkZ2V0TmFtZT1zcF9hdGY&amp;th=1</t>
  </si>
  <si>
    <t>Transmitter / Reciever</t>
  </si>
  <si>
    <t>https://www.amazon.com/dp/B0744DPPL8?ref_=ppx_hzsearch_conn_dt_b_fed_asin_title_1</t>
  </si>
  <si>
    <t>100W Solar Panel</t>
  </si>
  <si>
    <t>https://www.amazon.com/MARBERO-30W-Portable-Solar-Panel-Foldable-Solar-Charger-Generator-Camping-Outdoor-Adventures/dp/B0C58KPMVT?crid=ZWJBG6H9921G&amp;dib=eyJ2IjoiMSJ9.5m7CvGz5i3EkuJ5w7DoVk3hl5oK6-SiFUkDQPlHdgfrZ52DtpWMpfpJKUtf8BsGBUsgGWwSSgIogntkvpFu0vb9w7P5oNM2jcy1GTZc9MtAfND-hksLoiNGXEszOX4ljims-Jht73QnTuynS5eHLDy9vEWXKkgJ2i4vIqPq0K-6fSlFIC9AnkpIvR5kABhUNPxDiF3rPHY4WnH06yeziTG4Unxdh8H4St7kJpLdfHM8.JbWID08JMkdmxfRyp5Ao95ntxeqtDgj_syO1UhBq3vk&amp;dib_tag=se&amp;keywords=solar%2Bpanel&amp;qid=1738965174&amp;sprefix=solar%2Bpanel%2Caps%2C111&amp;sr=8-20&amp;xpid=XtrmLeAo_rUbD&amp;th=1</t>
  </si>
  <si>
    <t>Battery</t>
  </si>
  <si>
    <t>https://www.amazon.com/dp/B0CLGZMHVG?ref_=ppx_hzsearch_conn_dt_b_fed_asin_title_2&amp;th=1</t>
  </si>
  <si>
    <t>MPPT Charger</t>
  </si>
  <si>
    <t>https://www.amazon.com/dp/B087ZSY8CR?ref_=ppx_hzsearch_conn_dt_b_fed_asin_title_1</t>
  </si>
  <si>
    <t>Acrylic</t>
  </si>
  <si>
    <t>Electronic Box</t>
  </si>
  <si>
    <t>https://www.amazon.com/dp/B08TRQBMCX?ref_=ppx_hzsearch_conn_dt_b_fed_asin_title_1</t>
  </si>
  <si>
    <t>Filament Roll</t>
  </si>
  <si>
    <t>https://www.amazon.com/eSUN-Filament-Dimensional-Accuracy-Printing/dp/B0BN4Y1G2S/ref=sr_1_3_sspa?crid=88PGNS4GA75S&amp;dib=eyJ2IjoiMSJ9.Z5AKm731vyMlOJiQKkJhngz9fPLVwTLeVNNQcaxO5DKyrzF_4yH2DhF0M2levvty_bajTwsxB5g-cOzZ3avBPIX43GGLr30HhExql-6-qweASLlvXNf_PUOkQurSrWQ63NHvdCl4XyfuPyRwyngrXK1ocEoLKzFXj9OGNrZoKxD0q7quAq5ol0ca_J97UG2bJaiYJcS_rLYXoSLxbmSVPiIe7L--N-gHSzempu_vtCEEyw5R_3g-DfHgxSkB_6jQgYI4RZDoj8TndlcjX5MNSt6oWOLnJySWg9PZ0SRuFqs.R-sgZqWXaf-l_IEFhl95pitIXrrcBeqXbmGt40I6niI&amp;dib_tag=se&amp;keywords=petg+filament&amp;qid=1746765636&amp;s=industrial&amp;sprefix=petg+%2Cindustrial%2C153&amp;sr=1-3-spons&amp;sp_csd=d2lkZ2V0TmFtZT1zcF9hdGY&amp;psc=1</t>
  </si>
  <si>
    <t>PolyCarbonate</t>
  </si>
  <si>
    <t>Signal Generator</t>
  </si>
  <si>
    <t>https://www.amazon.com/NOYITO-Generator-Frequency-Triangle-Waveform/dp/B07BJHXML4/ref=asc_df_B07BJHXML4?mcid=d06bcb01007a367db07d736278d59057&amp;hvocijid=15081533132059968168-B07BJHXML4-&amp;hvexpln=73&amp;tag=hyprod-20&amp;linkCode=df0&amp;hvadid=721245378154&amp;hvpos=&amp;hvnetw=g&amp;hvrand=15081533132059968168&amp;hvpone=&amp;hvptwo=&amp;hvqmt=&amp;hvdev=c&amp;hvdvcmdl=&amp;hvlocint=&amp;hvlocphy=9018948&amp;hvtargid=pla-2281435178538&amp;psc=1</t>
  </si>
  <si>
    <t>GPS</t>
  </si>
  <si>
    <t>https://www.amazon.com/dp/B0CB5N8RQ8?ref_=ppx_hzod_title_dt_b_fed_asin_title_0_0</t>
  </si>
  <si>
    <t>EPS Foam</t>
  </si>
  <si>
    <t xml:space="preserve">1/4 inch bolt </t>
  </si>
  <si>
    <t>1/4 nut</t>
  </si>
  <si>
    <t>Washer</t>
  </si>
  <si>
    <t>1/2" Fiber glass composite rods</t>
  </si>
  <si>
    <t>HDF wood</t>
  </si>
  <si>
    <t>M3 Screw</t>
  </si>
  <si>
    <t xml:space="preserve">Long bolt </t>
  </si>
  <si>
    <t>Acquired at Engineer Center Building</t>
  </si>
  <si>
    <t>L7805CV</t>
  </si>
  <si>
    <t>Acquired at Makerspace/Thompson</t>
  </si>
  <si>
    <t>Capacitors</t>
  </si>
  <si>
    <t>WM8672-ND</t>
  </si>
  <si>
    <t>https://www.digikey.com/en/products/detail/molex/1050570001/3045207</t>
  </si>
  <si>
    <t>yes</t>
  </si>
  <si>
    <t>732-10955-ND</t>
  </si>
  <si>
    <t>https://www.digikey.com/en/products/detail/w%C3%BCrth-elektronik/691137710002/6644051</t>
  </si>
  <si>
    <t>296-43663-1-ND</t>
  </si>
  <si>
    <t>https://www.digikey.com/en/products/detail/texas-instruments/TPS563200DDCR/5034343</t>
  </si>
  <si>
    <t xml:space="preserve">445-174398-1-ND
</t>
  </si>
  <si>
    <t>https://www.digikey.com/en/products/detail/tdk-corporation/VLS5045EX-3R3N/5286683</t>
  </si>
  <si>
    <t>Total Price of Boat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</si>
</sst>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texas-instruments/TPS563200DDCR/5034343" TargetMode="External"/><Relationship Id="rId11" Type="http://schemas.openxmlformats.org/officeDocument/2006/relationships/hyperlink" Target="https://www.amazon.com/dp/B08TRQBMCX?ref_=ppx_hzsearch_conn_dt_b_fed_asin_title_1" TargetMode="External"/><Relationship Id="rId22" Type="http://schemas.openxmlformats.org/officeDocument/2006/relationships/hyperlink" Target="https://www.digikey.com/en/products/detail/tdk-corporation/VLS5045EX-3R3N/5286683" TargetMode="External"/><Relationship Id="rId10" Type="http://schemas.openxmlformats.org/officeDocument/2006/relationships/hyperlink" Target="https://www.amazon.com/dp/B087ZSY8CR?ref_=ppx_hzsearch_conn_dt_b_fed_asin_title_1" TargetMode="External"/><Relationship Id="rId21" Type="http://schemas.openxmlformats.org/officeDocument/2006/relationships/hyperlink" Target="https://www.digikey.com/en/products/detail/tdk-corporation/VLS5045EX-3R3N/5286683" TargetMode="External"/><Relationship Id="rId13" Type="http://schemas.openxmlformats.org/officeDocument/2006/relationships/hyperlink" Target="https://www.amazon.com/NOYITO-Generator-Frequency-Triangle-Waveform/dp/B07BJHXML4/ref=asc_df_B07BJHXML4?mcid=d06bcb01007a367db07d736278d59057&amp;hvocijid=15081533132059968168-B07BJHXML4-&amp;hvexpln=73&amp;tag=hyprod-20&amp;linkCode=df0&amp;hvadid=721245378154&amp;hvpos=&amp;hvnetw=g&amp;hvrand=15081533132059968168&amp;hvpone=&amp;hvptwo=&amp;hvqmt=&amp;hvdev=c&amp;hvdvcmdl=&amp;hvlocint=&amp;hvlocphy=9018948&amp;hvtargid=pla-2281435178538&amp;psc=1" TargetMode="External"/><Relationship Id="rId12" Type="http://schemas.openxmlformats.org/officeDocument/2006/relationships/hyperlink" Target="https://www.amazon.com/eSUN-Filament-Dimensional-Accuracy-Printing/dp/B0BN4Y1G2S/ref=sr_1_3_sspa?crid=88PGNS4GA75S&amp;dib=eyJ2IjoiMSJ9.Z5AKm731vyMlOJiQKkJhngz9fPLVwTLeVNNQcaxO5DKyrzF_4yH2DhF0M2levvty_bajTwsxB5g-cOzZ3avBPIX43GGLr30HhExql-6-qweASLlvXNf_PUOkQurSrWQ63NHvdCl4XyfuPyRwyngrXK1ocEoLKzFXj9OGNrZoKxD0q7quAq5ol0ca_J97UG2bJaiYJcS_rLYXoSLxbmSVPiIe7L--N-gHSzempu_vtCEEyw5R_3g-DfHgxSkB_6jQgYI4RZDoj8TndlcjX5MNSt6oWOLnJySWg9PZ0SRuFqs.R-sgZqWXaf-l_IEFhl95pitIXrrcBeqXbmGt40I6niI&amp;dib_tag=se&amp;keywords=petg+filament&amp;qid=1746765636&amp;s=industrial&amp;sprefix=petg+%2Cindustrial%2C153&amp;sr=1-3-spons&amp;sp_csd=d2lkZ2V0TmFtZT1zcF9hdGY&amp;psc=1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remingtonindustries.com/hook-up-wire/hook-up-wire-18-awg-stranded-solid-10-colors-7-sizes-available/" TargetMode="External"/><Relationship Id="rId2" Type="http://schemas.openxmlformats.org/officeDocument/2006/relationships/hyperlink" Target="https://www.homedepot.com/p/NDS-PVC-S-D-Cap-4-in-4P06/100172701" TargetMode="External"/><Relationship Id="rId3" Type="http://schemas.openxmlformats.org/officeDocument/2006/relationships/hyperlink" Target="https://www.amazon.com/dp/B09BVKKKTJ?ref_=ppx_hzsearch_conn_dt_b_fed_asin_title_1" TargetMode="External"/><Relationship Id="rId4" Type="http://schemas.openxmlformats.org/officeDocument/2006/relationships/hyperlink" Target="https://www.amazon.com/DIAMONDDYNAMICS-Underwater-bi-Directional-Photography-Exploration/dp/B09BVKB3KD/ref=sr_1_9?crid=2804SD6H9OI7&amp;dib=eyJ2IjoiMSJ9.gJeKo8Y8PfAvYSjApW1jq2BqvZAEK-faOAlTtefnv8RQscExz0yImhe5v3zUdk9dMT19nJFLZY2NcFWAqXkbLxaSYfPrUtm4kK-qSKntBpBzwsEZ72Cju_qlG3Fnu9hd5htHOn7HZF5h0oHK0uIsF50UnuZpuB_AgUyEz3H7vByuDAG8XTRIwaTNIRTcDl2hgMNIKW0YodxZtvYfrTIBBbyVHBDYteUIl2du-6Kdew39PR2KSus4SsOwK0po7LlhN0MyN7Xj2BHbdSks8OBWjI2oQbl8QEfmKP-hNTWKTTuH5XgQgaJeTnJRJFi0bzC8boShzF0IulTllpR0zjgCTnhWk9nMpym4_wfd4C6rXdkm1tOwX96xSSeigHtA-iT8iYvucIoB0XCBYfj3HX7ut5oJZkKv3Fadsv5hAICUCyEx8_ZhfmOTIb7xjg5y67rm.RgCE3UrbLo-3O-xax5AhQCzzG_0l2NF8a7ZG9Odnjts&amp;dib_tag=se&amp;keywords=underwater%2Bbrushless%2Bmotor&amp;qid=1739396842&amp;sprefix=underwater%2Bbrushless%2Bmotor%2Caps%2C85&amp;sr=8-9&amp;th=1" TargetMode="External"/><Relationship Id="rId9" Type="http://schemas.openxmlformats.org/officeDocument/2006/relationships/hyperlink" Target="https://www.amazon.com/dp/B0CLGZMHVG?ref_=ppx_hzsearch_conn_dt_b_fed_asin_title_2&amp;th=1" TargetMode="External"/><Relationship Id="rId15" Type="http://schemas.openxmlformats.org/officeDocument/2006/relationships/hyperlink" Target="https://www.digikey.com/en/products/detail/molex/1050570001/3045207" TargetMode="External"/><Relationship Id="rId14" Type="http://schemas.openxmlformats.org/officeDocument/2006/relationships/hyperlink" Target="https://www.amazon.com/dp/B0CB5N8RQ8?ref_=ppx_hzod_title_dt_b_fed_asin_title_0_0" TargetMode="External"/><Relationship Id="rId17" Type="http://schemas.openxmlformats.org/officeDocument/2006/relationships/hyperlink" Target="https://www.digikey.com/en/products/detail/w%C3%BCrth-elektronik/691137710002/6644051" TargetMode="External"/><Relationship Id="rId16" Type="http://schemas.openxmlformats.org/officeDocument/2006/relationships/hyperlink" Target="https://www.digikey.com/en/products/detail/molex/1050570001/3045207" TargetMode="External"/><Relationship Id="rId5" Type="http://schemas.openxmlformats.org/officeDocument/2006/relationships/hyperlink" Target="https://www.getfpv.com/speedybee-f405-v4-stack-f4-v4-fc-55a-blheli-s-esc-30x30.html?utm_source=google&amp;utm_medium=cpc&amp;utm_campaign=DM+-+NB+-+PMax+-+Shop+-+SM+-+ALL+%7C+Full+Funnel&amp;utm_content=pmax_x&amp;utm_keyword=&amp;utm_matchtype=&amp;campaign_id=17881616054&amp;network=x&amp;device=c&amp;gc_id=17881616054&amp;gad_source=1&amp;gclid=CjwKCAiAlPu9BhAjEiwA5NDSAzGInPth6s8Tz51yhDFDomH8v1iQplqyEQX1KA0jtkoFOcAzRqYgoRoCK38QAvD_BwE" TargetMode="External"/><Relationship Id="rId19" Type="http://schemas.openxmlformats.org/officeDocument/2006/relationships/hyperlink" Target="https://www.digikey.com/en/products/detail/texas-instruments/TPS563200DDCR/5034343" TargetMode="External"/><Relationship Id="rId6" Type="http://schemas.openxmlformats.org/officeDocument/2006/relationships/hyperlink" Target="https://www.amazon.com/EPLZON-MPU-6050-Accelerometer-Gyroscope-Converter/dp/B09TVYVC6X/ref=sr_1_2_sspa?crid=T6E9X6PY96ZZ&amp;dib=eyJ2IjoiMSJ9.Ck_X9XugcVhrneDQNre_FCq1otzZg86a5IgA3dR_V2Jf5CPFwgr9ov0UGhyE1Fea0CzhQ9FmRASrrNryCbEtYm18M4HlZ2-fcokmrdRpA_-5-9BDLk2XvURsp2NRmMHbR9S5noFDQsN89hNNyVK2Xww7iyRLmSGTKHm8HmREgfRPJvhR39Nx491tM1NsqU8TTzl3BnEAjt0mTUhvKNzTpSUwxbbeK1MGVmXLI0iDq5g.T4nnoiiBUZ4APJikmslthGCcKWu3BXfmKjkIm9C1TtI&amp;dib_tag=se&amp;keywords=accelerometer&amp;qid=1739400466&amp;sprefix=accelerometer%2Caps%2C119&amp;sr=8-2-spons&amp;sp_csd=d2lkZ2V0TmFtZT1zcF9hdGY&amp;th=1" TargetMode="External"/><Relationship Id="rId18" Type="http://schemas.openxmlformats.org/officeDocument/2006/relationships/hyperlink" Target="https://www.digikey.com/en/products/detail/w%C3%BCrth-elektronik/691137710002/6644051" TargetMode="External"/><Relationship Id="rId7" Type="http://schemas.openxmlformats.org/officeDocument/2006/relationships/hyperlink" Target="https://www.amazon.com/dp/B0744DPPL8?ref_=ppx_hzsearch_conn_dt_b_fed_asin_title_1" TargetMode="External"/><Relationship Id="rId8" Type="http://schemas.openxmlformats.org/officeDocument/2006/relationships/hyperlink" Target="https://www.amazon.com/MARBERO-30W-Portable-Solar-Panel-Foldable-Solar-Charger-Generator-Camping-Outdoor-Adventures/dp/B0C58KPMVT?crid=ZWJBG6H9921G&amp;dib=eyJ2IjoiMSJ9.5m7CvGz5i3EkuJ5w7DoVk3hl5oK6-SiFUkDQPlHdgfrZ52DtpWMpfpJKUtf8BsGBUsgGWwSSgIogntkvpFu0vb9w7P5oNM2jcy1GTZc9MtAfND-hksLoiNGXEszOX4ljims-Jht73QnTuynS5eHLDy9vEWXKkgJ2i4vIqPq0K-6fSlFIC9AnkpIvR5kABhUNPxDiF3rPHY4WnH06yeziTG4Unxdh8H4St7kJpLdfHM8.JbWID08JMkdmxfRyp5Ao95ntxeqtDgj_syO1UhBq3vk&amp;dib_tag=se&amp;keywords=solar%2Bpanel&amp;qid=1738965174&amp;sprefix=solar%2Bpanel%2Caps%2C111&amp;sr=8-20&amp;xpid=XtrmLeAo_rUbD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26.5"/>
    <col customWidth="1" min="3" max="3" width="31.63"/>
    <col customWidth="1" min="4" max="4" width="26.63"/>
    <col customWidth="1" min="5" max="5" width="70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0.0</v>
      </c>
      <c r="C2" s="2" t="s">
        <v>6</v>
      </c>
      <c r="D2" s="3">
        <v>0.0</v>
      </c>
      <c r="E2" s="4" t="s">
        <v>7</v>
      </c>
    </row>
    <row r="3">
      <c r="A3" s="2" t="s">
        <v>8</v>
      </c>
      <c r="B3" s="3">
        <v>0.0</v>
      </c>
      <c r="C3" s="2">
        <v>1.0</v>
      </c>
      <c r="D3" s="3">
        <v>0.0</v>
      </c>
      <c r="E3" s="2" t="s">
        <v>9</v>
      </c>
    </row>
    <row r="4">
      <c r="A4" s="2" t="s">
        <v>10</v>
      </c>
      <c r="B4" s="3">
        <v>0.0</v>
      </c>
      <c r="C4" s="2">
        <v>2.0</v>
      </c>
      <c r="D4" s="5">
        <f t="shared" ref="D4:D22" si="1">B4*C4</f>
        <v>0</v>
      </c>
      <c r="E4" s="2" t="s">
        <v>9</v>
      </c>
    </row>
    <row r="5">
      <c r="A5" s="2" t="s">
        <v>11</v>
      </c>
      <c r="B5" s="3">
        <v>0.0</v>
      </c>
      <c r="C5" s="2">
        <v>1.0</v>
      </c>
      <c r="D5" s="5">
        <f t="shared" si="1"/>
        <v>0</v>
      </c>
      <c r="E5" s="2" t="s">
        <v>9</v>
      </c>
    </row>
    <row r="6">
      <c r="A6" s="2" t="s">
        <v>12</v>
      </c>
      <c r="B6" s="3">
        <v>14.99</v>
      </c>
      <c r="C6" s="2">
        <v>2.0</v>
      </c>
      <c r="D6" s="5">
        <f t="shared" si="1"/>
        <v>29.98</v>
      </c>
      <c r="E6" s="4" t="s">
        <v>13</v>
      </c>
    </row>
    <row r="7">
      <c r="A7" s="2" t="s">
        <v>14</v>
      </c>
      <c r="B7" s="3">
        <v>67.52</v>
      </c>
      <c r="C7" s="2">
        <v>1.0</v>
      </c>
      <c r="D7" s="5">
        <f t="shared" si="1"/>
        <v>67.52</v>
      </c>
      <c r="E7" s="6" t="s">
        <v>15</v>
      </c>
    </row>
    <row r="8">
      <c r="A8" s="2" t="s">
        <v>16</v>
      </c>
      <c r="B8" s="3">
        <v>13.99</v>
      </c>
      <c r="C8" s="2">
        <v>1.0</v>
      </c>
      <c r="D8" s="5">
        <f t="shared" si="1"/>
        <v>13.99</v>
      </c>
      <c r="E8" s="6" t="s">
        <v>17</v>
      </c>
    </row>
    <row r="9">
      <c r="A9" s="2" t="s">
        <v>18</v>
      </c>
      <c r="B9" s="3">
        <v>65.0</v>
      </c>
      <c r="C9" s="2">
        <v>1.0</v>
      </c>
      <c r="D9" s="5">
        <f t="shared" si="1"/>
        <v>65</v>
      </c>
      <c r="E9" s="4" t="s">
        <v>19</v>
      </c>
    </row>
    <row r="10">
      <c r="A10" s="2" t="s">
        <v>20</v>
      </c>
      <c r="B10" s="3">
        <v>9.0</v>
      </c>
      <c r="C10" s="2">
        <v>1.0</v>
      </c>
      <c r="D10" s="5">
        <f t="shared" si="1"/>
        <v>9</v>
      </c>
      <c r="E10" s="4" t="s">
        <v>21</v>
      </c>
    </row>
    <row r="11">
      <c r="A11" s="2" t="s">
        <v>22</v>
      </c>
      <c r="B11" s="3">
        <v>50.0</v>
      </c>
      <c r="C11" s="2">
        <v>1.0</v>
      </c>
      <c r="D11" s="5">
        <f t="shared" si="1"/>
        <v>50</v>
      </c>
      <c r="E11" s="4" t="s">
        <v>23</v>
      </c>
    </row>
    <row r="12">
      <c r="A12" s="2" t="s">
        <v>24</v>
      </c>
      <c r="B12" s="3">
        <v>70.0</v>
      </c>
      <c r="C12" s="2">
        <v>1.0</v>
      </c>
      <c r="D12" s="5">
        <f t="shared" si="1"/>
        <v>70</v>
      </c>
      <c r="E12" s="4" t="s">
        <v>25</v>
      </c>
    </row>
    <row r="13">
      <c r="A13" s="2" t="s">
        <v>26</v>
      </c>
      <c r="B13" s="3">
        <v>22.0</v>
      </c>
      <c r="C13" s="2">
        <v>2.0</v>
      </c>
      <c r="D13" s="5">
        <f t="shared" si="1"/>
        <v>44</v>
      </c>
      <c r="E13" s="4" t="s">
        <v>27</v>
      </c>
    </row>
    <row r="14">
      <c r="A14" s="2" t="s">
        <v>28</v>
      </c>
      <c r="B14" s="3">
        <v>42.0</v>
      </c>
      <c r="C14" s="2">
        <v>1.0</v>
      </c>
      <c r="D14" s="5">
        <f t="shared" si="1"/>
        <v>42</v>
      </c>
      <c r="E14" s="4" t="s">
        <v>29</v>
      </c>
    </row>
    <row r="15" hidden="1">
      <c r="A15" s="2" t="s">
        <v>30</v>
      </c>
      <c r="B15" s="3">
        <v>40.0</v>
      </c>
      <c r="C15" s="2">
        <v>0.0</v>
      </c>
      <c r="D15" s="5">
        <f t="shared" si="1"/>
        <v>0</v>
      </c>
      <c r="E15" s="2" t="s">
        <v>9</v>
      </c>
    </row>
    <row r="16">
      <c r="A16" s="2" t="s">
        <v>31</v>
      </c>
      <c r="B16" s="3">
        <v>31.0</v>
      </c>
      <c r="C16" s="2">
        <v>1.0</v>
      </c>
      <c r="D16" s="5">
        <f t="shared" si="1"/>
        <v>31</v>
      </c>
      <c r="E16" s="6" t="s">
        <v>32</v>
      </c>
    </row>
    <row r="17">
      <c r="A17" s="2" t="s">
        <v>33</v>
      </c>
      <c r="B17" s="3">
        <v>20.0</v>
      </c>
      <c r="C17" s="2">
        <v>1.0</v>
      </c>
      <c r="D17" s="5">
        <f t="shared" si="1"/>
        <v>20</v>
      </c>
      <c r="E17" s="6" t="s">
        <v>34</v>
      </c>
    </row>
    <row r="18">
      <c r="A18" s="2" t="s">
        <v>35</v>
      </c>
      <c r="B18" s="3">
        <v>0.0</v>
      </c>
      <c r="C18" s="2">
        <v>1.0</v>
      </c>
      <c r="D18" s="5">
        <f t="shared" si="1"/>
        <v>0</v>
      </c>
      <c r="E18" s="2" t="s">
        <v>9</v>
      </c>
    </row>
    <row r="19">
      <c r="A19" s="2" t="s">
        <v>36</v>
      </c>
      <c r="B19" s="3">
        <v>7.99</v>
      </c>
      <c r="C19" s="2">
        <v>1.0</v>
      </c>
      <c r="D19" s="5">
        <f t="shared" si="1"/>
        <v>7.99</v>
      </c>
      <c r="E19" s="4" t="s">
        <v>37</v>
      </c>
    </row>
    <row r="20">
      <c r="A20" s="2" t="s">
        <v>38</v>
      </c>
      <c r="B20" s="3">
        <v>18.0</v>
      </c>
      <c r="C20" s="2">
        <v>1.0</v>
      </c>
      <c r="D20" s="5">
        <f t="shared" si="1"/>
        <v>18</v>
      </c>
      <c r="E20" s="6" t="s">
        <v>39</v>
      </c>
    </row>
    <row r="21">
      <c r="A21" s="2" t="s">
        <v>40</v>
      </c>
      <c r="B21" s="3">
        <v>0.0</v>
      </c>
      <c r="C21" s="2">
        <v>1.0</v>
      </c>
      <c r="D21" s="5">
        <f t="shared" si="1"/>
        <v>0</v>
      </c>
      <c r="E21" s="2" t="s">
        <v>9</v>
      </c>
    </row>
    <row r="22">
      <c r="A22" s="2" t="s">
        <v>41</v>
      </c>
      <c r="B22" s="3">
        <v>0.0</v>
      </c>
      <c r="C22" s="2">
        <v>14.0</v>
      </c>
      <c r="D22" s="5">
        <f t="shared" si="1"/>
        <v>0</v>
      </c>
      <c r="E22" s="2" t="s">
        <v>9</v>
      </c>
    </row>
    <row r="23">
      <c r="A23" s="2" t="s">
        <v>42</v>
      </c>
      <c r="B23" s="3">
        <v>0.0</v>
      </c>
      <c r="C23" s="2">
        <v>20.0</v>
      </c>
      <c r="D23" s="3">
        <v>0.0</v>
      </c>
      <c r="E23" s="2" t="s">
        <v>9</v>
      </c>
    </row>
    <row r="24">
      <c r="A24" s="2" t="s">
        <v>43</v>
      </c>
      <c r="B24" s="3">
        <v>0.1</v>
      </c>
      <c r="C24" s="2">
        <v>20.0</v>
      </c>
      <c r="D24" s="3">
        <f t="shared" ref="D24:D34" si="2">B24*C24</f>
        <v>2</v>
      </c>
      <c r="E24" s="2" t="s">
        <v>9</v>
      </c>
    </row>
    <row r="25">
      <c r="A25" s="2" t="s">
        <v>44</v>
      </c>
      <c r="B25" s="3">
        <v>0.0</v>
      </c>
      <c r="C25" s="2">
        <v>4.0</v>
      </c>
      <c r="D25" s="5">
        <f t="shared" si="2"/>
        <v>0</v>
      </c>
      <c r="E25" s="2" t="s">
        <v>9</v>
      </c>
    </row>
    <row r="26">
      <c r="A26" s="2" t="s">
        <v>45</v>
      </c>
      <c r="B26" s="3">
        <v>3.75</v>
      </c>
      <c r="C26" s="2">
        <v>1.0</v>
      </c>
      <c r="D26" s="5">
        <f t="shared" si="2"/>
        <v>3.75</v>
      </c>
      <c r="E26" s="2" t="s">
        <v>9</v>
      </c>
    </row>
    <row r="27">
      <c r="A27" s="2" t="s">
        <v>46</v>
      </c>
      <c r="B27" s="3">
        <v>0.35</v>
      </c>
      <c r="C27" s="2">
        <v>2.0</v>
      </c>
      <c r="D27" s="5">
        <f t="shared" si="2"/>
        <v>0.7</v>
      </c>
      <c r="E27" s="2" t="s">
        <v>9</v>
      </c>
    </row>
    <row r="28">
      <c r="A28" s="2" t="s">
        <v>47</v>
      </c>
      <c r="B28" s="3">
        <v>0.0</v>
      </c>
      <c r="C28" s="2">
        <v>4.0</v>
      </c>
      <c r="D28" s="5">
        <f t="shared" si="2"/>
        <v>0</v>
      </c>
      <c r="E28" s="2" t="s">
        <v>48</v>
      </c>
    </row>
    <row r="29">
      <c r="A29" s="2" t="s">
        <v>49</v>
      </c>
      <c r="B29" s="3">
        <v>0.0</v>
      </c>
      <c r="C29" s="2">
        <v>2.0</v>
      </c>
      <c r="D29" s="5">
        <f t="shared" si="2"/>
        <v>0</v>
      </c>
      <c r="E29" s="2" t="s">
        <v>50</v>
      </c>
      <c r="F29" s="2"/>
      <c r="G29" s="2" t="s">
        <v>50</v>
      </c>
    </row>
    <row r="30">
      <c r="A30" s="2" t="s">
        <v>51</v>
      </c>
      <c r="B30" s="3">
        <v>0.0</v>
      </c>
      <c r="C30" s="2">
        <v>12.0</v>
      </c>
      <c r="D30" s="5">
        <f t="shared" si="2"/>
        <v>0</v>
      </c>
      <c r="E30" s="2" t="s">
        <v>50</v>
      </c>
      <c r="F30" s="2"/>
      <c r="G30" s="2" t="s">
        <v>50</v>
      </c>
    </row>
    <row r="31">
      <c r="A31" s="2" t="s">
        <v>52</v>
      </c>
      <c r="B31" s="3">
        <v>1.36</v>
      </c>
      <c r="C31" s="2">
        <v>1.0</v>
      </c>
      <c r="D31" s="5">
        <f t="shared" si="2"/>
        <v>1.36</v>
      </c>
      <c r="E31" s="6" t="s">
        <v>53</v>
      </c>
      <c r="F31" s="2" t="s">
        <v>54</v>
      </c>
      <c r="G31" s="6" t="s">
        <v>53</v>
      </c>
    </row>
    <row r="32">
      <c r="A32" s="2" t="s">
        <v>55</v>
      </c>
      <c r="B32" s="3">
        <v>0.36</v>
      </c>
      <c r="C32" s="2">
        <v>2.0</v>
      </c>
      <c r="D32" s="5">
        <f t="shared" si="2"/>
        <v>0.72</v>
      </c>
      <c r="E32" s="6" t="s">
        <v>56</v>
      </c>
      <c r="F32" s="2" t="s">
        <v>54</v>
      </c>
      <c r="G32" s="6" t="s">
        <v>56</v>
      </c>
    </row>
    <row r="33">
      <c r="A33" s="2" t="s">
        <v>57</v>
      </c>
      <c r="B33" s="3">
        <v>0.9</v>
      </c>
      <c r="C33" s="2">
        <v>2.0</v>
      </c>
      <c r="D33" s="5">
        <f t="shared" si="2"/>
        <v>1.8</v>
      </c>
      <c r="E33" s="6" t="s">
        <v>58</v>
      </c>
      <c r="F33" s="2" t="s">
        <v>54</v>
      </c>
      <c r="G33" s="6" t="s">
        <v>58</v>
      </c>
    </row>
    <row r="34">
      <c r="A34" s="2" t="s">
        <v>59</v>
      </c>
      <c r="B34" s="3">
        <v>0.32</v>
      </c>
      <c r="C34" s="2">
        <v>2.0</v>
      </c>
      <c r="D34" s="5">
        <f t="shared" si="2"/>
        <v>0.64</v>
      </c>
      <c r="E34" s="6" t="s">
        <v>60</v>
      </c>
      <c r="F34" s="2" t="s">
        <v>54</v>
      </c>
      <c r="G34" s="6" t="s">
        <v>60</v>
      </c>
    </row>
    <row r="35">
      <c r="A35" s="2" t="s">
        <v>61</v>
      </c>
      <c r="D35" s="5">
        <f>sum(D2:D34)</f>
        <v>479.45</v>
      </c>
    </row>
  </sheetData>
  <hyperlinks>
    <hyperlink r:id="rId1" ref="E2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6"/>
    <hyperlink r:id="rId12" ref="E17"/>
    <hyperlink r:id="rId13" ref="E19"/>
    <hyperlink r:id="rId14" ref="E20"/>
    <hyperlink r:id="rId15" ref="E31"/>
    <hyperlink r:id="rId16" ref="G31"/>
    <hyperlink r:id="rId17" ref="E32"/>
    <hyperlink r:id="rId18" ref="G32"/>
    <hyperlink r:id="rId19" ref="E33"/>
    <hyperlink r:id="rId20" ref="G33"/>
    <hyperlink r:id="rId21" ref="E34"/>
    <hyperlink r:id="rId22" ref="G34"/>
  </hyperlinks>
  <drawing r:id="rId23"/>
</worksheet>
</file>