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092" yWindow="852" windowWidth="7956" windowHeight="4872" tabRatio="387"/>
  </bookViews>
  <sheets>
    <sheet name="SFE Registers" sheetId="1" r:id="rId1"/>
  </sheets>
  <calcPr calcId="145621"/>
</workbook>
</file>

<file path=xl/calcChain.xml><?xml version="1.0" encoding="utf-8"?>
<calcChain xmlns="http://schemas.openxmlformats.org/spreadsheetml/2006/main">
  <c r="D41" i="1" l="1"/>
  <c r="AK42" i="1"/>
  <c r="D44" i="1"/>
  <c r="AK45" i="1"/>
  <c r="D47" i="1"/>
  <c r="AK48" i="1"/>
  <c r="D50" i="1"/>
  <c r="AK51" i="1"/>
  <c r="AK39" i="1"/>
  <c r="D38" i="1"/>
  <c r="AK36" i="1"/>
  <c r="D35" i="1"/>
  <c r="D32" i="1" l="1"/>
  <c r="D29" i="1"/>
  <c r="D26" i="1"/>
  <c r="D23" i="1"/>
  <c r="AK21" i="1"/>
  <c r="D20" i="1"/>
  <c r="AK18" i="1"/>
  <c r="D17" i="1"/>
  <c r="AK15" i="1"/>
  <c r="D14" i="1"/>
  <c r="D11" i="1"/>
  <c r="AK9" i="1" l="1"/>
  <c r="AK33" i="1" l="1"/>
  <c r="AK30" i="1"/>
  <c r="AK27" i="1"/>
  <c r="AK24" i="1"/>
  <c r="AK12" i="1"/>
  <c r="AK6" i="1" l="1"/>
  <c r="D5" i="1"/>
  <c r="D8" i="1" l="1"/>
</calcChain>
</file>

<file path=xl/comments1.xml><?xml version="1.0" encoding="utf-8"?>
<comments xmlns="http://schemas.openxmlformats.org/spreadsheetml/2006/main">
  <authors>
    <author>Kirk</author>
    <author>kjohnso2</author>
  </authors>
  <commentList>
    <comment ref="Z8" authorId="0">
      <text>
        <r>
          <rPr>
            <b/>
            <sz val="9"/>
            <color indexed="81"/>
            <rFont val="Tahoma"/>
            <charset val="1"/>
          </rPr>
          <t>Kirk:</t>
        </r>
        <r>
          <rPr>
            <sz val="9"/>
            <color indexed="81"/>
            <rFont val="Tahoma"/>
            <charset val="1"/>
          </rPr>
          <t xml:space="preserve">
"000" =&gt;  off  
"001" =&gt;  ADC_Samples  =  2  
"010" =&gt;  ADC_Samples  =  4  
"011" =&gt;  ADC_Samples  =  8  
"100" =&gt;  ADC_Samples  =  16 
"101" =&gt;  ADC_Samples  =  32 
"110" =&gt;  ADC_Samples  =  64 
"111" =&gt;  ADC_Samples  =  128</t>
        </r>
      </text>
    </comment>
    <comment ref="E12" authorId="1">
      <text>
        <r>
          <rPr>
            <b/>
            <sz val="8"/>
            <color indexed="81"/>
            <rFont val="Tahoma"/>
            <charset val="1"/>
          </rPr>
          <t>kjohnso2:</t>
        </r>
        <r>
          <rPr>
            <sz val="8"/>
            <color indexed="81"/>
            <rFont val="Tahoma"/>
            <charset val="1"/>
          </rPr>
          <t xml:space="preserve">
Write Busy bit '1' = Busy</t>
        </r>
      </text>
    </comment>
    <comment ref="E15" authorId="1">
      <text>
        <r>
          <rPr>
            <b/>
            <sz val="8"/>
            <color indexed="81"/>
            <rFont val="Tahoma"/>
            <charset val="1"/>
          </rPr>
          <t>kjohnso2:</t>
        </r>
        <r>
          <rPr>
            <sz val="8"/>
            <color indexed="81"/>
            <rFont val="Tahoma"/>
            <charset val="1"/>
          </rPr>
          <t xml:space="preserve">
Write Busy bit '1' = Busy</t>
        </r>
      </text>
    </comment>
    <comment ref="E18" authorId="1">
      <text>
        <r>
          <rPr>
            <b/>
            <sz val="8"/>
            <color indexed="81"/>
            <rFont val="Tahoma"/>
            <charset val="1"/>
          </rPr>
          <t>kjohnso2:</t>
        </r>
        <r>
          <rPr>
            <sz val="8"/>
            <color indexed="81"/>
            <rFont val="Tahoma"/>
            <charset val="1"/>
          </rPr>
          <t xml:space="preserve">
Write Busy bit '1' = Busy</t>
        </r>
      </text>
    </comment>
    <comment ref="E21" authorId="1">
      <text>
        <r>
          <rPr>
            <b/>
            <sz val="8"/>
            <color indexed="81"/>
            <rFont val="Tahoma"/>
            <charset val="1"/>
          </rPr>
          <t>kjohnso2:</t>
        </r>
        <r>
          <rPr>
            <sz val="8"/>
            <color indexed="81"/>
            <rFont val="Tahoma"/>
            <charset val="1"/>
          </rPr>
          <t xml:space="preserve">
Write Busy bit '1' = Busy</t>
        </r>
      </text>
    </comment>
  </commentList>
</comments>
</file>

<file path=xl/sharedStrings.xml><?xml version="1.0" encoding="utf-8"?>
<sst xmlns="http://schemas.openxmlformats.org/spreadsheetml/2006/main" count="250" uniqueCount="127">
  <si>
    <t>Register Name</t>
  </si>
  <si>
    <t>Type</t>
  </si>
  <si>
    <t>Address</t>
  </si>
  <si>
    <t>Bit Position</t>
  </si>
  <si>
    <t>Default  Value</t>
  </si>
  <si>
    <t>Register Description</t>
  </si>
  <si>
    <t>Dec</t>
  </si>
  <si>
    <t>Hex</t>
  </si>
  <si>
    <t>R/W</t>
  </si>
  <si>
    <t>0</t>
  </si>
  <si>
    <t>FPGA Version</t>
  </si>
  <si>
    <t>R</t>
  </si>
  <si>
    <t xml:space="preserve"> </t>
  </si>
  <si>
    <t>Write Busy</t>
  </si>
  <si>
    <t>Mode Control</t>
  </si>
  <si>
    <t>DAC#1</t>
  </si>
  <si>
    <t>DAC#1 Data</t>
  </si>
  <si>
    <t>DAC#2</t>
  </si>
  <si>
    <t>DAC#3</t>
  </si>
  <si>
    <t>DAC#4</t>
  </si>
  <si>
    <t>DAC#2 Data</t>
  </si>
  <si>
    <t>DAC#3 Data</t>
  </si>
  <si>
    <t>DAC#4 Data</t>
  </si>
  <si>
    <t>ADC#1</t>
  </si>
  <si>
    <t>ADC#2</t>
  </si>
  <si>
    <t>ADC#3</t>
  </si>
  <si>
    <t>ADC#4</t>
  </si>
  <si>
    <t>LED Mode Control</t>
  </si>
  <si>
    <t># of ADC Conversions</t>
  </si>
  <si>
    <t xml:space="preserve">w </t>
  </si>
  <si>
    <t>GPIO32</t>
  </si>
  <si>
    <t>GPIO31</t>
  </si>
  <si>
    <t>GPIO30</t>
  </si>
  <si>
    <t>GPIO29</t>
  </si>
  <si>
    <t>GPIO28</t>
  </si>
  <si>
    <t>GPIO27</t>
  </si>
  <si>
    <t>GPIO26</t>
  </si>
  <si>
    <t>GPIO25</t>
  </si>
  <si>
    <t>GPIO24</t>
  </si>
  <si>
    <t>GPIO23</t>
  </si>
  <si>
    <t>GPIO22</t>
  </si>
  <si>
    <t>GPIO21</t>
  </si>
  <si>
    <t>GPIO20</t>
  </si>
  <si>
    <t>GPIO19</t>
  </si>
  <si>
    <t>GPIO18</t>
  </si>
  <si>
    <t>GPIO17</t>
  </si>
  <si>
    <t>GPIO16</t>
  </si>
  <si>
    <t>GPIO15</t>
  </si>
  <si>
    <t>GPIO14</t>
  </si>
  <si>
    <t>GPIO13</t>
  </si>
  <si>
    <t>GPIO12</t>
  </si>
  <si>
    <t>GPIO11</t>
  </si>
  <si>
    <t>GPIO10</t>
  </si>
  <si>
    <t>GPIO9</t>
  </si>
  <si>
    <t>GPIO8</t>
  </si>
  <si>
    <t>GPIO7</t>
  </si>
  <si>
    <t>GPIO6</t>
  </si>
  <si>
    <t>GPIO5</t>
  </si>
  <si>
    <t>GPIO4</t>
  </si>
  <si>
    <t>GPIO3</t>
  </si>
  <si>
    <t>GPIO2</t>
  </si>
  <si>
    <t>GPIO1</t>
  </si>
  <si>
    <t>GPIO65</t>
  </si>
  <si>
    <t>GPIO64</t>
  </si>
  <si>
    <t>GPIO63</t>
  </si>
  <si>
    <t>GPIO62</t>
  </si>
  <si>
    <t>GPIO61</t>
  </si>
  <si>
    <t>GPIO60</t>
  </si>
  <si>
    <t>GPIO59</t>
  </si>
  <si>
    <t>GPIO58</t>
  </si>
  <si>
    <t>GPIO57</t>
  </si>
  <si>
    <t>GPIO56</t>
  </si>
  <si>
    <t>GPIO55</t>
  </si>
  <si>
    <t>GPIO54</t>
  </si>
  <si>
    <t>GPIO53</t>
  </si>
  <si>
    <t>GPIO52</t>
  </si>
  <si>
    <t>GPIO51</t>
  </si>
  <si>
    <t>GPIO50</t>
  </si>
  <si>
    <t>GPIO49</t>
  </si>
  <si>
    <t>GPIO48</t>
  </si>
  <si>
    <t>GPIO47</t>
  </si>
  <si>
    <t>GPIO46</t>
  </si>
  <si>
    <t>GPIO45</t>
  </si>
  <si>
    <t>GPIO44</t>
  </si>
  <si>
    <t>GPIO43</t>
  </si>
  <si>
    <t>GPIO42</t>
  </si>
  <si>
    <t>GPIO41</t>
  </si>
  <si>
    <t>GPIO40</t>
  </si>
  <si>
    <t>GPIO39</t>
  </si>
  <si>
    <t>GPIO38</t>
  </si>
  <si>
    <t>GPIO37</t>
  </si>
  <si>
    <t>GPIO36</t>
  </si>
  <si>
    <t>GPIO35</t>
  </si>
  <si>
    <t>GPIO34</t>
  </si>
  <si>
    <t>GPIO33</t>
  </si>
  <si>
    <t>GPIO66</t>
  </si>
  <si>
    <t>GPIO80</t>
  </si>
  <si>
    <t>GPIO79</t>
  </si>
  <si>
    <t>GPIO78</t>
  </si>
  <si>
    <t>GPIO77</t>
  </si>
  <si>
    <t>GPIO76</t>
  </si>
  <si>
    <t>GPIO75</t>
  </si>
  <si>
    <t>GPIO74</t>
  </si>
  <si>
    <t>GPIO73</t>
  </si>
  <si>
    <t>GPIO72</t>
  </si>
  <si>
    <t>GPIO71</t>
  </si>
  <si>
    <t>GPIO70</t>
  </si>
  <si>
    <t>GPIO69</t>
  </si>
  <si>
    <t>GPIO68</t>
  </si>
  <si>
    <t>GPIO67</t>
  </si>
  <si>
    <t>GPIO_H1</t>
  </si>
  <si>
    <t>GPIO_H3</t>
  </si>
  <si>
    <t>GPIO_H2</t>
  </si>
  <si>
    <t>GPIO_H10</t>
  </si>
  <si>
    <t>GPIO_H9</t>
  </si>
  <si>
    <t>GPIO_H8</t>
  </si>
  <si>
    <t>GPIO_H7</t>
  </si>
  <si>
    <t>GPIO_H6</t>
  </si>
  <si>
    <t>GPIO_H5</t>
  </si>
  <si>
    <t>GPIO_H4</t>
  </si>
  <si>
    <t xml:space="preserve">GPIO_H10 - 1 and GPIO80 - 65 </t>
  </si>
  <si>
    <t>GPIO64 - 33</t>
  </si>
  <si>
    <t>GPIO32 - 1</t>
  </si>
  <si>
    <t>Configuration GPIO32 - 1</t>
  </si>
  <si>
    <t>Configuration GPIO64 - 33</t>
  </si>
  <si>
    <t xml:space="preserve">Configuration GPIO_H10 - 1 and GPIO80 - 65 </t>
  </si>
  <si>
    <t>1 = output, 0 =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</si>
</sst>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3" borderId="0" xfId="0" applyFont="1" applyFill="1" applyBorder="1" applyAlignment="1">
      <alignment horizontal="center" wrapText="1"/>
    </xf>
    <xf numFmtId="0" fontId="4" fillId="3" borderId="1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2" borderId="24" xfId="0" applyNumberFormat="1" applyFont="1" applyFill="1" applyBorder="1" applyAlignment="1" applyProtection="1">
      <alignment horizontal="center"/>
      <protection locked="0"/>
    </xf>
    <xf numFmtId="0" fontId="6" fillId="2" borderId="25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 wrapText="1"/>
      <protection locked="0"/>
    </xf>
    <xf numFmtId="0" fontId="4" fillId="3" borderId="19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6" fillId="0" borderId="0" xfId="0" applyFont="1" applyFill="1" applyProtection="1">
      <protection locked="0"/>
    </xf>
    <xf numFmtId="0" fontId="6" fillId="0" borderId="17" xfId="0" applyFont="1" applyFill="1" applyBorder="1" applyAlignment="1" applyProtection="1">
      <alignment horizontal="center" wrapText="1"/>
      <protection locked="0"/>
    </xf>
    <xf numFmtId="0" fontId="6" fillId="0" borderId="17" xfId="0" applyFont="1" applyFill="1" applyBorder="1" applyProtection="1">
      <protection locked="0"/>
    </xf>
    <xf numFmtId="49" fontId="6" fillId="4" borderId="5" xfId="0" applyNumberFormat="1" applyFont="1" applyFill="1" applyBorder="1" applyAlignment="1" applyProtection="1">
      <alignment horizontal="center"/>
      <protection locked="0"/>
    </xf>
    <xf numFmtId="0" fontId="6" fillId="4" borderId="24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Protection="1">
      <protection locked="0"/>
    </xf>
    <xf numFmtId="0" fontId="0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Protection="1">
      <protection locked="0"/>
    </xf>
    <xf numFmtId="0" fontId="6" fillId="0" borderId="17" xfId="0" applyFont="1" applyFill="1" applyBorder="1" applyAlignment="1" applyProtection="1">
      <alignment horizontal="center" wrapText="1"/>
    </xf>
    <xf numFmtId="0" fontId="6" fillId="0" borderId="17" xfId="0" applyFont="1" applyFill="1" applyBorder="1" applyProtection="1"/>
    <xf numFmtId="0" fontId="6" fillId="0" borderId="0" xfId="0" applyFont="1" applyFill="1" applyProtection="1"/>
    <xf numFmtId="0" fontId="6" fillId="0" borderId="6" xfId="0" applyNumberFormat="1" applyFont="1" applyFill="1" applyBorder="1" applyAlignment="1" applyProtection="1">
      <alignment horizontal="center" wrapText="1"/>
    </xf>
    <xf numFmtId="0" fontId="6" fillId="0" borderId="6" xfId="0" applyFont="1" applyFill="1" applyBorder="1" applyProtection="1"/>
    <xf numFmtId="0" fontId="6" fillId="2" borderId="21" xfId="0" applyNumberFormat="1" applyFont="1" applyFill="1" applyBorder="1" applyAlignment="1" applyProtection="1">
      <alignment horizontal="center"/>
      <protection locked="0"/>
    </xf>
    <xf numFmtId="0" fontId="6" fillId="4" borderId="22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>
      <alignment horizontal="center" wrapText="1"/>
    </xf>
    <xf numFmtId="0" fontId="4" fillId="0" borderId="19" xfId="0" applyFont="1" applyFill="1" applyBorder="1" applyAlignment="1">
      <alignment horizontal="center" vertical="center"/>
    </xf>
    <xf numFmtId="0" fontId="6" fillId="2" borderId="16" xfId="0" applyNumberFormat="1" applyFont="1" applyFill="1" applyBorder="1" applyAlignment="1" applyProtection="1">
      <alignment horizontal="center"/>
      <protection locked="0"/>
    </xf>
    <xf numFmtId="0" fontId="6" fillId="2" borderId="14" xfId="0" applyNumberFormat="1" applyFont="1" applyFill="1" applyBorder="1" applyAlignment="1" applyProtection="1">
      <alignment horizontal="center"/>
      <protection locked="0"/>
    </xf>
    <xf numFmtId="49" fontId="5" fillId="2" borderId="14" xfId="0" applyNumberFormat="1" applyFont="1" applyFill="1" applyBorder="1" applyAlignment="1" applyProtection="1">
      <protection locked="0"/>
    </xf>
    <xf numFmtId="0" fontId="5" fillId="2" borderId="17" xfId="0" applyNumberFormat="1" applyFont="1" applyFill="1" applyBorder="1" applyAlignment="1" applyProtection="1">
      <alignment horizontal="center"/>
    </xf>
    <xf numFmtId="49" fontId="5" fillId="2" borderId="12" xfId="0" applyNumberFormat="1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wrapText="1"/>
      <protection locked="0"/>
    </xf>
    <xf numFmtId="0" fontId="7" fillId="5" borderId="6" xfId="0" quotePrefix="1" applyFont="1" applyFill="1" applyBorder="1" applyAlignment="1" applyProtection="1">
      <alignment horizontal="center" wrapText="1" shrinkToFit="1"/>
      <protection locked="0"/>
    </xf>
    <xf numFmtId="0" fontId="6" fillId="4" borderId="29" xfId="0" applyNumberFormat="1" applyFont="1" applyFill="1" applyBorder="1" applyAlignment="1" applyProtection="1">
      <alignment horizontal="center"/>
      <protection locked="0"/>
    </xf>
    <xf numFmtId="49" fontId="6" fillId="4" borderId="3" xfId="0" applyNumberFormat="1" applyFont="1" applyFill="1" applyBorder="1" applyAlignment="1" applyProtection="1">
      <alignment horizontal="center"/>
      <protection locked="0"/>
    </xf>
    <xf numFmtId="49" fontId="6" fillId="4" borderId="4" xfId="0" applyNumberFormat="1" applyFont="1" applyFill="1" applyBorder="1" applyAlignment="1" applyProtection="1">
      <alignment horizontal="center"/>
      <protection locked="0"/>
    </xf>
    <xf numFmtId="49" fontId="5" fillId="2" borderId="15" xfId="0" applyNumberFormat="1" applyFont="1" applyFill="1" applyBorder="1" applyAlignment="1" applyProtection="1">
      <alignment horizontal="center"/>
      <protection locked="0"/>
    </xf>
    <xf numFmtId="49" fontId="5" fillId="2" borderId="23" xfId="0" applyNumberFormat="1" applyFont="1" applyFill="1" applyBorder="1" applyAlignment="1" applyProtection="1">
      <alignment horizontal="center"/>
      <protection locked="0"/>
    </xf>
    <xf numFmtId="49" fontId="5" fillId="2" borderId="16" xfId="0" applyNumberFormat="1" applyFont="1" applyFill="1" applyBorder="1" applyAlignment="1" applyProtection="1">
      <alignment horizontal="center"/>
      <protection locked="0"/>
    </xf>
    <xf numFmtId="0" fontId="8" fillId="0" borderId="26" xfId="0" applyFont="1" applyFill="1" applyBorder="1" applyAlignment="1" applyProtection="1">
      <alignment horizontal="right" vertical="center" wrapText="1"/>
      <protection locked="0"/>
    </xf>
    <xf numFmtId="0" fontId="8" fillId="0" borderId="18" xfId="0" applyFont="1" applyFill="1" applyBorder="1" applyAlignment="1" applyProtection="1">
      <alignment horizontal="right" vertical="center" wrapText="1"/>
      <protection locked="0"/>
    </xf>
    <xf numFmtId="0" fontId="7" fillId="0" borderId="26" xfId="0" applyFont="1" applyFill="1" applyBorder="1" applyAlignment="1" applyProtection="1">
      <alignment horizontal="center" vertical="center" wrapText="1"/>
      <protection locked="0"/>
    </xf>
    <xf numFmtId="0" fontId="7" fillId="0" borderId="18" xfId="0" applyFont="1" applyFill="1" applyBorder="1" applyAlignment="1" applyProtection="1">
      <alignment horizontal="center" vertical="center" wrapText="1"/>
      <protection locked="0"/>
    </xf>
    <xf numFmtId="49" fontId="5" fillId="2" borderId="31" xfId="0" applyNumberFormat="1" applyFont="1" applyFill="1" applyBorder="1" applyAlignment="1" applyProtection="1">
      <alignment horizontal="center" vertical="center"/>
    </xf>
    <xf numFmtId="49" fontId="5" fillId="2" borderId="30" xfId="0" applyNumberFormat="1" applyFont="1" applyFill="1" applyBorder="1" applyAlignment="1" applyProtection="1">
      <alignment horizontal="center" vertical="center"/>
    </xf>
    <xf numFmtId="49" fontId="5" fillId="2" borderId="32" xfId="0" applyNumberFormat="1" applyFont="1" applyFill="1" applyBorder="1" applyAlignment="1" applyProtection="1">
      <alignment horizontal="center" vertical="center"/>
    </xf>
    <xf numFmtId="49" fontId="5" fillId="2" borderId="27" xfId="0" applyNumberFormat="1" applyFont="1" applyFill="1" applyBorder="1" applyAlignment="1" applyProtection="1">
      <alignment horizontal="center" vertical="center"/>
    </xf>
    <xf numFmtId="49" fontId="5" fillId="2" borderId="1" xfId="0" applyNumberFormat="1" applyFont="1" applyFill="1" applyBorder="1" applyAlignment="1" applyProtection="1">
      <alignment horizontal="center" vertical="center"/>
    </xf>
    <xf numFmtId="49" fontId="5" fillId="2" borderId="28" xfId="0" applyNumberFormat="1" applyFont="1" applyFill="1" applyBorder="1" applyAlignment="1" applyProtection="1">
      <alignment horizontal="center" vertical="center"/>
    </xf>
    <xf numFmtId="0" fontId="7" fillId="0" borderId="26" xfId="0" applyFont="1" applyFill="1" applyBorder="1" applyAlignment="1" applyProtection="1">
      <alignment horizontal="center" vertical="center" wrapText="1"/>
    </xf>
    <xf numFmtId="0" fontId="7" fillId="0" borderId="18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8" fillId="0" borderId="26" xfId="0" applyFont="1" applyFill="1" applyBorder="1" applyAlignment="1" applyProtection="1">
      <alignment horizontal="right" vertical="center" wrapText="1"/>
    </xf>
    <xf numFmtId="0" fontId="8" fillId="0" borderId="18" xfId="0" applyFont="1" applyFill="1" applyBorder="1" applyAlignment="1" applyProtection="1">
      <alignment horizontal="right" vertical="center" wrapText="1"/>
    </xf>
    <xf numFmtId="0" fontId="7" fillId="0" borderId="31" xfId="0" applyFont="1" applyFill="1" applyBorder="1" applyAlignment="1" applyProtection="1">
      <alignment horizontal="center" vertical="center" wrapText="1"/>
    </xf>
    <xf numFmtId="0" fontId="7" fillId="0" borderId="27" xfId="0" applyFont="1" applyFill="1" applyBorder="1" applyAlignment="1" applyProtection="1">
      <alignment horizontal="center" vertical="center" wrapText="1"/>
    </xf>
    <xf numFmtId="0" fontId="5" fillId="6" borderId="15" xfId="0" applyNumberFormat="1" applyFont="1" applyFill="1" applyBorder="1" applyAlignment="1" applyProtection="1">
      <alignment horizontal="center"/>
    </xf>
    <xf numFmtId="0" fontId="5" fillId="6" borderId="23" xfId="0" applyNumberFormat="1" applyFont="1" applyFill="1" applyBorder="1" applyAlignment="1" applyProtection="1">
      <alignment horizontal="center"/>
    </xf>
    <xf numFmtId="0" fontId="5" fillId="6" borderId="16" xfId="0" applyNumberFormat="1" applyFont="1" applyFill="1" applyBorder="1" applyAlignment="1" applyProtection="1">
      <alignment horizontal="center"/>
    </xf>
    <xf numFmtId="0" fontId="6" fillId="6" borderId="14" xfId="0" applyNumberFormat="1" applyFont="1" applyFill="1" applyBorder="1" applyAlignment="1" applyProtection="1">
      <alignment horizontal="center"/>
      <protection locked="0"/>
    </xf>
    <xf numFmtId="0" fontId="5" fillId="7" borderId="15" xfId="0" applyNumberFormat="1" applyFont="1" applyFill="1" applyBorder="1" applyAlignment="1" applyProtection="1">
      <alignment horizontal="center"/>
    </xf>
    <xf numFmtId="0" fontId="5" fillId="7" borderId="23" xfId="0" applyNumberFormat="1" applyFont="1" applyFill="1" applyBorder="1" applyAlignment="1" applyProtection="1">
      <alignment horizontal="center"/>
    </xf>
    <xf numFmtId="0" fontId="5" fillId="7" borderId="16" xfId="0" applyNumberFormat="1" applyFont="1" applyFill="1" applyBorder="1" applyAlignment="1" applyProtection="1">
      <alignment horizontal="center"/>
    </xf>
    <xf numFmtId="0" fontId="6" fillId="7" borderId="14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L211"/>
  <sheetViews>
    <sheetView tabSelected="1" zoomScale="53" zoomScaleNormal="53" workbookViewId="0">
      <pane ySplit="3" topLeftCell="A4" activePane="bottomLeft" state="frozen"/>
      <selection pane="bottomLeft" activeCell="P73" sqref="P73"/>
    </sheetView>
  </sheetViews>
  <sheetFormatPr defaultColWidth="9.109375" defaultRowHeight="14.4" x14ac:dyDescent="0.3"/>
  <cols>
    <col min="1" max="1" width="50" style="7" bestFit="1" customWidth="1"/>
    <col min="2" max="2" width="6.109375" style="7" bestFit="1" customWidth="1"/>
    <col min="3" max="3" width="5.109375" style="10" bestFit="1" customWidth="1"/>
    <col min="4" max="4" width="11.5546875" style="10" bestFit="1" customWidth="1"/>
    <col min="5" max="5" width="13.109375" style="7" customWidth="1"/>
    <col min="6" max="10" width="10" style="7" bestFit="1" customWidth="1"/>
    <col min="11" max="11" width="12.44140625" style="7" bestFit="1" customWidth="1"/>
    <col min="12" max="19" width="11.6640625" style="7" bestFit="1" customWidth="1"/>
    <col min="20" max="20" width="11.21875" style="7" bestFit="1" customWidth="1"/>
    <col min="21" max="21" width="10" style="7" bestFit="1" customWidth="1"/>
    <col min="22" max="23" width="10" style="7" customWidth="1"/>
    <col min="24" max="36" width="10" style="7" bestFit="1" customWidth="1"/>
    <col min="37" max="37" width="19" style="10" bestFit="1" customWidth="1"/>
    <col min="38" max="38" width="80.33203125" style="7" customWidth="1"/>
    <col min="39" max="16384" width="9.109375" style="7"/>
  </cols>
  <sheetData>
    <row r="1" spans="1:38" ht="15" thickBot="1" x14ac:dyDescent="0.3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11"/>
    </row>
    <row r="2" spans="1:38" ht="15" thickBot="1" x14ac:dyDescent="0.35">
      <c r="A2" s="71" t="s">
        <v>0</v>
      </c>
      <c r="B2" s="71" t="s">
        <v>1</v>
      </c>
      <c r="C2" s="73" t="s">
        <v>2</v>
      </c>
      <c r="D2" s="74"/>
      <c r="E2" s="75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7"/>
      <c r="AK2" s="78" t="s">
        <v>4</v>
      </c>
      <c r="AL2" s="71" t="s">
        <v>5</v>
      </c>
    </row>
    <row r="3" spans="1:38" ht="15" thickBot="1" x14ac:dyDescent="0.35">
      <c r="A3" s="72"/>
      <c r="B3" s="72"/>
      <c r="C3" s="5" t="s">
        <v>6</v>
      </c>
      <c r="D3" s="6" t="s">
        <v>7</v>
      </c>
      <c r="E3" s="1">
        <v>31</v>
      </c>
      <c r="F3" s="2">
        <v>30</v>
      </c>
      <c r="G3" s="2">
        <v>29</v>
      </c>
      <c r="H3" s="2">
        <v>28</v>
      </c>
      <c r="I3" s="2">
        <v>27</v>
      </c>
      <c r="J3" s="2">
        <v>26</v>
      </c>
      <c r="K3" s="2">
        <v>25</v>
      </c>
      <c r="L3" s="2">
        <v>24</v>
      </c>
      <c r="M3" s="2">
        <v>23</v>
      </c>
      <c r="N3" s="2">
        <v>22</v>
      </c>
      <c r="O3" s="2">
        <v>21</v>
      </c>
      <c r="P3" s="2">
        <v>20</v>
      </c>
      <c r="Q3" s="2">
        <v>19</v>
      </c>
      <c r="R3" s="2">
        <v>18</v>
      </c>
      <c r="S3" s="2">
        <v>17</v>
      </c>
      <c r="T3" s="2">
        <v>16</v>
      </c>
      <c r="U3" s="2">
        <v>15</v>
      </c>
      <c r="V3" s="3">
        <v>14</v>
      </c>
      <c r="W3" s="3">
        <v>13</v>
      </c>
      <c r="X3" s="3">
        <v>12</v>
      </c>
      <c r="Y3" s="3">
        <v>11</v>
      </c>
      <c r="Z3" s="3">
        <v>10</v>
      </c>
      <c r="AA3" s="3">
        <v>9</v>
      </c>
      <c r="AB3" s="3">
        <v>8</v>
      </c>
      <c r="AC3" s="3">
        <v>7</v>
      </c>
      <c r="AD3" s="3">
        <v>6</v>
      </c>
      <c r="AE3" s="3">
        <v>5</v>
      </c>
      <c r="AF3" s="3">
        <v>4</v>
      </c>
      <c r="AG3" s="3">
        <v>3</v>
      </c>
      <c r="AH3" s="3">
        <v>2</v>
      </c>
      <c r="AI3" s="3">
        <v>1</v>
      </c>
      <c r="AJ3" s="4">
        <v>0</v>
      </c>
      <c r="AK3" s="79"/>
      <c r="AL3" s="72"/>
    </row>
    <row r="4" spans="1:38" ht="15" thickBot="1" x14ac:dyDescent="0.35">
      <c r="A4" s="15"/>
      <c r="B4" s="15"/>
      <c r="C4" s="16"/>
      <c r="D4" s="16"/>
      <c r="E4" s="17"/>
      <c r="F4" s="17"/>
      <c r="G4" s="17"/>
      <c r="H4" s="17"/>
      <c r="I4" s="17"/>
      <c r="J4" s="17"/>
      <c r="K4" s="17"/>
      <c r="L4" s="1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3"/>
      <c r="AL4" s="14"/>
    </row>
    <row r="5" spans="1:38" s="38" customFormat="1" ht="15.75" customHeight="1" x14ac:dyDescent="0.25">
      <c r="A5" s="80" t="s">
        <v>10</v>
      </c>
      <c r="B5" s="68" t="s">
        <v>11</v>
      </c>
      <c r="C5" s="68">
        <v>0</v>
      </c>
      <c r="D5" s="82" t="str">
        <f>CONCATENATE("0x00",DEC2HEX( $C5*4))</f>
        <v>0x000</v>
      </c>
      <c r="E5" s="62" t="s">
        <v>10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4"/>
      <c r="AK5" s="36"/>
      <c r="AL5" s="37"/>
    </row>
    <row r="6" spans="1:38" s="38" customFormat="1" ht="13.8" thickBot="1" x14ac:dyDescent="0.3">
      <c r="A6" s="81"/>
      <c r="B6" s="69"/>
      <c r="C6" s="69"/>
      <c r="D6" s="83"/>
      <c r="E6" s="65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7"/>
      <c r="AK6" s="39" t="str">
        <f>CONCATENATE("0x",BIN2HEX(E6&amp;F6&amp;G6&amp;H6)&amp;BIN2HEX(I6&amp;J6&amp;K6&amp;L6)&amp;BIN2HEX(M6&amp;N6&amp;O6&amp;P6)&amp;BIN2HEX(Q6&amp;R6&amp;S6&amp;T6)&amp;BIN2HEX(U6&amp;V6&amp;W6&amp;X6)&amp;BIN2HEX(Y6&amp;Z6&amp;AA6&amp;AB6)&amp;BIN2HEX(AC6&amp;AD6&amp;AE6&amp;AF6)&amp;BIN2HEX(AG6&amp;AH6&amp;AI6&amp;AJ6))</f>
        <v>0x00000000</v>
      </c>
      <c r="AL6" s="40"/>
    </row>
    <row r="7" spans="1:38" s="26" customFormat="1" ht="15" thickBot="1" x14ac:dyDescent="0.35">
      <c r="A7" s="20"/>
      <c r="B7" s="20"/>
      <c r="C7" s="21"/>
      <c r="D7" s="21"/>
      <c r="E7" s="22"/>
      <c r="F7" s="22"/>
      <c r="G7" s="22"/>
      <c r="H7" s="22"/>
      <c r="I7" s="22"/>
      <c r="J7" s="22"/>
      <c r="K7" s="22"/>
      <c r="L7" s="22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4"/>
      <c r="AL7" s="25"/>
    </row>
    <row r="8" spans="1:38" s="27" customFormat="1" ht="15.75" customHeight="1" thickBot="1" x14ac:dyDescent="0.3">
      <c r="A8" s="58" t="s">
        <v>14</v>
      </c>
      <c r="B8" s="60" t="s">
        <v>8</v>
      </c>
      <c r="C8" s="60">
        <v>1</v>
      </c>
      <c r="D8" s="60" t="str">
        <f>CONCATENATE("0x00",DEC2HEX( $C8*4))</f>
        <v>0x004</v>
      </c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88" t="s">
        <v>28</v>
      </c>
      <c r="AA8" s="89"/>
      <c r="AB8" s="90"/>
      <c r="AC8" s="84" t="s">
        <v>27</v>
      </c>
      <c r="AD8" s="85"/>
      <c r="AE8" s="85"/>
      <c r="AF8" s="86"/>
      <c r="AG8" s="48"/>
      <c r="AH8" s="48"/>
      <c r="AI8" s="48"/>
      <c r="AJ8" s="49"/>
      <c r="AK8" s="28"/>
      <c r="AL8" s="29"/>
    </row>
    <row r="9" spans="1:38" s="27" customFormat="1" ht="13.8" thickBot="1" x14ac:dyDescent="0.3">
      <c r="A9" s="59"/>
      <c r="B9" s="61"/>
      <c r="C9" s="61"/>
      <c r="D9" s="61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91"/>
      <c r="AA9" s="91"/>
      <c r="AB9" s="91"/>
      <c r="AC9" s="87"/>
      <c r="AD9" s="87"/>
      <c r="AE9" s="87"/>
      <c r="AF9" s="87"/>
      <c r="AG9" s="46"/>
      <c r="AH9" s="46"/>
      <c r="AI9" s="46"/>
      <c r="AJ9" s="45"/>
      <c r="AK9" s="39" t="str">
        <f>CONCATENATE("0x",BIN2HEX(E9&amp;F9&amp;G9&amp;H9)&amp;BIN2HEX(I9&amp;J9&amp;K9&amp;L9)&amp;BIN2HEX(M9&amp;N9&amp;O9&amp;P9)&amp;BIN2HEX(Q9&amp;R9&amp;S9&amp;T9)&amp;BIN2HEX(U9&amp;V9&amp;W9&amp;X9)&amp;BIN2HEX(Y9&amp;Z9&amp;AA9&amp;AB9)&amp;BIN2HEX(AC9&amp;AD9&amp;AE9&amp;AF9)&amp;BIN2HEX(AG9&amp;AH9&amp;AI9&amp;AJ9))</f>
        <v>0x00000000</v>
      </c>
      <c r="AL9" s="50" t="s">
        <v>12</v>
      </c>
    </row>
    <row r="10" spans="1:38" ht="15" thickBot="1" x14ac:dyDescent="0.35"/>
    <row r="11" spans="1:38" s="38" customFormat="1" ht="15.75" customHeight="1" thickBot="1" x14ac:dyDescent="0.3">
      <c r="A11" s="58" t="s">
        <v>15</v>
      </c>
      <c r="B11" s="60" t="s">
        <v>8</v>
      </c>
      <c r="C11" s="60">
        <v>2</v>
      </c>
      <c r="D11" s="60" t="str">
        <f>CONCATENATE("0x00",DEC2HEX( $C11*4))</f>
        <v>0x008</v>
      </c>
      <c r="E11" s="47" t="s">
        <v>13</v>
      </c>
      <c r="F11" s="54"/>
      <c r="G11" s="54"/>
      <c r="H11" s="54"/>
      <c r="I11" s="54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53"/>
      <c r="Y11" s="55" t="s">
        <v>16</v>
      </c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7"/>
      <c r="AK11" s="36"/>
      <c r="AL11" s="37"/>
    </row>
    <row r="12" spans="1:38" s="38" customFormat="1" ht="13.8" thickBot="1" x14ac:dyDescent="0.3">
      <c r="A12" s="59"/>
      <c r="B12" s="61"/>
      <c r="C12" s="61"/>
      <c r="D12" s="61"/>
      <c r="E12" s="51">
        <v>0</v>
      </c>
      <c r="F12" s="52"/>
      <c r="G12" s="52"/>
      <c r="H12" s="52"/>
      <c r="I12" s="52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42"/>
      <c r="Y12" s="41" t="s">
        <v>29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 t="s">
        <v>9</v>
      </c>
      <c r="AH12" s="18" t="s">
        <v>9</v>
      </c>
      <c r="AI12" s="18">
        <v>0</v>
      </c>
      <c r="AJ12" s="19">
        <v>0</v>
      </c>
      <c r="AK12" s="39" t="e">
        <f>CONCATENATE("0x",BIN2HEX(E12&amp;F12&amp;G12&amp;H12)&amp;BIN2HEX(I12&amp;J12&amp;K12&amp;L12)&amp;BIN2HEX(M12&amp;N12&amp;O12&amp;P12)&amp;BIN2HEX(Q12&amp;R12&amp;S12&amp;T12)&amp;BIN2HEX(U12&amp;V12&amp;W12&amp;X12)&amp;BIN2HEX(Y12&amp;Z12&amp;AA12&amp;AB12)&amp;BIN2HEX(AC12&amp;AD12&amp;AE12&amp;AF12)&amp;BIN2HEX(AG12&amp;AH12&amp;AI12&amp;AJ12))</f>
        <v>#NUM!</v>
      </c>
      <c r="AL12" s="40"/>
    </row>
    <row r="13" spans="1:38" ht="15" thickBot="1" x14ac:dyDescent="0.35">
      <c r="A13" s="15"/>
      <c r="B13" s="15"/>
      <c r="C13" s="16"/>
      <c r="D13" s="16"/>
      <c r="E13" s="17"/>
      <c r="F13" s="17"/>
      <c r="G13" s="17"/>
      <c r="H13" s="17"/>
      <c r="I13" s="17"/>
      <c r="J13" s="17"/>
      <c r="K13" s="17"/>
      <c r="L13" s="1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43"/>
      <c r="AL13" s="44"/>
    </row>
    <row r="14" spans="1:38" s="38" customFormat="1" ht="15.75" customHeight="1" thickBot="1" x14ac:dyDescent="0.3">
      <c r="A14" s="58" t="s">
        <v>17</v>
      </c>
      <c r="B14" s="60" t="s">
        <v>8</v>
      </c>
      <c r="C14" s="60">
        <v>3</v>
      </c>
      <c r="D14" s="60" t="str">
        <f>CONCATENATE("0x00",DEC2HEX( $C14*4))</f>
        <v>0x00C</v>
      </c>
      <c r="E14" s="47" t="s">
        <v>13</v>
      </c>
      <c r="F14" s="54"/>
      <c r="G14" s="54"/>
      <c r="H14" s="54"/>
      <c r="I14" s="54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53"/>
      <c r="Y14" s="55" t="s">
        <v>20</v>
      </c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7"/>
      <c r="AK14" s="36"/>
      <c r="AL14" s="37"/>
    </row>
    <row r="15" spans="1:38" s="38" customFormat="1" ht="13.8" thickBot="1" x14ac:dyDescent="0.3">
      <c r="A15" s="59"/>
      <c r="B15" s="61"/>
      <c r="C15" s="61"/>
      <c r="D15" s="61"/>
      <c r="E15" s="51">
        <v>0</v>
      </c>
      <c r="F15" s="52"/>
      <c r="G15" s="52"/>
      <c r="H15" s="52"/>
      <c r="I15" s="52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42"/>
      <c r="Y15" s="41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 t="s">
        <v>9</v>
      </c>
      <c r="AH15" s="18" t="s">
        <v>9</v>
      </c>
      <c r="AI15" s="18">
        <v>0</v>
      </c>
      <c r="AJ15" s="19">
        <v>0</v>
      </c>
      <c r="AK15" s="39" t="str">
        <f>CONCATENATE("0x",BIN2HEX(E15&amp;F15&amp;G15&amp;H15)&amp;BIN2HEX(I15&amp;J15&amp;K15&amp;L15)&amp;BIN2HEX(M15&amp;N15&amp;O15&amp;P15)&amp;BIN2HEX(Q15&amp;R15&amp;S15&amp;T15)&amp;BIN2HEX(U15&amp;V15&amp;W15&amp;X15)&amp;BIN2HEX(Y15&amp;Z15&amp;AA15&amp;AB15)&amp;BIN2HEX(AC15&amp;AD15&amp;AE15&amp;AF15)&amp;BIN2HEX(AG15&amp;AH15&amp;AI15&amp;AJ15))</f>
        <v>0x00000000</v>
      </c>
      <c r="AL15" s="40"/>
    </row>
    <row r="16" spans="1:38" ht="15" thickBot="1" x14ac:dyDescent="0.35">
      <c r="A16" s="15"/>
      <c r="B16" s="15"/>
      <c r="C16" s="16"/>
      <c r="D16" s="16"/>
      <c r="E16" s="17"/>
      <c r="F16" s="17"/>
      <c r="G16" s="17"/>
      <c r="H16" s="17"/>
      <c r="I16" s="17"/>
      <c r="J16" s="17"/>
      <c r="K16" s="17"/>
      <c r="L16" s="1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43"/>
      <c r="AL16" s="44"/>
    </row>
    <row r="17" spans="1:38" s="38" customFormat="1" ht="15.75" customHeight="1" thickBot="1" x14ac:dyDescent="0.3">
      <c r="A17" s="58" t="s">
        <v>18</v>
      </c>
      <c r="B17" s="60" t="s">
        <v>8</v>
      </c>
      <c r="C17" s="60">
        <v>4</v>
      </c>
      <c r="D17" s="60" t="str">
        <f>CONCATENATE("0x00",DEC2HEX( $C17*4))</f>
        <v>0x0010</v>
      </c>
      <c r="E17" s="47" t="s">
        <v>13</v>
      </c>
      <c r="F17" s="54"/>
      <c r="G17" s="54"/>
      <c r="H17" s="54"/>
      <c r="I17" s="54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53"/>
      <c r="Y17" s="55" t="s">
        <v>21</v>
      </c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7"/>
      <c r="AK17" s="36"/>
      <c r="AL17" s="37"/>
    </row>
    <row r="18" spans="1:38" s="38" customFormat="1" ht="13.8" thickBot="1" x14ac:dyDescent="0.3">
      <c r="A18" s="59"/>
      <c r="B18" s="61"/>
      <c r="C18" s="61"/>
      <c r="D18" s="61"/>
      <c r="E18" s="51">
        <v>0</v>
      </c>
      <c r="F18" s="52"/>
      <c r="G18" s="52"/>
      <c r="H18" s="52"/>
      <c r="I18" s="52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42"/>
      <c r="Y18" s="41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 t="s">
        <v>9</v>
      </c>
      <c r="AH18" s="18" t="s">
        <v>9</v>
      </c>
      <c r="AI18" s="18">
        <v>0</v>
      </c>
      <c r="AJ18" s="19">
        <v>0</v>
      </c>
      <c r="AK18" s="39" t="str">
        <f>CONCATENATE("0x",BIN2HEX(E18&amp;F18&amp;G18&amp;H18)&amp;BIN2HEX(I18&amp;J18&amp;K18&amp;L18)&amp;BIN2HEX(M18&amp;N18&amp;O18&amp;P18)&amp;BIN2HEX(Q18&amp;R18&amp;S18&amp;T18)&amp;BIN2HEX(U18&amp;V18&amp;W18&amp;X18)&amp;BIN2HEX(Y18&amp;Z18&amp;AA18&amp;AB18)&amp;BIN2HEX(AC18&amp;AD18&amp;AE18&amp;AF18)&amp;BIN2HEX(AG18&amp;AH18&amp;AI18&amp;AJ18))</f>
        <v>0x00000000</v>
      </c>
      <c r="AL18" s="40"/>
    </row>
    <row r="19" spans="1:38" ht="15" thickBot="1" x14ac:dyDescent="0.35">
      <c r="A19" s="15"/>
      <c r="B19" s="15"/>
      <c r="C19" s="16"/>
      <c r="D19" s="16"/>
      <c r="E19" s="17"/>
      <c r="F19" s="17"/>
      <c r="G19" s="17"/>
      <c r="H19" s="17"/>
      <c r="I19" s="17"/>
      <c r="J19" s="17"/>
      <c r="K19" s="17"/>
      <c r="L19" s="1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43"/>
      <c r="AL19" s="44"/>
    </row>
    <row r="20" spans="1:38" s="38" customFormat="1" ht="15.75" customHeight="1" thickBot="1" x14ac:dyDescent="0.3">
      <c r="A20" s="58" t="s">
        <v>19</v>
      </c>
      <c r="B20" s="60" t="s">
        <v>8</v>
      </c>
      <c r="C20" s="60">
        <v>5</v>
      </c>
      <c r="D20" s="60" t="str">
        <f>CONCATENATE("0x00",DEC2HEX( $C20*4))</f>
        <v>0x0014</v>
      </c>
      <c r="E20" s="47" t="s">
        <v>13</v>
      </c>
      <c r="F20" s="54"/>
      <c r="G20" s="54"/>
      <c r="H20" s="54"/>
      <c r="I20" s="54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53"/>
      <c r="Y20" s="55" t="s">
        <v>22</v>
      </c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7"/>
      <c r="AK20" s="36"/>
      <c r="AL20" s="37"/>
    </row>
    <row r="21" spans="1:38" s="38" customFormat="1" ht="13.8" thickBot="1" x14ac:dyDescent="0.3">
      <c r="A21" s="59"/>
      <c r="B21" s="61"/>
      <c r="C21" s="61"/>
      <c r="D21" s="61"/>
      <c r="E21" s="51">
        <v>0</v>
      </c>
      <c r="F21" s="52"/>
      <c r="G21" s="52"/>
      <c r="H21" s="52"/>
      <c r="I21" s="52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42"/>
      <c r="Y21" s="41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 t="s">
        <v>9</v>
      </c>
      <c r="AH21" s="18" t="s">
        <v>9</v>
      </c>
      <c r="AI21" s="18">
        <v>0</v>
      </c>
      <c r="AJ21" s="19">
        <v>0</v>
      </c>
      <c r="AK21" s="39" t="str">
        <f>CONCATENATE("0x",BIN2HEX(E21&amp;F21&amp;G21&amp;H21)&amp;BIN2HEX(I21&amp;J21&amp;K21&amp;L21)&amp;BIN2HEX(M21&amp;N21&amp;O21&amp;P21)&amp;BIN2HEX(Q21&amp;R21&amp;S21&amp;T21)&amp;BIN2HEX(U21&amp;V21&amp;W21&amp;X21)&amp;BIN2HEX(Y21&amp;Z21&amp;AA21&amp;AB21)&amp;BIN2HEX(AC21&amp;AD21&amp;AE21&amp;AF21)&amp;BIN2HEX(AG21&amp;AH21&amp;AI21&amp;AJ21))</f>
        <v>0x00000000</v>
      </c>
      <c r="AL21" s="40"/>
    </row>
    <row r="22" spans="1:38" ht="15" thickBot="1" x14ac:dyDescent="0.35">
      <c r="A22" s="15"/>
      <c r="B22" s="15"/>
      <c r="C22" s="16"/>
      <c r="D22" s="16"/>
      <c r="E22" s="17"/>
      <c r="F22" s="17"/>
      <c r="G22" s="17"/>
      <c r="H22" s="17"/>
      <c r="I22" s="17"/>
      <c r="J22" s="17"/>
      <c r="K22" s="17"/>
      <c r="L22" s="1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43"/>
      <c r="AL22" s="44"/>
    </row>
    <row r="23" spans="1:38" s="38" customFormat="1" ht="15.75" customHeight="1" x14ac:dyDescent="0.25">
      <c r="A23" s="58" t="s">
        <v>23</v>
      </c>
      <c r="B23" s="60" t="s">
        <v>8</v>
      </c>
      <c r="C23" s="60">
        <v>6</v>
      </c>
      <c r="D23" s="60" t="str">
        <f>CONCATENATE("0x00",DEC2HEX( $C23*4))</f>
        <v>0x0018</v>
      </c>
      <c r="E23" s="62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4"/>
      <c r="AK23" s="36"/>
      <c r="AL23" s="37"/>
    </row>
    <row r="24" spans="1:38" s="38" customFormat="1" ht="13.8" thickBot="1" x14ac:dyDescent="0.3">
      <c r="A24" s="59"/>
      <c r="B24" s="61"/>
      <c r="C24" s="61"/>
      <c r="D24" s="61"/>
      <c r="E24" s="65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7"/>
      <c r="AK24" s="39" t="str">
        <f>CONCATENATE("0x",BIN2HEX(E24&amp;F24&amp;G24&amp;H24)&amp;BIN2HEX(I24&amp;J24&amp;K24&amp;L24)&amp;BIN2HEX(M24&amp;N24&amp;O24&amp;P24)&amp;BIN2HEX(Q24&amp;R24&amp;S24&amp;T24)&amp;BIN2HEX(U24&amp;V24&amp;W24&amp;X24)&amp;BIN2HEX(Y24&amp;Z24&amp;AA24&amp;AB24)&amp;BIN2HEX(AC24&amp;AD24&amp;AE24&amp;AF24)&amp;BIN2HEX(AG24&amp;AH24&amp;AI24&amp;AJ24))</f>
        <v>0x00000000</v>
      </c>
      <c r="AL24" s="40"/>
    </row>
    <row r="25" spans="1:38" ht="15" thickBot="1" x14ac:dyDescent="0.35">
      <c r="A25" s="15"/>
      <c r="B25" s="15"/>
      <c r="C25" s="16"/>
      <c r="D25" s="16"/>
      <c r="E25" s="17"/>
      <c r="F25" s="17"/>
      <c r="G25" s="17"/>
      <c r="H25" s="17"/>
      <c r="I25" s="17"/>
      <c r="J25" s="17"/>
      <c r="K25" s="17"/>
      <c r="L25" s="1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43"/>
      <c r="AL25" s="44"/>
    </row>
    <row r="26" spans="1:38" s="38" customFormat="1" ht="15.75" customHeight="1" x14ac:dyDescent="0.25">
      <c r="A26" s="58" t="s">
        <v>24</v>
      </c>
      <c r="B26" s="60" t="s">
        <v>8</v>
      </c>
      <c r="C26" s="60">
        <v>7</v>
      </c>
      <c r="D26" s="60" t="str">
        <f>CONCATENATE("0x00",DEC2HEX( $C26*4))</f>
        <v>0x001C</v>
      </c>
      <c r="E26" s="62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4"/>
      <c r="AK26" s="36"/>
      <c r="AL26" s="37"/>
    </row>
    <row r="27" spans="1:38" s="38" customFormat="1" ht="13.8" thickBot="1" x14ac:dyDescent="0.3">
      <c r="A27" s="59"/>
      <c r="B27" s="61"/>
      <c r="C27" s="61"/>
      <c r="D27" s="61"/>
      <c r="E27" s="65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7"/>
      <c r="AK27" s="39" t="str">
        <f>CONCATENATE("0x",BIN2HEX(E27&amp;F27&amp;G27&amp;H27)&amp;BIN2HEX(I27&amp;J27&amp;K27&amp;L27)&amp;BIN2HEX(M27&amp;N27&amp;O27&amp;P27)&amp;BIN2HEX(Q27&amp;R27&amp;S27&amp;T27)&amp;BIN2HEX(U27&amp;V27&amp;W27&amp;X27)&amp;BIN2HEX(Y27&amp;Z27&amp;AA27&amp;AB27)&amp;BIN2HEX(AC27&amp;AD27&amp;AE27&amp;AF27)&amp;BIN2HEX(AG27&amp;AH27&amp;AI27&amp;AJ27))</f>
        <v>0x00000000</v>
      </c>
      <c r="AL27" s="40"/>
    </row>
    <row r="28" spans="1:38" ht="15" thickBot="1" x14ac:dyDescent="0.35">
      <c r="A28" s="15"/>
      <c r="B28" s="15"/>
      <c r="C28" s="16"/>
      <c r="D28" s="16"/>
      <c r="E28" s="17"/>
      <c r="F28" s="17"/>
      <c r="G28" s="17"/>
      <c r="H28" s="17"/>
      <c r="I28" s="17"/>
      <c r="J28" s="17"/>
      <c r="K28" s="17"/>
      <c r="L28" s="17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43"/>
      <c r="AL28" s="44"/>
    </row>
    <row r="29" spans="1:38" s="38" customFormat="1" ht="15.75" customHeight="1" x14ac:dyDescent="0.25">
      <c r="A29" s="58" t="s">
        <v>25</v>
      </c>
      <c r="B29" s="60" t="s">
        <v>8</v>
      </c>
      <c r="C29" s="60">
        <v>8</v>
      </c>
      <c r="D29" s="60" t="str">
        <f>CONCATENATE("0x00",DEC2HEX( $C29*4))</f>
        <v>0x0020</v>
      </c>
      <c r="E29" s="62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4"/>
      <c r="AK29" s="36"/>
      <c r="AL29" s="37"/>
    </row>
    <row r="30" spans="1:38" s="38" customFormat="1" ht="13.8" thickBot="1" x14ac:dyDescent="0.3">
      <c r="A30" s="59"/>
      <c r="B30" s="61"/>
      <c r="C30" s="61"/>
      <c r="D30" s="61"/>
      <c r="E30" s="65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7"/>
      <c r="AK30" s="39" t="str">
        <f>CONCATENATE("0x",BIN2HEX(E30&amp;F30&amp;G30&amp;H30)&amp;BIN2HEX(I30&amp;J30&amp;K30&amp;L30)&amp;BIN2HEX(M30&amp;N30&amp;O30&amp;P30)&amp;BIN2HEX(Q30&amp;R30&amp;S30&amp;T30)&amp;BIN2HEX(U30&amp;V30&amp;W30&amp;X30)&amp;BIN2HEX(Y30&amp;Z30&amp;AA30&amp;AB30)&amp;BIN2HEX(AC30&amp;AD30&amp;AE30&amp;AF30)&amp;BIN2HEX(AG30&amp;AH30&amp;AI30&amp;AJ30))</f>
        <v>0x00000000</v>
      </c>
      <c r="AL30" s="40"/>
    </row>
    <row r="31" spans="1:38" ht="15" thickBot="1" x14ac:dyDescent="0.35">
      <c r="A31" s="15"/>
      <c r="B31" s="15"/>
      <c r="C31" s="16"/>
      <c r="D31" s="16"/>
      <c r="E31" s="17"/>
      <c r="F31" s="17"/>
      <c r="G31" s="17"/>
      <c r="H31" s="17"/>
      <c r="I31" s="17"/>
      <c r="J31" s="17"/>
      <c r="K31" s="17"/>
      <c r="L31" s="17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43"/>
      <c r="AL31" s="44"/>
    </row>
    <row r="32" spans="1:38" s="38" customFormat="1" ht="15.75" customHeight="1" x14ac:dyDescent="0.25">
      <c r="A32" s="58" t="s">
        <v>26</v>
      </c>
      <c r="B32" s="60" t="s">
        <v>8</v>
      </c>
      <c r="C32" s="60">
        <v>9</v>
      </c>
      <c r="D32" s="60" t="str">
        <f>CONCATENATE("0x00",DEC2HEX( $C32*4))</f>
        <v>0x0024</v>
      </c>
      <c r="E32" s="62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4"/>
      <c r="AK32" s="36"/>
      <c r="AL32" s="37"/>
    </row>
    <row r="33" spans="1:38" s="38" customFormat="1" ht="13.8" thickBot="1" x14ac:dyDescent="0.3">
      <c r="A33" s="59"/>
      <c r="B33" s="61"/>
      <c r="C33" s="61"/>
      <c r="D33" s="61"/>
      <c r="E33" s="65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7"/>
      <c r="AK33" s="39" t="str">
        <f>CONCATENATE("0x",BIN2HEX(E33&amp;F33&amp;G33&amp;H33)&amp;BIN2HEX(I33&amp;J33&amp;K33&amp;L33)&amp;BIN2HEX(M33&amp;N33&amp;O33&amp;P33)&amp;BIN2HEX(Q33&amp;R33&amp;S33&amp;T33)&amp;BIN2HEX(U33&amp;V33&amp;W33&amp;X33)&amp;BIN2HEX(Y33&amp;Z33&amp;AA33&amp;AB33)&amp;BIN2HEX(AC33&amp;AD33&amp;AE33&amp;AF33)&amp;BIN2HEX(AG33&amp;AH33&amp;AI33&amp;AJ33))</f>
        <v>0x00000000</v>
      </c>
      <c r="AL33" s="40"/>
    </row>
    <row r="34" spans="1:38" ht="15" thickBot="1" x14ac:dyDescent="0.35">
      <c r="A34" s="15"/>
      <c r="B34" s="15"/>
      <c r="C34" s="16"/>
      <c r="D34" s="16"/>
      <c r="E34" s="17"/>
      <c r="F34" s="17"/>
      <c r="G34" s="17"/>
      <c r="H34" s="17"/>
      <c r="I34" s="17"/>
      <c r="J34" s="17"/>
      <c r="K34" s="17"/>
      <c r="L34" s="17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43"/>
      <c r="AL34" s="44"/>
    </row>
    <row r="35" spans="1:38" s="27" customFormat="1" ht="15.75" customHeight="1" thickBot="1" x14ac:dyDescent="0.3">
      <c r="A35" s="58" t="s">
        <v>122</v>
      </c>
      <c r="B35" s="60" t="s">
        <v>8</v>
      </c>
      <c r="C35" s="60">
        <v>10</v>
      </c>
      <c r="D35" s="60" t="str">
        <f>CONCATENATE("0x00",DEC2HEX( $C35*4))</f>
        <v>0x0028</v>
      </c>
      <c r="E35" s="48" t="s">
        <v>30</v>
      </c>
      <c r="F35" s="48" t="s">
        <v>31</v>
      </c>
      <c r="G35" s="48" t="s">
        <v>32</v>
      </c>
      <c r="H35" s="48" t="s">
        <v>33</v>
      </c>
      <c r="I35" s="48" t="s">
        <v>34</v>
      </c>
      <c r="J35" s="48" t="s">
        <v>35</v>
      </c>
      <c r="K35" s="48" t="s">
        <v>36</v>
      </c>
      <c r="L35" s="48" t="s">
        <v>37</v>
      </c>
      <c r="M35" s="48" t="s">
        <v>38</v>
      </c>
      <c r="N35" s="48" t="s">
        <v>39</v>
      </c>
      <c r="O35" s="48" t="s">
        <v>40</v>
      </c>
      <c r="P35" s="48" t="s">
        <v>41</v>
      </c>
      <c r="Q35" s="48" t="s">
        <v>42</v>
      </c>
      <c r="R35" s="48" t="s">
        <v>43</v>
      </c>
      <c r="S35" s="48" t="s">
        <v>44</v>
      </c>
      <c r="T35" s="48" t="s">
        <v>45</v>
      </c>
      <c r="U35" s="48" t="s">
        <v>46</v>
      </c>
      <c r="V35" s="48" t="s">
        <v>47</v>
      </c>
      <c r="W35" s="48" t="s">
        <v>48</v>
      </c>
      <c r="X35" s="48" t="s">
        <v>49</v>
      </c>
      <c r="Y35" s="48" t="s">
        <v>50</v>
      </c>
      <c r="Z35" s="48" t="s">
        <v>51</v>
      </c>
      <c r="AA35" s="48" t="s">
        <v>52</v>
      </c>
      <c r="AB35" s="48" t="s">
        <v>53</v>
      </c>
      <c r="AC35" s="48" t="s">
        <v>54</v>
      </c>
      <c r="AD35" s="48" t="s">
        <v>55</v>
      </c>
      <c r="AE35" s="48" t="s">
        <v>56</v>
      </c>
      <c r="AF35" s="48" t="s">
        <v>57</v>
      </c>
      <c r="AG35" s="48" t="s">
        <v>58</v>
      </c>
      <c r="AH35" s="48" t="s">
        <v>59</v>
      </c>
      <c r="AI35" s="48" t="s">
        <v>60</v>
      </c>
      <c r="AJ35" s="48" t="s">
        <v>61</v>
      </c>
      <c r="AK35" s="28"/>
      <c r="AL35" s="29"/>
    </row>
    <row r="36" spans="1:38" s="27" customFormat="1" ht="13.8" thickBot="1" x14ac:dyDescent="0.3">
      <c r="A36" s="59"/>
      <c r="B36" s="61"/>
      <c r="C36" s="61"/>
      <c r="D36" s="61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39" t="str">
        <f>CONCATENATE("0x",BIN2HEX(E36&amp;F36&amp;G36&amp;H36)&amp;BIN2HEX(I36&amp;J36&amp;K36&amp;L36)&amp;BIN2HEX(M36&amp;N36&amp;O36&amp;P36)&amp;BIN2HEX(Q36&amp;R36&amp;S36&amp;T36)&amp;BIN2HEX(U36&amp;V36&amp;W36&amp;X36)&amp;BIN2HEX(Y36&amp;Z36&amp;AA36&amp;AB36)&amp;BIN2HEX(AC36&amp;AD36&amp;AE36&amp;AF36)&amp;BIN2HEX(AG36&amp;AH36&amp;AI36&amp;AJ36))</f>
        <v>0x00000000</v>
      </c>
      <c r="AL36" s="50" t="s">
        <v>12</v>
      </c>
    </row>
    <row r="37" spans="1:38" ht="15" thickBot="1" x14ac:dyDescent="0.35">
      <c r="A37" s="15"/>
      <c r="B37" s="15"/>
      <c r="C37" s="16"/>
      <c r="D37" s="16"/>
      <c r="E37" s="17"/>
      <c r="F37" s="17"/>
      <c r="G37" s="17"/>
      <c r="H37" s="17"/>
      <c r="I37" s="17"/>
      <c r="J37" s="17"/>
      <c r="K37" s="17"/>
      <c r="L37" s="17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43"/>
      <c r="AL37" s="44"/>
    </row>
    <row r="38" spans="1:38" s="27" customFormat="1" ht="15.75" customHeight="1" thickBot="1" x14ac:dyDescent="0.3">
      <c r="A38" s="58" t="s">
        <v>121</v>
      </c>
      <c r="B38" s="60" t="s">
        <v>8</v>
      </c>
      <c r="C38" s="60">
        <v>11</v>
      </c>
      <c r="D38" s="60" t="str">
        <f>CONCATENATE("0x00",DEC2HEX( $C38*4))</f>
        <v>0x002C</v>
      </c>
      <c r="E38" s="48" t="s">
        <v>63</v>
      </c>
      <c r="F38" s="48" t="s">
        <v>64</v>
      </c>
      <c r="G38" s="48" t="s">
        <v>65</v>
      </c>
      <c r="H38" s="48" t="s">
        <v>66</v>
      </c>
      <c r="I38" s="48" t="s">
        <v>67</v>
      </c>
      <c r="J38" s="48" t="s">
        <v>68</v>
      </c>
      <c r="K38" s="48" t="s">
        <v>69</v>
      </c>
      <c r="L38" s="48" t="s">
        <v>70</v>
      </c>
      <c r="M38" s="48" t="s">
        <v>71</v>
      </c>
      <c r="N38" s="48" t="s">
        <v>72</v>
      </c>
      <c r="O38" s="48" t="s">
        <v>73</v>
      </c>
      <c r="P38" s="48" t="s">
        <v>74</v>
      </c>
      <c r="Q38" s="48" t="s">
        <v>75</v>
      </c>
      <c r="R38" s="48" t="s">
        <v>76</v>
      </c>
      <c r="S38" s="48" t="s">
        <v>77</v>
      </c>
      <c r="T38" s="48" t="s">
        <v>78</v>
      </c>
      <c r="U38" s="48" t="s">
        <v>79</v>
      </c>
      <c r="V38" s="48" t="s">
        <v>80</v>
      </c>
      <c r="W38" s="48" t="s">
        <v>81</v>
      </c>
      <c r="X38" s="48" t="s">
        <v>82</v>
      </c>
      <c r="Y38" s="48" t="s">
        <v>83</v>
      </c>
      <c r="Z38" s="48" t="s">
        <v>84</v>
      </c>
      <c r="AA38" s="48" t="s">
        <v>85</v>
      </c>
      <c r="AB38" s="48" t="s">
        <v>86</v>
      </c>
      <c r="AC38" s="48" t="s">
        <v>87</v>
      </c>
      <c r="AD38" s="48" t="s">
        <v>88</v>
      </c>
      <c r="AE38" s="48" t="s">
        <v>89</v>
      </c>
      <c r="AF38" s="48" t="s">
        <v>90</v>
      </c>
      <c r="AG38" s="48" t="s">
        <v>91</v>
      </c>
      <c r="AH38" s="48" t="s">
        <v>92</v>
      </c>
      <c r="AI38" s="48" t="s">
        <v>93</v>
      </c>
      <c r="AJ38" s="48" t="s">
        <v>94</v>
      </c>
      <c r="AK38" s="28"/>
      <c r="AL38" s="29"/>
    </row>
    <row r="39" spans="1:38" s="27" customFormat="1" ht="13.8" thickBot="1" x14ac:dyDescent="0.3">
      <c r="A39" s="59"/>
      <c r="B39" s="61"/>
      <c r="C39" s="61"/>
      <c r="D39" s="61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39" t="str">
        <f>CONCATENATE("0x",BIN2HEX(E39&amp;F39&amp;G39&amp;H39)&amp;BIN2HEX(I39&amp;J39&amp;K39&amp;L39)&amp;BIN2HEX(M39&amp;N39&amp;O39&amp;P39)&amp;BIN2HEX(Q39&amp;R39&amp;S39&amp;T39)&amp;BIN2HEX(U39&amp;V39&amp;W39&amp;X39)&amp;BIN2HEX(Y39&amp;Z39&amp;AA39&amp;AB39)&amp;BIN2HEX(AC39&amp;AD39&amp;AE39&amp;AF39)&amp;BIN2HEX(AG39&amp;AH39&amp;AI39&amp;AJ39))</f>
        <v>0x00000000</v>
      </c>
      <c r="AL39" s="50" t="s">
        <v>12</v>
      </c>
    </row>
    <row r="40" spans="1:38" ht="15" thickBot="1" x14ac:dyDescent="0.35">
      <c r="A40" s="15"/>
      <c r="B40" s="15"/>
      <c r="C40" s="16"/>
      <c r="D40" s="16"/>
      <c r="E40" s="17"/>
      <c r="F40" s="17"/>
      <c r="G40" s="17"/>
      <c r="H40" s="17"/>
      <c r="I40" s="17"/>
      <c r="J40" s="17"/>
      <c r="K40" s="17"/>
      <c r="L40" s="17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43"/>
      <c r="AL40" s="44"/>
    </row>
    <row r="41" spans="1:38" s="27" customFormat="1" ht="15.75" customHeight="1" thickBot="1" x14ac:dyDescent="0.3">
      <c r="A41" s="58" t="s">
        <v>120</v>
      </c>
      <c r="B41" s="60" t="s">
        <v>8</v>
      </c>
      <c r="C41" s="60">
        <v>12</v>
      </c>
      <c r="D41" s="60" t="str">
        <f t="shared" ref="D41:D51" si="0">CONCATENATE("0x00",DEC2HEX( $C41*4))</f>
        <v>0x0030</v>
      </c>
      <c r="E41" s="48"/>
      <c r="F41" s="48"/>
      <c r="G41" s="48"/>
      <c r="H41" s="48"/>
      <c r="I41" s="48"/>
      <c r="J41" s="48"/>
      <c r="K41" s="48" t="s">
        <v>113</v>
      </c>
      <c r="L41" s="48" t="s">
        <v>114</v>
      </c>
      <c r="M41" s="48" t="s">
        <v>115</v>
      </c>
      <c r="N41" s="48" t="s">
        <v>116</v>
      </c>
      <c r="O41" s="48" t="s">
        <v>117</v>
      </c>
      <c r="P41" s="48" t="s">
        <v>118</v>
      </c>
      <c r="Q41" s="48" t="s">
        <v>119</v>
      </c>
      <c r="R41" s="48" t="s">
        <v>111</v>
      </c>
      <c r="S41" s="48" t="s">
        <v>112</v>
      </c>
      <c r="T41" s="48" t="s">
        <v>110</v>
      </c>
      <c r="U41" s="48" t="s">
        <v>96</v>
      </c>
      <c r="V41" s="48" t="s">
        <v>97</v>
      </c>
      <c r="W41" s="48" t="s">
        <v>98</v>
      </c>
      <c r="X41" s="48" t="s">
        <v>99</v>
      </c>
      <c r="Y41" s="48" t="s">
        <v>100</v>
      </c>
      <c r="Z41" s="48" t="s">
        <v>101</v>
      </c>
      <c r="AA41" s="48" t="s">
        <v>102</v>
      </c>
      <c r="AB41" s="48" t="s">
        <v>103</v>
      </c>
      <c r="AC41" s="48" t="s">
        <v>104</v>
      </c>
      <c r="AD41" s="48" t="s">
        <v>105</v>
      </c>
      <c r="AE41" s="48" t="s">
        <v>106</v>
      </c>
      <c r="AF41" s="48" t="s">
        <v>107</v>
      </c>
      <c r="AG41" s="48" t="s">
        <v>108</v>
      </c>
      <c r="AH41" s="48" t="s">
        <v>109</v>
      </c>
      <c r="AI41" s="48" t="s">
        <v>95</v>
      </c>
      <c r="AJ41" s="48" t="s">
        <v>62</v>
      </c>
      <c r="AK41" s="28"/>
      <c r="AL41" s="29"/>
    </row>
    <row r="42" spans="1:38" s="27" customFormat="1" ht="13.8" thickBot="1" x14ac:dyDescent="0.3">
      <c r="A42" s="59"/>
      <c r="B42" s="61"/>
      <c r="C42" s="61"/>
      <c r="D42" s="61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39" t="str">
        <f t="shared" ref="AK42" si="1">CONCATENATE("0x",BIN2HEX(E42&amp;F42&amp;G42&amp;H42)&amp;BIN2HEX(I42&amp;J42&amp;K42&amp;L42)&amp;BIN2HEX(M42&amp;N42&amp;O42&amp;P42)&amp;BIN2HEX(Q42&amp;R42&amp;S42&amp;T42)&amp;BIN2HEX(U42&amp;V42&amp;W42&amp;X42)&amp;BIN2HEX(Y42&amp;Z42&amp;AA42&amp;AB42)&amp;BIN2HEX(AC42&amp;AD42&amp;AE42&amp;AF42)&amp;BIN2HEX(AG42&amp;AH42&amp;AI42&amp;AJ42))</f>
        <v>0x00000000</v>
      </c>
      <c r="AL42" s="50" t="s">
        <v>12</v>
      </c>
    </row>
    <row r="43" spans="1:38" ht="15" thickBot="1" x14ac:dyDescent="0.35">
      <c r="A43" s="15"/>
      <c r="B43" s="15"/>
      <c r="C43" s="16"/>
      <c r="D43" s="16"/>
      <c r="E43" s="17"/>
      <c r="F43" s="17"/>
      <c r="G43" s="17"/>
      <c r="H43" s="17"/>
      <c r="I43" s="17"/>
      <c r="J43" s="17"/>
      <c r="K43" s="17"/>
      <c r="L43" s="17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43"/>
      <c r="AL43" s="44"/>
    </row>
    <row r="44" spans="1:38" s="27" customFormat="1" ht="15.75" customHeight="1" thickBot="1" x14ac:dyDescent="0.3">
      <c r="A44" s="58" t="s">
        <v>123</v>
      </c>
      <c r="B44" s="60" t="s">
        <v>8</v>
      </c>
      <c r="C44" s="60">
        <v>13</v>
      </c>
      <c r="D44" s="60" t="str">
        <f t="shared" ref="D44:D51" si="2">CONCATENATE("0x00",DEC2HEX( $C44*4))</f>
        <v>0x0034</v>
      </c>
      <c r="E44" s="48" t="s">
        <v>30</v>
      </c>
      <c r="F44" s="48" t="s">
        <v>31</v>
      </c>
      <c r="G44" s="48" t="s">
        <v>32</v>
      </c>
      <c r="H44" s="48" t="s">
        <v>33</v>
      </c>
      <c r="I44" s="48" t="s">
        <v>34</v>
      </c>
      <c r="J44" s="48" t="s">
        <v>35</v>
      </c>
      <c r="K44" s="48" t="s">
        <v>36</v>
      </c>
      <c r="L44" s="48" t="s">
        <v>37</v>
      </c>
      <c r="M44" s="48" t="s">
        <v>38</v>
      </c>
      <c r="N44" s="48" t="s">
        <v>39</v>
      </c>
      <c r="O44" s="48" t="s">
        <v>40</v>
      </c>
      <c r="P44" s="48" t="s">
        <v>41</v>
      </c>
      <c r="Q44" s="48" t="s">
        <v>42</v>
      </c>
      <c r="R44" s="48" t="s">
        <v>43</v>
      </c>
      <c r="S44" s="48" t="s">
        <v>44</v>
      </c>
      <c r="T44" s="48" t="s">
        <v>45</v>
      </c>
      <c r="U44" s="48" t="s">
        <v>46</v>
      </c>
      <c r="V44" s="48" t="s">
        <v>47</v>
      </c>
      <c r="W44" s="48" t="s">
        <v>48</v>
      </c>
      <c r="X44" s="48" t="s">
        <v>49</v>
      </c>
      <c r="Y44" s="48" t="s">
        <v>50</v>
      </c>
      <c r="Z44" s="48" t="s">
        <v>51</v>
      </c>
      <c r="AA44" s="48" t="s">
        <v>52</v>
      </c>
      <c r="AB44" s="48" t="s">
        <v>53</v>
      </c>
      <c r="AC44" s="48" t="s">
        <v>54</v>
      </c>
      <c r="AD44" s="48" t="s">
        <v>55</v>
      </c>
      <c r="AE44" s="48" t="s">
        <v>56</v>
      </c>
      <c r="AF44" s="48" t="s">
        <v>57</v>
      </c>
      <c r="AG44" s="48" t="s">
        <v>58</v>
      </c>
      <c r="AH44" s="48" t="s">
        <v>59</v>
      </c>
      <c r="AI44" s="48" t="s">
        <v>60</v>
      </c>
      <c r="AJ44" s="48" t="s">
        <v>61</v>
      </c>
      <c r="AK44" s="28"/>
      <c r="AL44" s="29" t="s">
        <v>126</v>
      </c>
    </row>
    <row r="45" spans="1:38" s="27" customFormat="1" ht="13.8" thickBot="1" x14ac:dyDescent="0.3">
      <c r="A45" s="59"/>
      <c r="B45" s="61"/>
      <c r="C45" s="61"/>
      <c r="D45" s="61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39" t="str">
        <f t="shared" ref="AK45" si="3">CONCATENATE("0x",BIN2HEX(E45&amp;F45&amp;G45&amp;H45)&amp;BIN2HEX(I45&amp;J45&amp;K45&amp;L45)&amp;BIN2HEX(M45&amp;N45&amp;O45&amp;P45)&amp;BIN2HEX(Q45&amp;R45&amp;S45&amp;T45)&amp;BIN2HEX(U45&amp;V45&amp;W45&amp;X45)&amp;BIN2HEX(Y45&amp;Z45&amp;AA45&amp;AB45)&amp;BIN2HEX(AC45&amp;AD45&amp;AE45&amp;AF45)&amp;BIN2HEX(AG45&amp;AH45&amp;AI45&amp;AJ45))</f>
        <v>0x00000000</v>
      </c>
      <c r="AL45" s="50" t="s">
        <v>12</v>
      </c>
    </row>
    <row r="46" spans="1:38" ht="15" thickBot="1" x14ac:dyDescent="0.35">
      <c r="A46" s="15"/>
      <c r="B46" s="15"/>
      <c r="C46" s="16"/>
      <c r="D46" s="16"/>
      <c r="E46" s="17"/>
      <c r="F46" s="17"/>
      <c r="G46" s="17"/>
      <c r="H46" s="17"/>
      <c r="I46" s="17"/>
      <c r="J46" s="17"/>
      <c r="K46" s="17"/>
      <c r="L46" s="17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43"/>
      <c r="AL46" s="44"/>
    </row>
    <row r="47" spans="1:38" s="27" customFormat="1" ht="15.75" customHeight="1" thickBot="1" x14ac:dyDescent="0.3">
      <c r="A47" s="58" t="s">
        <v>124</v>
      </c>
      <c r="B47" s="60" t="s">
        <v>8</v>
      </c>
      <c r="C47" s="60">
        <v>14</v>
      </c>
      <c r="D47" s="60" t="str">
        <f t="shared" ref="D47:D51" si="4">CONCATENATE("0x00",DEC2HEX( $C47*4))</f>
        <v>0x0038</v>
      </c>
      <c r="E47" s="48" t="s">
        <v>63</v>
      </c>
      <c r="F47" s="48" t="s">
        <v>64</v>
      </c>
      <c r="G47" s="48" t="s">
        <v>65</v>
      </c>
      <c r="H47" s="48" t="s">
        <v>66</v>
      </c>
      <c r="I47" s="48" t="s">
        <v>67</v>
      </c>
      <c r="J47" s="48" t="s">
        <v>68</v>
      </c>
      <c r="K47" s="48" t="s">
        <v>69</v>
      </c>
      <c r="L47" s="48" t="s">
        <v>70</v>
      </c>
      <c r="M47" s="48" t="s">
        <v>71</v>
      </c>
      <c r="N47" s="48" t="s">
        <v>72</v>
      </c>
      <c r="O47" s="48" t="s">
        <v>73</v>
      </c>
      <c r="P47" s="48" t="s">
        <v>74</v>
      </c>
      <c r="Q47" s="48" t="s">
        <v>75</v>
      </c>
      <c r="R47" s="48" t="s">
        <v>76</v>
      </c>
      <c r="S47" s="48" t="s">
        <v>77</v>
      </c>
      <c r="T47" s="48" t="s">
        <v>78</v>
      </c>
      <c r="U47" s="48" t="s">
        <v>79</v>
      </c>
      <c r="V47" s="48" t="s">
        <v>80</v>
      </c>
      <c r="W47" s="48" t="s">
        <v>81</v>
      </c>
      <c r="X47" s="48" t="s">
        <v>82</v>
      </c>
      <c r="Y47" s="48" t="s">
        <v>83</v>
      </c>
      <c r="Z47" s="48" t="s">
        <v>84</v>
      </c>
      <c r="AA47" s="48" t="s">
        <v>85</v>
      </c>
      <c r="AB47" s="48" t="s">
        <v>86</v>
      </c>
      <c r="AC47" s="48" t="s">
        <v>87</v>
      </c>
      <c r="AD47" s="48" t="s">
        <v>88</v>
      </c>
      <c r="AE47" s="48" t="s">
        <v>89</v>
      </c>
      <c r="AF47" s="48" t="s">
        <v>90</v>
      </c>
      <c r="AG47" s="48" t="s">
        <v>91</v>
      </c>
      <c r="AH47" s="48" t="s">
        <v>92</v>
      </c>
      <c r="AI47" s="48" t="s">
        <v>93</v>
      </c>
      <c r="AJ47" s="48" t="s">
        <v>94</v>
      </c>
      <c r="AK47" s="28"/>
      <c r="AL47" s="29" t="s">
        <v>126</v>
      </c>
    </row>
    <row r="48" spans="1:38" s="27" customFormat="1" ht="13.8" thickBot="1" x14ac:dyDescent="0.3">
      <c r="A48" s="59"/>
      <c r="B48" s="61"/>
      <c r="C48" s="61"/>
      <c r="D48" s="61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39" t="str">
        <f t="shared" ref="AK48" si="5">CONCATENATE("0x",BIN2HEX(E48&amp;F48&amp;G48&amp;H48)&amp;BIN2HEX(I48&amp;J48&amp;K48&amp;L48)&amp;BIN2HEX(M48&amp;N48&amp;O48&amp;P48)&amp;BIN2HEX(Q48&amp;R48&amp;S48&amp;T48)&amp;BIN2HEX(U48&amp;V48&amp;W48&amp;X48)&amp;BIN2HEX(Y48&amp;Z48&amp;AA48&amp;AB48)&amp;BIN2HEX(AC48&amp;AD48&amp;AE48&amp;AF48)&amp;BIN2HEX(AG48&amp;AH48&amp;AI48&amp;AJ48))</f>
        <v>0x00000000</v>
      </c>
      <c r="AL48" s="50" t="s">
        <v>12</v>
      </c>
    </row>
    <row r="49" spans="1:38" ht="15" thickBot="1" x14ac:dyDescent="0.35">
      <c r="A49" s="15"/>
      <c r="B49" s="15"/>
      <c r="C49" s="16"/>
      <c r="D49" s="16"/>
      <c r="E49" s="17"/>
      <c r="F49" s="17"/>
      <c r="G49" s="17"/>
      <c r="H49" s="17"/>
      <c r="I49" s="17"/>
      <c r="J49" s="17"/>
      <c r="K49" s="17"/>
      <c r="L49" s="17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43"/>
      <c r="AL49" s="44"/>
    </row>
    <row r="50" spans="1:38" s="27" customFormat="1" ht="15.75" customHeight="1" thickBot="1" x14ac:dyDescent="0.3">
      <c r="A50" s="58" t="s">
        <v>125</v>
      </c>
      <c r="B50" s="60" t="s">
        <v>8</v>
      </c>
      <c r="C50" s="60">
        <v>15</v>
      </c>
      <c r="D50" s="60" t="str">
        <f t="shared" ref="D50:D51" si="6">CONCATENATE("0x00",DEC2HEX( $C50*4))</f>
        <v>0x003C</v>
      </c>
      <c r="E50" s="48"/>
      <c r="F50" s="48"/>
      <c r="G50" s="48"/>
      <c r="H50" s="48"/>
      <c r="I50" s="48"/>
      <c r="J50" s="48"/>
      <c r="K50" s="48" t="s">
        <v>113</v>
      </c>
      <c r="L50" s="48" t="s">
        <v>114</v>
      </c>
      <c r="M50" s="48" t="s">
        <v>115</v>
      </c>
      <c r="N50" s="48" t="s">
        <v>116</v>
      </c>
      <c r="O50" s="48" t="s">
        <v>117</v>
      </c>
      <c r="P50" s="48" t="s">
        <v>118</v>
      </c>
      <c r="Q50" s="48" t="s">
        <v>119</v>
      </c>
      <c r="R50" s="48" t="s">
        <v>111</v>
      </c>
      <c r="S50" s="48" t="s">
        <v>112</v>
      </c>
      <c r="T50" s="48" t="s">
        <v>110</v>
      </c>
      <c r="U50" s="48" t="s">
        <v>96</v>
      </c>
      <c r="V50" s="48" t="s">
        <v>97</v>
      </c>
      <c r="W50" s="48" t="s">
        <v>98</v>
      </c>
      <c r="X50" s="48" t="s">
        <v>99</v>
      </c>
      <c r="Y50" s="48" t="s">
        <v>100</v>
      </c>
      <c r="Z50" s="48" t="s">
        <v>101</v>
      </c>
      <c r="AA50" s="48" t="s">
        <v>102</v>
      </c>
      <c r="AB50" s="48" t="s">
        <v>103</v>
      </c>
      <c r="AC50" s="48" t="s">
        <v>104</v>
      </c>
      <c r="AD50" s="48" t="s">
        <v>105</v>
      </c>
      <c r="AE50" s="48" t="s">
        <v>106</v>
      </c>
      <c r="AF50" s="48" t="s">
        <v>107</v>
      </c>
      <c r="AG50" s="48" t="s">
        <v>108</v>
      </c>
      <c r="AH50" s="48" t="s">
        <v>109</v>
      </c>
      <c r="AI50" s="48" t="s">
        <v>95</v>
      </c>
      <c r="AJ50" s="48" t="s">
        <v>62</v>
      </c>
      <c r="AK50" s="28"/>
      <c r="AL50" s="29" t="s">
        <v>126</v>
      </c>
    </row>
    <row r="51" spans="1:38" s="27" customFormat="1" ht="13.8" thickBot="1" x14ac:dyDescent="0.3">
      <c r="A51" s="59"/>
      <c r="B51" s="61"/>
      <c r="C51" s="61"/>
      <c r="D51" s="61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39" t="str">
        <f t="shared" ref="AK51" si="7">CONCATENATE("0x",BIN2HEX(E51&amp;F51&amp;G51&amp;H51)&amp;BIN2HEX(I51&amp;J51&amp;K51&amp;L51)&amp;BIN2HEX(M51&amp;N51&amp;O51&amp;P51)&amp;BIN2HEX(Q51&amp;R51&amp;S51&amp;T51)&amp;BIN2HEX(U51&amp;V51&amp;W51&amp;X51)&amp;BIN2HEX(Y51&amp;Z51&amp;AA51&amp;AB51)&amp;BIN2HEX(AC51&amp;AD51&amp;AE51&amp;AF51)&amp;BIN2HEX(AG51&amp;AH51&amp;AI51&amp;AJ51))</f>
        <v>0x00000000</v>
      </c>
      <c r="AL51" s="50" t="s">
        <v>12</v>
      </c>
    </row>
    <row r="52" spans="1:38" s="32" customFormat="1" x14ac:dyDescent="0.3">
      <c r="C52" s="33"/>
      <c r="D52" s="33"/>
      <c r="AK52" s="33"/>
    </row>
    <row r="53" spans="1:38" s="32" customFormat="1" x14ac:dyDescent="0.3">
      <c r="C53" s="33"/>
      <c r="D53" s="33"/>
      <c r="AK53" s="33"/>
    </row>
    <row r="54" spans="1:38" s="32" customFormat="1" x14ac:dyDescent="0.3">
      <c r="C54" s="33"/>
      <c r="D54" s="33"/>
      <c r="AK54" s="33"/>
    </row>
    <row r="55" spans="1:38" s="32" customFormat="1" x14ac:dyDescent="0.3">
      <c r="C55" s="33"/>
      <c r="D55" s="33"/>
      <c r="AK55" s="33"/>
    </row>
    <row r="56" spans="1:38" s="32" customFormat="1" x14ac:dyDescent="0.3">
      <c r="C56" s="33"/>
      <c r="D56" s="33"/>
      <c r="AK56" s="33"/>
    </row>
    <row r="57" spans="1:38" s="32" customFormat="1" x14ac:dyDescent="0.3">
      <c r="C57" s="33"/>
      <c r="D57" s="33"/>
      <c r="AK57" s="33"/>
    </row>
    <row r="58" spans="1:38" s="32" customFormat="1" x14ac:dyDescent="0.3">
      <c r="C58" s="33"/>
      <c r="D58" s="33"/>
      <c r="AK58" s="33"/>
    </row>
    <row r="59" spans="1:38" s="32" customFormat="1" x14ac:dyDescent="0.3">
      <c r="C59" s="33"/>
      <c r="D59" s="33"/>
      <c r="AK59" s="33"/>
    </row>
    <row r="60" spans="1:38" s="32" customFormat="1" x14ac:dyDescent="0.3">
      <c r="C60" s="33"/>
      <c r="D60" s="33"/>
      <c r="AK60" s="33"/>
    </row>
    <row r="61" spans="1:38" s="32" customFormat="1" x14ac:dyDescent="0.3">
      <c r="C61" s="33"/>
      <c r="D61" s="33"/>
      <c r="AK61" s="33"/>
    </row>
    <row r="62" spans="1:38" s="32" customFormat="1" x14ac:dyDescent="0.3">
      <c r="C62" s="33"/>
      <c r="D62" s="33"/>
      <c r="AK62" s="33"/>
    </row>
    <row r="63" spans="1:38" s="32" customFormat="1" x14ac:dyDescent="0.3">
      <c r="C63" s="33"/>
      <c r="D63" s="33"/>
      <c r="AK63" s="33"/>
    </row>
    <row r="64" spans="1:38" s="32" customFormat="1" x14ac:dyDescent="0.3">
      <c r="C64" s="33"/>
      <c r="D64" s="33"/>
      <c r="AK64" s="33"/>
    </row>
    <row r="65" spans="3:37" s="32" customFormat="1" x14ac:dyDescent="0.3">
      <c r="C65" s="33"/>
      <c r="D65" s="33"/>
      <c r="AK65" s="33"/>
    </row>
    <row r="66" spans="3:37" s="32" customFormat="1" x14ac:dyDescent="0.3">
      <c r="C66" s="33"/>
      <c r="D66" s="33"/>
      <c r="AK66" s="33"/>
    </row>
    <row r="67" spans="3:37" s="32" customFormat="1" x14ac:dyDescent="0.3">
      <c r="C67" s="33"/>
      <c r="D67" s="33"/>
      <c r="AK67" s="33"/>
    </row>
    <row r="68" spans="3:37" s="32" customFormat="1" x14ac:dyDescent="0.3">
      <c r="C68" s="33"/>
      <c r="D68" s="33"/>
      <c r="AK68" s="33"/>
    </row>
    <row r="69" spans="3:37" s="32" customFormat="1" x14ac:dyDescent="0.3">
      <c r="C69" s="33"/>
      <c r="D69" s="33"/>
      <c r="AK69" s="33"/>
    </row>
    <row r="70" spans="3:37" s="32" customFormat="1" x14ac:dyDescent="0.3">
      <c r="C70" s="33"/>
      <c r="D70" s="33"/>
      <c r="AK70" s="33"/>
    </row>
    <row r="71" spans="3:37" s="32" customFormat="1" x14ac:dyDescent="0.3">
      <c r="C71" s="33"/>
      <c r="D71" s="33"/>
      <c r="AK71" s="33"/>
    </row>
    <row r="72" spans="3:37" s="32" customFormat="1" x14ac:dyDescent="0.3">
      <c r="C72" s="33"/>
      <c r="D72" s="33"/>
      <c r="AK72" s="33"/>
    </row>
    <row r="73" spans="3:37" s="32" customFormat="1" x14ac:dyDescent="0.3">
      <c r="C73" s="33"/>
      <c r="D73" s="33"/>
      <c r="AK73" s="33"/>
    </row>
    <row r="74" spans="3:37" s="32" customFormat="1" x14ac:dyDescent="0.3">
      <c r="C74" s="33"/>
      <c r="D74" s="33"/>
      <c r="AK74" s="33"/>
    </row>
    <row r="75" spans="3:37" s="32" customFormat="1" x14ac:dyDescent="0.3">
      <c r="C75" s="33"/>
      <c r="D75" s="33"/>
      <c r="AK75" s="33"/>
    </row>
    <row r="76" spans="3:37" s="32" customFormat="1" x14ac:dyDescent="0.3">
      <c r="C76" s="33"/>
      <c r="D76" s="33"/>
      <c r="AK76" s="33"/>
    </row>
    <row r="77" spans="3:37" s="32" customFormat="1" x14ac:dyDescent="0.3">
      <c r="C77" s="33"/>
      <c r="D77" s="33"/>
      <c r="AK77" s="33"/>
    </row>
    <row r="78" spans="3:37" s="32" customFormat="1" x14ac:dyDescent="0.3">
      <c r="C78" s="33"/>
      <c r="D78" s="33"/>
      <c r="AK78" s="33"/>
    </row>
    <row r="79" spans="3:37" s="32" customFormat="1" x14ac:dyDescent="0.3">
      <c r="C79" s="33"/>
      <c r="D79" s="33"/>
      <c r="AK79" s="33"/>
    </row>
    <row r="80" spans="3:37" s="32" customFormat="1" x14ac:dyDescent="0.3">
      <c r="C80" s="33"/>
      <c r="D80" s="33"/>
      <c r="AK80" s="33"/>
    </row>
    <row r="81" spans="3:37" s="32" customFormat="1" x14ac:dyDescent="0.3">
      <c r="C81" s="33"/>
      <c r="D81" s="33"/>
      <c r="AK81" s="33"/>
    </row>
    <row r="82" spans="3:37" s="32" customFormat="1" x14ac:dyDescent="0.3">
      <c r="C82" s="33"/>
      <c r="D82" s="33"/>
      <c r="AK82" s="33"/>
    </row>
    <row r="83" spans="3:37" s="32" customFormat="1" x14ac:dyDescent="0.3">
      <c r="C83" s="33"/>
      <c r="D83" s="33"/>
      <c r="AK83" s="33"/>
    </row>
    <row r="84" spans="3:37" s="32" customFormat="1" x14ac:dyDescent="0.3">
      <c r="C84" s="33"/>
      <c r="D84" s="33"/>
      <c r="AK84" s="33"/>
    </row>
    <row r="85" spans="3:37" s="32" customFormat="1" x14ac:dyDescent="0.3">
      <c r="C85" s="33"/>
      <c r="D85" s="33"/>
      <c r="AK85" s="33"/>
    </row>
    <row r="86" spans="3:37" s="32" customFormat="1" x14ac:dyDescent="0.3">
      <c r="C86" s="33"/>
      <c r="D86" s="33"/>
      <c r="AK86" s="33"/>
    </row>
    <row r="87" spans="3:37" s="32" customFormat="1" x14ac:dyDescent="0.3">
      <c r="C87" s="33"/>
      <c r="D87" s="33"/>
      <c r="AK87" s="33"/>
    </row>
    <row r="88" spans="3:37" s="35" customFormat="1" x14ac:dyDescent="0.3">
      <c r="C88" s="34"/>
      <c r="D88" s="33"/>
      <c r="E88" s="32"/>
      <c r="AK88" s="34"/>
    </row>
    <row r="89" spans="3:37" s="35" customFormat="1" x14ac:dyDescent="0.3">
      <c r="C89" s="34"/>
      <c r="D89" s="33"/>
      <c r="E89" s="32"/>
      <c r="AK89" s="34"/>
    </row>
    <row r="90" spans="3:37" s="35" customFormat="1" x14ac:dyDescent="0.3">
      <c r="C90" s="34"/>
      <c r="D90" s="33"/>
      <c r="AK90" s="34"/>
    </row>
    <row r="91" spans="3:37" s="35" customFormat="1" x14ac:dyDescent="0.3">
      <c r="C91" s="34"/>
      <c r="D91" s="33"/>
      <c r="AK91" s="34"/>
    </row>
    <row r="92" spans="3:37" s="35" customFormat="1" x14ac:dyDescent="0.3">
      <c r="C92" s="34"/>
      <c r="D92" s="33"/>
      <c r="AK92" s="34"/>
    </row>
    <row r="93" spans="3:37" s="35" customFormat="1" x14ac:dyDescent="0.3">
      <c r="C93" s="34"/>
      <c r="D93" s="33"/>
      <c r="AK93" s="34"/>
    </row>
    <row r="94" spans="3:37" s="35" customFormat="1" x14ac:dyDescent="0.3">
      <c r="C94" s="34"/>
      <c r="D94" s="33"/>
      <c r="AK94" s="34"/>
    </row>
    <row r="95" spans="3:37" s="35" customFormat="1" x14ac:dyDescent="0.3">
      <c r="C95" s="34"/>
      <c r="D95" s="34"/>
      <c r="AK95" s="34"/>
    </row>
    <row r="96" spans="3:37" s="35" customFormat="1" x14ac:dyDescent="0.3">
      <c r="C96" s="34"/>
      <c r="D96" s="34"/>
      <c r="AK96" s="34"/>
    </row>
    <row r="97" spans="3:37" s="35" customFormat="1" x14ac:dyDescent="0.3">
      <c r="C97" s="34"/>
      <c r="D97" s="34"/>
      <c r="AK97" s="34"/>
    </row>
    <row r="98" spans="3:37" s="35" customFormat="1" x14ac:dyDescent="0.3">
      <c r="C98" s="34"/>
      <c r="D98" s="34"/>
      <c r="AK98" s="34"/>
    </row>
    <row r="99" spans="3:37" s="35" customFormat="1" x14ac:dyDescent="0.3">
      <c r="C99" s="34"/>
      <c r="D99" s="34"/>
      <c r="AK99" s="34"/>
    </row>
    <row r="100" spans="3:37" s="35" customFormat="1" x14ac:dyDescent="0.3">
      <c r="C100" s="34"/>
      <c r="D100" s="34"/>
      <c r="AK100" s="34"/>
    </row>
    <row r="101" spans="3:37" s="35" customFormat="1" x14ac:dyDescent="0.3">
      <c r="C101" s="34"/>
      <c r="D101" s="34"/>
      <c r="AK101" s="34"/>
    </row>
    <row r="102" spans="3:37" s="35" customFormat="1" x14ac:dyDescent="0.3">
      <c r="C102" s="34"/>
      <c r="D102" s="34"/>
      <c r="AK102" s="34"/>
    </row>
    <row r="103" spans="3:37" s="35" customFormat="1" x14ac:dyDescent="0.3">
      <c r="C103" s="34"/>
      <c r="D103" s="34"/>
      <c r="AK103" s="34"/>
    </row>
    <row r="104" spans="3:37" s="35" customFormat="1" x14ac:dyDescent="0.3">
      <c r="C104" s="34"/>
      <c r="D104" s="34"/>
      <c r="AK104" s="34"/>
    </row>
    <row r="105" spans="3:37" s="35" customFormat="1" x14ac:dyDescent="0.3">
      <c r="C105" s="34"/>
      <c r="D105" s="34"/>
      <c r="AK105" s="34"/>
    </row>
    <row r="106" spans="3:37" s="35" customFormat="1" x14ac:dyDescent="0.3">
      <c r="C106" s="34"/>
      <c r="D106" s="34"/>
      <c r="AK106" s="34"/>
    </row>
    <row r="107" spans="3:37" s="35" customFormat="1" x14ac:dyDescent="0.3">
      <c r="C107" s="34"/>
      <c r="D107" s="34"/>
      <c r="AK107" s="34"/>
    </row>
    <row r="108" spans="3:37" s="35" customFormat="1" x14ac:dyDescent="0.3">
      <c r="C108" s="34"/>
      <c r="D108" s="34"/>
      <c r="AK108" s="34"/>
    </row>
    <row r="109" spans="3:37" s="35" customFormat="1" x14ac:dyDescent="0.3">
      <c r="C109" s="34"/>
      <c r="D109" s="34"/>
      <c r="AK109" s="34"/>
    </row>
    <row r="110" spans="3:37" s="35" customFormat="1" x14ac:dyDescent="0.3">
      <c r="C110" s="34"/>
      <c r="D110" s="34"/>
      <c r="AK110" s="34"/>
    </row>
    <row r="111" spans="3:37" s="35" customFormat="1" x14ac:dyDescent="0.3">
      <c r="C111" s="34"/>
      <c r="D111" s="34"/>
      <c r="AK111" s="34"/>
    </row>
    <row r="112" spans="3:37" s="35" customFormat="1" x14ac:dyDescent="0.3">
      <c r="C112" s="34"/>
      <c r="D112" s="34"/>
      <c r="AK112" s="34"/>
    </row>
    <row r="113" spans="3:37" s="35" customFormat="1" x14ac:dyDescent="0.3">
      <c r="C113" s="34"/>
      <c r="D113" s="34"/>
      <c r="AK113" s="34"/>
    </row>
    <row r="114" spans="3:37" s="35" customFormat="1" x14ac:dyDescent="0.3">
      <c r="C114" s="34"/>
      <c r="D114" s="34"/>
      <c r="AK114" s="34"/>
    </row>
    <row r="115" spans="3:37" s="35" customFormat="1" x14ac:dyDescent="0.3">
      <c r="C115" s="34"/>
      <c r="D115" s="34"/>
      <c r="AK115" s="34"/>
    </row>
    <row r="116" spans="3:37" s="35" customFormat="1" x14ac:dyDescent="0.3">
      <c r="C116" s="34"/>
      <c r="D116" s="34"/>
      <c r="AK116" s="34"/>
    </row>
    <row r="117" spans="3:37" s="35" customFormat="1" x14ac:dyDescent="0.3">
      <c r="C117" s="34"/>
      <c r="D117" s="34"/>
      <c r="AK117" s="34"/>
    </row>
    <row r="118" spans="3:37" s="35" customFormat="1" x14ac:dyDescent="0.3">
      <c r="C118" s="34"/>
      <c r="D118" s="34"/>
      <c r="AK118" s="34"/>
    </row>
    <row r="119" spans="3:37" s="35" customFormat="1" x14ac:dyDescent="0.3">
      <c r="C119" s="34"/>
      <c r="D119" s="34"/>
      <c r="AK119" s="34"/>
    </row>
    <row r="120" spans="3:37" s="35" customFormat="1" x14ac:dyDescent="0.3">
      <c r="C120" s="34"/>
      <c r="D120" s="34"/>
      <c r="AK120" s="34"/>
    </row>
    <row r="121" spans="3:37" s="35" customFormat="1" x14ac:dyDescent="0.3">
      <c r="C121" s="34"/>
      <c r="D121" s="34"/>
      <c r="AK121" s="34"/>
    </row>
    <row r="122" spans="3:37" s="35" customFormat="1" x14ac:dyDescent="0.3">
      <c r="C122" s="34"/>
      <c r="D122" s="34"/>
      <c r="AK122" s="34"/>
    </row>
    <row r="123" spans="3:37" s="35" customFormat="1" x14ac:dyDescent="0.3">
      <c r="C123" s="34"/>
      <c r="D123" s="34"/>
      <c r="AK123" s="34"/>
    </row>
    <row r="124" spans="3:37" s="35" customFormat="1" x14ac:dyDescent="0.3">
      <c r="C124" s="34"/>
      <c r="D124" s="34"/>
      <c r="AK124" s="34"/>
    </row>
    <row r="125" spans="3:37" s="35" customFormat="1" x14ac:dyDescent="0.3">
      <c r="C125" s="34"/>
      <c r="D125" s="34"/>
      <c r="AK125" s="34"/>
    </row>
    <row r="126" spans="3:37" s="35" customFormat="1" x14ac:dyDescent="0.3">
      <c r="C126" s="34"/>
      <c r="D126" s="34"/>
      <c r="AK126" s="34"/>
    </row>
    <row r="127" spans="3:37" s="35" customFormat="1" x14ac:dyDescent="0.3">
      <c r="C127" s="34"/>
      <c r="D127" s="34"/>
      <c r="AK127" s="34"/>
    </row>
    <row r="128" spans="3:37" s="8" customFormat="1" x14ac:dyDescent="0.3">
      <c r="C128" s="9"/>
      <c r="D128" s="9"/>
      <c r="AK128" s="9"/>
    </row>
    <row r="129" spans="3:37" s="8" customFormat="1" x14ac:dyDescent="0.3">
      <c r="C129" s="9"/>
      <c r="D129" s="9"/>
      <c r="AK129" s="9"/>
    </row>
    <row r="130" spans="3:37" s="8" customFormat="1" x14ac:dyDescent="0.3">
      <c r="C130" s="9"/>
      <c r="D130" s="9"/>
      <c r="AK130" s="9"/>
    </row>
    <row r="131" spans="3:37" s="8" customFormat="1" x14ac:dyDescent="0.3">
      <c r="C131" s="9"/>
      <c r="D131" s="9"/>
      <c r="AK131" s="9"/>
    </row>
    <row r="132" spans="3:37" s="8" customFormat="1" x14ac:dyDescent="0.3">
      <c r="C132" s="9"/>
      <c r="D132" s="9"/>
      <c r="AK132" s="9"/>
    </row>
    <row r="133" spans="3:37" s="8" customFormat="1" x14ac:dyDescent="0.3">
      <c r="C133" s="9"/>
      <c r="D133" s="9"/>
      <c r="AK133" s="9"/>
    </row>
    <row r="134" spans="3:37" s="8" customFormat="1" x14ac:dyDescent="0.3">
      <c r="C134" s="9"/>
      <c r="D134" s="9"/>
      <c r="AK134" s="9"/>
    </row>
    <row r="135" spans="3:37" s="8" customFormat="1" x14ac:dyDescent="0.3">
      <c r="C135" s="9"/>
      <c r="D135" s="9"/>
      <c r="AK135" s="9"/>
    </row>
    <row r="136" spans="3:37" s="8" customFormat="1" x14ac:dyDescent="0.3">
      <c r="C136" s="9"/>
      <c r="D136" s="9"/>
      <c r="AK136" s="9"/>
    </row>
    <row r="137" spans="3:37" s="8" customFormat="1" x14ac:dyDescent="0.3">
      <c r="C137" s="9"/>
      <c r="D137" s="9"/>
      <c r="AK137" s="9"/>
    </row>
    <row r="138" spans="3:37" s="8" customFormat="1" x14ac:dyDescent="0.3">
      <c r="C138" s="9"/>
      <c r="D138" s="9"/>
      <c r="AK138" s="9"/>
    </row>
    <row r="139" spans="3:37" s="8" customFormat="1" x14ac:dyDescent="0.3">
      <c r="C139" s="9"/>
      <c r="D139" s="9"/>
      <c r="AK139" s="9"/>
    </row>
    <row r="140" spans="3:37" s="8" customFormat="1" x14ac:dyDescent="0.3">
      <c r="C140" s="9"/>
      <c r="D140" s="9"/>
      <c r="AK140" s="9"/>
    </row>
    <row r="141" spans="3:37" s="8" customFormat="1" x14ac:dyDescent="0.3">
      <c r="C141" s="9"/>
      <c r="D141" s="9"/>
      <c r="AK141" s="9"/>
    </row>
    <row r="142" spans="3:37" s="8" customFormat="1" x14ac:dyDescent="0.3">
      <c r="C142" s="9"/>
      <c r="D142" s="9"/>
      <c r="AK142" s="9"/>
    </row>
    <row r="143" spans="3:37" s="8" customFormat="1" x14ac:dyDescent="0.3">
      <c r="C143" s="9"/>
      <c r="D143" s="9"/>
      <c r="AK143" s="9"/>
    </row>
    <row r="144" spans="3:37" s="8" customFormat="1" x14ac:dyDescent="0.3">
      <c r="C144" s="9"/>
      <c r="D144" s="9"/>
      <c r="AK144" s="9"/>
    </row>
    <row r="145" spans="3:37" s="8" customFormat="1" x14ac:dyDescent="0.3">
      <c r="C145" s="9"/>
      <c r="D145" s="9"/>
      <c r="AK145" s="9"/>
    </row>
    <row r="146" spans="3:37" s="8" customFormat="1" x14ac:dyDescent="0.3">
      <c r="C146" s="9"/>
      <c r="D146" s="9"/>
      <c r="AK146" s="9"/>
    </row>
    <row r="147" spans="3:37" s="8" customFormat="1" x14ac:dyDescent="0.3">
      <c r="C147" s="9"/>
      <c r="D147" s="9"/>
      <c r="AK147" s="9"/>
    </row>
    <row r="148" spans="3:37" s="8" customFormat="1" x14ac:dyDescent="0.3">
      <c r="C148" s="9"/>
      <c r="D148" s="9"/>
      <c r="AK148" s="9"/>
    </row>
    <row r="149" spans="3:37" s="8" customFormat="1" x14ac:dyDescent="0.3">
      <c r="C149" s="9"/>
      <c r="D149" s="9"/>
      <c r="AK149" s="9"/>
    </row>
    <row r="150" spans="3:37" s="8" customFormat="1" x14ac:dyDescent="0.3">
      <c r="C150" s="9"/>
      <c r="D150" s="9"/>
      <c r="AK150" s="9"/>
    </row>
    <row r="151" spans="3:37" s="8" customFormat="1" x14ac:dyDescent="0.3">
      <c r="C151" s="9"/>
      <c r="D151" s="9"/>
      <c r="AK151" s="9"/>
    </row>
    <row r="152" spans="3:37" s="8" customFormat="1" x14ac:dyDescent="0.3">
      <c r="C152" s="9"/>
      <c r="D152" s="9"/>
      <c r="AK152" s="9"/>
    </row>
    <row r="153" spans="3:37" s="8" customFormat="1" x14ac:dyDescent="0.3">
      <c r="C153" s="9"/>
      <c r="D153" s="9"/>
      <c r="AK153" s="9"/>
    </row>
    <row r="154" spans="3:37" s="8" customFormat="1" x14ac:dyDescent="0.3">
      <c r="C154" s="9"/>
      <c r="D154" s="9"/>
      <c r="AK154" s="9"/>
    </row>
    <row r="155" spans="3:37" s="8" customFormat="1" x14ac:dyDescent="0.3">
      <c r="C155" s="9"/>
      <c r="D155" s="9"/>
      <c r="AK155" s="9"/>
    </row>
    <row r="156" spans="3:37" s="8" customFormat="1" x14ac:dyDescent="0.3">
      <c r="C156" s="9"/>
      <c r="D156" s="9"/>
      <c r="AK156" s="9"/>
    </row>
    <row r="157" spans="3:37" s="8" customFormat="1" x14ac:dyDescent="0.3">
      <c r="C157" s="9"/>
      <c r="D157" s="9"/>
      <c r="AK157" s="9"/>
    </row>
    <row r="158" spans="3:37" s="8" customFormat="1" x14ac:dyDescent="0.3">
      <c r="C158" s="9"/>
      <c r="D158" s="9"/>
      <c r="AK158" s="9"/>
    </row>
    <row r="159" spans="3:37" s="8" customFormat="1" x14ac:dyDescent="0.3">
      <c r="C159" s="9"/>
      <c r="D159" s="9"/>
      <c r="AK159" s="9"/>
    </row>
    <row r="160" spans="3:37" s="8" customFormat="1" x14ac:dyDescent="0.3">
      <c r="C160" s="9"/>
      <c r="D160" s="9"/>
      <c r="AK160" s="9"/>
    </row>
    <row r="161" spans="3:37" s="8" customFormat="1" x14ac:dyDescent="0.3">
      <c r="C161" s="9"/>
      <c r="D161" s="9"/>
      <c r="AK161" s="9"/>
    </row>
    <row r="162" spans="3:37" s="8" customFormat="1" x14ac:dyDescent="0.3">
      <c r="C162" s="9"/>
      <c r="D162" s="9"/>
      <c r="AK162" s="9"/>
    </row>
    <row r="163" spans="3:37" s="8" customFormat="1" x14ac:dyDescent="0.3">
      <c r="C163" s="9"/>
      <c r="D163" s="9"/>
      <c r="AK163" s="9"/>
    </row>
    <row r="164" spans="3:37" s="8" customFormat="1" x14ac:dyDescent="0.3">
      <c r="C164" s="9"/>
      <c r="D164" s="9"/>
      <c r="AK164" s="9"/>
    </row>
    <row r="165" spans="3:37" s="8" customFormat="1" x14ac:dyDescent="0.3">
      <c r="C165" s="9"/>
      <c r="D165" s="9"/>
      <c r="AK165" s="9"/>
    </row>
    <row r="166" spans="3:37" s="8" customFormat="1" x14ac:dyDescent="0.3">
      <c r="C166" s="9"/>
      <c r="D166" s="9"/>
      <c r="AK166" s="9"/>
    </row>
    <row r="167" spans="3:37" s="8" customFormat="1" x14ac:dyDescent="0.3">
      <c r="C167" s="9"/>
      <c r="D167" s="9"/>
      <c r="AK167" s="9"/>
    </row>
    <row r="168" spans="3:37" s="8" customFormat="1" x14ac:dyDescent="0.3">
      <c r="C168" s="9"/>
      <c r="D168" s="9"/>
      <c r="AK168" s="9"/>
    </row>
    <row r="169" spans="3:37" s="8" customFormat="1" x14ac:dyDescent="0.3">
      <c r="C169" s="9"/>
      <c r="D169" s="9"/>
      <c r="AK169" s="9"/>
    </row>
    <row r="170" spans="3:37" s="8" customFormat="1" x14ac:dyDescent="0.3">
      <c r="C170" s="9"/>
      <c r="D170" s="9"/>
      <c r="AK170" s="9"/>
    </row>
    <row r="171" spans="3:37" s="8" customFormat="1" x14ac:dyDescent="0.3">
      <c r="C171" s="9"/>
      <c r="D171" s="9"/>
      <c r="AK171" s="9"/>
    </row>
    <row r="172" spans="3:37" s="8" customFormat="1" x14ac:dyDescent="0.3">
      <c r="C172" s="9"/>
      <c r="D172" s="9"/>
      <c r="AK172" s="9"/>
    </row>
    <row r="173" spans="3:37" s="8" customFormat="1" x14ac:dyDescent="0.3">
      <c r="C173" s="9"/>
      <c r="D173" s="9"/>
      <c r="AK173" s="9"/>
    </row>
    <row r="174" spans="3:37" s="8" customFormat="1" x14ac:dyDescent="0.3">
      <c r="C174" s="9"/>
      <c r="D174" s="9"/>
      <c r="AK174" s="9"/>
    </row>
    <row r="175" spans="3:37" s="8" customFormat="1" x14ac:dyDescent="0.3">
      <c r="C175" s="9"/>
      <c r="D175" s="9"/>
      <c r="AK175" s="9"/>
    </row>
    <row r="176" spans="3:37" s="8" customFormat="1" x14ac:dyDescent="0.3">
      <c r="C176" s="9"/>
      <c r="D176" s="9"/>
      <c r="AK176" s="9"/>
    </row>
    <row r="177" spans="3:37" s="8" customFormat="1" x14ac:dyDescent="0.3">
      <c r="C177" s="9"/>
      <c r="D177" s="9"/>
      <c r="AK177" s="9"/>
    </row>
    <row r="178" spans="3:37" s="8" customFormat="1" x14ac:dyDescent="0.3">
      <c r="C178" s="9"/>
      <c r="D178" s="9"/>
      <c r="AK178" s="9"/>
    </row>
    <row r="179" spans="3:37" s="8" customFormat="1" x14ac:dyDescent="0.3">
      <c r="C179" s="9"/>
      <c r="D179" s="9"/>
      <c r="AK179" s="9"/>
    </row>
    <row r="180" spans="3:37" s="8" customFormat="1" x14ac:dyDescent="0.3">
      <c r="C180" s="9"/>
      <c r="D180" s="9"/>
      <c r="AK180" s="9"/>
    </row>
    <row r="181" spans="3:37" s="8" customFormat="1" x14ac:dyDescent="0.3">
      <c r="C181" s="9"/>
      <c r="D181" s="9"/>
      <c r="AK181" s="9"/>
    </row>
    <row r="182" spans="3:37" s="8" customFormat="1" x14ac:dyDescent="0.3">
      <c r="C182" s="9"/>
      <c r="D182" s="9"/>
      <c r="AK182" s="9"/>
    </row>
    <row r="183" spans="3:37" s="8" customFormat="1" x14ac:dyDescent="0.3">
      <c r="C183" s="9"/>
      <c r="D183" s="9"/>
      <c r="AK183" s="9"/>
    </row>
    <row r="184" spans="3:37" s="8" customFormat="1" x14ac:dyDescent="0.3">
      <c r="C184" s="9"/>
      <c r="D184" s="9"/>
      <c r="AK184" s="9"/>
    </row>
    <row r="185" spans="3:37" s="8" customFormat="1" x14ac:dyDescent="0.3">
      <c r="C185" s="9"/>
      <c r="D185" s="9"/>
      <c r="AK185" s="9"/>
    </row>
    <row r="186" spans="3:37" s="8" customFormat="1" x14ac:dyDescent="0.3">
      <c r="C186" s="9"/>
      <c r="D186" s="9"/>
      <c r="AK186" s="9"/>
    </row>
    <row r="187" spans="3:37" s="8" customFormat="1" x14ac:dyDescent="0.3">
      <c r="C187" s="9"/>
      <c r="D187" s="9"/>
      <c r="AK187" s="9"/>
    </row>
    <row r="188" spans="3:37" s="8" customFormat="1" x14ac:dyDescent="0.3">
      <c r="C188" s="9"/>
      <c r="D188" s="9"/>
      <c r="AK188" s="9"/>
    </row>
    <row r="189" spans="3:37" s="8" customFormat="1" x14ac:dyDescent="0.3">
      <c r="C189" s="9"/>
      <c r="D189" s="9"/>
      <c r="AK189" s="9"/>
    </row>
    <row r="190" spans="3:37" s="8" customFormat="1" x14ac:dyDescent="0.3">
      <c r="C190" s="9"/>
      <c r="D190" s="9"/>
      <c r="AK190" s="9"/>
    </row>
    <row r="191" spans="3:37" s="8" customFormat="1" x14ac:dyDescent="0.3">
      <c r="C191" s="9"/>
      <c r="D191" s="9"/>
      <c r="AK191" s="9"/>
    </row>
    <row r="192" spans="3:37" s="8" customFormat="1" x14ac:dyDescent="0.3">
      <c r="C192" s="9"/>
      <c r="D192" s="9"/>
      <c r="AK192" s="9"/>
    </row>
    <row r="193" spans="3:37" s="8" customFormat="1" x14ac:dyDescent="0.3">
      <c r="C193" s="9"/>
      <c r="D193" s="9"/>
      <c r="AK193" s="9"/>
    </row>
    <row r="194" spans="3:37" s="8" customFormat="1" x14ac:dyDescent="0.3">
      <c r="C194" s="9"/>
      <c r="D194" s="9"/>
      <c r="AK194" s="9"/>
    </row>
    <row r="195" spans="3:37" s="8" customFormat="1" x14ac:dyDescent="0.3">
      <c r="C195" s="9"/>
      <c r="D195" s="9"/>
      <c r="AK195" s="9"/>
    </row>
    <row r="196" spans="3:37" s="8" customFormat="1" x14ac:dyDescent="0.3">
      <c r="C196" s="9"/>
      <c r="D196" s="9"/>
      <c r="AK196" s="9"/>
    </row>
    <row r="197" spans="3:37" s="8" customFormat="1" x14ac:dyDescent="0.3">
      <c r="C197" s="9"/>
      <c r="D197" s="9"/>
      <c r="AK197" s="9"/>
    </row>
    <row r="198" spans="3:37" s="8" customFormat="1" x14ac:dyDescent="0.3">
      <c r="C198" s="9"/>
      <c r="D198" s="9"/>
      <c r="AK198" s="9"/>
    </row>
    <row r="199" spans="3:37" s="8" customFormat="1" x14ac:dyDescent="0.3">
      <c r="C199" s="9"/>
      <c r="D199" s="9"/>
      <c r="AK199" s="9"/>
    </row>
    <row r="200" spans="3:37" s="8" customFormat="1" x14ac:dyDescent="0.3">
      <c r="C200" s="9"/>
      <c r="D200" s="9"/>
      <c r="AK200" s="9"/>
    </row>
    <row r="201" spans="3:37" s="8" customFormat="1" x14ac:dyDescent="0.3">
      <c r="C201" s="9"/>
      <c r="D201" s="9"/>
      <c r="AK201" s="9"/>
    </row>
    <row r="202" spans="3:37" s="8" customFormat="1" x14ac:dyDescent="0.3">
      <c r="C202" s="9"/>
      <c r="D202" s="9"/>
      <c r="AK202" s="9"/>
    </row>
    <row r="203" spans="3:37" s="8" customFormat="1" x14ac:dyDescent="0.3">
      <c r="C203" s="9"/>
      <c r="D203" s="9"/>
      <c r="AK203" s="9"/>
    </row>
    <row r="204" spans="3:37" s="8" customFormat="1" x14ac:dyDescent="0.3">
      <c r="C204" s="9"/>
      <c r="D204" s="9"/>
      <c r="AK204" s="9"/>
    </row>
    <row r="205" spans="3:37" s="8" customFormat="1" x14ac:dyDescent="0.3">
      <c r="C205" s="9"/>
      <c r="D205" s="9"/>
      <c r="AK205" s="9"/>
    </row>
    <row r="206" spans="3:37" s="8" customFormat="1" x14ac:dyDescent="0.3">
      <c r="C206" s="9"/>
      <c r="D206" s="9"/>
      <c r="AK206" s="9"/>
    </row>
    <row r="207" spans="3:37" s="8" customFormat="1" x14ac:dyDescent="0.3">
      <c r="C207" s="9"/>
      <c r="D207" s="9"/>
      <c r="AK207" s="9"/>
    </row>
    <row r="208" spans="3:37" s="8" customFormat="1" x14ac:dyDescent="0.3">
      <c r="C208" s="9"/>
      <c r="D208" s="9"/>
      <c r="AK208" s="9"/>
    </row>
    <row r="209" spans="3:37" s="8" customFormat="1" x14ac:dyDescent="0.3">
      <c r="C209" s="9"/>
      <c r="D209" s="9"/>
      <c r="AK209" s="9"/>
    </row>
    <row r="210" spans="3:37" s="8" customFormat="1" x14ac:dyDescent="0.3">
      <c r="C210" s="9"/>
      <c r="D210" s="9"/>
      <c r="AK210" s="9"/>
    </row>
    <row r="211" spans="3:37" s="8" customFormat="1" x14ac:dyDescent="0.3">
      <c r="C211" s="9"/>
      <c r="D211" s="9"/>
      <c r="AK211" s="9"/>
    </row>
  </sheetData>
  <mergeCells count="82">
    <mergeCell ref="A50:A51"/>
    <mergeCell ref="B50:B51"/>
    <mergeCell ref="C50:C51"/>
    <mergeCell ref="D50:D51"/>
    <mergeCell ref="A44:A45"/>
    <mergeCell ref="B44:B45"/>
    <mergeCell ref="C44:C45"/>
    <mergeCell ref="D44:D45"/>
    <mergeCell ref="A47:A48"/>
    <mergeCell ref="B47:B48"/>
    <mergeCell ref="C47:C48"/>
    <mergeCell ref="D47:D48"/>
    <mergeCell ref="A41:A42"/>
    <mergeCell ref="B41:B42"/>
    <mergeCell ref="C41:C42"/>
    <mergeCell ref="D41:D42"/>
    <mergeCell ref="AL2:AL3"/>
    <mergeCell ref="C5:C6"/>
    <mergeCell ref="D5:D6"/>
    <mergeCell ref="A8:A9"/>
    <mergeCell ref="B8:B9"/>
    <mergeCell ref="C8:C9"/>
    <mergeCell ref="D8:D9"/>
    <mergeCell ref="E5:AJ6"/>
    <mergeCell ref="A5:A6"/>
    <mergeCell ref="AC8:AF8"/>
    <mergeCell ref="Z8:AB8"/>
    <mergeCell ref="AK2:AK3"/>
    <mergeCell ref="A29:A30"/>
    <mergeCell ref="B29:B30"/>
    <mergeCell ref="C29:C30"/>
    <mergeCell ref="D29:D30"/>
    <mergeCell ref="B5:B6"/>
    <mergeCell ref="A17:A18"/>
    <mergeCell ref="B17:B18"/>
    <mergeCell ref="C17:C18"/>
    <mergeCell ref="D11:D12"/>
    <mergeCell ref="C14:C15"/>
    <mergeCell ref="D14:D15"/>
    <mergeCell ref="A1:AJ1"/>
    <mergeCell ref="A2:A3"/>
    <mergeCell ref="B2:B3"/>
    <mergeCell ref="C2:D2"/>
    <mergeCell ref="E2:AJ2"/>
    <mergeCell ref="A11:A12"/>
    <mergeCell ref="B11:B12"/>
    <mergeCell ref="C11:C12"/>
    <mergeCell ref="D20:D21"/>
    <mergeCell ref="A32:A33"/>
    <mergeCell ref="B32:B33"/>
    <mergeCell ref="C32:C33"/>
    <mergeCell ref="D32:D33"/>
    <mergeCell ref="A23:A24"/>
    <mergeCell ref="B23:B24"/>
    <mergeCell ref="C23:C24"/>
    <mergeCell ref="D23:D24"/>
    <mergeCell ref="A26:A27"/>
    <mergeCell ref="B26:B27"/>
    <mergeCell ref="C26:C27"/>
    <mergeCell ref="D26:D27"/>
    <mergeCell ref="E32:AJ33"/>
    <mergeCell ref="E23:AJ24"/>
    <mergeCell ref="E26:AJ27"/>
    <mergeCell ref="E29:AJ30"/>
    <mergeCell ref="A14:A15"/>
    <mergeCell ref="B14:B15"/>
    <mergeCell ref="A38:A39"/>
    <mergeCell ref="B38:B39"/>
    <mergeCell ref="C38:C39"/>
    <mergeCell ref="D38:D39"/>
    <mergeCell ref="B35:B36"/>
    <mergeCell ref="D17:D18"/>
    <mergeCell ref="A20:A21"/>
    <mergeCell ref="B20:B21"/>
    <mergeCell ref="C20:C21"/>
    <mergeCell ref="A35:A36"/>
    <mergeCell ref="C35:C36"/>
    <mergeCell ref="D35:D36"/>
    <mergeCell ref="Y11:AJ11"/>
    <mergeCell ref="Y14:AJ14"/>
    <mergeCell ref="Y17:AJ17"/>
    <mergeCell ref="Y20:AJ20"/>
  </mergeCells>
  <pageMargins left="0.7" right="0.7" top="0.75" bottom="0.75" header="0.3" footer="0.3"/>
  <pageSetup paperSize="17" scale="3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SFE Registers</vt:lpstr>
    </vt:vector>
  </TitlesOfParts>
  <Company>DanaherTM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kjohnso2</dc:creator>
  <cp:lastModifiedBy>Kirk</cp:lastModifiedBy>
  <cp:lastPrinted>2010-10-28T16:04:57Z</cp:lastPrinted>
  <dcterms:created xsi:type="dcterms:W3CDTF">2008-09-26T12:52:15Z</dcterms:created>
  <dcterms:modified xsi:type="dcterms:W3CDTF">2015-04-12T21:23:43Z</dcterms:modified>
</cp:coreProperties>
</file>