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rid\goorambatsf\reports\dd-report-assets\helpers\"/>
    </mc:Choice>
  </mc:AlternateContent>
  <xr:revisionPtr revIDLastSave="0" documentId="13_ncr:1_{EADAA9DE-0B66-487A-97E0-65D92D08087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<sst xmlns="http://schemas.openxmlformats.org/spreadsheetml/2006/main" count="101" uniqueCount="80">
  <si>
    <t>DocNumber</t>
  </si>
  <si>
    <t>Revision</t>
  </si>
  <si>
    <t>Date</t>
  </si>
  <si>
    <t>Document</t>
  </si>
  <si>
    <t>-</t>
  </si>
  <si>
    <t>JA10270-6-0</t>
  </si>
  <si>
    <t>JA10270-5</t>
  </si>
  <si>
    <t>JA10270-1-2</t>
  </si>
  <si>
    <t>JA10270-2-2</t>
  </si>
  <si>
    <t>JA10270-4-1</t>
  </si>
  <si>
    <t>JA10270-3-1</t>
  </si>
  <si>
    <t>JA7542-6-5</t>
  </si>
  <si>
    <t>Operation of the Sunny Central inverters at low SCR</t>
  </si>
  <si>
    <t>JA7542-5-6</t>
  </si>
  <si>
    <t>JA7542-4-2</t>
  </si>
  <si>
    <t>JA7542-7-5</t>
  </si>
  <si>
    <t>JA7542-8-3</t>
  </si>
  <si>
    <t>JA7542-13-4</t>
  </si>
  <si>
    <t>JA7542-11-3</t>
  </si>
  <si>
    <t>JA7542-12-2</t>
  </si>
  <si>
    <t>JA7542-14-0</t>
  </si>
  <si>
    <t>JA7542-15-0</t>
  </si>
  <si>
    <t>JA7542-16-1</t>
  </si>
  <si>
    <t>Bibitem text</t>
  </si>
  <si>
    <t>Code</t>
  </si>
  <si>
    <t>aemo-534a</t>
  </si>
  <si>
    <t>aemo-534a-extension-jan22</t>
  </si>
  <si>
    <t>aemo-534a-extension-apr22</t>
  </si>
  <si>
    <t>aemo-534a-extension-jun22no1</t>
  </si>
  <si>
    <t>aemo-534a-extension-jun22no2</t>
  </si>
  <si>
    <t>issues-tracker-v14</t>
  </si>
  <si>
    <t>csr-v5</t>
  </si>
  <si>
    <t>connection-enquiry-response</t>
  </si>
  <si>
    <t>sma-letter-low-scr</t>
  </si>
  <si>
    <t>psse-rug-v6</t>
  </si>
  <si>
    <t>psse-mat-v2</t>
  </si>
  <si>
    <t>pscad-rug-v5</t>
  </si>
  <si>
    <t>psse-pscad-benchmarking-v3</t>
  </si>
  <si>
    <t>vcs-v4</t>
  </si>
  <si>
    <t>psdsds-v3</t>
  </si>
  <si>
    <t>pq-curve</t>
  </si>
  <si>
    <t>harmonics-report-v0</t>
  </si>
  <si>
    <t>tech-note-spike-mitigation-v0</t>
  </si>
  <si>
    <t>tech-not-unbalanced-33kv-v1</t>
  </si>
  <si>
    <t>gps-v1</t>
  </si>
  <si>
    <t>aemo-5310</t>
  </si>
  <si>
    <t>aemo-539-response</t>
  </si>
  <si>
    <t>539-pscad-dmat-v1</t>
  </si>
  <si>
    <t>539-psse-dmat-v1</t>
  </si>
  <si>
    <t>539-psse-rug-v2</t>
  </si>
  <si>
    <t>539-pscad-rug-v2</t>
  </si>
  <si>
    <t>539-old-new-benchmarking-pscad</t>
  </si>
  <si>
    <t>539-old-new-benchmarking-psse</t>
  </si>
  <si>
    <t>Goorambat East SF Project_Tracker - V5.1.xslx (rev 14)</t>
  </si>
  <si>
    <t>Power Quality Emissions Assessment Report v0</t>
  </si>
  <si>
    <t xml:space="preserve">Response to Connection Enquiry </t>
  </si>
  <si>
    <t>CS Report v5</t>
  </si>
  <si>
    <t>PSSE RUG v6</t>
  </si>
  <si>
    <t>PSSE MAT Report v2</t>
  </si>
  <si>
    <t>PSCAD RUG v5</t>
  </si>
  <si>
    <t>PSCAD-PSS/E Model Benchmarking Report v3</t>
  </si>
  <si>
    <t>Voltage Control Strategy v4</t>
  </si>
  <si>
    <t>Design And Setting Datasheet v3</t>
  </si>
  <si>
    <t>Capability Curve</t>
  </si>
  <si>
    <t>Technical note - Spike mitigation v0</t>
  </si>
  <si>
    <t>Technical note - Unbalanced loading of 33 kV busbars v1</t>
  </si>
  <si>
    <t>Request for 5.3.4A Letter Extension (Jan 2022)</t>
  </si>
  <si>
    <t>Request for 5.3.4A Letter Extension (Apr 2022)</t>
  </si>
  <si>
    <t>Request for 5.3.4A Letter Extension (Jun 2022 No. 1)</t>
  </si>
  <si>
    <t>Request for 5.3.4A Letter Extension (Jun 2022 No. 2)</t>
  </si>
  <si>
    <t>5.3.4A Letter</t>
  </si>
  <si>
    <t>5.3.9 PSCAD DMAT v1</t>
  </si>
  <si>
    <t>Solar Plant – Response to Alteration of Performance Standard</t>
  </si>
  <si>
    <t>Clause 5.3.10 Approval</t>
  </si>
  <si>
    <t>5.3.9 PSSE DMAT v1</t>
  </si>
  <si>
    <t>5.3.9 PSSE RUG v2</t>
  </si>
  <si>
    <t>5.3.9 PSCAD RUG v2</t>
  </si>
  <si>
    <t>5.3.9 GBESF PSCAD old vs. New model Benchmarking studies v1</t>
  </si>
  <si>
    <t>5.3.9 PSSE old vs. new model Benchmarking Report v1</t>
  </si>
  <si>
    <t>Generator Performance Standards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</si>
</sst>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D22" sqref="D22"/>
    </sheetView>
  </sheetViews>
  <sheetFormatPr defaultRowHeight="15" x14ac:dyDescent="0.25"/>
  <cols>
    <col min="1" max="1" width="11.5703125" bestFit="1" customWidth="1"/>
    <col min="2" max="2" width="8.5703125" bestFit="1" customWidth="1"/>
    <col min="3" max="3" width="10.7109375" bestFit="1" customWidth="1"/>
    <col min="4" max="4" width="81.42578125" bestFit="1" customWidth="1"/>
    <col min="5" max="5" width="26.2851562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23</v>
      </c>
      <c r="F1" s="2" t="s">
        <v>24</v>
      </c>
    </row>
    <row r="2" spans="1:6" x14ac:dyDescent="0.25">
      <c r="A2" t="s">
        <v>4</v>
      </c>
      <c r="B2" t="s">
        <v>4</v>
      </c>
      <c r="C2" s="1">
        <v>44406</v>
      </c>
      <c r="D2" t="s">
        <v>70</v>
      </c>
      <c r="E2" t="s">
        <v>25</v>
      </c>
      <c r="F2" t="str">
        <f>"\bibitem{"&amp;E2&amp;"}"&amp;D2</f>
        <v>\bibitem{aemo-534a}5.3.4A Letter</v>
      </c>
    </row>
    <row r="3" spans="1:6" x14ac:dyDescent="0.25">
      <c r="A3" t="s">
        <v>4</v>
      </c>
      <c r="B3" t="s">
        <v>4</v>
      </c>
      <c r="C3" s="1">
        <v>44585</v>
      </c>
      <c r="D3" t="s">
        <v>66</v>
      </c>
      <c r="E3" t="s">
        <v>26</v>
      </c>
      <c r="F3" t="str">
        <f t="shared" ref="F3:F29" si="0">"\bibitem{"&amp;E3&amp;"}"&amp;D3</f>
        <v>\bibitem{aemo-534a-extension-jan22}Request for 5.3.4A Letter Extension (Jan 2022)</v>
      </c>
    </row>
    <row r="4" spans="1:6" x14ac:dyDescent="0.25">
      <c r="A4" t="s">
        <v>4</v>
      </c>
      <c r="B4" t="s">
        <v>4</v>
      </c>
      <c r="C4" s="1">
        <v>44658</v>
      </c>
      <c r="D4" t="s">
        <v>67</v>
      </c>
      <c r="E4" t="s">
        <v>27</v>
      </c>
      <c r="F4" t="str">
        <f t="shared" si="0"/>
        <v>\bibitem{aemo-534a-extension-apr22}Request for 5.3.4A Letter Extension (Apr 2022)</v>
      </c>
    </row>
    <row r="5" spans="1:6" x14ac:dyDescent="0.25">
      <c r="A5" t="s">
        <v>4</v>
      </c>
      <c r="B5" t="s">
        <v>4</v>
      </c>
      <c r="C5" s="1">
        <v>44719</v>
      </c>
      <c r="D5" t="s">
        <v>68</v>
      </c>
      <c r="E5" t="s">
        <v>28</v>
      </c>
      <c r="F5" t="str">
        <f t="shared" si="0"/>
        <v>\bibitem{aemo-534a-extension-jun22no1}Request for 5.3.4A Letter Extension (Jun 2022 No. 1)</v>
      </c>
    </row>
    <row r="6" spans="1:6" x14ac:dyDescent="0.25">
      <c r="A6" t="s">
        <v>4</v>
      </c>
      <c r="B6" t="s">
        <v>4</v>
      </c>
      <c r="C6" s="1">
        <v>44727</v>
      </c>
      <c r="D6" t="s">
        <v>69</v>
      </c>
      <c r="E6" t="s">
        <v>29</v>
      </c>
      <c r="F6" t="str">
        <f t="shared" si="0"/>
        <v>\bibitem{aemo-534a-extension-jun22no2}Request for 5.3.4A Letter Extension (Jun 2022 No. 2)</v>
      </c>
    </row>
    <row r="7" spans="1:6" x14ac:dyDescent="0.25">
      <c r="A7" t="s">
        <v>4</v>
      </c>
      <c r="B7">
        <v>14</v>
      </c>
      <c r="C7" s="1">
        <v>44050</v>
      </c>
      <c r="D7" t="s">
        <v>53</v>
      </c>
      <c r="E7" t="s">
        <v>30</v>
      </c>
      <c r="F7" t="str">
        <f t="shared" si="0"/>
        <v>\bibitem{issues-tracker-v14}Goorambat East SF Project_Tracker - V5.1.xslx (rev 14)</v>
      </c>
    </row>
    <row r="8" spans="1:6" x14ac:dyDescent="0.25">
      <c r="A8" t="s">
        <v>11</v>
      </c>
      <c r="B8">
        <v>5</v>
      </c>
      <c r="C8" s="1">
        <v>44049</v>
      </c>
      <c r="D8" t="s">
        <v>56</v>
      </c>
      <c r="E8" t="s">
        <v>31</v>
      </c>
      <c r="F8" t="str">
        <f t="shared" si="0"/>
        <v>\bibitem{csr-v5}CS Report v5</v>
      </c>
    </row>
    <row r="9" spans="1:6" x14ac:dyDescent="0.25">
      <c r="A9" t="s">
        <v>4</v>
      </c>
      <c r="B9" t="s">
        <v>4</v>
      </c>
      <c r="C9" s="1">
        <v>43719</v>
      </c>
      <c r="D9" t="s">
        <v>55</v>
      </c>
      <c r="E9" t="s">
        <v>32</v>
      </c>
      <c r="F9" t="str">
        <f t="shared" si="0"/>
        <v xml:space="preserve">\bibitem{connection-enquiry-response}Response to Connection Enquiry </v>
      </c>
    </row>
    <row r="10" spans="1:6" x14ac:dyDescent="0.25">
      <c r="A10" t="s">
        <v>4</v>
      </c>
      <c r="B10" t="s">
        <v>4</v>
      </c>
      <c r="C10" s="1">
        <v>43411</v>
      </c>
      <c r="D10" t="s">
        <v>12</v>
      </c>
      <c r="E10" t="s">
        <v>33</v>
      </c>
      <c r="F10" t="str">
        <f t="shared" si="0"/>
        <v>\bibitem{sma-letter-low-scr}Operation of the Sunny Central inverters at low SCR</v>
      </c>
    </row>
    <row r="11" spans="1:6" x14ac:dyDescent="0.25">
      <c r="A11" t="s">
        <v>13</v>
      </c>
      <c r="B11">
        <v>6</v>
      </c>
      <c r="C11" s="1">
        <v>44040</v>
      </c>
      <c r="D11" t="s">
        <v>57</v>
      </c>
      <c r="E11" t="s">
        <v>34</v>
      </c>
      <c r="F11" t="str">
        <f t="shared" si="0"/>
        <v>\bibitem{psse-rug-v6}PSSE RUG v6</v>
      </c>
    </row>
    <row r="12" spans="1:6" x14ac:dyDescent="0.25">
      <c r="A12" t="s">
        <v>14</v>
      </c>
      <c r="B12">
        <v>2</v>
      </c>
      <c r="C12" s="1">
        <v>43893</v>
      </c>
      <c r="D12" t="s">
        <v>58</v>
      </c>
      <c r="E12" t="s">
        <v>35</v>
      </c>
      <c r="F12" t="str">
        <f t="shared" si="0"/>
        <v>\bibitem{psse-mat-v2}PSSE MAT Report v2</v>
      </c>
    </row>
    <row r="13" spans="1:6" x14ac:dyDescent="0.25">
      <c r="A13" t="s">
        <v>15</v>
      </c>
      <c r="B13">
        <v>5</v>
      </c>
      <c r="C13" s="1">
        <v>44014</v>
      </c>
      <c r="D13" t="s">
        <v>59</v>
      </c>
      <c r="E13" t="s">
        <v>36</v>
      </c>
      <c r="F13" t="str">
        <f t="shared" si="0"/>
        <v>\bibitem{pscad-rug-v5}PSCAD RUG v5</v>
      </c>
    </row>
    <row r="14" spans="1:6" x14ac:dyDescent="0.25">
      <c r="A14" t="s">
        <v>16</v>
      </c>
      <c r="B14">
        <v>3</v>
      </c>
      <c r="C14" s="1">
        <v>44018</v>
      </c>
      <c r="D14" t="s">
        <v>60</v>
      </c>
      <c r="E14" t="s">
        <v>37</v>
      </c>
      <c r="F14" t="str">
        <f t="shared" si="0"/>
        <v>\bibitem{psse-pscad-benchmarking-v3}PSCAD-PSS/E Model Benchmarking Report v3</v>
      </c>
    </row>
    <row r="15" spans="1:6" x14ac:dyDescent="0.25">
      <c r="A15" t="s">
        <v>17</v>
      </c>
      <c r="B15">
        <v>4</v>
      </c>
      <c r="C15" s="1">
        <v>43987</v>
      </c>
      <c r="D15" t="s">
        <v>61</v>
      </c>
      <c r="E15" t="s">
        <v>38</v>
      </c>
      <c r="F15" t="str">
        <f t="shared" si="0"/>
        <v>\bibitem{vcs-v4}Voltage Control Strategy v4</v>
      </c>
    </row>
    <row r="16" spans="1:6" x14ac:dyDescent="0.25">
      <c r="A16" t="s">
        <v>18</v>
      </c>
      <c r="B16">
        <v>3</v>
      </c>
      <c r="C16" s="1">
        <v>43924</v>
      </c>
      <c r="D16" t="s">
        <v>62</v>
      </c>
      <c r="E16" t="s">
        <v>39</v>
      </c>
      <c r="F16" t="str">
        <f t="shared" si="0"/>
        <v>\bibitem{psdsds-v3}Design And Setting Datasheet v3</v>
      </c>
    </row>
    <row r="17" spans="1:6" x14ac:dyDescent="0.25">
      <c r="A17" t="s">
        <v>19</v>
      </c>
      <c r="B17" t="s">
        <v>4</v>
      </c>
      <c r="C17" t="s">
        <v>4</v>
      </c>
      <c r="D17" t="s">
        <v>63</v>
      </c>
      <c r="E17" t="s">
        <v>40</v>
      </c>
      <c r="F17" t="str">
        <f t="shared" si="0"/>
        <v>\bibitem{pq-curve}Capability Curve</v>
      </c>
    </row>
    <row r="18" spans="1:6" x14ac:dyDescent="0.25">
      <c r="A18" t="s">
        <v>20</v>
      </c>
      <c r="B18">
        <v>0</v>
      </c>
      <c r="C18" s="1">
        <v>43917</v>
      </c>
      <c r="D18" t="s">
        <v>54</v>
      </c>
      <c r="E18" t="s">
        <v>41</v>
      </c>
      <c r="F18" t="str">
        <f t="shared" si="0"/>
        <v>\bibitem{harmonics-report-v0}Power Quality Emissions Assessment Report v0</v>
      </c>
    </row>
    <row r="19" spans="1:6" x14ac:dyDescent="0.25">
      <c r="A19" t="s">
        <v>21</v>
      </c>
      <c r="B19">
        <v>0</v>
      </c>
      <c r="C19" s="1">
        <v>43950</v>
      </c>
      <c r="D19" t="s">
        <v>64</v>
      </c>
      <c r="E19" t="s">
        <v>42</v>
      </c>
      <c r="F19" t="str">
        <f t="shared" si="0"/>
        <v>\bibitem{tech-note-spike-mitigation-v0}Technical note - Spike mitigation v0</v>
      </c>
    </row>
    <row r="20" spans="1:6" x14ac:dyDescent="0.25">
      <c r="A20" t="s">
        <v>22</v>
      </c>
      <c r="B20">
        <v>1</v>
      </c>
      <c r="C20" s="1">
        <v>43956</v>
      </c>
      <c r="D20" t="s">
        <v>65</v>
      </c>
      <c r="E20" t="s">
        <v>43</v>
      </c>
      <c r="F20" t="str">
        <f t="shared" si="0"/>
        <v>\bibitem{tech-not-unbalanced-33kv-v1}Technical note - Unbalanced loading of 33 kV busbars v1</v>
      </c>
    </row>
    <row r="21" spans="1:6" x14ac:dyDescent="0.25">
      <c r="A21" t="s">
        <v>4</v>
      </c>
      <c r="B21">
        <v>1</v>
      </c>
      <c r="C21" s="1">
        <v>45057</v>
      </c>
      <c r="D21" t="s">
        <v>79</v>
      </c>
      <c r="E21" t="s">
        <v>44</v>
      </c>
      <c r="F21" t="str">
        <f t="shared" si="0"/>
        <v>\bibitem{gps-v1}Generator Performance Standards v1</v>
      </c>
    </row>
    <row r="22" spans="1:6" x14ac:dyDescent="0.25">
      <c r="A22" t="s">
        <v>4</v>
      </c>
      <c r="B22" t="s">
        <v>4</v>
      </c>
      <c r="C22" s="1">
        <v>45064</v>
      </c>
      <c r="D22" t="s">
        <v>73</v>
      </c>
      <c r="E22" t="s">
        <v>45</v>
      </c>
      <c r="F22" t="str">
        <f t="shared" si="0"/>
        <v>\bibitem{aemo-5310}Clause 5.3.10 Approval</v>
      </c>
    </row>
    <row r="23" spans="1:6" x14ac:dyDescent="0.25">
      <c r="A23" t="s">
        <v>4</v>
      </c>
      <c r="B23" t="s">
        <v>4</v>
      </c>
      <c r="C23" s="1">
        <v>45063</v>
      </c>
      <c r="D23" t="s">
        <v>72</v>
      </c>
      <c r="E23" t="s">
        <v>46</v>
      </c>
      <c r="F23" t="str">
        <f t="shared" si="0"/>
        <v>\bibitem{aemo-539-response}Solar Plant – Response to Alteration of Performance Standard</v>
      </c>
    </row>
    <row r="24" spans="1:6" x14ac:dyDescent="0.25">
      <c r="A24" t="s">
        <v>5</v>
      </c>
      <c r="B24">
        <v>1</v>
      </c>
      <c r="C24" s="1">
        <v>44747</v>
      </c>
      <c r="D24" t="s">
        <v>71</v>
      </c>
      <c r="E24" t="s">
        <v>47</v>
      </c>
      <c r="F24" t="str">
        <f t="shared" si="0"/>
        <v>\bibitem{539-pscad-dmat-v1}5.3.9 PSCAD DMAT v1</v>
      </c>
    </row>
    <row r="25" spans="1:6" x14ac:dyDescent="0.25">
      <c r="A25" t="s">
        <v>6</v>
      </c>
      <c r="B25">
        <v>1</v>
      </c>
      <c r="C25" s="1">
        <v>44743</v>
      </c>
      <c r="D25" t="s">
        <v>74</v>
      </c>
      <c r="E25" t="s">
        <v>48</v>
      </c>
      <c r="F25" t="str">
        <f t="shared" si="0"/>
        <v>\bibitem{539-psse-dmat-v1}5.3.9 PSSE DMAT v1</v>
      </c>
    </row>
    <row r="26" spans="1:6" x14ac:dyDescent="0.25">
      <c r="A26" t="s">
        <v>7</v>
      </c>
      <c r="B26">
        <v>2</v>
      </c>
      <c r="C26" s="1">
        <v>45033</v>
      </c>
      <c r="D26" t="s">
        <v>75</v>
      </c>
      <c r="E26" t="s">
        <v>49</v>
      </c>
      <c r="F26" t="str">
        <f t="shared" si="0"/>
        <v>\bibitem{539-psse-rug-v2}5.3.9 PSSE RUG v2</v>
      </c>
    </row>
    <row r="27" spans="1:6" x14ac:dyDescent="0.25">
      <c r="A27" t="s">
        <v>8</v>
      </c>
      <c r="B27">
        <v>2</v>
      </c>
      <c r="C27" s="1">
        <v>45033</v>
      </c>
      <c r="D27" t="s">
        <v>76</v>
      </c>
      <c r="E27" t="s">
        <v>50</v>
      </c>
      <c r="F27" t="str">
        <f t="shared" si="0"/>
        <v>\bibitem{539-pscad-rug-v2}5.3.9 PSCAD RUG v2</v>
      </c>
    </row>
    <row r="28" spans="1:6" x14ac:dyDescent="0.25">
      <c r="A28" t="s">
        <v>9</v>
      </c>
      <c r="B28">
        <v>1</v>
      </c>
      <c r="C28" s="1">
        <v>44743</v>
      </c>
      <c r="D28" t="s">
        <v>77</v>
      </c>
      <c r="E28" t="s">
        <v>51</v>
      </c>
      <c r="F28" t="str">
        <f t="shared" si="0"/>
        <v>\bibitem{539-old-new-benchmarking-pscad}5.3.9 GBESF PSCAD old vs. New model Benchmarking studies v1</v>
      </c>
    </row>
    <row r="29" spans="1:6" x14ac:dyDescent="0.25">
      <c r="A29" t="s">
        <v>10</v>
      </c>
      <c r="B29">
        <v>1</v>
      </c>
      <c r="C29" s="1">
        <v>44743</v>
      </c>
      <c r="D29" t="s">
        <v>78</v>
      </c>
      <c r="E29" t="s">
        <v>52</v>
      </c>
      <c r="F29" t="str">
        <f t="shared" si="0"/>
        <v>\bibitem{539-old-new-benchmarking-psse}5.3.9 PSSE old vs. new model Benchmarking Report v1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Kearney</dc:creator>
  <cp:lastModifiedBy>Ben Kearney</cp:lastModifiedBy>
  <dcterms:created xsi:type="dcterms:W3CDTF">2015-06-05T18:17:20Z</dcterms:created>
  <dcterms:modified xsi:type="dcterms:W3CDTF">2024-05-06T01:01:52Z</dcterms:modified>
</cp:coreProperties>
</file>