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eHyett\Grid\learmonthbess\reports\LMTH-GR-RPT-002 VCS\report-assets\"/>
    </mc:Choice>
  </mc:AlternateContent>
  <xr:revisionPtr revIDLastSave="0" documentId="13_ncr:1_{2D54BD23-9187-4A91-8022-CE7B72C13452}" xr6:coauthVersionLast="47" xr6:coauthVersionMax="47" xr10:uidLastSave="{00000000-0000-0000-0000-000000000000}"/>
  <bookViews>
    <workbookView xWindow="28680" yWindow="-120" windowWidth="29040" windowHeight="15720" xr2:uid="{A52C50BC-40C3-4D02-8ED9-AEAE452D79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O7" i="1"/>
</calcChain>
</file>

<file path=xl/sharedStrings.xml><?xml version="1.0" encoding="utf-8"?>
<sst xmlns="http://schemas.openxmlformats.org/spreadsheetml/2006/main" count="24" uniqueCount="18">
  <si>
    <t>V Droop Char</t>
  </si>
  <si>
    <t>%</t>
  </si>
  <si>
    <t>Verr</t>
  </si>
  <si>
    <t>Q</t>
  </si>
  <si>
    <t>F Droop Char</t>
  </si>
  <si>
    <t>F (Hz)</t>
  </si>
  <si>
    <t>P</t>
  </si>
  <si>
    <t>Inverter k-factor char</t>
  </si>
  <si>
    <t>Voltage</t>
  </si>
  <si>
    <t>Iq Contribution (pu)</t>
  </si>
  <si>
    <t>Inverter Protection</t>
  </si>
  <si>
    <t>Time</t>
  </si>
  <si>
    <t>Undervoltage</t>
  </si>
  <si>
    <t>Overvoltage</t>
  </si>
  <si>
    <t>Inverter AAS</t>
  </si>
  <si>
    <t>UnderVoltage</t>
  </si>
  <si>
    <t>Overfrequency</t>
  </si>
  <si>
    <t>Underfrequency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</si>
</sst>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Sheet1!$A$6:$A$10</c:f>
              <c:numCache>
                <c:formatCode>General</c:formatCode>
                <c:ptCount val="5"/>
                <c:pt idx="0">
                  <c:v>-0.1</c:v>
                </c:pt>
                <c:pt idx="1">
                  <c:v>-0.04</c:v>
                </c:pt>
                <c:pt idx="2">
                  <c:v>0</c:v>
                </c:pt>
                <c:pt idx="3">
                  <c:v>0.04</c:v>
                </c:pt>
                <c:pt idx="4">
                  <c:v>0.1</c:v>
                </c:pt>
              </c:numCache>
            </c:numRef>
          </c:xVal>
          <c:yVal>
            <c:numRef>
              <c:f>Sheet1!$B$6:$B$10</c:f>
              <c:numCache>
                <c:formatCode>General</c:formatCode>
                <c:ptCount val="5"/>
                <c:pt idx="0">
                  <c:v>105.68</c:v>
                </c:pt>
                <c:pt idx="1">
                  <c:v>105.68</c:v>
                </c:pt>
                <c:pt idx="2">
                  <c:v>0</c:v>
                </c:pt>
                <c:pt idx="3">
                  <c:v>-105.68</c:v>
                </c:pt>
                <c:pt idx="4">
                  <c:v>-105.68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3-4AF1-8C1A-FDAD7CCA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23759"/>
        <c:axId val="1383025199"/>
      </c:scatterChart>
      <c:valAx>
        <c:axId val="138302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</a:t>
                </a:r>
                <a:r>
                  <a:rPr lang="en-AU" baseline="0"/>
                  <a:t> Error at POC (p.u.)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25199"/>
        <c:crosses val="autoZero"/>
        <c:crossBetween val="midCat"/>
      </c:valAx>
      <c:valAx>
        <c:axId val="13830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Reactive Power (MVAr)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2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Sheet1!$O$6:$O$12</c:f>
              <c:numCache>
                <c:formatCode>General</c:formatCode>
                <c:ptCount val="7"/>
                <c:pt idx="0">
                  <c:v>47</c:v>
                </c:pt>
                <c:pt idx="1">
                  <c:v>47.484999999999999</c:v>
                </c:pt>
                <c:pt idx="2">
                  <c:v>49.984999999999999</c:v>
                </c:pt>
                <c:pt idx="3">
                  <c:v>50</c:v>
                </c:pt>
                <c:pt idx="4">
                  <c:v>50.015000000000001</c:v>
                </c:pt>
                <c:pt idx="5">
                  <c:v>52.515000000000001</c:v>
                </c:pt>
                <c:pt idx="6">
                  <c:v>53</c:v>
                </c:pt>
              </c:numCache>
            </c:numRef>
          </c:xVal>
          <c:yVal>
            <c:numRef>
              <c:f>Sheet1!$P$6:$P$12</c:f>
              <c:numCache>
                <c:formatCode>General</c:formatCode>
                <c:ptCount val="7"/>
                <c:pt idx="0">
                  <c:v>268</c:v>
                </c:pt>
                <c:pt idx="1">
                  <c:v>268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-268</c:v>
                </c:pt>
                <c:pt idx="6">
                  <c:v>-268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F-4A9E-9C0D-38C2997A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21359"/>
        <c:axId val="1383017519"/>
      </c:scatterChart>
      <c:valAx>
        <c:axId val="138302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17519"/>
        <c:crosses val="autoZero"/>
        <c:crossBetween val="midCat"/>
      </c:valAx>
      <c:valAx>
        <c:axId val="138301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Active</a:t>
                </a:r>
                <a:r>
                  <a:rPr lang="en-AU" baseline="0"/>
                  <a:t> Power (MW)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2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Sheet1!$A$26:$A$32</c:f>
              <c:numCache>
                <c:formatCode>General</c:formatCode>
                <c:ptCount val="7"/>
                <c:pt idx="0">
                  <c:v>0</c:v>
                </c:pt>
                <c:pt idx="1">
                  <c:v>0.71</c:v>
                </c:pt>
                <c:pt idx="2">
                  <c:v>0.82</c:v>
                </c:pt>
                <c:pt idx="3">
                  <c:v>1</c:v>
                </c:pt>
                <c:pt idx="4">
                  <c:v>1.18</c:v>
                </c:pt>
                <c:pt idx="5">
                  <c:v>1.3466</c:v>
                </c:pt>
                <c:pt idx="6">
                  <c:v>2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4-43CA-BFF8-1DBE6A17B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68368"/>
        <c:axId val="415667408"/>
      </c:scatterChart>
      <c:valAx>
        <c:axId val="415668368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67408"/>
        <c:crosses val="autoZero"/>
        <c:crossBetween val="midCat"/>
      </c:valAx>
      <c:valAx>
        <c:axId val="4156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Iq</a:t>
                </a:r>
                <a:r>
                  <a:rPr lang="en-AU" baseline="0"/>
                  <a:t> (pu)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6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Sheet1!$V$25</c:f>
              <c:strCache>
                <c:ptCount val="1"/>
                <c:pt idx="0">
                  <c:v>Overvoltage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Sheet1!$U$26:$U$41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0.10009999999999999</c:v>
                </c:pt>
                <c:pt idx="3">
                  <c:v>0.5</c:v>
                </c:pt>
                <c:pt idx="4">
                  <c:v>0.501</c:v>
                </c:pt>
                <c:pt idx="5">
                  <c:v>2</c:v>
                </c:pt>
                <c:pt idx="6">
                  <c:v>2.0009999999999999</c:v>
                </c:pt>
                <c:pt idx="7">
                  <c:v>5</c:v>
                </c:pt>
                <c:pt idx="8">
                  <c:v>5.0000999999999998</c:v>
                </c:pt>
                <c:pt idx="9">
                  <c:v>8</c:v>
                </c:pt>
                <c:pt idx="10">
                  <c:v>8.0009999999999994</c:v>
                </c:pt>
                <c:pt idx="11">
                  <c:v>20</c:v>
                </c:pt>
                <c:pt idx="12">
                  <c:v>20.001000000000001</c:v>
                </c:pt>
                <c:pt idx="13">
                  <c:v>30</c:v>
                </c:pt>
                <c:pt idx="14">
                  <c:v>30.001000000000001</c:v>
                </c:pt>
                <c:pt idx="15">
                  <c:v>120</c:v>
                </c:pt>
              </c:numCache>
            </c:numRef>
          </c:xVal>
          <c:yVal>
            <c:numRef>
              <c:f>Sheet1!$V$26:$V$41</c:f>
              <c:numCache>
                <c:formatCode>General</c:formatCode>
                <c:ptCount val="1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1.3</c:v>
                </c:pt>
                <c:pt idx="5">
                  <c:v>1.3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1.25</c:v>
                </c:pt>
                <c:pt idx="11">
                  <c:v>1.25</c:v>
                </c:pt>
                <c:pt idx="12">
                  <c:v>1.17</c:v>
                </c:pt>
                <c:pt idx="13">
                  <c:v>1.17</c:v>
                </c:pt>
                <c:pt idx="14">
                  <c:v>1.17</c:v>
                </c:pt>
                <c:pt idx="15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E-433E-8AB1-3421E19E408E}"/>
            </c:ext>
          </c:extLst>
        </c:ser>
        <c:ser>
          <c:idx val="1"/>
          <c:order val="1"/>
          <c:tx>
            <c:strRef>
              <c:f>Sheet1!$W$25</c:f>
              <c:strCache>
                <c:ptCount val="1"/>
                <c:pt idx="0">
                  <c:v>UnderVoltage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Sheet1!$U$26:$U$41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0.10009999999999999</c:v>
                </c:pt>
                <c:pt idx="3">
                  <c:v>0.5</c:v>
                </c:pt>
                <c:pt idx="4">
                  <c:v>0.501</c:v>
                </c:pt>
                <c:pt idx="5">
                  <c:v>2</c:v>
                </c:pt>
                <c:pt idx="6">
                  <c:v>2.0009999999999999</c:v>
                </c:pt>
                <c:pt idx="7">
                  <c:v>5</c:v>
                </c:pt>
                <c:pt idx="8">
                  <c:v>5.0000999999999998</c:v>
                </c:pt>
                <c:pt idx="9">
                  <c:v>8</c:v>
                </c:pt>
                <c:pt idx="10">
                  <c:v>8.0009999999999994</c:v>
                </c:pt>
                <c:pt idx="11">
                  <c:v>20</c:v>
                </c:pt>
                <c:pt idx="12">
                  <c:v>20.001000000000001</c:v>
                </c:pt>
                <c:pt idx="13">
                  <c:v>30</c:v>
                </c:pt>
                <c:pt idx="14">
                  <c:v>30.001000000000001</c:v>
                </c:pt>
                <c:pt idx="15">
                  <c:v>120</c:v>
                </c:pt>
              </c:numCache>
            </c:numRef>
          </c:xVal>
          <c:yVal>
            <c:numRef>
              <c:f>Sheet1!$W$26:$W$41</c:f>
              <c:numCache>
                <c:formatCode>General</c:formatCode>
                <c:ptCount val="1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0.7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E-433E-8AB1-3421E19E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716831"/>
        <c:axId val="1358717311"/>
      </c:scatterChart>
      <c:valAx>
        <c:axId val="13587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17311"/>
        <c:crosses val="autoZero"/>
        <c:crossBetween val="midCat"/>
      </c:valAx>
      <c:valAx>
        <c:axId val="13587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Inverter Terminal Voltage (pu)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1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Sheet1!$AB$25</c:f>
              <c:strCache>
                <c:ptCount val="1"/>
                <c:pt idx="0">
                  <c:v>Overfrequency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Sheet1!$AA$26:$AA$36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0.10009999999999999</c:v>
                </c:pt>
                <c:pt idx="3">
                  <c:v>1</c:v>
                </c:pt>
                <c:pt idx="4">
                  <c:v>1.0009999999999999</c:v>
                </c:pt>
                <c:pt idx="5">
                  <c:v>10</c:v>
                </c:pt>
                <c:pt idx="6">
                  <c:v>60</c:v>
                </c:pt>
                <c:pt idx="7">
                  <c:v>60.000999999999998</c:v>
                </c:pt>
                <c:pt idx="8">
                  <c:v>120</c:v>
                </c:pt>
                <c:pt idx="9">
                  <c:v>120.001</c:v>
                </c:pt>
                <c:pt idx="10">
                  <c:v>600</c:v>
                </c:pt>
              </c:numCache>
            </c:numRef>
          </c:xVal>
          <c:yVal>
            <c:numRef>
              <c:f>Sheet1!$AB$26:$AB$36</c:f>
              <c:numCache>
                <c:formatCode>General</c:formatCode>
                <c:ptCount val="11"/>
                <c:pt idx="0">
                  <c:v>52.1</c:v>
                </c:pt>
                <c:pt idx="1">
                  <c:v>52</c:v>
                </c:pt>
                <c:pt idx="2">
                  <c:v>52.1</c:v>
                </c:pt>
                <c:pt idx="3">
                  <c:v>52.1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6-4B08-870B-9D4933C55FFC}"/>
            </c:ext>
          </c:extLst>
        </c:ser>
        <c:ser>
          <c:idx val="1"/>
          <c:order val="1"/>
          <c:tx>
            <c:strRef>
              <c:f>Sheet1!$AC$25</c:f>
              <c:strCache>
                <c:ptCount val="1"/>
                <c:pt idx="0">
                  <c:v>Underfrequency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Sheet1!$AA$26:$AA$36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0.10009999999999999</c:v>
                </c:pt>
                <c:pt idx="3">
                  <c:v>1</c:v>
                </c:pt>
                <c:pt idx="4">
                  <c:v>1.0009999999999999</c:v>
                </c:pt>
                <c:pt idx="5">
                  <c:v>10</c:v>
                </c:pt>
                <c:pt idx="6">
                  <c:v>60</c:v>
                </c:pt>
                <c:pt idx="7">
                  <c:v>60.000999999999998</c:v>
                </c:pt>
                <c:pt idx="8">
                  <c:v>120</c:v>
                </c:pt>
                <c:pt idx="9">
                  <c:v>120.001</c:v>
                </c:pt>
                <c:pt idx="10">
                  <c:v>600</c:v>
                </c:pt>
              </c:numCache>
            </c:numRef>
          </c:xVal>
          <c:yVal>
            <c:numRef>
              <c:f>Sheet1!$AC$26:$AC$36</c:f>
              <c:numCache>
                <c:formatCode>General</c:formatCode>
                <c:ptCount val="11"/>
                <c:pt idx="0">
                  <c:v>46.9</c:v>
                </c:pt>
                <c:pt idx="1">
                  <c:v>46.9</c:v>
                </c:pt>
                <c:pt idx="2">
                  <c:v>46.9</c:v>
                </c:pt>
                <c:pt idx="3">
                  <c:v>46.9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48</c:v>
                </c:pt>
                <c:pt idx="1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46-4B08-870B-9D4933C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22384"/>
        <c:axId val="1687323824"/>
      </c:scatterChart>
      <c:valAx>
        <c:axId val="168732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23824"/>
        <c:crosses val="autoZero"/>
        <c:crossBetween val="midCat"/>
      </c:valAx>
      <c:valAx>
        <c:axId val="1687323824"/>
        <c:scaling>
          <c:orientation val="minMax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2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Sheet1!$A$48:$A$52</c:f>
              <c:numCache>
                <c:formatCode>General</c:formatCode>
                <c:ptCount val="5"/>
                <c:pt idx="0">
                  <c:v>-0.1</c:v>
                </c:pt>
                <c:pt idx="1">
                  <c:v>-1.4999999999999999E-2</c:v>
                </c:pt>
                <c:pt idx="2">
                  <c:v>0</c:v>
                </c:pt>
                <c:pt idx="3">
                  <c:v>1.4999999999999999E-2</c:v>
                </c:pt>
                <c:pt idx="4">
                  <c:v>0.1</c:v>
                </c:pt>
              </c:numCache>
            </c:numRef>
          </c:xVal>
          <c:yVal>
            <c:numRef>
              <c:f>Sheet1!$B$48:$B$52</c:f>
              <c:numCache>
                <c:formatCode>General</c:formatCode>
                <c:ptCount val="5"/>
                <c:pt idx="0">
                  <c:v>105.68</c:v>
                </c:pt>
                <c:pt idx="1">
                  <c:v>105.68</c:v>
                </c:pt>
                <c:pt idx="2">
                  <c:v>0</c:v>
                </c:pt>
                <c:pt idx="3">
                  <c:v>-105.68</c:v>
                </c:pt>
                <c:pt idx="4">
                  <c:v>-105.68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E-4694-8807-46AA8B51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23759"/>
        <c:axId val="1383025199"/>
      </c:scatterChart>
      <c:valAx>
        <c:axId val="138302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</a:t>
                </a:r>
                <a:r>
                  <a:rPr lang="en-AU" baseline="0"/>
                  <a:t> Error at POC (p.u.)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25199"/>
        <c:crosses val="autoZero"/>
        <c:crossBetween val="midCat"/>
      </c:valAx>
      <c:valAx>
        <c:axId val="13830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Reactive Power (MVAr)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2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1</xdr:row>
      <xdr:rowOff>52386</xdr:rowOff>
    </xdr:from>
    <xdr:to>
      <xdr:col>12</xdr:col>
      <xdr:colOff>228600</xdr:colOff>
      <xdr:row>20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5BE67-976B-7E7B-2E64-336DAC23E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270782</xdr:colOff>
      <xdr:row>3</xdr:row>
      <xdr:rowOff>106815</xdr:rowOff>
    </xdr:from>
    <xdr:to>
      <xdr:col>26</xdr:col>
      <xdr:colOff>194582</xdr:colOff>
      <xdr:row>21</xdr:row>
      <xdr:rowOff>102053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2D8975-AF1E-E4B6-8323-814125DE0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</xdr:colOff>
      <xdr:row>22</xdr:row>
      <xdr:rowOff>16328</xdr:rowOff>
    </xdr:from>
    <xdr:to>
      <xdr:col>12</xdr:col>
      <xdr:colOff>136072</xdr:colOff>
      <xdr:row>41</xdr:row>
      <xdr:rowOff>163285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286B6-BE2F-8028-3451-259D21C31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386442</xdr:colOff>
      <xdr:row>38</xdr:row>
      <xdr:rowOff>149681</xdr:rowOff>
    </xdr:from>
    <xdr:to>
      <xdr:col>21</xdr:col>
      <xdr:colOff>59871</xdr:colOff>
      <xdr:row>53</xdr:row>
      <xdr:rowOff>40823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316CFA-EC96-F0AD-7B80-359F1D57D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81643</xdr:colOff>
      <xdr:row>52</xdr:row>
      <xdr:rowOff>97970</xdr:rowOff>
    </xdr:from>
    <xdr:to>
      <xdr:col>29</xdr:col>
      <xdr:colOff>367393</xdr:colOff>
      <xdr:row>66</xdr:row>
      <xdr:rowOff>174170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2C9587-5808-1DFE-9E39-7919EF1AA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45</xdr:row>
      <xdr:rowOff>0</xdr:rowOff>
    </xdr:from>
    <xdr:to>
      <xdr:col>13</xdr:col>
      <xdr:colOff>298589</xdr:colOff>
      <xdr:row>64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32DF1-17F1-40FE-9509-A3285C333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5620-FA7A-4F84-894C-04C668DEA03E}">
  <dimension ref="A1:AC52"/>
  <sheetViews>
    <sheetView tabSelected="1" topLeftCell="A19" zoomScale="115" zoomScaleNormal="115" workbookViewId="0">
      <selection activeCell="P30" sqref="P30"/>
    </sheetView>
  </sheetViews>
  <sheetFormatPr defaultRowHeight="15" x14ac:dyDescent="0.25"/>
  <sheetData>
    <row r="1" spans="1:16" x14ac:dyDescent="0.25">
      <c r="A1" t="s">
        <v>0</v>
      </c>
      <c r="O1" t="s">
        <v>4</v>
      </c>
    </row>
    <row r="3" spans="1:16" x14ac:dyDescent="0.25">
      <c r="B3">
        <v>4</v>
      </c>
      <c r="C3" t="s">
        <v>1</v>
      </c>
    </row>
    <row r="5" spans="1:16" x14ac:dyDescent="0.25">
      <c r="A5" t="s">
        <v>2</v>
      </c>
      <c r="B5" t="s">
        <v>3</v>
      </c>
      <c r="O5" t="s">
        <v>5</v>
      </c>
      <c r="P5" t="s">
        <v>6</v>
      </c>
    </row>
    <row r="6" spans="1:16" x14ac:dyDescent="0.25">
      <c r="A6">
        <v>-0.1</v>
      </c>
      <c r="B6">
        <v>105.68</v>
      </c>
      <c r="O6">
        <v>47</v>
      </c>
      <c r="P6">
        <v>268</v>
      </c>
    </row>
    <row r="7" spans="1:16" x14ac:dyDescent="0.25">
      <c r="A7">
        <v>-0.04</v>
      </c>
      <c r="B7">
        <v>105.68</v>
      </c>
      <c r="O7">
        <f>O8-2.5</f>
        <v>47.484999999999999</v>
      </c>
      <c r="P7">
        <v>268</v>
      </c>
    </row>
    <row r="8" spans="1:16" x14ac:dyDescent="0.25">
      <c r="A8">
        <v>0</v>
      </c>
      <c r="B8">
        <v>0</v>
      </c>
      <c r="O8">
        <v>49.984999999999999</v>
      </c>
      <c r="P8">
        <v>0</v>
      </c>
    </row>
    <row r="9" spans="1:16" x14ac:dyDescent="0.25">
      <c r="A9">
        <v>0.04</v>
      </c>
      <c r="B9">
        <v>-105.68</v>
      </c>
      <c r="O9">
        <v>50</v>
      </c>
      <c r="P9">
        <v>0</v>
      </c>
    </row>
    <row r="10" spans="1:16" x14ac:dyDescent="0.25">
      <c r="A10">
        <v>0.1</v>
      </c>
      <c r="B10">
        <v>-105.68</v>
      </c>
      <c r="O10">
        <v>50.015000000000001</v>
      </c>
      <c r="P10">
        <v>0</v>
      </c>
    </row>
    <row r="11" spans="1:16" x14ac:dyDescent="0.25">
      <c r="O11">
        <f>O10+2.5</f>
        <v>52.515000000000001</v>
      </c>
      <c r="P11">
        <v>-268</v>
      </c>
    </row>
    <row r="12" spans="1:16" x14ac:dyDescent="0.25">
      <c r="O12">
        <v>53</v>
      </c>
      <c r="P12">
        <v>-268</v>
      </c>
    </row>
    <row r="24" spans="1:29" x14ac:dyDescent="0.25">
      <c r="A24" t="s">
        <v>7</v>
      </c>
      <c r="Q24" t="s">
        <v>14</v>
      </c>
      <c r="U24" t="s">
        <v>10</v>
      </c>
      <c r="AA24" t="s">
        <v>10</v>
      </c>
    </row>
    <row r="25" spans="1:29" x14ac:dyDescent="0.25">
      <c r="A25" t="s">
        <v>8</v>
      </c>
      <c r="B25" t="s">
        <v>9</v>
      </c>
      <c r="Q25" t="s">
        <v>11</v>
      </c>
      <c r="R25" t="s">
        <v>12</v>
      </c>
      <c r="S25" t="s">
        <v>13</v>
      </c>
      <c r="U25" t="s">
        <v>11</v>
      </c>
      <c r="V25" t="s">
        <v>13</v>
      </c>
      <c r="W25" t="s">
        <v>15</v>
      </c>
      <c r="AA25" t="s">
        <v>11</v>
      </c>
      <c r="AB25" t="s">
        <v>16</v>
      </c>
      <c r="AC25" t="s">
        <v>17</v>
      </c>
    </row>
    <row r="26" spans="1:29" x14ac:dyDescent="0.25">
      <c r="A26">
        <v>0</v>
      </c>
      <c r="B26">
        <v>1</v>
      </c>
      <c r="Q26">
        <v>0</v>
      </c>
      <c r="R26">
        <v>1.4</v>
      </c>
      <c r="S26">
        <v>0.69899999999999995</v>
      </c>
      <c r="U26">
        <v>0</v>
      </c>
      <c r="V26">
        <v>1.4</v>
      </c>
      <c r="W26">
        <v>0.3</v>
      </c>
      <c r="AA26">
        <v>0</v>
      </c>
      <c r="AB26">
        <v>52.1</v>
      </c>
      <c r="AC26">
        <v>46.9</v>
      </c>
    </row>
    <row r="27" spans="1:29" x14ac:dyDescent="0.25">
      <c r="A27">
        <v>0.71</v>
      </c>
      <c r="B27">
        <v>1</v>
      </c>
      <c r="Q27">
        <v>0.02</v>
      </c>
      <c r="R27">
        <v>1.35</v>
      </c>
      <c r="S27">
        <v>0.69899999999999995</v>
      </c>
      <c r="U27">
        <v>0.1</v>
      </c>
      <c r="V27">
        <v>1.4</v>
      </c>
      <c r="W27">
        <v>0.3</v>
      </c>
      <c r="AA27">
        <v>0.1</v>
      </c>
      <c r="AB27">
        <v>52</v>
      </c>
      <c r="AC27">
        <v>46.9</v>
      </c>
    </row>
    <row r="28" spans="1:29" x14ac:dyDescent="0.25">
      <c r="A28">
        <v>0.82</v>
      </c>
      <c r="B28">
        <v>0</v>
      </c>
      <c r="Q28">
        <v>0.02</v>
      </c>
      <c r="R28">
        <v>1.3009999999999999</v>
      </c>
      <c r="S28">
        <v>0.69899999999999995</v>
      </c>
      <c r="U28">
        <v>0.10009999999999999</v>
      </c>
      <c r="V28">
        <v>1.4</v>
      </c>
      <c r="W28">
        <v>0.3</v>
      </c>
      <c r="AA28">
        <v>0.10009999999999999</v>
      </c>
      <c r="AB28">
        <v>52.1</v>
      </c>
      <c r="AC28">
        <v>46.9</v>
      </c>
    </row>
    <row r="29" spans="1:29" x14ac:dyDescent="0.25">
      <c r="A29">
        <v>1</v>
      </c>
      <c r="B29">
        <v>0</v>
      </c>
      <c r="Q29">
        <v>0.2</v>
      </c>
      <c r="R29">
        <v>1.3</v>
      </c>
      <c r="S29">
        <v>0.69899999999999995</v>
      </c>
      <c r="U29">
        <v>0.5</v>
      </c>
      <c r="V29">
        <v>1.4</v>
      </c>
      <c r="W29">
        <v>0.3</v>
      </c>
      <c r="AA29">
        <v>1</v>
      </c>
      <c r="AB29">
        <v>52.1</v>
      </c>
      <c r="AC29">
        <v>46.9</v>
      </c>
    </row>
    <row r="30" spans="1:29" x14ac:dyDescent="0.25">
      <c r="A30">
        <v>1.18</v>
      </c>
      <c r="B30">
        <v>0</v>
      </c>
      <c r="Q30">
        <v>0.2</v>
      </c>
      <c r="R30">
        <v>1.2501</v>
      </c>
      <c r="S30">
        <v>0.69899999999999995</v>
      </c>
      <c r="U30">
        <v>0.501</v>
      </c>
      <c r="V30">
        <v>1.3</v>
      </c>
      <c r="W30">
        <v>0.3</v>
      </c>
      <c r="AA30">
        <v>1.0009999999999999</v>
      </c>
      <c r="AB30">
        <v>52</v>
      </c>
      <c r="AC30">
        <v>47</v>
      </c>
    </row>
    <row r="31" spans="1:29" x14ac:dyDescent="0.25">
      <c r="A31">
        <v>1.3466</v>
      </c>
      <c r="B31">
        <v>-1</v>
      </c>
      <c r="Q31">
        <v>2</v>
      </c>
      <c r="R31">
        <v>1.25</v>
      </c>
      <c r="S31">
        <v>0.7</v>
      </c>
      <c r="U31">
        <v>2</v>
      </c>
      <c r="V31">
        <v>1.3</v>
      </c>
      <c r="W31">
        <v>0.3</v>
      </c>
      <c r="AA31">
        <v>10</v>
      </c>
      <c r="AB31">
        <v>52</v>
      </c>
      <c r="AC31">
        <v>47</v>
      </c>
    </row>
    <row r="32" spans="1:29" x14ac:dyDescent="0.25">
      <c r="A32">
        <v>2</v>
      </c>
      <c r="B32">
        <v>-1</v>
      </c>
      <c r="Q32">
        <v>2</v>
      </c>
      <c r="R32">
        <v>1.2010000000000001</v>
      </c>
      <c r="S32">
        <v>0.8</v>
      </c>
      <c r="U32">
        <v>2.0009999999999999</v>
      </c>
      <c r="V32">
        <v>1.25</v>
      </c>
      <c r="W32">
        <v>0.3</v>
      </c>
      <c r="AA32">
        <v>60</v>
      </c>
      <c r="AB32">
        <v>52</v>
      </c>
      <c r="AC32">
        <v>47</v>
      </c>
    </row>
    <row r="33" spans="1:29" x14ac:dyDescent="0.25">
      <c r="Q33">
        <v>10</v>
      </c>
      <c r="R33">
        <v>1.2010000000000001</v>
      </c>
      <c r="S33">
        <v>0.8</v>
      </c>
      <c r="U33">
        <v>5</v>
      </c>
      <c r="V33">
        <v>1.25</v>
      </c>
      <c r="W33">
        <v>0.3</v>
      </c>
      <c r="AA33">
        <v>60.000999999999998</v>
      </c>
      <c r="AB33">
        <v>52</v>
      </c>
      <c r="AC33">
        <v>47</v>
      </c>
    </row>
    <row r="34" spans="1:29" x14ac:dyDescent="0.25">
      <c r="Q34">
        <v>10</v>
      </c>
      <c r="R34">
        <v>1.2010000000000001</v>
      </c>
      <c r="S34">
        <v>0.9</v>
      </c>
      <c r="U34">
        <v>5.0000999999999998</v>
      </c>
      <c r="V34">
        <v>1.25</v>
      </c>
      <c r="W34">
        <v>0.5</v>
      </c>
      <c r="AA34">
        <v>120</v>
      </c>
      <c r="AB34">
        <v>52</v>
      </c>
      <c r="AC34">
        <v>47</v>
      </c>
    </row>
    <row r="35" spans="1:29" x14ac:dyDescent="0.25">
      <c r="Q35">
        <v>20</v>
      </c>
      <c r="R35">
        <v>1.2</v>
      </c>
      <c r="S35">
        <v>0.9</v>
      </c>
      <c r="U35">
        <v>8</v>
      </c>
      <c r="V35">
        <v>1.25</v>
      </c>
      <c r="W35">
        <v>0.5</v>
      </c>
      <c r="AA35">
        <v>120.001</v>
      </c>
      <c r="AB35">
        <v>52</v>
      </c>
      <c r="AC35">
        <v>48</v>
      </c>
    </row>
    <row r="36" spans="1:29" x14ac:dyDescent="0.25">
      <c r="Q36">
        <v>20</v>
      </c>
      <c r="R36">
        <v>1.151</v>
      </c>
      <c r="S36">
        <v>0.9</v>
      </c>
      <c r="U36">
        <v>8.0009999999999994</v>
      </c>
      <c r="V36">
        <v>1.25</v>
      </c>
      <c r="W36">
        <v>0.7</v>
      </c>
      <c r="AA36">
        <v>600</v>
      </c>
      <c r="AB36">
        <v>52</v>
      </c>
      <c r="AC36">
        <v>48</v>
      </c>
    </row>
    <row r="37" spans="1:29" x14ac:dyDescent="0.25">
      <c r="Q37">
        <v>1200</v>
      </c>
      <c r="R37">
        <v>1.1499999999999999</v>
      </c>
      <c r="S37">
        <v>0.9</v>
      </c>
      <c r="U37">
        <v>20</v>
      </c>
      <c r="V37">
        <v>1.25</v>
      </c>
      <c r="W37">
        <v>0.7</v>
      </c>
    </row>
    <row r="38" spans="1:29" x14ac:dyDescent="0.25">
      <c r="Q38">
        <v>1200</v>
      </c>
      <c r="R38">
        <v>1.1001000000000001</v>
      </c>
      <c r="S38">
        <v>0.9</v>
      </c>
      <c r="U38">
        <v>20.001000000000001</v>
      </c>
      <c r="V38">
        <v>1.17</v>
      </c>
      <c r="W38">
        <v>0.8</v>
      </c>
    </row>
    <row r="39" spans="1:29" x14ac:dyDescent="0.25">
      <c r="Q39">
        <v>1500</v>
      </c>
      <c r="R39">
        <v>1.1000000000000001</v>
      </c>
      <c r="S39">
        <v>0.9</v>
      </c>
      <c r="U39">
        <v>30</v>
      </c>
      <c r="V39">
        <v>1.17</v>
      </c>
      <c r="W39">
        <v>0.8</v>
      </c>
    </row>
    <row r="40" spans="1:29" x14ac:dyDescent="0.25">
      <c r="U40">
        <v>30.001000000000001</v>
      </c>
      <c r="V40">
        <v>1.17</v>
      </c>
      <c r="W40">
        <v>0.8</v>
      </c>
    </row>
    <row r="41" spans="1:29" x14ac:dyDescent="0.25">
      <c r="U41">
        <v>120</v>
      </c>
      <c r="V41">
        <v>1.17</v>
      </c>
      <c r="W41">
        <v>0.8</v>
      </c>
    </row>
    <row r="47" spans="1:29" x14ac:dyDescent="0.25">
      <c r="A47" t="s">
        <v>2</v>
      </c>
      <c r="B47" t="s">
        <v>3</v>
      </c>
    </row>
    <row r="48" spans="1:29" x14ac:dyDescent="0.25">
      <c r="A48">
        <v>-0.1</v>
      </c>
      <c r="B48">
        <v>105.68</v>
      </c>
    </row>
    <row r="49" spans="1:2" x14ac:dyDescent="0.25">
      <c r="A49">
        <v>-1.4999999999999999E-2</v>
      </c>
      <c r="B49">
        <v>105.68</v>
      </c>
    </row>
    <row r="50" spans="1:2" x14ac:dyDescent="0.25">
      <c r="A50">
        <v>0</v>
      </c>
      <c r="B50">
        <v>0</v>
      </c>
    </row>
    <row r="51" spans="1:2" x14ac:dyDescent="0.25">
      <c r="A51">
        <v>1.4999999999999999E-2</v>
      </c>
      <c r="B51">
        <v>-105.68</v>
      </c>
    </row>
    <row r="52" spans="1:2" x14ac:dyDescent="0.25">
      <c r="A52">
        <v>0.1</v>
      </c>
      <c r="B52">
        <v>-105.68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Hyett</dc:creator>
  <cp:lastModifiedBy>Luke Hyett</cp:lastModifiedBy>
  <dcterms:created xsi:type="dcterms:W3CDTF">2024-12-19T02:53:40Z</dcterms:created>
  <dcterms:modified xsi:type="dcterms:W3CDTF">2025-01-20T00:03:42Z</dcterms:modified>
</cp:coreProperties>
</file>