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-20" yWindow="0" windowWidth="15920" windowHeight="17820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Sheet1!$A$1:$G$95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2" i="1"/>
</calcChain>
</file>

<file path=xl/sharedStrings.xml><?xml version="1.0" encoding="utf-8"?>
<sst xmlns="http://schemas.openxmlformats.org/spreadsheetml/2006/main" count="391" uniqueCount="276">
  <si>
    <t>Course</t>
  </si>
  <si>
    <t>2012Golf</t>
  </si>
  <si>
    <t>Location City</t>
  </si>
  <si>
    <t>Location State</t>
  </si>
  <si>
    <t>Designer</t>
  </si>
  <si>
    <t>Year</t>
  </si>
  <si>
    <t>Pacific Dunes</t>
  </si>
  <si>
    <t>Bandon</t>
  </si>
  <si>
    <t>OR</t>
  </si>
  <si>
    <t>Tom Doak</t>
  </si>
  <si>
    <t>Pebble Beach</t>
  </si>
  <si>
    <t>CA</t>
  </si>
  <si>
    <t>Jack Neville/Douglas Grant</t>
  </si>
  <si>
    <t>Pinehurst</t>
  </si>
  <si>
    <t>NC</t>
  </si>
  <si>
    <t>Donald Ross</t>
  </si>
  <si>
    <t>Haven</t>
  </si>
  <si>
    <t>WI</t>
  </si>
  <si>
    <t>Pete Dye</t>
  </si>
  <si>
    <t>Kiawah Island</t>
  </si>
  <si>
    <t>SC</t>
  </si>
  <si>
    <t>Farmingdale</t>
  </si>
  <si>
    <t>NY</t>
  </si>
  <si>
    <t>A.W. Tillinghast</t>
  </si>
  <si>
    <t>TPC Sawgrass (Players Stadium)</t>
  </si>
  <si>
    <t>Ponte Vedra Beach</t>
  </si>
  <si>
    <t>FL</t>
  </si>
  <si>
    <t>Bandon Dunes</t>
  </si>
  <si>
    <t>David McLay Kidd</t>
  </si>
  <si>
    <t>Old Macdonald</t>
  </si>
  <si>
    <t>Tom Doak/Jim Urbina</t>
  </si>
  <si>
    <t>Robert Trent Jones Sr.</t>
  </si>
  <si>
    <t>Blackwolf Run (River)</t>
  </si>
  <si>
    <t>Kohler</t>
  </si>
  <si>
    <t>Hilton Head Island</t>
  </si>
  <si>
    <t>Santa Cruz</t>
  </si>
  <si>
    <t>Alister MacKenzie</t>
  </si>
  <si>
    <t>University Place</t>
  </si>
  <si>
    <t>WA</t>
  </si>
  <si>
    <t>Robert Trent Jones II</t>
  </si>
  <si>
    <t>Bandon Trails</t>
  </si>
  <si>
    <t>Boll Coore/Ben Crenshaw</t>
  </si>
  <si>
    <t>The Prince at Princeville</t>
  </si>
  <si>
    <t>Princeville, Kauai</t>
  </si>
  <si>
    <t>HI</t>
  </si>
  <si>
    <t>Robert Trent Jones Jr.</t>
  </si>
  <si>
    <t>Shadow Creek</t>
  </si>
  <si>
    <t>North Las Vegas</t>
  </si>
  <si>
    <t>NV</t>
  </si>
  <si>
    <t>Tom Fazio/Steve Wynn</t>
  </si>
  <si>
    <t>Kapalua Resort (Plantation)</t>
  </si>
  <si>
    <t>Kapalua, Maui</t>
  </si>
  <si>
    <t>Bill Coore/Ben Crenshaw</t>
  </si>
  <si>
    <t>World Woods (Pine Barrens)</t>
  </si>
  <si>
    <t>Brooksville</t>
  </si>
  <si>
    <t>Tom Fazio</t>
  </si>
  <si>
    <t>Troon North Golf Club (Pinnacle)</t>
  </si>
  <si>
    <t>Scottsdale</t>
  </si>
  <si>
    <t>AZ</t>
  </si>
  <si>
    <t>Tom Weiskopf/Jay Morrish</t>
  </si>
  <si>
    <t>Lemont</t>
  </si>
  <si>
    <t>IL</t>
  </si>
  <si>
    <t>Dick Wilson/Rees Jones</t>
  </si>
  <si>
    <t>1964/2008</t>
  </si>
  <si>
    <t>Mauna Kea Golf Course</t>
  </si>
  <si>
    <t>Kamuela, Big Island</t>
  </si>
  <si>
    <t>Robert Trent Jones Sr./Rees Jones</t>
  </si>
  <si>
    <t>Sea Island Golf Club(Seaside)</t>
  </si>
  <si>
    <t>St. Simons Island</t>
  </si>
  <si>
    <t>GA</t>
  </si>
  <si>
    <t>Colt-Alison/Tom Fazio</t>
  </si>
  <si>
    <t>1928/1999</t>
  </si>
  <si>
    <t>Omni Homestead (Cascades)</t>
  </si>
  <si>
    <t>Hot Springs</t>
  </si>
  <si>
    <t>VA</t>
  </si>
  <si>
    <t>William Flynn</t>
  </si>
  <si>
    <t>Torrey Pines (South)</t>
  </si>
  <si>
    <t>La Jolla</t>
  </si>
  <si>
    <t>William F. Bell/Rees Jones</t>
  </si>
  <si>
    <t>1957/2010</t>
  </si>
  <si>
    <t>Fallen Oak at Beau Rivage Resort</t>
  </si>
  <si>
    <t>Biloxi</t>
  </si>
  <si>
    <t>MS</t>
  </si>
  <si>
    <t>Caledonia Golf &amp; Fish Club</t>
  </si>
  <si>
    <t>Pawleys Island</t>
  </si>
  <si>
    <t>Mike Strantz</t>
  </si>
  <si>
    <t>Arcadia Bluffs Golf Club</t>
  </si>
  <si>
    <t>Arcadia</t>
  </si>
  <si>
    <t>MI</t>
  </si>
  <si>
    <t>Rich Smith/Warren Henderson</t>
  </si>
  <si>
    <t>Erin Hills Golf Course</t>
  </si>
  <si>
    <t>Erin</t>
  </si>
  <si>
    <t>Muchael Hurdzan/Dana Fry/Ron Whitten</t>
  </si>
  <si>
    <t>Trump National Golf Club Los Angeles</t>
  </si>
  <si>
    <t>Rancho Palos Verdes</t>
  </si>
  <si>
    <t>Donald J. Trump</t>
  </si>
  <si>
    <t>Paa-Ko Ridge Golf Club</t>
  </si>
  <si>
    <t>Sandia Park</t>
  </si>
  <si>
    <t>NM</t>
  </si>
  <si>
    <t>Ken Dye</t>
  </si>
  <si>
    <t>Dancing Rabbit (Azaleas)</t>
  </si>
  <si>
    <t>Choctaw</t>
  </si>
  <si>
    <t>Tom Fazio/Jerry Pate</t>
  </si>
  <si>
    <t>Forest Dunes Golf Club</t>
  </si>
  <si>
    <t>Roscommon</t>
  </si>
  <si>
    <t>Tom Weiskopf</t>
  </si>
  <si>
    <t>Red Sky Ranch Golf Club (Norma)</t>
  </si>
  <si>
    <t>Wolcott</t>
  </si>
  <si>
    <t>CO</t>
  </si>
  <si>
    <t>Greg Norman</t>
  </si>
  <si>
    <t>The Golf Club at Cuscowilla</t>
  </si>
  <si>
    <t>Eatonton</t>
  </si>
  <si>
    <t>The Highland Course at Primland Resort</t>
  </si>
  <si>
    <t>Meadows of Dan</t>
  </si>
  <si>
    <t>Donald Steel</t>
  </si>
  <si>
    <t>We-Ko-Pa Golf Club (Cholla)</t>
  </si>
  <si>
    <t>Fort McDowell</t>
  </si>
  <si>
    <t>Scott Miller</t>
  </si>
  <si>
    <t>Pronghorn Golf Club &amp; Resort (Nicklaus)</t>
  </si>
  <si>
    <t>Bend</t>
  </si>
  <si>
    <t>Jack Nicklaus</t>
  </si>
  <si>
    <t>Taconic Golf Club</t>
  </si>
  <si>
    <t>Williamstown</t>
  </si>
  <si>
    <t>MA</t>
  </si>
  <si>
    <t>Wayne Stiles</t>
  </si>
  <si>
    <t>We-Ko-Pa Golf Club (Saguaro)</t>
  </si>
  <si>
    <t>Bulle Rock</t>
  </si>
  <si>
    <t>Havre de Grace</t>
  </si>
  <si>
    <t>MD</t>
  </si>
  <si>
    <t>The Links at Spanish Bay</t>
  </si>
  <si>
    <t xml:space="preserve">Robert Trent Jones Jr. </t>
  </si>
  <si>
    <t>Reynolds Plantation (Great Waters)</t>
  </si>
  <si>
    <t>Greensboro</t>
  </si>
  <si>
    <t>Crosswater at Sunriver Resort</t>
  </si>
  <si>
    <t>Sunriver</t>
  </si>
  <si>
    <t>Bob Cupp/John Fought</t>
  </si>
  <si>
    <t>The Challenge at Manele</t>
  </si>
  <si>
    <t>Lana'I City, Lana'i</t>
  </si>
  <si>
    <t>Dunes Golf &amp; Beach Club</t>
  </si>
  <si>
    <t>Myrtle Beach</t>
  </si>
  <si>
    <t>Arnold Palmer's Bay Hill Club (Championship)</t>
  </si>
  <si>
    <t>Orlando</t>
  </si>
  <si>
    <t>Dick Wilson/Arnold Palmer</t>
  </si>
  <si>
    <t>1961/2009</t>
  </si>
  <si>
    <t>Bay Harbor Golf Club (Links/Quarry)</t>
  </si>
  <si>
    <t>Bay Harbor</t>
  </si>
  <si>
    <t>Arthur Hills</t>
  </si>
  <si>
    <t>Pine Needles Lodge and Golf Club</t>
  </si>
  <si>
    <t>Southern Pines</t>
  </si>
  <si>
    <t>May River Golf Club at Palmetto Bluff</t>
  </si>
  <si>
    <t>Bluffton</t>
  </si>
  <si>
    <t>Troon North Golf Club (Monument)</t>
  </si>
  <si>
    <t>Tom Weiskopf/Jayy Morrish</t>
  </si>
  <si>
    <t>PGA West (TPC Stadium)</t>
  </si>
  <si>
    <t>La Quinta</t>
  </si>
  <si>
    <t>The Quarry at Giants Ridge</t>
  </si>
  <si>
    <t>Biwabik</t>
  </si>
  <si>
    <t>MN</t>
  </si>
  <si>
    <t>Jeff Brauer</t>
  </si>
  <si>
    <t>Longaberger</t>
  </si>
  <si>
    <t>Nashport</t>
  </si>
  <si>
    <t>OH</t>
  </si>
  <si>
    <t>Pumpkin Ridge Golf Club (Ghost Creek)</t>
  </si>
  <si>
    <t>North Plains</t>
  </si>
  <si>
    <t>The Harvester Golf Club</t>
  </si>
  <si>
    <t>Rhondes</t>
  </si>
  <si>
    <t>IA</t>
  </si>
  <si>
    <t>Keith Foster</t>
  </si>
  <si>
    <t>Cascata</t>
  </si>
  <si>
    <t>Boulder City</t>
  </si>
  <si>
    <t>Rees Jones</t>
  </si>
  <si>
    <t>Golden Horseshow Golf Club (Gold)</t>
  </si>
  <si>
    <t>Williamsburg</t>
  </si>
  <si>
    <t>Atunyote at Turning Stone Resort</t>
  </si>
  <si>
    <t>Verona</t>
  </si>
  <si>
    <t>Reynolds Plantation(Oconee)</t>
  </si>
  <si>
    <t>Linville Golf Club</t>
  </si>
  <si>
    <t>Linville</t>
  </si>
  <si>
    <t>CordeValle</t>
  </si>
  <si>
    <t>San Martin</t>
  </si>
  <si>
    <t>Wolf Creek Golf Club</t>
  </si>
  <si>
    <t>Mesquite</t>
  </si>
  <si>
    <t>Dennis Ryder</t>
  </si>
  <si>
    <t>Wynn Las Vegas</t>
  </si>
  <si>
    <t>Las Vegas</t>
  </si>
  <si>
    <t>Omni Barton Creek resort (Fazio Canyons)</t>
  </si>
  <si>
    <t>Austin</t>
  </si>
  <si>
    <t>TX</t>
  </si>
  <si>
    <t>Karsten Creek Golf Club</t>
  </si>
  <si>
    <t>Stillwater</t>
  </si>
  <si>
    <t>OK</t>
  </si>
  <si>
    <t>The Broadmoor (East)</t>
  </si>
  <si>
    <t>Colorado Springs</t>
  </si>
  <si>
    <t>Donald Ross/Robert Trent Jones Sr.</t>
  </si>
  <si>
    <t>1918/1965</t>
  </si>
  <si>
    <t>French Lick Resort (Pete Dye)</t>
  </si>
  <si>
    <t>French Lick</t>
  </si>
  <si>
    <t>IN</t>
  </si>
  <si>
    <t>The Glen Club</t>
  </si>
  <si>
    <t>Glenview</t>
  </si>
  <si>
    <t>Wild Horse Golf Club</t>
  </si>
  <si>
    <t>Gothenburg</t>
  </si>
  <si>
    <t>NE</t>
  </si>
  <si>
    <t>Dan Proctor/Dave Axland</t>
  </si>
  <si>
    <t>Whistling Straits Golf Club (Irish)</t>
  </si>
  <si>
    <t>Palm Coast</t>
  </si>
  <si>
    <t>Innisbrook Resort (Copperhead)</t>
  </si>
  <si>
    <t>Palm Harbor</t>
  </si>
  <si>
    <t>Lawrence Packard/Roger Packard</t>
  </si>
  <si>
    <t>La Quinta Resort (Mountain)</t>
  </si>
  <si>
    <t>The Prarie Club (Dunes)</t>
  </si>
  <si>
    <t>Valentine</t>
  </si>
  <si>
    <t>Tom Lehman/Chris Brands</t>
  </si>
  <si>
    <t>Lakota Canyon Ranch &amp; Golf Club</t>
  </si>
  <si>
    <t>New Castle</t>
  </si>
  <si>
    <t>Jim Engh</t>
  </si>
  <si>
    <t>Atlantic City Country Club</t>
  </si>
  <si>
    <t>Northfield</t>
  </si>
  <si>
    <t>NJ</t>
  </si>
  <si>
    <t>Reid/Park Jr./Flynn/Doak</t>
  </si>
  <si>
    <t>1897/1923/1999</t>
  </si>
  <si>
    <t>The Links at Lighthouse Sound</t>
  </si>
  <si>
    <t>Bishopville</t>
  </si>
  <si>
    <t>Tullymore Golf Resort</t>
  </si>
  <si>
    <t>Stanwood</t>
  </si>
  <si>
    <t>Marquette Golf Club (Greywalls)</t>
  </si>
  <si>
    <t>Marquette</t>
  </si>
  <si>
    <t>Mike DeVries</t>
  </si>
  <si>
    <t xml:space="preserve">Lake of Isles (North) </t>
  </si>
  <si>
    <t>North Stonington</t>
  </si>
  <si>
    <t>CT</t>
  </si>
  <si>
    <t>Barefoot Resort (Love)</t>
  </si>
  <si>
    <t>North Myrtle Beach</t>
  </si>
  <si>
    <t>Davis Love III</t>
  </si>
  <si>
    <t>Ak-Chin Southern Dunes Golf Club</t>
  </si>
  <si>
    <t>Maricopa</t>
  </si>
  <si>
    <t>Schmidt-Curley/Fred Couples</t>
  </si>
  <si>
    <t>Sunday River Golf Club</t>
  </si>
  <si>
    <t>Newry</t>
  </si>
  <si>
    <t>ME</t>
  </si>
  <si>
    <t>Circling Raven Golf Club</t>
  </si>
  <si>
    <t>Worley</t>
  </si>
  <si>
    <t>ID</t>
  </si>
  <si>
    <t>Gene Bates</t>
  </si>
  <si>
    <t>Rustic Canyon Golf Course</t>
  </si>
  <si>
    <t>Moorpark</t>
  </si>
  <si>
    <t>G. Hanse/J. Wagner/G. Shackelford</t>
  </si>
  <si>
    <t>Coeur d'Alene Resort</t>
  </si>
  <si>
    <t>Coeur d'Alene</t>
  </si>
  <si>
    <t>The Boulders Club(South)</t>
  </si>
  <si>
    <t>Carefree</t>
  </si>
  <si>
    <t>Jay Morrish</t>
  </si>
  <si>
    <t>The Golf Club at Redlands Mesa</t>
  </si>
  <si>
    <t>Grand Junction</t>
  </si>
  <si>
    <t>Tobacco Road Golf Club</t>
  </si>
  <si>
    <t>Sanford</t>
  </si>
  <si>
    <t>Dormie Club</t>
  </si>
  <si>
    <t>West End</t>
  </si>
  <si>
    <t>Pinehurst Resort(No. 8)</t>
  </si>
  <si>
    <t>Grayhawk Golf Club (Talon)</t>
  </si>
  <si>
    <t>David Grahm/Gary Panks</t>
  </si>
  <si>
    <t>Trump National Doral (Blue Monster)</t>
  </si>
  <si>
    <t>Miami</t>
  </si>
  <si>
    <t>Dick Wilson/Gil Hanse</t>
  </si>
  <si>
    <t>1961/2014</t>
  </si>
  <si>
    <t>Coordinates</t>
  </si>
  <si>
    <t>Bethpage(Black)</t>
  </si>
  <si>
    <t>Pinehurst (No.2)</t>
  </si>
  <si>
    <t>Kiawah Island (Ocean)</t>
  </si>
  <si>
    <t>Whistling Straits (Straits)</t>
  </si>
  <si>
    <t>Spyglass Hill</t>
  </si>
  <si>
    <t>Harbour Town</t>
  </si>
  <si>
    <t>Pasatiempo</t>
  </si>
  <si>
    <t>Chambers Bay</t>
  </si>
  <si>
    <t>Cog Hill (No. 4)</t>
  </si>
  <si>
    <t>Hammock Beach Resort (Ocean)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</si>
</sst>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f2014Public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olf2014Public.csv"/>
    </sheetNames>
    <sheetDataSet>
      <sheetData sheetId="0">
        <row r="2">
          <cell r="B2" t="str">
            <v>Pacific Dunes</v>
          </cell>
          <cell r="H2" t="str">
            <v>[43.188221,-124.390174]</v>
          </cell>
        </row>
        <row r="3">
          <cell r="B3" t="str">
            <v>Pebble Beach</v>
          </cell>
          <cell r="H3" t="str">
            <v>[36.56,-121.95]</v>
          </cell>
        </row>
        <row r="4">
          <cell r="B4" t="str">
            <v>Pinehurst (No.2)</v>
          </cell>
          <cell r="H4" t="str">
            <v>[35.1895,-79.4678]</v>
          </cell>
        </row>
        <row r="5">
          <cell r="B5" t="str">
            <v>Bethpage(Black)</v>
          </cell>
          <cell r="H5" t="str">
            <v>[40.7423,-73.4552]</v>
          </cell>
        </row>
        <row r="6">
          <cell r="B6" t="str">
            <v>Kiawah Island (Ocean)</v>
          </cell>
          <cell r="H6" t="str">
            <v>[32.6113,-80.0229]</v>
          </cell>
        </row>
        <row r="7">
          <cell r="B7" t="str">
            <v>Whistling Straits (Straits)</v>
          </cell>
          <cell r="H7" t="str">
            <v>[43.851,-87.735]</v>
          </cell>
        </row>
        <row r="8">
          <cell r="B8" t="str">
            <v>TPC Sawgrass (Players Stadium)</v>
          </cell>
          <cell r="H8" t="str">
            <v>[30.198,-81.394]</v>
          </cell>
        </row>
        <row r="9">
          <cell r="B9" t="str">
            <v>Bandon Dunes</v>
          </cell>
          <cell r="H9" t="str">
            <v>[43.188221,-124.390174]</v>
          </cell>
        </row>
        <row r="10">
          <cell r="B10" t="str">
            <v>Harbour Town</v>
          </cell>
          <cell r="H10" t="str">
            <v>[32.136,-80.81]</v>
          </cell>
        </row>
        <row r="11">
          <cell r="B11" t="str">
            <v>Old Macdonald</v>
          </cell>
          <cell r="H11" t="str">
            <v>[43.188221,-124.390174]</v>
          </cell>
        </row>
        <row r="12">
          <cell r="B12" t="str">
            <v>Spyglass Hill</v>
          </cell>
          <cell r="H12" t="str">
            <v>[36.5851,-121.9555]</v>
          </cell>
        </row>
        <row r="13">
          <cell r="B13" t="str">
            <v>Streamsong Resort (Red)</v>
          </cell>
          <cell r="H13" t="str">
            <v>[27.679645,-81.93737]</v>
          </cell>
        </row>
        <row r="14">
          <cell r="B14" t="str">
            <v>Bandon Trails</v>
          </cell>
          <cell r="H14" t="str">
            <v>[43.188221,-124.390174]</v>
          </cell>
        </row>
        <row r="15">
          <cell r="B15" t="str">
            <v>Blackwolf Run (River)</v>
          </cell>
          <cell r="H15" t="str">
            <v>[43.728061,-87.8851]</v>
          </cell>
        </row>
        <row r="16">
          <cell r="B16" t="str">
            <v>Pasatiempo</v>
          </cell>
          <cell r="H16" t="str">
            <v>[37.0064,-122.03]</v>
          </cell>
        </row>
        <row r="17">
          <cell r="B17" t="str">
            <v>Streamsong Resort (Blue)</v>
          </cell>
          <cell r="H17" t="str">
            <v>[27.679645,-81.93737]</v>
          </cell>
        </row>
        <row r="18">
          <cell r="B18" t="str">
            <v>Chambers Bay</v>
          </cell>
          <cell r="H18" t="str">
            <v>[47.2,-122.57]</v>
          </cell>
        </row>
        <row r="19">
          <cell r="B19" t="str">
            <v>Shadow Creek</v>
          </cell>
          <cell r="H19" t="str">
            <v>[36.256995,-115.107959]</v>
          </cell>
        </row>
        <row r="20">
          <cell r="B20" t="str">
            <v>Kapalua Resort (Plantation)</v>
          </cell>
          <cell r="H20" t="str">
            <v>[21.006677,-156.6398]</v>
          </cell>
        </row>
        <row r="21">
          <cell r="B21" t="str">
            <v>Trump National Doral (Blue Monster)</v>
          </cell>
          <cell r="H21" t="str">
            <v>[25.814225,-80.337995]</v>
          </cell>
        </row>
        <row r="22">
          <cell r="B22" t="str">
            <v>Forest Dunes Golf Club</v>
          </cell>
          <cell r="H22" t="str">
            <v>[44.591933,-84.5299]</v>
          </cell>
        </row>
        <row r="23">
          <cell r="B23" t="str">
            <v>Erin Hills Golf Course</v>
          </cell>
          <cell r="H23" t="str">
            <v>[43.244204,-88.395402]</v>
          </cell>
        </row>
        <row r="24">
          <cell r="B24" t="str">
            <v>Torrey Pines (South)</v>
          </cell>
          <cell r="H24" t="str">
            <v>[32.9045,-117.2454]</v>
          </cell>
        </row>
        <row r="25">
          <cell r="B25" t="str">
            <v>The Prince at Princeville</v>
          </cell>
          <cell r="H25" t="str">
            <v>[22.211461,-159.462395]</v>
          </cell>
        </row>
        <row r="26">
          <cell r="B26" t="str">
            <v>Troon North Golf Club (Pinnacle)</v>
          </cell>
          <cell r="H26" t="str">
            <v>[33.744906,-111.858785]</v>
          </cell>
        </row>
        <row r="27">
          <cell r="B27" t="str">
            <v>Sea Island Golf Club(Seaside)</v>
          </cell>
          <cell r="H27" t="str">
            <v>[31.159346,-81.408015]</v>
          </cell>
        </row>
        <row r="28">
          <cell r="B28" t="str">
            <v>Caledonia Golf &amp; Fish Club</v>
          </cell>
          <cell r="H28" t="str">
            <v>[33.472206,-79.134575]</v>
          </cell>
        </row>
        <row r="29">
          <cell r="B29" t="str">
            <v>Omni Homestead (Cascades)</v>
          </cell>
          <cell r="H29" t="str">
            <v>[37.997345,-79.830137]</v>
          </cell>
        </row>
        <row r="30">
          <cell r="B30" t="str">
            <v>Trump National Golf Club Los Angeles</v>
          </cell>
          <cell r="H30" t="str">
            <v>[33.729642,-118.344281]</v>
          </cell>
        </row>
        <row r="31">
          <cell r="B31" t="str">
            <v>Fallen Oak at Beau Rivage Resort</v>
          </cell>
          <cell r="H31" t="str">
            <v>[30.642604,-88.905028]</v>
          </cell>
        </row>
        <row r="32">
          <cell r="B32" t="str">
            <v>Paa-Ko Ridge Golf Club</v>
          </cell>
          <cell r="H32" t="str">
            <v>[35.207277,-106.31862]</v>
          </cell>
        </row>
        <row r="33">
          <cell r="B33" t="str">
            <v>Dancing Rabbit (Azaleas)</v>
          </cell>
          <cell r="H33" t="str">
            <v>[32.771455,-89.21582]</v>
          </cell>
        </row>
        <row r="34">
          <cell r="B34" t="str">
            <v>Mauna Kea Golf Course</v>
          </cell>
          <cell r="H34" t="str">
            <v>[20.004858,-155.819022]</v>
          </cell>
        </row>
        <row r="35">
          <cell r="B35" t="str">
            <v>Cog Hill (No. 4)</v>
          </cell>
          <cell r="H35" t="str">
            <v>[41.678515,-87.948596]</v>
          </cell>
        </row>
        <row r="36">
          <cell r="B36" t="str">
            <v>The Highland Course at Primland Resort</v>
          </cell>
          <cell r="H36" t="str">
            <v>[36.662859,-80.426563]</v>
          </cell>
        </row>
        <row r="37">
          <cell r="B37" t="str">
            <v>World Woods (Pine Barrens)</v>
          </cell>
          <cell r="H37" t="str">
            <v>[28.68371,-82.479344]</v>
          </cell>
        </row>
        <row r="38">
          <cell r="B38" t="str">
            <v>Arcadia Bluffs Golf Club</v>
          </cell>
          <cell r="H38" t="str">
            <v>[44.45683,-86.242207]</v>
          </cell>
        </row>
        <row r="39">
          <cell r="B39" t="str">
            <v>Pronghorn Golf Club &amp; Resort (Nicklaus)</v>
          </cell>
          <cell r="H39" t="str">
            <v>[44.189612,-121.17889]</v>
          </cell>
        </row>
        <row r="40">
          <cell r="B40" t="str">
            <v>Taconic Golf Club</v>
          </cell>
          <cell r="H40" t="str">
            <v>[42.703828,-73.20477]</v>
          </cell>
        </row>
        <row r="41">
          <cell r="B41" t="str">
            <v>The Challenge at Manele</v>
          </cell>
          <cell r="H41" t="str">
            <v>[20.741665,-156.9036]</v>
          </cell>
        </row>
        <row r="42">
          <cell r="B42" t="str">
            <v>We-Ko-Pa Golf Club (Saguaro)</v>
          </cell>
          <cell r="H42" t="str">
            <v>[33.58547,-111.89447]</v>
          </cell>
        </row>
        <row r="43">
          <cell r="B43" t="str">
            <v>Dunes Golf &amp; Beach Club</v>
          </cell>
          <cell r="H43" t="str">
            <v>[33.75721,-78.795925]</v>
          </cell>
        </row>
        <row r="44">
          <cell r="B44" t="str">
            <v>Red Sky Ranch Golf Club (Norma)</v>
          </cell>
          <cell r="H44" t="str">
            <v>[39.687952,-106.695545]</v>
          </cell>
        </row>
        <row r="45">
          <cell r="B45" t="str">
            <v>The Links at Spanish Bay</v>
          </cell>
          <cell r="H45" t="str">
            <v>[36.60939,-121.945618]</v>
          </cell>
        </row>
        <row r="46">
          <cell r="B46" t="str">
            <v>We-Ko-Pa Golf Club (Cholla)</v>
          </cell>
          <cell r="H46" t="str">
            <v>[33.583401,-111.92771]</v>
          </cell>
        </row>
        <row r="47">
          <cell r="B47" t="str">
            <v>Reynolds Plantation (Great Waters)</v>
          </cell>
          <cell r="H47" t="str">
            <v>[33.450771,-83.222962]</v>
          </cell>
        </row>
        <row r="48">
          <cell r="B48" t="str">
            <v>Arnold Palmer's Bay Hill Club (Championship)</v>
          </cell>
          <cell r="H48" t="str">
            <v>[28.458774,-81.510298]</v>
          </cell>
        </row>
        <row r="49">
          <cell r="B49" t="str">
            <v>Bulle Rock</v>
          </cell>
          <cell r="H49" t="str">
            <v>[39.540205,-76.132339]</v>
          </cell>
        </row>
        <row r="50">
          <cell r="B50" t="str">
            <v>The Golf Club at Cuscowilla</v>
          </cell>
          <cell r="H50" t="str">
            <v>[33.412817,-83.255096]</v>
          </cell>
        </row>
        <row r="51">
          <cell r="B51" t="str">
            <v>Pine Needles Lodge and Golf Club</v>
          </cell>
          <cell r="H51" t="str">
            <v>[35.196281,-79.389112]</v>
          </cell>
        </row>
        <row r="52">
          <cell r="B52" t="str">
            <v>May River Golf Club at Palmetto Bluff</v>
          </cell>
          <cell r="H52" t="str">
            <v>[32.211266,-80.885575]</v>
          </cell>
        </row>
        <row r="53">
          <cell r="B53" t="str">
            <v>The Quarry at Giants Ridge</v>
          </cell>
          <cell r="H53" t="str">
            <v>[47.541761,-92.29417]</v>
          </cell>
        </row>
        <row r="54">
          <cell r="B54" t="str">
            <v>Dormie Club</v>
          </cell>
          <cell r="H54" t="str">
            <v>[35.260477,-79.504702]</v>
          </cell>
        </row>
        <row r="55">
          <cell r="B55" t="str">
            <v>Troon North Golf Club (Monument)</v>
          </cell>
          <cell r="H55" t="str">
            <v>[33.746794,-111.858159]</v>
          </cell>
        </row>
        <row r="56">
          <cell r="B56" t="str">
            <v>The Harvester Golf Club</v>
          </cell>
          <cell r="H56" t="str">
            <v>[41.876433,-93.210503]</v>
          </cell>
        </row>
        <row r="57">
          <cell r="B57" t="str">
            <v>Pumpkin Ridge Golf Club (Ghost Creek)</v>
          </cell>
          <cell r="H57" t="str">
            <v>[45.615683,-123.00253]</v>
          </cell>
        </row>
        <row r="58">
          <cell r="B58" t="str">
            <v>Golden Horseshow Golf Club (Gold)</v>
          </cell>
          <cell r="H58" t="str">
            <v>[37.26374,-76.697477]</v>
          </cell>
        </row>
        <row r="59">
          <cell r="B59" t="str">
            <v>CordeValle</v>
          </cell>
          <cell r="H59" t="str">
            <v>[37.066514,-121.627603]</v>
          </cell>
        </row>
        <row r="60">
          <cell r="B60" t="str">
            <v>PGA West (TPC Stadium)</v>
          </cell>
          <cell r="H60" t="str">
            <v>[33.652184,-116.259375]</v>
          </cell>
        </row>
        <row r="61">
          <cell r="B61" t="str">
            <v>Cascata</v>
          </cell>
          <cell r="H61" t="str">
            <v>[35.977033,-114.891788]</v>
          </cell>
        </row>
        <row r="62">
          <cell r="B62" t="str">
            <v>Karsten Creek Golf Club</v>
          </cell>
          <cell r="H62" t="str">
            <v>[36.102169,-97.1185795]</v>
          </cell>
        </row>
        <row r="63">
          <cell r="B63" t="str">
            <v>Crosswater at Sunriver Resort</v>
          </cell>
          <cell r="H63" t="str">
            <v>[43.853105,-121.447364]</v>
          </cell>
        </row>
        <row r="64">
          <cell r="B64" t="str">
            <v>Longaberger</v>
          </cell>
          <cell r="H64" t="str">
            <v>[40.088689,-82.234594]</v>
          </cell>
        </row>
        <row r="65">
          <cell r="B65" t="str">
            <v>Atunyote at Turning Stone Resort</v>
          </cell>
          <cell r="H65" t="str">
            <v>[43.094481,-75.537394]</v>
          </cell>
        </row>
        <row r="66">
          <cell r="B66" t="str">
            <v>Linville Golf Club</v>
          </cell>
          <cell r="H66" t="str">
            <v>[36.064307,-81.868806]</v>
          </cell>
        </row>
        <row r="67">
          <cell r="B67" t="str">
            <v>Wolf Creek Golf Club</v>
          </cell>
          <cell r="H67" t="str">
            <v>[36.831763,-114.060511]</v>
          </cell>
        </row>
        <row r="68">
          <cell r="B68" t="str">
            <v>Reynolds Plantation(Oconee)</v>
          </cell>
          <cell r="H68" t="str">
            <v>[33.468478,-83.24751]</v>
          </cell>
        </row>
        <row r="69">
          <cell r="B69" t="str">
            <v>Wynn Las Vegas</v>
          </cell>
          <cell r="H69" t="str">
            <v>[36.126058,-115.160666]</v>
          </cell>
        </row>
        <row r="70">
          <cell r="B70" t="str">
            <v>The Broadmoor (East)</v>
          </cell>
          <cell r="H70" t="str">
            <v>[38.784703,-104.848253]</v>
          </cell>
        </row>
        <row r="71">
          <cell r="B71" t="str">
            <v>French Lick Resort (Pete Dye)</v>
          </cell>
          <cell r="H71" t="str">
            <v>[38.571029,-86.636778]</v>
          </cell>
        </row>
        <row r="72">
          <cell r="B72" t="str">
            <v>The Greenbrier (Old White TPC)</v>
          </cell>
          <cell r="H72" t="str">
            <v>[37.783509,-80.316889]</v>
          </cell>
        </row>
        <row r="73">
          <cell r="B73" t="str">
            <v>Hammock Beach Resort (Ocean)</v>
          </cell>
          <cell r="H73" t="str">
            <v>[29.602358,-81.188196]</v>
          </cell>
        </row>
        <row r="74">
          <cell r="B74" t="str">
            <v>Innisbrook Resort (Copperhead)</v>
          </cell>
          <cell r="H74" t="str">
            <v>[28.111213,-82.752714]</v>
          </cell>
        </row>
        <row r="75">
          <cell r="B75" t="str">
            <v>The Prarie Club (Dunes)</v>
          </cell>
          <cell r="H75" t="str">
            <v>[42.726302,-100.798796]</v>
          </cell>
        </row>
        <row r="76">
          <cell r="B76" t="str">
            <v>Atlantic City Country Club</v>
          </cell>
          <cell r="H76" t="str">
            <v>[39.370544,-74.541297]</v>
          </cell>
        </row>
        <row r="77">
          <cell r="B77" t="str">
            <v>Omni Barton Creek resort (Fazio Canyons)</v>
          </cell>
          <cell r="H77" t="str">
            <v>[30.291267,-97.855373]</v>
          </cell>
        </row>
        <row r="78">
          <cell r="B78" t="str">
            <v>True Blue</v>
          </cell>
          <cell r="H78" t="str">
            <v>[33.444022,-79.146198]</v>
          </cell>
        </row>
        <row r="79">
          <cell r="B79" t="str">
            <v>The Glen Club</v>
          </cell>
          <cell r="H79" t="str">
            <v>[42.087754,-87.827361]</v>
          </cell>
        </row>
        <row r="80">
          <cell r="B80" t="str">
            <v>Whistling Straits Golf Club (Irish)</v>
          </cell>
          <cell r="H80" t="str">
            <v>[43.8478,-87.735203]</v>
          </cell>
        </row>
        <row r="81">
          <cell r="B81" t="str">
            <v>The Links at Lighthouse Sound</v>
          </cell>
          <cell r="H81" t="str">
            <v>[38.40872,-75.105985]</v>
          </cell>
        </row>
        <row r="82">
          <cell r="B82" t="str">
            <v>Marquette Golf Club (Greywalls)</v>
          </cell>
          <cell r="H82" t="str">
            <v>[46.53837,-87.425551]</v>
          </cell>
        </row>
        <row r="83">
          <cell r="B83" t="str">
            <v>Tullymore Golf Resort</v>
          </cell>
          <cell r="H83" t="str">
            <v>[43.564437,-85.322789]</v>
          </cell>
        </row>
        <row r="84">
          <cell r="B84" t="str">
            <v>Wilderness Club</v>
          </cell>
          <cell r="H84" t="str">
            <v>[48.931177,-115.131322]</v>
          </cell>
        </row>
        <row r="85">
          <cell r="B85" t="str">
            <v xml:space="preserve">Lake of Isles (North) </v>
          </cell>
          <cell r="H85" t="str">
            <v>[41.484664,-71.94498]</v>
          </cell>
        </row>
        <row r="86">
          <cell r="B86" t="str">
            <v>Barefoot Resort (Love)</v>
          </cell>
          <cell r="H86" t="str">
            <v>[33.806604,-78.756544]</v>
          </cell>
        </row>
        <row r="87">
          <cell r="B87" t="str">
            <v>Ak-Chin Southern Dunes Golf Club</v>
          </cell>
          <cell r="H87" t="str">
            <v>[33.085701,-112.08831]</v>
          </cell>
        </row>
        <row r="88">
          <cell r="B88" t="str">
            <v>Bay Harbor Golf Club (Links/Quarry)</v>
          </cell>
          <cell r="H88" t="str">
            <v>[45.36226,-85.050738]</v>
          </cell>
        </row>
        <row r="89">
          <cell r="B89" t="str">
            <v>Wild Horse Golf Club</v>
          </cell>
          <cell r="H89" t="str">
            <v>[40.955678,-100.193749]</v>
          </cell>
        </row>
        <row r="90">
          <cell r="B90" t="str">
            <v>Tobacco Road Golf Club</v>
          </cell>
          <cell r="H90" t="str">
            <v>[35.397277,-79.213457]</v>
          </cell>
        </row>
        <row r="91">
          <cell r="B91" t="str">
            <v>Lakota Canyon Ranch &amp; Golf Club</v>
          </cell>
          <cell r="H91" t="str">
            <v>[39.586275,-107.51796]</v>
          </cell>
        </row>
        <row r="92">
          <cell r="B92" t="str">
            <v>Circling Raven Golf Club</v>
          </cell>
          <cell r="H92" t="str">
            <v>[47.425993,-116.963923]</v>
          </cell>
        </row>
        <row r="93">
          <cell r="B93" t="str">
            <v>Sunday River Golf Club</v>
          </cell>
          <cell r="H93" t="str">
            <v>[44.488258,-70.887615]</v>
          </cell>
        </row>
        <row r="94">
          <cell r="B94" t="str">
            <v>Pelican Hill Golf Club (Ocean South)</v>
          </cell>
          <cell r="H94" t="str">
            <v>[33.585072,-117.840857]</v>
          </cell>
        </row>
        <row r="95">
          <cell r="B95" t="str">
            <v>La Quinta Resort (Mountain)</v>
          </cell>
          <cell r="H95" t="str">
            <v>[33.683185,-116.311933]</v>
          </cell>
        </row>
        <row r="96">
          <cell r="B96" t="str">
            <v>The Golf Club at Redlands Mesa</v>
          </cell>
          <cell r="H96" t="str">
            <v>[39.056358,-108.621125]</v>
          </cell>
        </row>
        <row r="97">
          <cell r="B97" t="str">
            <v>Pinehurst Resort(No. 8)</v>
          </cell>
          <cell r="H97" t="str">
            <v>[35.19521,-79.475978]</v>
          </cell>
        </row>
        <row r="98">
          <cell r="B98" t="str">
            <v>Rustic Canyon Golf Course</v>
          </cell>
          <cell r="H98" t="str">
            <v>[34.312072,-118.867755]</v>
          </cell>
        </row>
        <row r="99">
          <cell r="B99" t="str">
            <v>Grayhawk Golf Club (Talon)</v>
          </cell>
          <cell r="H99" t="str">
            <v>[33.678078,-111.897358]</v>
          </cell>
        </row>
        <row r="100">
          <cell r="B100" t="str">
            <v>Coeur d'Alene Resort</v>
          </cell>
          <cell r="H100" t="str">
            <v>[47.426871,-116.978178]</v>
          </cell>
        </row>
        <row r="101">
          <cell r="B101" t="str">
            <v>The Boulders Club(South)</v>
          </cell>
          <cell r="H101" t="str">
            <v>[33.803251,-111.918238]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workbookViewId="0">
      <selection activeCell="E10" sqref="E10"/>
    </sheetView>
  </sheetViews>
  <sheetFormatPr baseColWidth="10" defaultRowHeight="15" x14ac:dyDescent="0"/>
  <cols>
    <col min="1" max="1" width="16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265</v>
      </c>
    </row>
    <row r="2" spans="1:7">
      <c r="A2" t="s">
        <v>6</v>
      </c>
      <c r="B2">
        <v>1</v>
      </c>
      <c r="C2" t="s">
        <v>7</v>
      </c>
      <c r="D2" t="s">
        <v>8</v>
      </c>
      <c r="E2" t="s">
        <v>9</v>
      </c>
      <c r="F2">
        <v>2001</v>
      </c>
      <c r="G2" t="str">
        <f>INDEX([1]Golf2014Public.csv!$H$2:$H$101,MATCH(A2,[1]Golf2014Public.csv!$B$2:$B$101,0))</f>
        <v>[43.188221,-124.390174]</v>
      </c>
    </row>
    <row r="3" spans="1:7">
      <c r="A3" t="s">
        <v>10</v>
      </c>
      <c r="B3">
        <v>2</v>
      </c>
      <c r="C3" t="s">
        <v>10</v>
      </c>
      <c r="D3" t="s">
        <v>11</v>
      </c>
      <c r="E3" t="s">
        <v>12</v>
      </c>
      <c r="F3">
        <v>1919</v>
      </c>
      <c r="G3" t="str">
        <f>INDEX([1]Golf2014Public.csv!$H$2:$H$101,MATCH(A3,[1]Golf2014Public.csv!$B$2:$B$101,0))</f>
        <v>[36.56,-121.95]</v>
      </c>
    </row>
    <row r="4" spans="1:7">
      <c r="A4" t="s">
        <v>267</v>
      </c>
      <c r="B4">
        <v>3</v>
      </c>
      <c r="C4" t="s">
        <v>13</v>
      </c>
      <c r="D4" t="s">
        <v>14</v>
      </c>
      <c r="E4" t="s">
        <v>15</v>
      </c>
      <c r="F4">
        <v>1907</v>
      </c>
      <c r="G4" t="str">
        <f>INDEX([1]Golf2014Public.csv!$H$2:$H$101,MATCH(A4,[1]Golf2014Public.csv!$B$2:$B$101,0))</f>
        <v>[35.1895,-79.4678]</v>
      </c>
    </row>
    <row r="5" spans="1:7">
      <c r="A5" t="s">
        <v>269</v>
      </c>
      <c r="B5">
        <v>4</v>
      </c>
      <c r="C5" t="s">
        <v>16</v>
      </c>
      <c r="D5" t="s">
        <v>17</v>
      </c>
      <c r="E5" t="s">
        <v>18</v>
      </c>
      <c r="F5">
        <v>1997</v>
      </c>
      <c r="G5" t="str">
        <f>INDEX([1]Golf2014Public.csv!$H$2:$H$101,MATCH(A5,[1]Golf2014Public.csv!$B$2:$B$101,0))</f>
        <v>[43.851,-87.735]</v>
      </c>
    </row>
    <row r="6" spans="1:7">
      <c r="A6" t="s">
        <v>268</v>
      </c>
      <c r="B6">
        <v>5</v>
      </c>
      <c r="C6" t="s">
        <v>19</v>
      </c>
      <c r="D6" t="s">
        <v>20</v>
      </c>
      <c r="E6" t="s">
        <v>18</v>
      </c>
      <c r="F6">
        <v>1991</v>
      </c>
      <c r="G6" t="str">
        <f>INDEX([1]Golf2014Public.csv!$H$2:$H$101,MATCH(A6,[1]Golf2014Public.csv!$B$2:$B$101,0))</f>
        <v>[32.6113,-80.0229]</v>
      </c>
    </row>
    <row r="7" spans="1:7">
      <c r="A7" t="s">
        <v>266</v>
      </c>
      <c r="B7">
        <v>6</v>
      </c>
      <c r="C7" t="s">
        <v>21</v>
      </c>
      <c r="D7" t="s">
        <v>22</v>
      </c>
      <c r="E7" t="s">
        <v>23</v>
      </c>
      <c r="F7">
        <v>1936</v>
      </c>
      <c r="G7" t="str">
        <f>INDEX([1]Golf2014Public.csv!$H$2:$H$101,MATCH(A7,[1]Golf2014Public.csv!$B$2:$B$101,0))</f>
        <v>[40.7423,-73.4552]</v>
      </c>
    </row>
    <row r="8" spans="1:7">
      <c r="A8" t="s">
        <v>24</v>
      </c>
      <c r="B8">
        <v>7</v>
      </c>
      <c r="C8" t="s">
        <v>25</v>
      </c>
      <c r="D8" t="s">
        <v>26</v>
      </c>
      <c r="E8" t="s">
        <v>18</v>
      </c>
      <c r="F8">
        <v>1980</v>
      </c>
      <c r="G8" t="str">
        <f>INDEX([1]Golf2014Public.csv!$H$2:$H$101,MATCH(A8,[1]Golf2014Public.csv!$B$2:$B$101,0))</f>
        <v>[30.198,-81.394]</v>
      </c>
    </row>
    <row r="9" spans="1:7">
      <c r="A9" t="s">
        <v>27</v>
      </c>
      <c r="B9">
        <v>8</v>
      </c>
      <c r="C9" t="s">
        <v>7</v>
      </c>
      <c r="D9" t="s">
        <v>8</v>
      </c>
      <c r="E9" t="s">
        <v>28</v>
      </c>
      <c r="F9">
        <v>1999</v>
      </c>
      <c r="G9" t="str">
        <f>INDEX([1]Golf2014Public.csv!$H$2:$H$101,MATCH(A9,[1]Golf2014Public.csv!$B$2:$B$101,0))</f>
        <v>[43.188221,-124.390174]</v>
      </c>
    </row>
    <row r="10" spans="1:7">
      <c r="A10" t="s">
        <v>29</v>
      </c>
      <c r="B10">
        <v>9</v>
      </c>
      <c r="C10" t="s">
        <v>7</v>
      </c>
      <c r="D10" t="s">
        <v>8</v>
      </c>
      <c r="E10" t="s">
        <v>30</v>
      </c>
      <c r="F10">
        <v>2010</v>
      </c>
      <c r="G10" t="str">
        <f>INDEX([1]Golf2014Public.csv!$H$2:$H$101,MATCH(A10,[1]Golf2014Public.csv!$B$2:$B$101,0))</f>
        <v>[43.188221,-124.390174]</v>
      </c>
    </row>
    <row r="11" spans="1:7">
      <c r="A11" t="s">
        <v>270</v>
      </c>
      <c r="B11">
        <v>10</v>
      </c>
      <c r="C11" t="s">
        <v>10</v>
      </c>
      <c r="D11" t="s">
        <v>11</v>
      </c>
      <c r="E11" t="s">
        <v>31</v>
      </c>
      <c r="F11">
        <v>1966</v>
      </c>
      <c r="G11" t="str">
        <f>INDEX([1]Golf2014Public.csv!$H$2:$H$101,MATCH(A11,[1]Golf2014Public.csv!$B$2:$B$101,0))</f>
        <v>[36.5851,-121.9555]</v>
      </c>
    </row>
    <row r="12" spans="1:7">
      <c r="A12" t="s">
        <v>32</v>
      </c>
      <c r="B12">
        <v>11</v>
      </c>
      <c r="C12" t="s">
        <v>33</v>
      </c>
      <c r="D12" t="s">
        <v>17</v>
      </c>
      <c r="E12" t="s">
        <v>18</v>
      </c>
      <c r="F12">
        <v>1988</v>
      </c>
      <c r="G12" t="str">
        <f>INDEX([1]Golf2014Public.csv!$H$2:$H$101,MATCH(A12,[1]Golf2014Public.csv!$B$2:$B$101,0))</f>
        <v>[43.728061,-87.8851]</v>
      </c>
    </row>
    <row r="13" spans="1:7">
      <c r="A13" t="s">
        <v>271</v>
      </c>
      <c r="B13">
        <v>12</v>
      </c>
      <c r="C13" t="s">
        <v>34</v>
      </c>
      <c r="D13" t="s">
        <v>20</v>
      </c>
      <c r="E13" t="s">
        <v>18</v>
      </c>
      <c r="F13">
        <v>1969</v>
      </c>
      <c r="G13" t="str">
        <f>INDEX([1]Golf2014Public.csv!$H$2:$H$101,MATCH(A13,[1]Golf2014Public.csv!$B$2:$B$101,0))</f>
        <v>[32.136,-80.81]</v>
      </c>
    </row>
    <row r="14" spans="1:7">
      <c r="A14" t="s">
        <v>272</v>
      </c>
      <c r="B14">
        <v>13</v>
      </c>
      <c r="C14" t="s">
        <v>35</v>
      </c>
      <c r="D14" t="s">
        <v>11</v>
      </c>
      <c r="E14" t="s">
        <v>36</v>
      </c>
      <c r="F14">
        <v>1929</v>
      </c>
      <c r="G14" t="str">
        <f>INDEX([1]Golf2014Public.csv!$H$2:$H$101,MATCH(A14,[1]Golf2014Public.csv!$B$2:$B$101,0))</f>
        <v>[37.0064,-122.03]</v>
      </c>
    </row>
    <row r="15" spans="1:7">
      <c r="A15" t="s">
        <v>273</v>
      </c>
      <c r="B15">
        <v>14</v>
      </c>
      <c r="C15" t="s">
        <v>37</v>
      </c>
      <c r="D15" t="s">
        <v>38</v>
      </c>
      <c r="E15" t="s">
        <v>39</v>
      </c>
      <c r="F15">
        <v>2007</v>
      </c>
      <c r="G15" t="str">
        <f>INDEX([1]Golf2014Public.csv!$H$2:$H$101,MATCH(A15,[1]Golf2014Public.csv!$B$2:$B$101,0))</f>
        <v>[47.2,-122.57]</v>
      </c>
    </row>
    <row r="16" spans="1:7">
      <c r="A16" t="s">
        <v>40</v>
      </c>
      <c r="B16">
        <v>15</v>
      </c>
      <c r="C16" t="s">
        <v>7</v>
      </c>
      <c r="D16" t="s">
        <v>8</v>
      </c>
      <c r="E16" t="s">
        <v>41</v>
      </c>
      <c r="F16">
        <v>2005</v>
      </c>
      <c r="G16" t="str">
        <f>INDEX([1]Golf2014Public.csv!$H$2:$H$101,MATCH(A16,[1]Golf2014Public.csv!$B$2:$B$101,0))</f>
        <v>[43.188221,-124.390174]</v>
      </c>
    </row>
    <row r="17" spans="1:7">
      <c r="A17" t="s">
        <v>42</v>
      </c>
      <c r="B17">
        <v>16</v>
      </c>
      <c r="C17" t="s">
        <v>43</v>
      </c>
      <c r="D17" t="s">
        <v>44</v>
      </c>
      <c r="E17" t="s">
        <v>45</v>
      </c>
      <c r="F17">
        <v>1991</v>
      </c>
      <c r="G17" t="str">
        <f>INDEX([1]Golf2014Public.csv!$H$2:$H$101,MATCH(A17,[1]Golf2014Public.csv!$B$2:$B$101,0))</f>
        <v>[22.211461,-159.462395]</v>
      </c>
    </row>
    <row r="18" spans="1:7">
      <c r="A18" t="s">
        <v>46</v>
      </c>
      <c r="B18">
        <v>17</v>
      </c>
      <c r="C18" t="s">
        <v>47</v>
      </c>
      <c r="D18" t="s">
        <v>48</v>
      </c>
      <c r="E18" t="s">
        <v>49</v>
      </c>
      <c r="F18">
        <v>1990</v>
      </c>
      <c r="G18" t="str">
        <f>INDEX([1]Golf2014Public.csv!$H$2:$H$101,MATCH(A18,[1]Golf2014Public.csv!$B$2:$B$101,0))</f>
        <v>[36.256995,-115.107959]</v>
      </c>
    </row>
    <row r="19" spans="1:7">
      <c r="A19" t="s">
        <v>50</v>
      </c>
      <c r="B19">
        <v>18</v>
      </c>
      <c r="C19" t="s">
        <v>51</v>
      </c>
      <c r="D19" t="s">
        <v>44</v>
      </c>
      <c r="E19" t="s">
        <v>52</v>
      </c>
      <c r="F19">
        <v>1991</v>
      </c>
      <c r="G19" t="str">
        <f>INDEX([1]Golf2014Public.csv!$H$2:$H$101,MATCH(A19,[1]Golf2014Public.csv!$B$2:$B$101,0))</f>
        <v>[21.006677,-156.6398]</v>
      </c>
    </row>
    <row r="20" spans="1:7">
      <c r="A20" t="s">
        <v>53</v>
      </c>
      <c r="B20">
        <v>19</v>
      </c>
      <c r="C20" t="s">
        <v>54</v>
      </c>
      <c r="D20" t="s">
        <v>26</v>
      </c>
      <c r="E20" t="s">
        <v>55</v>
      </c>
      <c r="F20">
        <v>1993</v>
      </c>
      <c r="G20" t="str">
        <f>INDEX([1]Golf2014Public.csv!$H$2:$H$101,MATCH(A20,[1]Golf2014Public.csv!$B$2:$B$101,0))</f>
        <v>[28.68371,-82.479344]</v>
      </c>
    </row>
    <row r="21" spans="1:7">
      <c r="A21" t="s">
        <v>56</v>
      </c>
      <c r="B21">
        <v>20</v>
      </c>
      <c r="C21" t="s">
        <v>57</v>
      </c>
      <c r="D21" t="s">
        <v>58</v>
      </c>
      <c r="E21" t="s">
        <v>59</v>
      </c>
      <c r="F21">
        <v>1991</v>
      </c>
      <c r="G21" t="str">
        <f>INDEX([1]Golf2014Public.csv!$H$2:$H$101,MATCH(A21,[1]Golf2014Public.csv!$B$2:$B$101,0))</f>
        <v>[33.744906,-111.858785]</v>
      </c>
    </row>
    <row r="22" spans="1:7">
      <c r="A22" t="s">
        <v>274</v>
      </c>
      <c r="B22">
        <v>21</v>
      </c>
      <c r="C22" t="s">
        <v>60</v>
      </c>
      <c r="D22" t="s">
        <v>61</v>
      </c>
      <c r="E22" t="s">
        <v>62</v>
      </c>
      <c r="F22" t="s">
        <v>63</v>
      </c>
      <c r="G22" t="str">
        <f>INDEX([1]Golf2014Public.csv!$H$2:$H$101,MATCH(A22,[1]Golf2014Public.csv!$B$2:$B$101,0))</f>
        <v>[41.678515,-87.948596]</v>
      </c>
    </row>
    <row r="23" spans="1:7">
      <c r="A23" t="s">
        <v>64</v>
      </c>
      <c r="B23">
        <v>22</v>
      </c>
      <c r="C23" t="s">
        <v>65</v>
      </c>
      <c r="D23" t="s">
        <v>44</v>
      </c>
      <c r="E23" t="s">
        <v>66</v>
      </c>
      <c r="F23" t="s">
        <v>63</v>
      </c>
      <c r="G23" t="str">
        <f>INDEX([1]Golf2014Public.csv!$H$2:$H$101,MATCH(A23,[1]Golf2014Public.csv!$B$2:$B$101,0))</f>
        <v>[20.004858,-155.819022]</v>
      </c>
    </row>
    <row r="24" spans="1:7">
      <c r="A24" t="s">
        <v>67</v>
      </c>
      <c r="B24">
        <v>23</v>
      </c>
      <c r="C24" t="s">
        <v>68</v>
      </c>
      <c r="D24" t="s">
        <v>69</v>
      </c>
      <c r="E24" t="s">
        <v>70</v>
      </c>
      <c r="F24" t="s">
        <v>71</v>
      </c>
      <c r="G24" t="str">
        <f>INDEX([1]Golf2014Public.csv!$H$2:$H$101,MATCH(A24,[1]Golf2014Public.csv!$B$2:$B$101,0))</f>
        <v>[31.159346,-81.408015]</v>
      </c>
    </row>
    <row r="25" spans="1:7">
      <c r="A25" t="s">
        <v>72</v>
      </c>
      <c r="B25">
        <v>24</v>
      </c>
      <c r="C25" t="s">
        <v>73</v>
      </c>
      <c r="D25" t="s">
        <v>74</v>
      </c>
      <c r="E25" t="s">
        <v>75</v>
      </c>
      <c r="F25">
        <v>1923</v>
      </c>
      <c r="G25" t="str">
        <f>INDEX([1]Golf2014Public.csv!$H$2:$H$101,MATCH(A25,[1]Golf2014Public.csv!$B$2:$B$101,0))</f>
        <v>[37.997345,-79.830137]</v>
      </c>
    </row>
    <row r="26" spans="1:7">
      <c r="A26" t="s">
        <v>76</v>
      </c>
      <c r="B26">
        <v>25</v>
      </c>
      <c r="C26" t="s">
        <v>77</v>
      </c>
      <c r="D26" t="s">
        <v>11</v>
      </c>
      <c r="E26" t="s">
        <v>78</v>
      </c>
      <c r="F26" t="s">
        <v>79</v>
      </c>
      <c r="G26" t="str">
        <f>INDEX([1]Golf2014Public.csv!$H$2:$H$101,MATCH(A26,[1]Golf2014Public.csv!$B$2:$B$101,0))</f>
        <v>[32.9045,-117.2454]</v>
      </c>
    </row>
    <row r="27" spans="1:7">
      <c r="A27" t="s">
        <v>80</v>
      </c>
      <c r="B27">
        <v>26</v>
      </c>
      <c r="C27" t="s">
        <v>81</v>
      </c>
      <c r="D27" t="s">
        <v>82</v>
      </c>
      <c r="E27" t="s">
        <v>55</v>
      </c>
      <c r="F27">
        <v>2006</v>
      </c>
      <c r="G27" t="str">
        <f>INDEX([1]Golf2014Public.csv!$H$2:$H$101,MATCH(A27,[1]Golf2014Public.csv!$B$2:$B$101,0))</f>
        <v>[30.642604,-88.905028]</v>
      </c>
    </row>
    <row r="28" spans="1:7">
      <c r="A28" t="s">
        <v>83</v>
      </c>
      <c r="B28">
        <v>27</v>
      </c>
      <c r="C28" t="s">
        <v>84</v>
      </c>
      <c r="D28" t="s">
        <v>20</v>
      </c>
      <c r="E28" t="s">
        <v>85</v>
      </c>
      <c r="F28">
        <v>1994</v>
      </c>
      <c r="G28" t="str">
        <f>INDEX([1]Golf2014Public.csv!$H$2:$H$101,MATCH(A28,[1]Golf2014Public.csv!$B$2:$B$101,0))</f>
        <v>[33.472206,-79.134575]</v>
      </c>
    </row>
    <row r="29" spans="1:7">
      <c r="A29" t="s">
        <v>86</v>
      </c>
      <c r="B29">
        <v>28</v>
      </c>
      <c r="C29" t="s">
        <v>87</v>
      </c>
      <c r="D29" t="s">
        <v>88</v>
      </c>
      <c r="E29" t="s">
        <v>89</v>
      </c>
      <c r="F29">
        <v>1999</v>
      </c>
      <c r="G29" t="str">
        <f>INDEX([1]Golf2014Public.csv!$H$2:$H$101,MATCH(A29,[1]Golf2014Public.csv!$B$2:$B$101,0))</f>
        <v>[44.45683,-86.242207]</v>
      </c>
    </row>
    <row r="30" spans="1:7">
      <c r="A30" t="s">
        <v>90</v>
      </c>
      <c r="B30">
        <v>29</v>
      </c>
      <c r="C30" t="s">
        <v>91</v>
      </c>
      <c r="D30" t="s">
        <v>17</v>
      </c>
      <c r="E30" t="s">
        <v>92</v>
      </c>
      <c r="F30">
        <v>2006</v>
      </c>
      <c r="G30" t="str">
        <f>INDEX([1]Golf2014Public.csv!$H$2:$H$101,MATCH(A30,[1]Golf2014Public.csv!$B$2:$B$101,0))</f>
        <v>[43.244204,-88.395402]</v>
      </c>
    </row>
    <row r="31" spans="1:7">
      <c r="A31" t="s">
        <v>93</v>
      </c>
      <c r="B31">
        <v>30</v>
      </c>
      <c r="C31" t="s">
        <v>94</v>
      </c>
      <c r="D31" t="s">
        <v>11</v>
      </c>
      <c r="E31" t="s">
        <v>95</v>
      </c>
      <c r="F31">
        <v>2005</v>
      </c>
      <c r="G31" t="str">
        <f>INDEX([1]Golf2014Public.csv!$H$2:$H$101,MATCH(A31,[1]Golf2014Public.csv!$B$2:$B$101,0))</f>
        <v>[33.729642,-118.344281]</v>
      </c>
    </row>
    <row r="32" spans="1:7">
      <c r="A32" t="s">
        <v>96</v>
      </c>
      <c r="B32">
        <v>31</v>
      </c>
      <c r="C32" t="s">
        <v>97</v>
      </c>
      <c r="D32" t="s">
        <v>98</v>
      </c>
      <c r="E32" t="s">
        <v>99</v>
      </c>
      <c r="F32">
        <v>2000</v>
      </c>
      <c r="G32" t="str">
        <f>INDEX([1]Golf2014Public.csv!$H$2:$H$101,MATCH(A32,[1]Golf2014Public.csv!$B$2:$B$101,0))</f>
        <v>[35.207277,-106.31862]</v>
      </c>
    </row>
    <row r="33" spans="1:7">
      <c r="A33" t="s">
        <v>100</v>
      </c>
      <c r="B33">
        <v>32</v>
      </c>
      <c r="C33" t="s">
        <v>101</v>
      </c>
      <c r="D33" t="s">
        <v>82</v>
      </c>
      <c r="E33" t="s">
        <v>102</v>
      </c>
      <c r="F33">
        <v>1997</v>
      </c>
      <c r="G33" t="str">
        <f>INDEX([1]Golf2014Public.csv!$H$2:$H$101,MATCH(A33,[1]Golf2014Public.csv!$B$2:$B$101,0))</f>
        <v>[32.771455,-89.21582]</v>
      </c>
    </row>
    <row r="34" spans="1:7">
      <c r="A34" t="s">
        <v>103</v>
      </c>
      <c r="B34">
        <v>33</v>
      </c>
      <c r="C34" t="s">
        <v>104</v>
      </c>
      <c r="D34" t="s">
        <v>88</v>
      </c>
      <c r="E34" t="s">
        <v>105</v>
      </c>
      <c r="F34">
        <v>2002</v>
      </c>
      <c r="G34" t="str">
        <f>INDEX([1]Golf2014Public.csv!$H$2:$H$101,MATCH(A34,[1]Golf2014Public.csv!$B$2:$B$101,0))</f>
        <v>[44.591933,-84.5299]</v>
      </c>
    </row>
    <row r="35" spans="1:7">
      <c r="A35" t="s">
        <v>106</v>
      </c>
      <c r="B35">
        <v>34</v>
      </c>
      <c r="C35" t="s">
        <v>107</v>
      </c>
      <c r="D35" t="s">
        <v>108</v>
      </c>
      <c r="E35" t="s">
        <v>109</v>
      </c>
      <c r="F35">
        <v>2003</v>
      </c>
      <c r="G35" t="str">
        <f>INDEX([1]Golf2014Public.csv!$H$2:$H$101,MATCH(A35,[1]Golf2014Public.csv!$B$2:$B$101,0))</f>
        <v>[39.687952,-106.695545]</v>
      </c>
    </row>
    <row r="36" spans="1:7">
      <c r="A36" t="s">
        <v>110</v>
      </c>
      <c r="B36">
        <v>35</v>
      </c>
      <c r="C36" t="s">
        <v>111</v>
      </c>
      <c r="D36" t="s">
        <v>69</v>
      </c>
      <c r="E36" t="s">
        <v>52</v>
      </c>
      <c r="F36">
        <v>1998</v>
      </c>
      <c r="G36" t="str">
        <f>INDEX([1]Golf2014Public.csv!$H$2:$H$101,MATCH(A36,[1]Golf2014Public.csv!$B$2:$B$101,0))</f>
        <v>[33.412817,-83.255096]</v>
      </c>
    </row>
    <row r="37" spans="1:7">
      <c r="A37" t="s">
        <v>112</v>
      </c>
      <c r="B37">
        <v>36</v>
      </c>
      <c r="C37" t="s">
        <v>113</v>
      </c>
      <c r="D37" t="s">
        <v>74</v>
      </c>
      <c r="E37" t="s">
        <v>114</v>
      </c>
      <c r="F37">
        <v>2006</v>
      </c>
      <c r="G37" t="str">
        <f>INDEX([1]Golf2014Public.csv!$H$2:$H$101,MATCH(A37,[1]Golf2014Public.csv!$B$2:$B$101,0))</f>
        <v>[36.662859,-80.426563]</v>
      </c>
    </row>
    <row r="38" spans="1:7">
      <c r="A38" t="s">
        <v>115</v>
      </c>
      <c r="B38">
        <v>37</v>
      </c>
      <c r="C38" t="s">
        <v>116</v>
      </c>
      <c r="D38" t="s">
        <v>58</v>
      </c>
      <c r="E38" t="s">
        <v>117</v>
      </c>
      <c r="F38">
        <v>2001</v>
      </c>
      <c r="G38" t="str">
        <f>INDEX([1]Golf2014Public.csv!$H$2:$H$101,MATCH(A38,[1]Golf2014Public.csv!$B$2:$B$101,0))</f>
        <v>[33.583401,-111.92771]</v>
      </c>
    </row>
    <row r="39" spans="1:7">
      <c r="A39" t="s">
        <v>118</v>
      </c>
      <c r="B39">
        <v>38</v>
      </c>
      <c r="C39" t="s">
        <v>119</v>
      </c>
      <c r="D39" t="s">
        <v>8</v>
      </c>
      <c r="E39" t="s">
        <v>120</v>
      </c>
      <c r="F39">
        <v>2004</v>
      </c>
      <c r="G39" t="str">
        <f>INDEX([1]Golf2014Public.csv!$H$2:$H$101,MATCH(A39,[1]Golf2014Public.csv!$B$2:$B$101,0))</f>
        <v>[44.189612,-121.17889]</v>
      </c>
    </row>
    <row r="40" spans="1:7">
      <c r="A40" t="s">
        <v>121</v>
      </c>
      <c r="B40">
        <v>39</v>
      </c>
      <c r="C40" t="s">
        <v>122</v>
      </c>
      <c r="D40" t="s">
        <v>123</v>
      </c>
      <c r="E40" t="s">
        <v>124</v>
      </c>
      <c r="F40">
        <v>1928</v>
      </c>
      <c r="G40" t="str">
        <f>INDEX([1]Golf2014Public.csv!$H$2:$H$101,MATCH(A40,[1]Golf2014Public.csv!$B$2:$B$101,0))</f>
        <v>[42.703828,-73.20477]</v>
      </c>
    </row>
    <row r="41" spans="1:7">
      <c r="A41" t="s">
        <v>125</v>
      </c>
      <c r="B41">
        <v>40</v>
      </c>
      <c r="C41" t="s">
        <v>116</v>
      </c>
      <c r="D41" t="s">
        <v>58</v>
      </c>
      <c r="E41" t="s">
        <v>52</v>
      </c>
      <c r="F41">
        <v>2006</v>
      </c>
      <c r="G41" t="str">
        <f>INDEX([1]Golf2014Public.csv!$H$2:$H$101,MATCH(A41,[1]Golf2014Public.csv!$B$2:$B$101,0))</f>
        <v>[33.58547,-111.89447]</v>
      </c>
    </row>
    <row r="42" spans="1:7">
      <c r="A42" t="s">
        <v>126</v>
      </c>
      <c r="B42">
        <v>41</v>
      </c>
      <c r="C42" t="s">
        <v>127</v>
      </c>
      <c r="D42" t="s">
        <v>128</v>
      </c>
      <c r="E42" t="s">
        <v>18</v>
      </c>
      <c r="F42">
        <v>1998</v>
      </c>
      <c r="G42" t="str">
        <f>INDEX([1]Golf2014Public.csv!$H$2:$H$101,MATCH(A42,[1]Golf2014Public.csv!$B$2:$B$101,0))</f>
        <v>[39.540205,-76.132339]</v>
      </c>
    </row>
    <row r="43" spans="1:7">
      <c r="A43" t="s">
        <v>129</v>
      </c>
      <c r="B43">
        <v>42</v>
      </c>
      <c r="C43" t="s">
        <v>10</v>
      </c>
      <c r="D43" t="s">
        <v>11</v>
      </c>
      <c r="E43" t="s">
        <v>130</v>
      </c>
      <c r="F43">
        <v>1987</v>
      </c>
      <c r="G43" t="str">
        <f>INDEX([1]Golf2014Public.csv!$H$2:$H$101,MATCH(A43,[1]Golf2014Public.csv!$B$2:$B$101,0))</f>
        <v>[36.60939,-121.945618]</v>
      </c>
    </row>
    <row r="44" spans="1:7">
      <c r="A44" t="s">
        <v>131</v>
      </c>
      <c r="B44">
        <v>43</v>
      </c>
      <c r="C44" t="s">
        <v>132</v>
      </c>
      <c r="D44" t="s">
        <v>69</v>
      </c>
      <c r="E44" t="s">
        <v>120</v>
      </c>
      <c r="F44">
        <v>1992</v>
      </c>
      <c r="G44" t="str">
        <f>INDEX([1]Golf2014Public.csv!$H$2:$H$101,MATCH(A44,[1]Golf2014Public.csv!$B$2:$B$101,0))</f>
        <v>[33.450771,-83.222962]</v>
      </c>
    </row>
    <row r="45" spans="1:7">
      <c r="A45" t="s">
        <v>133</v>
      </c>
      <c r="B45">
        <v>45</v>
      </c>
      <c r="C45" t="s">
        <v>134</v>
      </c>
      <c r="D45" t="s">
        <v>8</v>
      </c>
      <c r="E45" t="s">
        <v>135</v>
      </c>
      <c r="F45">
        <v>1995</v>
      </c>
      <c r="G45" t="str">
        <f>INDEX([1]Golf2014Public.csv!$H$2:$H$101,MATCH(A45,[1]Golf2014Public.csv!$B$2:$B$101,0))</f>
        <v>[43.853105,-121.447364]</v>
      </c>
    </row>
    <row r="46" spans="1:7">
      <c r="A46" t="s">
        <v>136</v>
      </c>
      <c r="B46">
        <v>46</v>
      </c>
      <c r="C46" t="s">
        <v>137</v>
      </c>
      <c r="D46" t="s">
        <v>44</v>
      </c>
      <c r="E46" t="s">
        <v>120</v>
      </c>
      <c r="F46">
        <v>1993</v>
      </c>
      <c r="G46" t="str">
        <f>INDEX([1]Golf2014Public.csv!$H$2:$H$101,MATCH(A46,[1]Golf2014Public.csv!$B$2:$B$101,0))</f>
        <v>[20.741665,-156.9036]</v>
      </c>
    </row>
    <row r="47" spans="1:7">
      <c r="A47" t="s">
        <v>138</v>
      </c>
      <c r="B47">
        <v>47</v>
      </c>
      <c r="C47" t="s">
        <v>139</v>
      </c>
      <c r="D47" t="s">
        <v>20</v>
      </c>
      <c r="E47" t="s">
        <v>31</v>
      </c>
      <c r="F47">
        <v>1948</v>
      </c>
      <c r="G47" t="str">
        <f>INDEX([1]Golf2014Public.csv!$H$2:$H$101,MATCH(A47,[1]Golf2014Public.csv!$B$2:$B$101,0))</f>
        <v>[33.75721,-78.795925]</v>
      </c>
    </row>
    <row r="48" spans="1:7">
      <c r="A48" t="s">
        <v>140</v>
      </c>
      <c r="B48">
        <v>48</v>
      </c>
      <c r="C48" t="s">
        <v>141</v>
      </c>
      <c r="D48" t="s">
        <v>26</v>
      </c>
      <c r="E48" t="s">
        <v>142</v>
      </c>
      <c r="F48" t="s">
        <v>143</v>
      </c>
      <c r="G48" t="str">
        <f>INDEX([1]Golf2014Public.csv!$H$2:$H$101,MATCH(A48,[1]Golf2014Public.csv!$B$2:$B$101,0))</f>
        <v>[28.458774,-81.510298]</v>
      </c>
    </row>
    <row r="49" spans="1:7">
      <c r="A49" t="s">
        <v>144</v>
      </c>
      <c r="B49">
        <v>49</v>
      </c>
      <c r="C49" t="s">
        <v>145</v>
      </c>
      <c r="D49" t="s">
        <v>88</v>
      </c>
      <c r="E49" t="s">
        <v>146</v>
      </c>
      <c r="F49">
        <v>1996</v>
      </c>
      <c r="G49" t="str">
        <f>INDEX([1]Golf2014Public.csv!$H$2:$H$101,MATCH(A49,[1]Golf2014Public.csv!$B$2:$B$101,0))</f>
        <v>[45.36226,-85.050738]</v>
      </c>
    </row>
    <row r="50" spans="1:7">
      <c r="A50" t="s">
        <v>147</v>
      </c>
      <c r="B50">
        <v>50</v>
      </c>
      <c r="C50" t="s">
        <v>148</v>
      </c>
      <c r="D50" t="s">
        <v>14</v>
      </c>
      <c r="E50" t="s">
        <v>15</v>
      </c>
      <c r="F50">
        <v>1927</v>
      </c>
      <c r="G50" t="str">
        <f>INDEX([1]Golf2014Public.csv!$H$2:$H$101,MATCH(A50,[1]Golf2014Public.csv!$B$2:$B$101,0))</f>
        <v>[35.196281,-79.389112]</v>
      </c>
    </row>
    <row r="51" spans="1:7">
      <c r="A51" t="s">
        <v>149</v>
      </c>
      <c r="B51">
        <v>51</v>
      </c>
      <c r="C51" t="s">
        <v>150</v>
      </c>
      <c r="D51" t="s">
        <v>20</v>
      </c>
      <c r="E51" t="s">
        <v>120</v>
      </c>
      <c r="F51">
        <v>2004</v>
      </c>
      <c r="G51" t="str">
        <f>INDEX([1]Golf2014Public.csv!$H$2:$H$101,MATCH(A51,[1]Golf2014Public.csv!$B$2:$B$101,0))</f>
        <v>[32.211266,-80.885575]</v>
      </c>
    </row>
    <row r="52" spans="1:7">
      <c r="A52" t="s">
        <v>151</v>
      </c>
      <c r="B52">
        <v>52</v>
      </c>
      <c r="C52" t="s">
        <v>57</v>
      </c>
      <c r="D52" t="s">
        <v>58</v>
      </c>
      <c r="E52" t="s">
        <v>152</v>
      </c>
      <c r="F52">
        <v>1991</v>
      </c>
      <c r="G52" t="str">
        <f>INDEX([1]Golf2014Public.csv!$H$2:$H$101,MATCH(A52,[1]Golf2014Public.csv!$B$2:$B$101,0))</f>
        <v>[33.746794,-111.858159]</v>
      </c>
    </row>
    <row r="53" spans="1:7">
      <c r="A53" t="s">
        <v>153</v>
      </c>
      <c r="B53">
        <v>53</v>
      </c>
      <c r="C53" t="s">
        <v>154</v>
      </c>
      <c r="D53" t="s">
        <v>11</v>
      </c>
      <c r="E53" t="s">
        <v>18</v>
      </c>
      <c r="F53">
        <v>1986</v>
      </c>
      <c r="G53" t="str">
        <f>INDEX([1]Golf2014Public.csv!$H$2:$H$101,MATCH(A53,[1]Golf2014Public.csv!$B$2:$B$101,0))</f>
        <v>[33.652184,-116.259375]</v>
      </c>
    </row>
    <row r="54" spans="1:7">
      <c r="A54" t="s">
        <v>155</v>
      </c>
      <c r="B54">
        <v>54</v>
      </c>
      <c r="C54" t="s">
        <v>156</v>
      </c>
      <c r="D54" t="s">
        <v>157</v>
      </c>
      <c r="E54" t="s">
        <v>158</v>
      </c>
      <c r="F54">
        <v>2003</v>
      </c>
      <c r="G54" t="str">
        <f>INDEX([1]Golf2014Public.csv!$H$2:$H$101,MATCH(A54,[1]Golf2014Public.csv!$B$2:$B$101,0))</f>
        <v>[47.541761,-92.29417]</v>
      </c>
    </row>
    <row r="55" spans="1:7">
      <c r="A55" t="s">
        <v>159</v>
      </c>
      <c r="B55">
        <v>55</v>
      </c>
      <c r="C55" t="s">
        <v>160</v>
      </c>
      <c r="D55" t="s">
        <v>161</v>
      </c>
      <c r="E55" t="s">
        <v>146</v>
      </c>
      <c r="F55">
        <v>1999</v>
      </c>
      <c r="G55" t="str">
        <f>INDEX([1]Golf2014Public.csv!$H$2:$H$101,MATCH(A55,[1]Golf2014Public.csv!$B$2:$B$101,0))</f>
        <v>[40.088689,-82.234594]</v>
      </c>
    </row>
    <row r="56" spans="1:7">
      <c r="A56" t="s">
        <v>162</v>
      </c>
      <c r="B56">
        <v>56</v>
      </c>
      <c r="C56" t="s">
        <v>163</v>
      </c>
      <c r="D56" t="s">
        <v>8</v>
      </c>
      <c r="E56" t="s">
        <v>135</v>
      </c>
      <c r="F56">
        <v>1992</v>
      </c>
      <c r="G56" t="str">
        <f>INDEX([1]Golf2014Public.csv!$H$2:$H$101,MATCH(A56,[1]Golf2014Public.csv!$B$2:$B$101,0))</f>
        <v>[45.615683,-123.00253]</v>
      </c>
    </row>
    <row r="57" spans="1:7">
      <c r="A57" t="s">
        <v>164</v>
      </c>
      <c r="B57">
        <v>57</v>
      </c>
      <c r="C57" t="s">
        <v>165</v>
      </c>
      <c r="D57" t="s">
        <v>166</v>
      </c>
      <c r="E57" t="s">
        <v>167</v>
      </c>
      <c r="F57">
        <v>2000</v>
      </c>
      <c r="G57" t="str">
        <f>INDEX([1]Golf2014Public.csv!$H$2:$H$101,MATCH(A57,[1]Golf2014Public.csv!$B$2:$B$101,0))</f>
        <v>[41.876433,-93.210503]</v>
      </c>
    </row>
    <row r="58" spans="1:7">
      <c r="A58" t="s">
        <v>168</v>
      </c>
      <c r="B58">
        <v>58</v>
      </c>
      <c r="C58" t="s">
        <v>169</v>
      </c>
      <c r="D58" t="s">
        <v>48</v>
      </c>
      <c r="E58" t="s">
        <v>170</v>
      </c>
      <c r="F58">
        <v>2000</v>
      </c>
      <c r="G58" t="str">
        <f>INDEX([1]Golf2014Public.csv!$H$2:$H$101,MATCH(A58,[1]Golf2014Public.csv!$B$2:$B$101,0))</f>
        <v>[35.977033,-114.891788]</v>
      </c>
    </row>
    <row r="59" spans="1:7">
      <c r="A59" t="s">
        <v>171</v>
      </c>
      <c r="B59">
        <v>59</v>
      </c>
      <c r="C59" t="s">
        <v>172</v>
      </c>
      <c r="D59" t="s">
        <v>74</v>
      </c>
      <c r="E59" t="s">
        <v>31</v>
      </c>
      <c r="F59">
        <v>1963</v>
      </c>
      <c r="G59" t="str">
        <f>INDEX([1]Golf2014Public.csv!$H$2:$H$101,MATCH(A59,[1]Golf2014Public.csv!$B$2:$B$101,0))</f>
        <v>[37.26374,-76.697477]</v>
      </c>
    </row>
    <row r="60" spans="1:7">
      <c r="A60" t="s">
        <v>173</v>
      </c>
      <c r="B60">
        <v>60</v>
      </c>
      <c r="C60" t="s">
        <v>174</v>
      </c>
      <c r="D60" t="s">
        <v>22</v>
      </c>
      <c r="E60" t="s">
        <v>55</v>
      </c>
      <c r="F60">
        <v>2004</v>
      </c>
      <c r="G60" t="str">
        <f>INDEX([1]Golf2014Public.csv!$H$2:$H$101,MATCH(A60,[1]Golf2014Public.csv!$B$2:$B$101,0))</f>
        <v>[43.094481,-75.537394]</v>
      </c>
    </row>
    <row r="61" spans="1:7">
      <c r="A61" t="s">
        <v>175</v>
      </c>
      <c r="B61">
        <v>62</v>
      </c>
      <c r="C61" t="s">
        <v>132</v>
      </c>
      <c r="D61" t="s">
        <v>69</v>
      </c>
      <c r="E61" t="s">
        <v>170</v>
      </c>
      <c r="F61">
        <v>2001</v>
      </c>
      <c r="G61" t="str">
        <f>INDEX([1]Golf2014Public.csv!$H$2:$H$101,MATCH(A61,[1]Golf2014Public.csv!$B$2:$B$101,0))</f>
        <v>[33.468478,-83.24751]</v>
      </c>
    </row>
    <row r="62" spans="1:7">
      <c r="A62" t="s">
        <v>176</v>
      </c>
      <c r="B62">
        <v>63</v>
      </c>
      <c r="C62" t="s">
        <v>177</v>
      </c>
      <c r="D62" t="s">
        <v>14</v>
      </c>
      <c r="E62" t="s">
        <v>15</v>
      </c>
      <c r="F62">
        <v>1924</v>
      </c>
      <c r="G62" t="str">
        <f>INDEX([1]Golf2014Public.csv!$H$2:$H$101,MATCH(A62,[1]Golf2014Public.csv!$B$2:$B$101,0))</f>
        <v>[36.064307,-81.868806]</v>
      </c>
    </row>
    <row r="63" spans="1:7">
      <c r="A63" t="s">
        <v>178</v>
      </c>
      <c r="B63">
        <v>64</v>
      </c>
      <c r="C63" t="s">
        <v>179</v>
      </c>
      <c r="D63" t="s">
        <v>11</v>
      </c>
      <c r="E63" t="s">
        <v>130</v>
      </c>
      <c r="F63">
        <v>1999</v>
      </c>
      <c r="G63" t="str">
        <f>INDEX([1]Golf2014Public.csv!$H$2:$H$101,MATCH(A63,[1]Golf2014Public.csv!$B$2:$B$101,0))</f>
        <v>[37.066514,-121.627603]</v>
      </c>
    </row>
    <row r="64" spans="1:7">
      <c r="A64" t="s">
        <v>180</v>
      </c>
      <c r="B64">
        <v>65</v>
      </c>
      <c r="C64" t="s">
        <v>181</v>
      </c>
      <c r="D64" t="s">
        <v>48</v>
      </c>
      <c r="E64" t="s">
        <v>182</v>
      </c>
      <c r="F64">
        <v>2000</v>
      </c>
      <c r="G64" t="str">
        <f>INDEX([1]Golf2014Public.csv!$H$2:$H$101,MATCH(A64,[1]Golf2014Public.csv!$B$2:$B$101,0))</f>
        <v>[36.831763,-114.060511]</v>
      </c>
    </row>
    <row r="65" spans="1:7">
      <c r="A65" t="s">
        <v>183</v>
      </c>
      <c r="B65">
        <v>66</v>
      </c>
      <c r="C65" t="s">
        <v>184</v>
      </c>
      <c r="D65" t="s">
        <v>48</v>
      </c>
      <c r="E65" t="s">
        <v>55</v>
      </c>
      <c r="F65">
        <v>2005</v>
      </c>
      <c r="G65" t="str">
        <f>INDEX([1]Golf2014Public.csv!$H$2:$H$101,MATCH(A65,[1]Golf2014Public.csv!$B$2:$B$101,0))</f>
        <v>[36.126058,-115.160666]</v>
      </c>
    </row>
    <row r="66" spans="1:7">
      <c r="A66" t="s">
        <v>185</v>
      </c>
      <c r="B66">
        <v>67</v>
      </c>
      <c r="C66" t="s">
        <v>186</v>
      </c>
      <c r="D66" t="s">
        <v>187</v>
      </c>
      <c r="E66" t="s">
        <v>55</v>
      </c>
      <c r="F66">
        <v>2000</v>
      </c>
      <c r="G66" t="str">
        <f>INDEX([1]Golf2014Public.csv!$H$2:$H$101,MATCH(A66,[1]Golf2014Public.csv!$B$2:$B$101,0))</f>
        <v>[30.291267,-97.855373]</v>
      </c>
    </row>
    <row r="67" spans="1:7">
      <c r="A67" t="s">
        <v>188</v>
      </c>
      <c r="B67">
        <v>68</v>
      </c>
      <c r="C67" t="s">
        <v>189</v>
      </c>
      <c r="D67" t="s">
        <v>190</v>
      </c>
      <c r="E67" t="s">
        <v>55</v>
      </c>
      <c r="F67">
        <v>1994</v>
      </c>
      <c r="G67" t="str">
        <f>INDEX([1]Golf2014Public.csv!$H$2:$H$101,MATCH(A67,[1]Golf2014Public.csv!$B$2:$B$101,0))</f>
        <v>[36.102169,-97.1185795]</v>
      </c>
    </row>
    <row r="68" spans="1:7">
      <c r="A68" t="s">
        <v>191</v>
      </c>
      <c r="B68">
        <v>70</v>
      </c>
      <c r="C68" t="s">
        <v>192</v>
      </c>
      <c r="D68" t="s">
        <v>108</v>
      </c>
      <c r="E68" t="s">
        <v>193</v>
      </c>
      <c r="F68" t="s">
        <v>194</v>
      </c>
      <c r="G68" t="str">
        <f>INDEX([1]Golf2014Public.csv!$H$2:$H$101,MATCH(A68,[1]Golf2014Public.csv!$B$2:$B$101,0))</f>
        <v>[38.784703,-104.848253]</v>
      </c>
    </row>
    <row r="69" spans="1:7">
      <c r="A69" t="s">
        <v>195</v>
      </c>
      <c r="B69">
        <v>71</v>
      </c>
      <c r="C69" t="s">
        <v>196</v>
      </c>
      <c r="D69" t="s">
        <v>197</v>
      </c>
      <c r="E69" t="s">
        <v>18</v>
      </c>
      <c r="F69">
        <v>2009</v>
      </c>
      <c r="G69" t="str">
        <f>INDEX([1]Golf2014Public.csv!$H$2:$H$101,MATCH(A69,[1]Golf2014Public.csv!$B$2:$B$101,0))</f>
        <v>[38.571029,-86.636778]</v>
      </c>
    </row>
    <row r="70" spans="1:7">
      <c r="A70" t="s">
        <v>198</v>
      </c>
      <c r="B70">
        <v>72</v>
      </c>
      <c r="C70" t="s">
        <v>199</v>
      </c>
      <c r="D70" t="s">
        <v>61</v>
      </c>
      <c r="E70" t="s">
        <v>55</v>
      </c>
      <c r="F70">
        <v>2001</v>
      </c>
      <c r="G70" t="str">
        <f>INDEX([1]Golf2014Public.csv!$H$2:$H$101,MATCH(A70,[1]Golf2014Public.csv!$B$2:$B$101,0))</f>
        <v>[42.087754,-87.827361]</v>
      </c>
    </row>
    <row r="71" spans="1:7">
      <c r="A71" t="s">
        <v>200</v>
      </c>
      <c r="B71">
        <v>73</v>
      </c>
      <c r="C71" t="s">
        <v>201</v>
      </c>
      <c r="D71" t="s">
        <v>202</v>
      </c>
      <c r="E71" t="s">
        <v>203</v>
      </c>
      <c r="F71">
        <v>1999</v>
      </c>
      <c r="G71" t="str">
        <f>INDEX([1]Golf2014Public.csv!$H$2:$H$101,MATCH(A71,[1]Golf2014Public.csv!$B$2:$B$101,0))</f>
        <v>[40.955678,-100.193749]</v>
      </c>
    </row>
    <row r="72" spans="1:7">
      <c r="A72" t="s">
        <v>204</v>
      </c>
      <c r="B72">
        <v>74</v>
      </c>
      <c r="C72" t="s">
        <v>16</v>
      </c>
      <c r="D72" t="s">
        <v>17</v>
      </c>
      <c r="E72" t="s">
        <v>18</v>
      </c>
      <c r="F72">
        <v>2000</v>
      </c>
      <c r="G72" t="str">
        <f>INDEX([1]Golf2014Public.csv!$H$2:$H$101,MATCH(A72,[1]Golf2014Public.csv!$B$2:$B$101,0))</f>
        <v>[43.8478,-87.735203]</v>
      </c>
    </row>
    <row r="73" spans="1:7">
      <c r="A73" t="s">
        <v>275</v>
      </c>
      <c r="B73">
        <v>75</v>
      </c>
      <c r="C73" t="s">
        <v>205</v>
      </c>
      <c r="D73" t="s">
        <v>26</v>
      </c>
      <c r="E73" t="s">
        <v>120</v>
      </c>
      <c r="F73">
        <v>2000</v>
      </c>
      <c r="G73" t="str">
        <f>INDEX([1]Golf2014Public.csv!$H$2:$H$101,MATCH(A73,[1]Golf2014Public.csv!$B$2:$B$101,0))</f>
        <v>[29.602358,-81.188196]</v>
      </c>
    </row>
    <row r="74" spans="1:7">
      <c r="A74" t="s">
        <v>206</v>
      </c>
      <c r="B74">
        <v>76</v>
      </c>
      <c r="C74" t="s">
        <v>207</v>
      </c>
      <c r="D74" t="s">
        <v>26</v>
      </c>
      <c r="E74" t="s">
        <v>208</v>
      </c>
      <c r="F74">
        <v>1972</v>
      </c>
      <c r="G74" t="str">
        <f>INDEX([1]Golf2014Public.csv!$H$2:$H$101,MATCH(A74,[1]Golf2014Public.csv!$B$2:$B$101,0))</f>
        <v>[28.111213,-82.752714]</v>
      </c>
    </row>
    <row r="75" spans="1:7">
      <c r="A75" t="s">
        <v>209</v>
      </c>
      <c r="B75">
        <v>77</v>
      </c>
      <c r="C75" t="s">
        <v>154</v>
      </c>
      <c r="D75" t="s">
        <v>11</v>
      </c>
      <c r="E75" t="s">
        <v>18</v>
      </c>
      <c r="F75">
        <v>1980</v>
      </c>
      <c r="G75" t="str">
        <f>INDEX([1]Golf2014Public.csv!$H$2:$H$101,MATCH(A75,[1]Golf2014Public.csv!$B$2:$B$101,0))</f>
        <v>[33.683185,-116.311933]</v>
      </c>
    </row>
    <row r="76" spans="1:7">
      <c r="A76" t="s">
        <v>210</v>
      </c>
      <c r="B76">
        <v>78</v>
      </c>
      <c r="C76" t="s">
        <v>211</v>
      </c>
      <c r="D76" t="s">
        <v>202</v>
      </c>
      <c r="E76" t="s">
        <v>212</v>
      </c>
      <c r="F76">
        <v>2010</v>
      </c>
      <c r="G76" t="str">
        <f>INDEX([1]Golf2014Public.csv!$H$2:$H$101,MATCH(A76,[1]Golf2014Public.csv!$B$2:$B$101,0))</f>
        <v>[42.726302,-100.798796]</v>
      </c>
    </row>
    <row r="77" spans="1:7">
      <c r="A77" t="s">
        <v>213</v>
      </c>
      <c r="B77">
        <v>79</v>
      </c>
      <c r="C77" t="s">
        <v>214</v>
      </c>
      <c r="D77" t="s">
        <v>108</v>
      </c>
      <c r="E77" t="s">
        <v>215</v>
      </c>
      <c r="F77">
        <v>2004</v>
      </c>
      <c r="G77" t="str">
        <f>INDEX([1]Golf2014Public.csv!$H$2:$H$101,MATCH(A77,[1]Golf2014Public.csv!$B$2:$B$101,0))</f>
        <v>[39.586275,-107.51796]</v>
      </c>
    </row>
    <row r="78" spans="1:7">
      <c r="A78" t="s">
        <v>216</v>
      </c>
      <c r="B78">
        <v>80</v>
      </c>
      <c r="C78" t="s">
        <v>217</v>
      </c>
      <c r="D78" t="s">
        <v>218</v>
      </c>
      <c r="E78" t="s">
        <v>219</v>
      </c>
      <c r="F78" t="s">
        <v>220</v>
      </c>
      <c r="G78" t="str">
        <f>INDEX([1]Golf2014Public.csv!$H$2:$H$101,MATCH(A78,[1]Golf2014Public.csv!$B$2:$B$101,0))</f>
        <v>[39.370544,-74.541297]</v>
      </c>
    </row>
    <row r="79" spans="1:7">
      <c r="A79" t="s">
        <v>221</v>
      </c>
      <c r="B79">
        <v>82</v>
      </c>
      <c r="C79" t="s">
        <v>222</v>
      </c>
      <c r="D79" t="s">
        <v>128</v>
      </c>
      <c r="E79" t="s">
        <v>146</v>
      </c>
      <c r="F79">
        <v>2000</v>
      </c>
      <c r="G79" t="str">
        <f>INDEX([1]Golf2014Public.csv!$H$2:$H$101,MATCH(A79,[1]Golf2014Public.csv!$B$2:$B$101,0))</f>
        <v>[38.40872,-75.105985]</v>
      </c>
    </row>
    <row r="80" spans="1:7">
      <c r="A80" t="s">
        <v>223</v>
      </c>
      <c r="B80">
        <v>83</v>
      </c>
      <c r="C80" t="s">
        <v>224</v>
      </c>
      <c r="D80" t="s">
        <v>88</v>
      </c>
      <c r="E80" t="s">
        <v>215</v>
      </c>
      <c r="F80">
        <v>2002</v>
      </c>
      <c r="G80" t="str">
        <f>INDEX([1]Golf2014Public.csv!$H$2:$H$101,MATCH(A80,[1]Golf2014Public.csv!$B$2:$B$101,0))</f>
        <v>[43.564437,-85.322789]</v>
      </c>
    </row>
    <row r="81" spans="1:7">
      <c r="A81" t="s">
        <v>225</v>
      </c>
      <c r="B81">
        <v>84</v>
      </c>
      <c r="C81" t="s">
        <v>226</v>
      </c>
      <c r="D81" t="s">
        <v>88</v>
      </c>
      <c r="E81" t="s">
        <v>227</v>
      </c>
      <c r="F81">
        <v>2005</v>
      </c>
      <c r="G81" t="str">
        <f>INDEX([1]Golf2014Public.csv!$H$2:$H$101,MATCH(A81,[1]Golf2014Public.csv!$B$2:$B$101,0))</f>
        <v>[46.53837,-87.425551]</v>
      </c>
    </row>
    <row r="82" spans="1:7">
      <c r="A82" t="s">
        <v>228</v>
      </c>
      <c r="B82">
        <v>85</v>
      </c>
      <c r="C82" t="s">
        <v>229</v>
      </c>
      <c r="D82" t="s">
        <v>230</v>
      </c>
      <c r="E82" t="s">
        <v>170</v>
      </c>
      <c r="F82">
        <v>2005</v>
      </c>
      <c r="G82" t="str">
        <f>INDEX([1]Golf2014Public.csv!$H$2:$H$101,MATCH(A82,[1]Golf2014Public.csv!$B$2:$B$101,0))</f>
        <v>[41.484664,-71.94498]</v>
      </c>
    </row>
    <row r="83" spans="1:7">
      <c r="A83" t="s">
        <v>231</v>
      </c>
      <c r="B83">
        <v>86</v>
      </c>
      <c r="C83" t="s">
        <v>232</v>
      </c>
      <c r="D83" t="s">
        <v>20</v>
      </c>
      <c r="E83" t="s">
        <v>233</v>
      </c>
      <c r="F83">
        <v>2000</v>
      </c>
      <c r="G83" t="str">
        <f>INDEX([1]Golf2014Public.csv!$H$2:$H$101,MATCH(A83,[1]Golf2014Public.csv!$B$2:$B$101,0))</f>
        <v>[33.806604,-78.756544]</v>
      </c>
    </row>
    <row r="84" spans="1:7">
      <c r="A84" t="s">
        <v>234</v>
      </c>
      <c r="B84">
        <v>87</v>
      </c>
      <c r="C84" t="s">
        <v>235</v>
      </c>
      <c r="D84" t="s">
        <v>58</v>
      </c>
      <c r="E84" t="s">
        <v>236</v>
      </c>
      <c r="F84">
        <v>2002</v>
      </c>
      <c r="G84" t="str">
        <f>INDEX([1]Golf2014Public.csv!$H$2:$H$101,MATCH(A84,[1]Golf2014Public.csv!$B$2:$B$101,0))</f>
        <v>[33.085701,-112.08831]</v>
      </c>
    </row>
    <row r="85" spans="1:7">
      <c r="A85" t="s">
        <v>237</v>
      </c>
      <c r="B85">
        <v>89</v>
      </c>
      <c r="C85" t="s">
        <v>238</v>
      </c>
      <c r="D85" t="s">
        <v>239</v>
      </c>
      <c r="E85" t="s">
        <v>39</v>
      </c>
      <c r="F85">
        <v>2005</v>
      </c>
      <c r="G85" t="str">
        <f>INDEX([1]Golf2014Public.csv!$H$2:$H$101,MATCH(A85,[1]Golf2014Public.csv!$B$2:$B$101,0))</f>
        <v>[44.488258,-70.887615]</v>
      </c>
    </row>
    <row r="86" spans="1:7">
      <c r="A86" t="s">
        <v>240</v>
      </c>
      <c r="B86">
        <v>90</v>
      </c>
      <c r="C86" t="s">
        <v>241</v>
      </c>
      <c r="D86" t="s">
        <v>242</v>
      </c>
      <c r="E86" t="s">
        <v>243</v>
      </c>
      <c r="F86">
        <v>2003</v>
      </c>
      <c r="G86" t="str">
        <f>INDEX([1]Golf2014Public.csv!$H$2:$H$101,MATCH(A86,[1]Golf2014Public.csv!$B$2:$B$101,0))</f>
        <v>[47.425993,-116.963923]</v>
      </c>
    </row>
    <row r="87" spans="1:7">
      <c r="A87" t="s">
        <v>244</v>
      </c>
      <c r="B87">
        <v>91</v>
      </c>
      <c r="C87" t="s">
        <v>245</v>
      </c>
      <c r="D87" t="s">
        <v>11</v>
      </c>
      <c r="E87" t="s">
        <v>246</v>
      </c>
      <c r="F87">
        <v>2001</v>
      </c>
      <c r="G87" t="str">
        <f>INDEX([1]Golf2014Public.csv!$H$2:$H$101,MATCH(A87,[1]Golf2014Public.csv!$B$2:$B$101,0))</f>
        <v>[34.312072,-118.867755]</v>
      </c>
    </row>
    <row r="88" spans="1:7">
      <c r="A88" t="s">
        <v>247</v>
      </c>
      <c r="B88">
        <v>92</v>
      </c>
      <c r="C88" t="s">
        <v>248</v>
      </c>
      <c r="D88" t="s">
        <v>242</v>
      </c>
      <c r="E88" t="s">
        <v>117</v>
      </c>
      <c r="F88">
        <v>1991</v>
      </c>
      <c r="G88" t="str">
        <f>INDEX([1]Golf2014Public.csv!$H$2:$H$101,MATCH(A88,[1]Golf2014Public.csv!$B$2:$B$101,0))</f>
        <v>[47.426871,-116.978178]</v>
      </c>
    </row>
    <row r="89" spans="1:7">
      <c r="A89" t="s">
        <v>249</v>
      </c>
      <c r="B89">
        <v>93</v>
      </c>
      <c r="C89" t="s">
        <v>250</v>
      </c>
      <c r="D89" t="s">
        <v>58</v>
      </c>
      <c r="E89" t="s">
        <v>251</v>
      </c>
      <c r="F89">
        <v>1984</v>
      </c>
      <c r="G89" t="str">
        <f>INDEX([1]Golf2014Public.csv!$H$2:$H$101,MATCH(A89,[1]Golf2014Public.csv!$B$2:$B$101,0))</f>
        <v>[33.803251,-111.918238]</v>
      </c>
    </row>
    <row r="90" spans="1:7">
      <c r="A90" t="s">
        <v>252</v>
      </c>
      <c r="B90">
        <v>94</v>
      </c>
      <c r="C90" t="s">
        <v>253</v>
      </c>
      <c r="D90" t="s">
        <v>108</v>
      </c>
      <c r="E90" t="s">
        <v>215</v>
      </c>
      <c r="F90">
        <v>2001</v>
      </c>
      <c r="G90" t="str">
        <f>INDEX([1]Golf2014Public.csv!$H$2:$H$101,MATCH(A90,[1]Golf2014Public.csv!$B$2:$B$101,0))</f>
        <v>[39.056358,-108.621125]</v>
      </c>
    </row>
    <row r="91" spans="1:7">
      <c r="A91" t="s">
        <v>254</v>
      </c>
      <c r="B91">
        <v>95</v>
      </c>
      <c r="C91" t="s">
        <v>255</v>
      </c>
      <c r="D91" t="s">
        <v>14</v>
      </c>
      <c r="E91" t="s">
        <v>85</v>
      </c>
      <c r="F91">
        <v>1998</v>
      </c>
      <c r="G91" t="str">
        <f>INDEX([1]Golf2014Public.csv!$H$2:$H$101,MATCH(A91,[1]Golf2014Public.csv!$B$2:$B$101,0))</f>
        <v>[35.397277,-79.213457]</v>
      </c>
    </row>
    <row r="92" spans="1:7">
      <c r="A92" t="s">
        <v>256</v>
      </c>
      <c r="B92">
        <v>96</v>
      </c>
      <c r="C92" t="s">
        <v>257</v>
      </c>
      <c r="D92" t="s">
        <v>14</v>
      </c>
      <c r="E92" t="s">
        <v>52</v>
      </c>
      <c r="F92">
        <v>2010</v>
      </c>
      <c r="G92" t="str">
        <f>INDEX([1]Golf2014Public.csv!$H$2:$H$101,MATCH(A92,[1]Golf2014Public.csv!$B$2:$B$101,0))</f>
        <v>[35.260477,-79.504702]</v>
      </c>
    </row>
    <row r="93" spans="1:7">
      <c r="A93" t="s">
        <v>258</v>
      </c>
      <c r="B93">
        <v>97</v>
      </c>
      <c r="C93" t="s">
        <v>13</v>
      </c>
      <c r="D93" t="s">
        <v>14</v>
      </c>
      <c r="E93" t="s">
        <v>55</v>
      </c>
      <c r="F93">
        <v>1996</v>
      </c>
      <c r="G93" t="str">
        <f>INDEX([1]Golf2014Public.csv!$H$2:$H$101,MATCH(A93,[1]Golf2014Public.csv!$B$2:$B$101,0))</f>
        <v>[35.19521,-79.475978]</v>
      </c>
    </row>
    <row r="94" spans="1:7">
      <c r="A94" t="s">
        <v>259</v>
      </c>
      <c r="B94">
        <v>99</v>
      </c>
      <c r="C94" t="s">
        <v>57</v>
      </c>
      <c r="D94" t="s">
        <v>58</v>
      </c>
      <c r="E94" t="s">
        <v>260</v>
      </c>
      <c r="F94">
        <v>1994</v>
      </c>
      <c r="G94" t="str">
        <f>INDEX([1]Golf2014Public.csv!$H$2:$H$101,MATCH(A94,[1]Golf2014Public.csv!$B$2:$B$101,0))</f>
        <v>[33.678078,-111.897358]</v>
      </c>
    </row>
    <row r="95" spans="1:7">
      <c r="A95" t="s">
        <v>261</v>
      </c>
      <c r="B95">
        <v>100</v>
      </c>
      <c r="C95" t="s">
        <v>262</v>
      </c>
      <c r="D95" t="s">
        <v>26</v>
      </c>
      <c r="E95" t="s">
        <v>263</v>
      </c>
      <c r="F95" t="s">
        <v>264</v>
      </c>
      <c r="G95" t="str">
        <f>INDEX([1]Golf2014Public.csv!$H$2:$H$101,MATCH(A95,[1]Golf2014Public.csv!$B$2:$B$101,0))</f>
        <v>[25.814225,-80.337995]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kulas</dc:creator>
  <cp:lastModifiedBy>joshua kulas</cp:lastModifiedBy>
  <dcterms:created xsi:type="dcterms:W3CDTF">2016-02-08T01:39:28Z</dcterms:created>
  <dcterms:modified xsi:type="dcterms:W3CDTF">2016-02-08T01:56:28Z</dcterms:modified>
</cp:coreProperties>
</file>