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" yWindow="105" windowWidth="19110" windowHeight="13605" activeTab="7"/>
  </bookViews>
  <sheets>
    <sheet name="Scala 1 val" sheetId="1" r:id="rId1"/>
    <sheet name="Scala 4 val" sheetId="2" r:id="rId2"/>
    <sheet name="C 1 val" sheetId="3" r:id="rId3"/>
    <sheet name="C 4 val" sheetId="4" r:id="rId4"/>
    <sheet name="1 val put" sheetId="5" r:id="rId5"/>
    <sheet name="1 val get" sheetId="6" r:id="rId6"/>
    <sheet name="4 val put" sheetId="7" r:id="rId7"/>
    <sheet name="4 val get" sheetId="8" r:id="rId8"/>
  </sheets>
  <externalReferences>
    <externalReference r:id="rId9"/>
  </externalReferences>
  <calcPr calcId="145621"/>
</workbook>
</file>

<file path=xl/calcChain.xml><?xml version="1.0" encoding="utf-8"?>
<calcChain xmlns="http://schemas.openxmlformats.org/spreadsheetml/2006/main">
  <c r="B5" i="7" l="1" a="1"/>
  <c r="B5" i="7" s="1"/>
  <c r="C5" i="7" s="1"/>
  <c r="F6" i="7"/>
  <c r="F7" i="7"/>
  <c r="F8" i="7"/>
  <c r="F9" i="7"/>
  <c r="F10" i="7"/>
  <c r="F11" i="7"/>
  <c r="F12" i="7"/>
  <c r="F13" i="7"/>
  <c r="F14" i="7"/>
  <c r="F5" i="7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5" i="6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5" i="5"/>
  <c r="H16" i="2"/>
  <c r="H5" i="2"/>
  <c r="H6" i="2"/>
  <c r="H7" i="2"/>
  <c r="H8" i="2"/>
  <c r="H9" i="2"/>
  <c r="H10" i="2"/>
  <c r="H11" i="2"/>
  <c r="H12" i="2"/>
  <c r="H13" i="2"/>
  <c r="H14" i="2"/>
  <c r="H15" i="2"/>
  <c r="H4" i="2"/>
  <c r="D16" i="2"/>
  <c r="D5" i="2"/>
  <c r="D6" i="2"/>
  <c r="D7" i="2"/>
  <c r="D8" i="2"/>
  <c r="D9" i="2"/>
  <c r="D10" i="2"/>
  <c r="D11" i="2"/>
  <c r="D12" i="2"/>
  <c r="D13" i="2"/>
  <c r="D14" i="2"/>
  <c r="D15" i="2"/>
  <c r="D4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  <c r="B8" i="7" l="1"/>
  <c r="C8" i="7" s="1"/>
  <c r="B12" i="7"/>
  <c r="C12" i="7" s="1"/>
  <c r="B11" i="7"/>
  <c r="C11" i="7" s="1"/>
  <c r="B7" i="7"/>
  <c r="C7" i="7" s="1"/>
  <c r="B14" i="7"/>
  <c r="C14" i="7" s="1"/>
  <c r="B10" i="7"/>
  <c r="C10" i="7" s="1"/>
  <c r="B6" i="7"/>
  <c r="C6" i="7" s="1"/>
  <c r="B13" i="7"/>
  <c r="C13" i="7" s="1"/>
  <c r="B9" i="7"/>
  <c r="C9" i="7" s="1"/>
</calcChain>
</file>

<file path=xl/sharedStrings.xml><?xml version="1.0" encoding="utf-8"?>
<sst xmlns="http://schemas.openxmlformats.org/spreadsheetml/2006/main" count="57" uniqueCount="14">
  <si>
    <t>put</t>
  </si>
  <si>
    <t>get</t>
  </si>
  <si>
    <t>database is too big, runtime errors</t>
  </si>
  <si>
    <t>C</t>
  </si>
  <si>
    <t>Scala</t>
  </si>
  <si>
    <t>1 Value, Put</t>
  </si>
  <si>
    <t>puts/ms</t>
  </si>
  <si>
    <t>1 Value, Get</t>
  </si>
  <si>
    <t>puts</t>
  </si>
  <si>
    <t>gets/ms</t>
  </si>
  <si>
    <t>4 Values, Put</t>
  </si>
  <si>
    <t>time (ms)</t>
  </si>
  <si>
    <t>gets</t>
  </si>
  <si>
    <t>data seems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</si>
</sst>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/>
    <xf numFmtId="0" fontId="1" fillId="0" borderId="0" xfId="1"/>
    <xf numFmtId="0" fontId="1" fillId="0" borderId="0" xfId="1"/>
    <xf numFmtId="3" fontId="0" fillId="0" borderId="0" xfId="0" applyNumberFormat="1"/>
    <xf numFmtId="3" fontId="1" fillId="0" borderId="0" xfId="1" applyNumberFormat="1"/>
    <xf numFmtId="16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Griff\Documents\Technology\RChain\KeyValueStore\2017-09-06%20perf%20test\Scala-kvs%20vs%20C-lm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heet3!R14C13:R23C13" advise="1">
            <x14:values rows="10">
              <value>
                <val>3061</val>
              </value>
              <value>
                <val>4863</val>
              </value>
              <value>
                <val>6548</val>
              </value>
              <value>
                <val>8308</val>
              </value>
              <value>
                <val>11345</val>
              </value>
              <value>
                <val>13618</val>
              </value>
              <value>
                <val>16180</val>
              </value>
              <value>
                <val>15692.5</val>
              </value>
              <value t="nil">
                <val>1</val>
              </value>
              <value t="nil">
                <val>1</val>
              </value>
            </x14:values>
          </x14:oleItem>
        </mc:Choice>
        <mc:Fallback>
          <oleItem name="!Sheet3!R14C13:R23C1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G42" sqref="G42"/>
    </sheetView>
  </sheetViews>
  <sheetFormatPr defaultRowHeight="15" x14ac:dyDescent="0.25"/>
  <sheetData>
    <row r="3" spans="1:8" x14ac:dyDescent="0.25">
      <c r="B3" t="s">
        <v>0</v>
      </c>
      <c r="F3" t="s">
        <v>1</v>
      </c>
      <c r="G3" t="s">
        <v>1</v>
      </c>
    </row>
    <row r="4" spans="1:8" x14ac:dyDescent="0.25">
      <c r="A4">
        <v>500000</v>
      </c>
      <c r="B4">
        <v>709</v>
      </c>
      <c r="C4">
        <v>712</v>
      </c>
      <c r="D4">
        <f>(B4+C4)/2</f>
        <v>710.5</v>
      </c>
      <c r="F4">
        <v>965</v>
      </c>
      <c r="G4">
        <v>568</v>
      </c>
      <c r="H4">
        <f>(F4+G4)/2</f>
        <v>766.5</v>
      </c>
    </row>
    <row r="5" spans="1:8" x14ac:dyDescent="0.25">
      <c r="A5">
        <v>1000000</v>
      </c>
      <c r="B5">
        <v>1521</v>
      </c>
      <c r="C5">
        <v>1580</v>
      </c>
      <c r="D5">
        <f t="shared" ref="D5:D19" si="0">(B5+C5)/2</f>
        <v>1550.5</v>
      </c>
      <c r="F5">
        <v>1229</v>
      </c>
      <c r="G5">
        <v>1229</v>
      </c>
      <c r="H5">
        <f t="shared" ref="H5:H19" si="1">(F5+G5)/2</f>
        <v>1229</v>
      </c>
    </row>
    <row r="6" spans="1:8" x14ac:dyDescent="0.25">
      <c r="A6">
        <v>2000000</v>
      </c>
      <c r="B6">
        <v>3346</v>
      </c>
      <c r="C6">
        <v>3275</v>
      </c>
      <c r="D6">
        <f t="shared" si="0"/>
        <v>3310.5</v>
      </c>
      <c r="F6">
        <v>2405</v>
      </c>
      <c r="G6">
        <v>2419</v>
      </c>
      <c r="H6">
        <f t="shared" si="1"/>
        <v>2412</v>
      </c>
    </row>
    <row r="7" spans="1:8" x14ac:dyDescent="0.25">
      <c r="A7">
        <v>3000000</v>
      </c>
      <c r="B7">
        <v>5196</v>
      </c>
      <c r="C7">
        <v>5043</v>
      </c>
      <c r="D7">
        <f t="shared" si="0"/>
        <v>5119.5</v>
      </c>
      <c r="F7">
        <v>3838</v>
      </c>
      <c r="G7">
        <v>3838</v>
      </c>
      <c r="H7">
        <f t="shared" si="1"/>
        <v>3838</v>
      </c>
    </row>
    <row r="8" spans="1:8" x14ac:dyDescent="0.25">
      <c r="A8">
        <v>4000000</v>
      </c>
      <c r="B8">
        <v>6852</v>
      </c>
      <c r="C8">
        <v>6786</v>
      </c>
      <c r="D8">
        <f t="shared" si="0"/>
        <v>6819</v>
      </c>
      <c r="F8">
        <v>5327</v>
      </c>
      <c r="G8">
        <v>5404</v>
      </c>
      <c r="H8">
        <f t="shared" si="1"/>
        <v>5365.5</v>
      </c>
    </row>
    <row r="9" spans="1:8" x14ac:dyDescent="0.25">
      <c r="A9">
        <v>5000000</v>
      </c>
      <c r="B9">
        <v>9334</v>
      </c>
      <c r="C9">
        <v>8723</v>
      </c>
      <c r="D9">
        <f t="shared" si="0"/>
        <v>9028.5</v>
      </c>
      <c r="F9">
        <v>6898</v>
      </c>
      <c r="G9">
        <v>6936</v>
      </c>
      <c r="H9">
        <f t="shared" si="1"/>
        <v>6917</v>
      </c>
    </row>
    <row r="10" spans="1:8" x14ac:dyDescent="0.25">
      <c r="A10">
        <v>6000000</v>
      </c>
      <c r="B10">
        <v>11081</v>
      </c>
      <c r="C10">
        <v>11057</v>
      </c>
      <c r="D10">
        <f t="shared" si="0"/>
        <v>11069</v>
      </c>
      <c r="F10">
        <v>8504</v>
      </c>
      <c r="G10">
        <v>8413</v>
      </c>
      <c r="H10">
        <f t="shared" si="1"/>
        <v>8458.5</v>
      </c>
    </row>
    <row r="11" spans="1:8" x14ac:dyDescent="0.25">
      <c r="A11">
        <v>7000000</v>
      </c>
      <c r="B11">
        <v>13137</v>
      </c>
      <c r="C11">
        <v>11081</v>
      </c>
      <c r="D11">
        <f t="shared" si="0"/>
        <v>12109</v>
      </c>
      <c r="F11">
        <v>10360</v>
      </c>
      <c r="G11">
        <v>10360</v>
      </c>
      <c r="H11">
        <f t="shared" si="1"/>
        <v>10360</v>
      </c>
    </row>
    <row r="12" spans="1:8" x14ac:dyDescent="0.25">
      <c r="A12">
        <v>8000000</v>
      </c>
      <c r="B12">
        <v>15019</v>
      </c>
      <c r="C12">
        <v>15368</v>
      </c>
      <c r="D12">
        <f t="shared" si="0"/>
        <v>15193.5</v>
      </c>
      <c r="F12">
        <v>12144</v>
      </c>
      <c r="G12">
        <v>12055</v>
      </c>
      <c r="H12">
        <f t="shared" si="1"/>
        <v>12099.5</v>
      </c>
    </row>
    <row r="13" spans="1:8" x14ac:dyDescent="0.25">
      <c r="A13">
        <v>8388607</v>
      </c>
      <c r="B13">
        <v>16164</v>
      </c>
      <c r="C13">
        <v>16361</v>
      </c>
      <c r="D13">
        <f t="shared" si="0"/>
        <v>16262.5</v>
      </c>
      <c r="F13">
        <v>12881</v>
      </c>
      <c r="G13">
        <v>13096</v>
      </c>
      <c r="H13">
        <f t="shared" si="1"/>
        <v>12988.5</v>
      </c>
    </row>
    <row r="14" spans="1:8" x14ac:dyDescent="0.25">
      <c r="A14">
        <v>9000000</v>
      </c>
      <c r="B14">
        <v>17371</v>
      </c>
      <c r="C14">
        <v>17561</v>
      </c>
      <c r="D14">
        <f t="shared" si="0"/>
        <v>17466</v>
      </c>
      <c r="F14">
        <v>13760</v>
      </c>
      <c r="G14">
        <v>14141</v>
      </c>
      <c r="H14">
        <f t="shared" si="1"/>
        <v>13950.5</v>
      </c>
    </row>
    <row r="15" spans="1:8" x14ac:dyDescent="0.25">
      <c r="A15">
        <v>10000000</v>
      </c>
      <c r="B15">
        <v>20415</v>
      </c>
      <c r="C15">
        <v>20767</v>
      </c>
      <c r="D15">
        <f t="shared" si="0"/>
        <v>20591</v>
      </c>
      <c r="F15">
        <v>15670</v>
      </c>
      <c r="G15">
        <v>16730</v>
      </c>
      <c r="H15">
        <f t="shared" si="1"/>
        <v>16200</v>
      </c>
    </row>
    <row r="16" spans="1:8" x14ac:dyDescent="0.25">
      <c r="A16">
        <v>15000000</v>
      </c>
      <c r="B16">
        <v>31597</v>
      </c>
      <c r="C16">
        <v>37273</v>
      </c>
      <c r="D16">
        <f t="shared" si="0"/>
        <v>34435</v>
      </c>
      <c r="F16">
        <v>26711</v>
      </c>
      <c r="G16">
        <v>25477</v>
      </c>
      <c r="H16">
        <f t="shared" si="1"/>
        <v>26094</v>
      </c>
    </row>
    <row r="17" spans="1:8" x14ac:dyDescent="0.25">
      <c r="A17">
        <v>20000000</v>
      </c>
      <c r="B17">
        <v>44624</v>
      </c>
      <c r="C17">
        <v>44208</v>
      </c>
      <c r="D17">
        <f t="shared" si="0"/>
        <v>44416</v>
      </c>
      <c r="F17">
        <v>36726</v>
      </c>
      <c r="G17">
        <v>35540</v>
      </c>
      <c r="H17">
        <f t="shared" si="1"/>
        <v>36133</v>
      </c>
    </row>
    <row r="18" spans="1:8" x14ac:dyDescent="0.25">
      <c r="A18">
        <v>25000000</v>
      </c>
      <c r="B18">
        <v>60501</v>
      </c>
      <c r="C18">
        <v>58538</v>
      </c>
      <c r="D18">
        <f t="shared" si="0"/>
        <v>59519.5</v>
      </c>
      <c r="F18">
        <v>47413</v>
      </c>
      <c r="G18">
        <v>48407</v>
      </c>
      <c r="H18">
        <f t="shared" si="1"/>
        <v>47910</v>
      </c>
    </row>
    <row r="19" spans="1:8" x14ac:dyDescent="0.25">
      <c r="A19">
        <v>30000000</v>
      </c>
      <c r="B19">
        <v>75971</v>
      </c>
      <c r="C19">
        <v>79402</v>
      </c>
      <c r="D19">
        <f t="shared" si="0"/>
        <v>77686.5</v>
      </c>
      <c r="F19">
        <v>58724</v>
      </c>
      <c r="G19">
        <v>59211</v>
      </c>
      <c r="H19">
        <f t="shared" si="1"/>
        <v>58967.5</v>
      </c>
    </row>
    <row r="20" spans="1:8" x14ac:dyDescent="0.25">
      <c r="A20">
        <v>40000000</v>
      </c>
      <c r="B20">
        <v>116352</v>
      </c>
      <c r="F20">
        <v>80681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H4" sqref="H4:H16"/>
    </sheetView>
  </sheetViews>
  <sheetFormatPr defaultRowHeight="15" x14ac:dyDescent="0.25"/>
  <sheetData>
    <row r="3" spans="1:8" x14ac:dyDescent="0.25">
      <c r="B3" t="s">
        <v>0</v>
      </c>
      <c r="F3" t="s">
        <v>1</v>
      </c>
      <c r="G3" t="s">
        <v>1</v>
      </c>
    </row>
    <row r="4" spans="1:8" x14ac:dyDescent="0.25">
      <c r="A4">
        <v>500000</v>
      </c>
      <c r="B4">
        <v>731</v>
      </c>
      <c r="C4">
        <v>712</v>
      </c>
      <c r="D4">
        <f>(B4+C4)/2</f>
        <v>721.5</v>
      </c>
      <c r="F4">
        <v>634</v>
      </c>
      <c r="G4">
        <v>538</v>
      </c>
      <c r="H4">
        <f>(F4+G4)/2</f>
        <v>586</v>
      </c>
    </row>
    <row r="5" spans="1:8" x14ac:dyDescent="0.25">
      <c r="A5">
        <v>1000000</v>
      </c>
      <c r="B5">
        <v>1582</v>
      </c>
      <c r="C5">
        <v>1561</v>
      </c>
      <c r="D5">
        <f t="shared" ref="D5:D15" si="0">(B5+C5)/2</f>
        <v>1571.5</v>
      </c>
      <c r="F5">
        <v>1218</v>
      </c>
      <c r="G5">
        <v>1147</v>
      </c>
      <c r="H5">
        <f t="shared" ref="H5:H15" si="1">(F5+G5)/2</f>
        <v>1182.5</v>
      </c>
    </row>
    <row r="6" spans="1:8" x14ac:dyDescent="0.25">
      <c r="A6">
        <v>2000000</v>
      </c>
      <c r="B6">
        <v>3251</v>
      </c>
      <c r="C6">
        <v>3352</v>
      </c>
      <c r="D6">
        <f t="shared" si="0"/>
        <v>3301.5</v>
      </c>
      <c r="F6">
        <v>2507</v>
      </c>
      <c r="G6">
        <v>2342</v>
      </c>
      <c r="H6">
        <f t="shared" si="1"/>
        <v>2424.5</v>
      </c>
    </row>
    <row r="7" spans="1:8" x14ac:dyDescent="0.25">
      <c r="A7">
        <v>3000000</v>
      </c>
      <c r="B7">
        <v>5104</v>
      </c>
      <c r="C7">
        <v>4997</v>
      </c>
      <c r="D7">
        <f t="shared" si="0"/>
        <v>5050.5</v>
      </c>
      <c r="F7">
        <v>3707</v>
      </c>
      <c r="G7">
        <v>3882</v>
      </c>
      <c r="H7">
        <f t="shared" si="1"/>
        <v>3794.5</v>
      </c>
    </row>
    <row r="8" spans="1:8" x14ac:dyDescent="0.25">
      <c r="A8">
        <v>4000000</v>
      </c>
      <c r="B8">
        <v>7061</v>
      </c>
      <c r="C8">
        <v>6920</v>
      </c>
      <c r="D8">
        <f t="shared" si="0"/>
        <v>6990.5</v>
      </c>
      <c r="F8">
        <v>5488</v>
      </c>
      <c r="G8">
        <v>5383</v>
      </c>
      <c r="H8">
        <f t="shared" si="1"/>
        <v>5435.5</v>
      </c>
    </row>
    <row r="9" spans="1:8" x14ac:dyDescent="0.25">
      <c r="A9">
        <v>5000000</v>
      </c>
      <c r="B9">
        <v>8805</v>
      </c>
      <c r="C9">
        <v>7061</v>
      </c>
      <c r="D9">
        <f t="shared" si="0"/>
        <v>7933</v>
      </c>
      <c r="F9">
        <v>6851</v>
      </c>
      <c r="G9">
        <v>5488</v>
      </c>
      <c r="H9">
        <f t="shared" si="1"/>
        <v>6169.5</v>
      </c>
    </row>
    <row r="10" spans="1:8" x14ac:dyDescent="0.25">
      <c r="A10">
        <v>6000000</v>
      </c>
      <c r="B10">
        <v>11442</v>
      </c>
      <c r="C10">
        <v>11069</v>
      </c>
      <c r="D10">
        <f t="shared" si="0"/>
        <v>11255.5</v>
      </c>
      <c r="F10">
        <v>8363</v>
      </c>
      <c r="G10">
        <v>8257</v>
      </c>
      <c r="H10">
        <f t="shared" si="1"/>
        <v>8310</v>
      </c>
    </row>
    <row r="11" spans="1:8" x14ac:dyDescent="0.25">
      <c r="A11">
        <v>7000000</v>
      </c>
      <c r="B11">
        <v>13280</v>
      </c>
      <c r="C11">
        <v>13725</v>
      </c>
      <c r="D11">
        <f t="shared" si="0"/>
        <v>13502.5</v>
      </c>
      <c r="F11">
        <v>10190</v>
      </c>
      <c r="G11">
        <v>10165</v>
      </c>
      <c r="H11">
        <f t="shared" si="1"/>
        <v>10177.5</v>
      </c>
    </row>
    <row r="12" spans="1:8" x14ac:dyDescent="0.25">
      <c r="A12">
        <v>8000000</v>
      </c>
      <c r="B12">
        <v>15828</v>
      </c>
      <c r="C12">
        <v>15623</v>
      </c>
      <c r="D12">
        <f t="shared" si="0"/>
        <v>15725.5</v>
      </c>
      <c r="F12">
        <v>12188</v>
      </c>
      <c r="G12">
        <v>12179</v>
      </c>
      <c r="H12">
        <f t="shared" si="1"/>
        <v>12183.5</v>
      </c>
    </row>
    <row r="13" spans="1:8" x14ac:dyDescent="0.25">
      <c r="A13">
        <v>8388607</v>
      </c>
      <c r="B13">
        <v>16335</v>
      </c>
      <c r="C13">
        <v>16314</v>
      </c>
      <c r="D13">
        <f t="shared" si="0"/>
        <v>16324.5</v>
      </c>
      <c r="F13">
        <v>13414</v>
      </c>
      <c r="G13">
        <v>12769</v>
      </c>
      <c r="H13">
        <f t="shared" si="1"/>
        <v>13091.5</v>
      </c>
    </row>
    <row r="14" spans="1:8" x14ac:dyDescent="0.25">
      <c r="A14">
        <v>9000000</v>
      </c>
      <c r="B14">
        <v>18083</v>
      </c>
      <c r="C14">
        <v>18145</v>
      </c>
      <c r="D14">
        <f t="shared" si="0"/>
        <v>18114</v>
      </c>
      <c r="F14">
        <v>13921</v>
      </c>
      <c r="G14">
        <v>14070</v>
      </c>
      <c r="H14">
        <f t="shared" si="1"/>
        <v>13995.5</v>
      </c>
    </row>
    <row r="15" spans="1:8" x14ac:dyDescent="0.25">
      <c r="A15">
        <v>10000000</v>
      </c>
      <c r="B15">
        <v>21378</v>
      </c>
      <c r="C15">
        <v>20747</v>
      </c>
      <c r="D15">
        <f t="shared" si="0"/>
        <v>21062.5</v>
      </c>
      <c r="F15">
        <v>15624</v>
      </c>
      <c r="G15">
        <v>15952</v>
      </c>
      <c r="H15">
        <f t="shared" si="1"/>
        <v>15788</v>
      </c>
    </row>
    <row r="16" spans="1:8" x14ac:dyDescent="0.25">
      <c r="A16">
        <v>15000000</v>
      </c>
      <c r="B16">
        <v>31484</v>
      </c>
      <c r="D16">
        <f>B16</f>
        <v>31484</v>
      </c>
      <c r="F16">
        <v>26312</v>
      </c>
      <c r="H16">
        <f>F16</f>
        <v>26312</v>
      </c>
    </row>
    <row r="17" spans="1:2" x14ac:dyDescent="0.25">
      <c r="A17">
        <v>20000000</v>
      </c>
      <c r="B1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4" sqref="B4:B19"/>
    </sheetView>
  </sheetViews>
  <sheetFormatPr defaultRowHeight="15" x14ac:dyDescent="0.25"/>
  <sheetData>
    <row r="3" spans="1:3" x14ac:dyDescent="0.25">
      <c r="B3" t="s">
        <v>0</v>
      </c>
      <c r="C3" t="s">
        <v>1</v>
      </c>
    </row>
    <row r="4" spans="1:3" x14ac:dyDescent="0.25">
      <c r="A4">
        <v>500000</v>
      </c>
      <c r="B4">
        <v>316</v>
      </c>
      <c r="C4">
        <v>302</v>
      </c>
    </row>
    <row r="5" spans="1:3" x14ac:dyDescent="0.25">
      <c r="A5">
        <v>1000000</v>
      </c>
      <c r="B5">
        <v>912</v>
      </c>
      <c r="C5">
        <v>869</v>
      </c>
    </row>
    <row r="6" spans="1:3" x14ac:dyDescent="0.25">
      <c r="A6">
        <v>2000000</v>
      </c>
      <c r="B6">
        <v>2025</v>
      </c>
      <c r="C6">
        <v>1794</v>
      </c>
    </row>
    <row r="7" spans="1:3" x14ac:dyDescent="0.25">
      <c r="A7">
        <v>3000000</v>
      </c>
      <c r="B7">
        <v>3337</v>
      </c>
      <c r="C7">
        <v>3006</v>
      </c>
    </row>
    <row r="8" spans="1:3" x14ac:dyDescent="0.25">
      <c r="A8">
        <v>4000000</v>
      </c>
      <c r="B8">
        <v>4744</v>
      </c>
      <c r="C8">
        <v>4136</v>
      </c>
    </row>
    <row r="9" spans="1:3" x14ac:dyDescent="0.25">
      <c r="A9">
        <v>5000000</v>
      </c>
      <c r="B9">
        <v>5821</v>
      </c>
      <c r="C9">
        <v>5532</v>
      </c>
    </row>
    <row r="10" spans="1:3" x14ac:dyDescent="0.25">
      <c r="A10">
        <v>6000000</v>
      </c>
      <c r="B10">
        <v>6866</v>
      </c>
      <c r="C10">
        <v>6343</v>
      </c>
    </row>
    <row r="11" spans="1:3" x14ac:dyDescent="0.25">
      <c r="A11">
        <v>7000000</v>
      </c>
      <c r="B11">
        <v>8706</v>
      </c>
      <c r="C11">
        <v>7820</v>
      </c>
    </row>
    <row r="12" spans="1:3" x14ac:dyDescent="0.25">
      <c r="A12">
        <v>8000000</v>
      </c>
      <c r="B12">
        <v>9766</v>
      </c>
      <c r="C12">
        <v>9281</v>
      </c>
    </row>
    <row r="13" spans="1:3" x14ac:dyDescent="0.25">
      <c r="A13">
        <v>8388607</v>
      </c>
      <c r="B13">
        <v>9906</v>
      </c>
      <c r="C13">
        <v>9610</v>
      </c>
    </row>
    <row r="14" spans="1:3" x14ac:dyDescent="0.25">
      <c r="A14">
        <v>9000000</v>
      </c>
      <c r="B14">
        <v>10907</v>
      </c>
      <c r="C14">
        <v>10561</v>
      </c>
    </row>
    <row r="15" spans="1:3" x14ac:dyDescent="0.25">
      <c r="A15">
        <v>10000000</v>
      </c>
      <c r="B15">
        <v>12286</v>
      </c>
      <c r="C15">
        <v>11394</v>
      </c>
    </row>
    <row r="16" spans="1:3" x14ac:dyDescent="0.25">
      <c r="A16">
        <v>15000000</v>
      </c>
      <c r="B16">
        <v>20122</v>
      </c>
      <c r="C16">
        <v>17901</v>
      </c>
    </row>
    <row r="17" spans="1:3" x14ac:dyDescent="0.25">
      <c r="A17">
        <v>20000000</v>
      </c>
      <c r="B17">
        <v>26428</v>
      </c>
      <c r="C17">
        <v>24875</v>
      </c>
    </row>
    <row r="18" spans="1:3" x14ac:dyDescent="0.25">
      <c r="A18">
        <v>25000000</v>
      </c>
      <c r="B18">
        <v>34503</v>
      </c>
      <c r="C18">
        <v>33143</v>
      </c>
    </row>
    <row r="19" spans="1:3" x14ac:dyDescent="0.25">
      <c r="A19">
        <v>30000000</v>
      </c>
      <c r="B19">
        <v>54044</v>
      </c>
      <c r="C19">
        <v>42072</v>
      </c>
    </row>
    <row r="20" spans="1:3" x14ac:dyDescent="0.25">
      <c r="A20">
        <v>40000000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4" sqref="C4:C13"/>
    </sheetView>
  </sheetViews>
  <sheetFormatPr defaultRowHeight="15" x14ac:dyDescent="0.25"/>
  <sheetData>
    <row r="3" spans="1:3" x14ac:dyDescent="0.25">
      <c r="A3" s="2"/>
      <c r="B3" s="2" t="s">
        <v>0</v>
      </c>
      <c r="C3" s="2" t="s">
        <v>1</v>
      </c>
    </row>
    <row r="4" spans="1:3" x14ac:dyDescent="0.25">
      <c r="A4" s="2">
        <v>500000</v>
      </c>
      <c r="B4" s="7">
        <v>3056</v>
      </c>
      <c r="C4" s="8">
        <v>770</v>
      </c>
    </row>
    <row r="5" spans="1:3" x14ac:dyDescent="0.25">
      <c r="A5" s="2">
        <v>1000000</v>
      </c>
      <c r="B5" s="7">
        <v>6058</v>
      </c>
      <c r="C5" s="8">
        <v>1623</v>
      </c>
    </row>
    <row r="6" spans="1:3" x14ac:dyDescent="0.25">
      <c r="A6" s="2">
        <v>2000000</v>
      </c>
      <c r="B6" s="7">
        <v>10538</v>
      </c>
      <c r="C6" s="8">
        <v>3488</v>
      </c>
    </row>
    <row r="7" spans="1:3" x14ac:dyDescent="0.25">
      <c r="A7" s="2">
        <v>3000000</v>
      </c>
      <c r="B7" s="7">
        <v>14789</v>
      </c>
      <c r="C7" s="8">
        <v>5528</v>
      </c>
    </row>
    <row r="8" spans="1:3" x14ac:dyDescent="0.25">
      <c r="A8" s="2">
        <v>4000000</v>
      </c>
      <c r="B8" s="7">
        <v>20478</v>
      </c>
      <c r="C8" s="8">
        <v>8091</v>
      </c>
    </row>
    <row r="9" spans="1:3" x14ac:dyDescent="0.25">
      <c r="A9" s="2">
        <v>5000000</v>
      </c>
      <c r="B9" s="7">
        <v>25734</v>
      </c>
      <c r="C9" s="8">
        <v>9865</v>
      </c>
    </row>
    <row r="10" spans="1:3" x14ac:dyDescent="0.25">
      <c r="A10" s="2">
        <v>6000000</v>
      </c>
      <c r="B10" s="7">
        <v>29848</v>
      </c>
      <c r="C10" s="8">
        <v>12803</v>
      </c>
    </row>
    <row r="11" spans="1:3" x14ac:dyDescent="0.25">
      <c r="A11" s="2">
        <v>7000000</v>
      </c>
      <c r="B11" s="7">
        <v>35074</v>
      </c>
      <c r="C11" s="8">
        <v>15825</v>
      </c>
    </row>
    <row r="12" spans="1:3" x14ac:dyDescent="0.25">
      <c r="A12" s="2">
        <v>8000000</v>
      </c>
      <c r="B12" s="7">
        <v>42077</v>
      </c>
      <c r="C12" s="8">
        <v>17453</v>
      </c>
    </row>
    <row r="13" spans="1:3" x14ac:dyDescent="0.25">
      <c r="A13" s="2">
        <v>8388607</v>
      </c>
      <c r="B13" s="7">
        <v>45817.5</v>
      </c>
      <c r="C13" s="8">
        <v>19059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23" sqref="B23"/>
    </sheetView>
  </sheetViews>
  <sheetFormatPr defaultRowHeight="15" x14ac:dyDescent="0.25"/>
  <cols>
    <col min="1" max="1" width="10.140625" bestFit="1" customWidth="1"/>
    <col min="2" max="2" width="10.28515625" bestFit="1" customWidth="1"/>
    <col min="5" max="5" width="10.28515625" bestFit="1" customWidth="1"/>
  </cols>
  <sheetData>
    <row r="1" spans="1:6" x14ac:dyDescent="0.25">
      <c r="A1" t="s">
        <v>5</v>
      </c>
    </row>
    <row r="3" spans="1:6" x14ac:dyDescent="0.25">
      <c r="B3" t="s">
        <v>3</v>
      </c>
      <c r="E3" t="s">
        <v>4</v>
      </c>
    </row>
    <row r="4" spans="1:6" x14ac:dyDescent="0.25">
      <c r="A4" t="s">
        <v>8</v>
      </c>
      <c r="B4" t="s">
        <v>11</v>
      </c>
      <c r="C4" t="s">
        <v>6</v>
      </c>
      <c r="E4" t="s">
        <v>11</v>
      </c>
      <c r="F4" t="s">
        <v>6</v>
      </c>
    </row>
    <row r="5" spans="1:6" x14ac:dyDescent="0.25">
      <c r="A5">
        <v>500000</v>
      </c>
      <c r="B5">
        <v>316</v>
      </c>
      <c r="C5" s="1">
        <f>A5/B5</f>
        <v>1582.2784810126582</v>
      </c>
      <c r="E5" s="1">
        <v>710.5</v>
      </c>
      <c r="F5" s="1">
        <f>A5/E5</f>
        <v>703.72976776917665</v>
      </c>
    </row>
    <row r="6" spans="1:6" x14ac:dyDescent="0.25">
      <c r="A6">
        <v>1000000</v>
      </c>
      <c r="B6">
        <v>912</v>
      </c>
      <c r="C6" s="1">
        <f t="shared" ref="C6:C20" si="0">A6/B6</f>
        <v>1096.4912280701753</v>
      </c>
      <c r="E6" s="1">
        <v>1550.5</v>
      </c>
      <c r="F6" s="1">
        <f t="shared" ref="F6:F20" si="1">A6/E6</f>
        <v>644.95324089003543</v>
      </c>
    </row>
    <row r="7" spans="1:6" x14ac:dyDescent="0.25">
      <c r="A7">
        <v>2000000</v>
      </c>
      <c r="B7">
        <v>2025</v>
      </c>
      <c r="C7" s="1">
        <f t="shared" si="0"/>
        <v>987.65432098765427</v>
      </c>
      <c r="E7" s="1">
        <v>3310.5</v>
      </c>
      <c r="F7" s="1">
        <f t="shared" si="1"/>
        <v>604.13834768161905</v>
      </c>
    </row>
    <row r="8" spans="1:6" x14ac:dyDescent="0.25">
      <c r="A8">
        <v>3000000</v>
      </c>
      <c r="B8">
        <v>3337</v>
      </c>
      <c r="C8" s="1">
        <f t="shared" si="0"/>
        <v>899.01108780341622</v>
      </c>
      <c r="E8" s="1">
        <v>5119.5</v>
      </c>
      <c r="F8" s="1">
        <f t="shared" si="1"/>
        <v>585.99472604746552</v>
      </c>
    </row>
    <row r="9" spans="1:6" x14ac:dyDescent="0.25">
      <c r="A9">
        <v>4000000</v>
      </c>
      <c r="B9">
        <v>4744</v>
      </c>
      <c r="C9" s="1">
        <f t="shared" si="0"/>
        <v>843.17032040472179</v>
      </c>
      <c r="E9" s="1">
        <v>6819</v>
      </c>
      <c r="F9" s="1">
        <f t="shared" si="1"/>
        <v>586.59627511365306</v>
      </c>
    </row>
    <row r="10" spans="1:6" x14ac:dyDescent="0.25">
      <c r="A10">
        <v>5000000</v>
      </c>
      <c r="B10">
        <v>5821</v>
      </c>
      <c r="C10" s="1">
        <f t="shared" si="0"/>
        <v>858.95894176258378</v>
      </c>
      <c r="E10" s="1">
        <v>9028.5</v>
      </c>
      <c r="F10" s="1">
        <f t="shared" si="1"/>
        <v>553.80184969817799</v>
      </c>
    </row>
    <row r="11" spans="1:6" x14ac:dyDescent="0.25">
      <c r="A11">
        <v>6000000</v>
      </c>
      <c r="B11">
        <v>6866</v>
      </c>
      <c r="C11" s="1">
        <f t="shared" si="0"/>
        <v>873.87124963588701</v>
      </c>
      <c r="E11" s="1">
        <v>11069</v>
      </c>
      <c r="F11" s="1">
        <f t="shared" si="1"/>
        <v>542.05438612340777</v>
      </c>
    </row>
    <row r="12" spans="1:6" x14ac:dyDescent="0.25">
      <c r="A12">
        <v>7000000</v>
      </c>
      <c r="B12">
        <v>8706</v>
      </c>
      <c r="C12" s="1">
        <f t="shared" si="0"/>
        <v>804.04318860555941</v>
      </c>
      <c r="E12" s="1">
        <v>12109</v>
      </c>
      <c r="F12" s="1">
        <f t="shared" si="1"/>
        <v>578.08241803617148</v>
      </c>
    </row>
    <row r="13" spans="1:6" x14ac:dyDescent="0.25">
      <c r="A13">
        <v>8000000</v>
      </c>
      <c r="B13">
        <v>9766</v>
      </c>
      <c r="C13" s="1">
        <f t="shared" si="0"/>
        <v>819.16854392791322</v>
      </c>
      <c r="E13" s="1">
        <v>15193.5</v>
      </c>
      <c r="F13" s="1">
        <f t="shared" si="1"/>
        <v>526.54095501365714</v>
      </c>
    </row>
    <row r="14" spans="1:6" x14ac:dyDescent="0.25">
      <c r="A14">
        <v>8388607</v>
      </c>
      <c r="B14">
        <v>9906</v>
      </c>
      <c r="C14" s="1">
        <f t="shared" si="0"/>
        <v>846.82081566727231</v>
      </c>
      <c r="E14" s="1">
        <v>16262.5</v>
      </c>
      <c r="F14" s="1">
        <f t="shared" si="1"/>
        <v>515.82518063028442</v>
      </c>
    </row>
    <row r="15" spans="1:6" x14ac:dyDescent="0.25">
      <c r="A15">
        <v>9000000</v>
      </c>
      <c r="B15">
        <v>10907</v>
      </c>
      <c r="C15" s="1">
        <f t="shared" si="0"/>
        <v>825.1581553131017</v>
      </c>
      <c r="E15" s="1">
        <v>17466</v>
      </c>
      <c r="F15" s="1">
        <f t="shared" si="1"/>
        <v>515.28684300927512</v>
      </c>
    </row>
    <row r="16" spans="1:6" x14ac:dyDescent="0.25">
      <c r="A16">
        <v>10000000</v>
      </c>
      <c r="B16">
        <v>12286</v>
      </c>
      <c r="C16" s="1">
        <f t="shared" si="0"/>
        <v>813.93455966140323</v>
      </c>
      <c r="E16" s="1">
        <v>20591</v>
      </c>
      <c r="F16" s="1">
        <f t="shared" si="1"/>
        <v>485.64906998203099</v>
      </c>
    </row>
    <row r="17" spans="1:7" x14ac:dyDescent="0.25">
      <c r="A17">
        <v>15000000</v>
      </c>
      <c r="B17">
        <v>20122</v>
      </c>
      <c r="C17" s="1">
        <f t="shared" si="0"/>
        <v>745.452738296392</v>
      </c>
      <c r="E17" s="1">
        <v>34435</v>
      </c>
      <c r="F17" s="1">
        <f t="shared" si="1"/>
        <v>435.60331058516044</v>
      </c>
    </row>
    <row r="18" spans="1:7" x14ac:dyDescent="0.25">
      <c r="A18">
        <v>20000000</v>
      </c>
      <c r="B18">
        <v>26428</v>
      </c>
      <c r="C18" s="1">
        <f t="shared" si="0"/>
        <v>756.77311941879827</v>
      </c>
      <c r="E18" s="1">
        <v>44416</v>
      </c>
      <c r="F18" s="1">
        <f t="shared" si="1"/>
        <v>450.28818443804033</v>
      </c>
    </row>
    <row r="19" spans="1:7" x14ac:dyDescent="0.25">
      <c r="A19">
        <v>25000000</v>
      </c>
      <c r="B19">
        <v>34503</v>
      </c>
      <c r="C19" s="1">
        <f t="shared" si="0"/>
        <v>724.57467466597109</v>
      </c>
      <c r="E19" s="1">
        <v>59519.5</v>
      </c>
      <c r="F19" s="1">
        <f t="shared" si="1"/>
        <v>420.0304102016986</v>
      </c>
    </row>
    <row r="20" spans="1:7" x14ac:dyDescent="0.25">
      <c r="A20">
        <v>30000000</v>
      </c>
      <c r="B20">
        <v>54044</v>
      </c>
      <c r="C20" s="1">
        <f t="shared" si="0"/>
        <v>555.10324920435198</v>
      </c>
      <c r="E20" s="1">
        <v>77686.5</v>
      </c>
      <c r="F20" s="1">
        <f t="shared" si="1"/>
        <v>386.16748083643876</v>
      </c>
    </row>
    <row r="22" spans="1:7" x14ac:dyDescent="0.25">
      <c r="A22" t="s">
        <v>8</v>
      </c>
      <c r="B22" t="s">
        <v>3</v>
      </c>
      <c r="C22" t="s">
        <v>4</v>
      </c>
      <c r="E22" t="s">
        <v>8</v>
      </c>
      <c r="F22" t="s">
        <v>3</v>
      </c>
      <c r="G22" t="s">
        <v>4</v>
      </c>
    </row>
    <row r="23" spans="1:7" x14ac:dyDescent="0.25">
      <c r="A23" s="4">
        <v>500000</v>
      </c>
      <c r="B23" s="4">
        <v>316</v>
      </c>
      <c r="C23" s="4">
        <v>710.5</v>
      </c>
      <c r="E23" s="4">
        <v>500000</v>
      </c>
      <c r="F23" s="4">
        <v>1582.2784810126582</v>
      </c>
      <c r="G23" s="4">
        <v>703.72976776917665</v>
      </c>
    </row>
    <row r="24" spans="1:7" x14ac:dyDescent="0.25">
      <c r="A24" s="4">
        <v>1000000</v>
      </c>
      <c r="B24" s="4">
        <v>912</v>
      </c>
      <c r="C24" s="4">
        <v>1550.5</v>
      </c>
      <c r="E24" s="4">
        <v>1000000</v>
      </c>
      <c r="F24" s="4">
        <v>1096.4912280701753</v>
      </c>
      <c r="G24" s="4">
        <v>644.95324089003543</v>
      </c>
    </row>
    <row r="25" spans="1:7" x14ac:dyDescent="0.25">
      <c r="A25" s="4">
        <v>2000000</v>
      </c>
      <c r="B25" s="4">
        <v>2025</v>
      </c>
      <c r="C25" s="4">
        <v>3310.5</v>
      </c>
      <c r="E25" s="4">
        <v>2000000</v>
      </c>
      <c r="F25" s="4">
        <v>987.65432098765427</v>
      </c>
      <c r="G25" s="4">
        <v>604.13834768161905</v>
      </c>
    </row>
    <row r="26" spans="1:7" x14ac:dyDescent="0.25">
      <c r="A26" s="4">
        <v>3000000</v>
      </c>
      <c r="B26" s="4">
        <v>3337</v>
      </c>
      <c r="C26" s="4">
        <v>5119.5</v>
      </c>
      <c r="E26" s="4">
        <v>3000000</v>
      </c>
      <c r="F26" s="4">
        <v>899.01108780341622</v>
      </c>
      <c r="G26" s="4">
        <v>585.99472604746552</v>
      </c>
    </row>
    <row r="27" spans="1:7" x14ac:dyDescent="0.25">
      <c r="A27" s="4">
        <v>4000000</v>
      </c>
      <c r="B27" s="4">
        <v>4744</v>
      </c>
      <c r="C27" s="4">
        <v>6819</v>
      </c>
      <c r="E27" s="4">
        <v>4000000</v>
      </c>
      <c r="F27" s="4">
        <v>843.17032040472179</v>
      </c>
      <c r="G27" s="4">
        <v>586.59627511365306</v>
      </c>
    </row>
    <row r="28" spans="1:7" x14ac:dyDescent="0.25">
      <c r="A28" s="4">
        <v>5000000</v>
      </c>
      <c r="B28" s="4">
        <v>5821</v>
      </c>
      <c r="C28" s="4">
        <v>9028.5</v>
      </c>
      <c r="E28" s="4">
        <v>5000000</v>
      </c>
      <c r="F28" s="4">
        <v>858.95894176258378</v>
      </c>
      <c r="G28" s="4">
        <v>553.80184969817799</v>
      </c>
    </row>
    <row r="29" spans="1:7" x14ac:dyDescent="0.25">
      <c r="A29" s="4">
        <v>6000000</v>
      </c>
      <c r="B29" s="4">
        <v>6866</v>
      </c>
      <c r="C29" s="4">
        <v>11069</v>
      </c>
      <c r="E29" s="4">
        <v>6000000</v>
      </c>
      <c r="F29" s="4">
        <v>873.87124963588701</v>
      </c>
      <c r="G29" s="4">
        <v>542.05438612340777</v>
      </c>
    </row>
    <row r="30" spans="1:7" x14ac:dyDescent="0.25">
      <c r="A30" s="4">
        <v>7000000</v>
      </c>
      <c r="B30" s="4">
        <v>8706</v>
      </c>
      <c r="C30" s="4">
        <v>12109</v>
      </c>
      <c r="E30" s="4">
        <v>7000000</v>
      </c>
      <c r="F30" s="4">
        <v>804.04318860555941</v>
      </c>
      <c r="G30" s="4">
        <v>578.08241803617148</v>
      </c>
    </row>
    <row r="31" spans="1:7" x14ac:dyDescent="0.25">
      <c r="A31" s="4">
        <v>8000000</v>
      </c>
      <c r="B31" s="4">
        <v>9766</v>
      </c>
      <c r="C31" s="4">
        <v>15193.5</v>
      </c>
      <c r="E31" s="4">
        <v>8000000</v>
      </c>
      <c r="F31" s="4">
        <v>819.16854392791322</v>
      </c>
      <c r="G31" s="4">
        <v>526.54095501365714</v>
      </c>
    </row>
    <row r="32" spans="1:7" x14ac:dyDescent="0.25">
      <c r="A32" s="4">
        <v>9000000</v>
      </c>
      <c r="B32" s="4">
        <v>10907</v>
      </c>
      <c r="C32" s="4">
        <v>17466</v>
      </c>
      <c r="E32" s="4">
        <v>9000000</v>
      </c>
      <c r="F32" s="4">
        <v>825.1581553131017</v>
      </c>
      <c r="G32" s="4">
        <v>515.28684300927512</v>
      </c>
    </row>
    <row r="33" spans="1:7" x14ac:dyDescent="0.25">
      <c r="A33" s="4">
        <v>10000000</v>
      </c>
      <c r="B33" s="4">
        <v>12286</v>
      </c>
      <c r="C33" s="4">
        <v>20591</v>
      </c>
      <c r="E33" s="4">
        <v>10000000</v>
      </c>
      <c r="F33" s="4">
        <v>813.93455966140323</v>
      </c>
      <c r="G33" s="4">
        <v>485.64906998203099</v>
      </c>
    </row>
    <row r="34" spans="1:7" x14ac:dyDescent="0.25">
      <c r="A34" s="4">
        <v>15000000</v>
      </c>
      <c r="B34" s="4">
        <v>20122</v>
      </c>
      <c r="C34" s="4">
        <v>34435</v>
      </c>
      <c r="E34" s="4">
        <v>15000000</v>
      </c>
      <c r="F34" s="4">
        <v>745.452738296392</v>
      </c>
      <c r="G34" s="4">
        <v>435.60331058516044</v>
      </c>
    </row>
    <row r="35" spans="1:7" x14ac:dyDescent="0.25">
      <c r="A35" s="4">
        <v>20000000</v>
      </c>
      <c r="B35" s="4">
        <v>26428</v>
      </c>
      <c r="C35" s="4">
        <v>44416</v>
      </c>
      <c r="E35" s="4">
        <v>20000000</v>
      </c>
      <c r="F35" s="4">
        <v>756.77311941879827</v>
      </c>
      <c r="G35" s="4">
        <v>450.28818443804033</v>
      </c>
    </row>
    <row r="36" spans="1:7" x14ac:dyDescent="0.25">
      <c r="A36" s="4">
        <v>25000000</v>
      </c>
      <c r="B36" s="4">
        <v>34503</v>
      </c>
      <c r="C36" s="4">
        <v>59519.5</v>
      </c>
      <c r="E36" s="4">
        <v>25000000</v>
      </c>
      <c r="F36" s="4">
        <v>724.57467466597109</v>
      </c>
      <c r="G36" s="4">
        <v>420.0304102016986</v>
      </c>
    </row>
    <row r="37" spans="1:7" x14ac:dyDescent="0.25">
      <c r="A37" s="4">
        <v>30000000</v>
      </c>
      <c r="B37" s="4">
        <v>54044</v>
      </c>
      <c r="C37" s="4">
        <v>77686.5</v>
      </c>
      <c r="E37" s="4">
        <v>30000000</v>
      </c>
      <c r="F37" s="4">
        <v>555.10324920435198</v>
      </c>
      <c r="G37" s="4">
        <v>386.16748083643876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5" sqref="B5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9.28515625" bestFit="1" customWidth="1"/>
    <col min="5" max="5" width="11" bestFit="1" customWidth="1"/>
  </cols>
  <sheetData>
    <row r="1" spans="1:6" x14ac:dyDescent="0.25">
      <c r="A1" t="s">
        <v>7</v>
      </c>
    </row>
    <row r="3" spans="1:6" x14ac:dyDescent="0.25">
      <c r="B3" t="s">
        <v>3</v>
      </c>
      <c r="E3" t="s">
        <v>4</v>
      </c>
    </row>
    <row r="4" spans="1:6" x14ac:dyDescent="0.25">
      <c r="A4" t="s">
        <v>1</v>
      </c>
      <c r="B4" t="s">
        <v>11</v>
      </c>
      <c r="C4" t="s">
        <v>9</v>
      </c>
      <c r="E4" t="s">
        <v>11</v>
      </c>
      <c r="F4" t="s">
        <v>9</v>
      </c>
    </row>
    <row r="5" spans="1:6" x14ac:dyDescent="0.25">
      <c r="A5" s="4">
        <v>500000</v>
      </c>
      <c r="B5" s="4">
        <v>302</v>
      </c>
      <c r="C5" s="4">
        <f>A5/B5</f>
        <v>1655.6291390728477</v>
      </c>
      <c r="E5" s="4">
        <v>766.5</v>
      </c>
      <c r="F5" s="4">
        <f>A5/E5</f>
        <v>652.31572080887145</v>
      </c>
    </row>
    <row r="6" spans="1:6" x14ac:dyDescent="0.25">
      <c r="A6" s="4">
        <v>1000000</v>
      </c>
      <c r="B6" s="4">
        <v>869</v>
      </c>
      <c r="C6" s="4">
        <f t="shared" ref="C6:C19" si="0">A6/B6</f>
        <v>1150.7479861910242</v>
      </c>
      <c r="E6" s="4">
        <v>1229</v>
      </c>
      <c r="F6" s="4">
        <f t="shared" ref="F6:F19" si="1">A6/E6</f>
        <v>813.66965012205048</v>
      </c>
    </row>
    <row r="7" spans="1:6" x14ac:dyDescent="0.25">
      <c r="A7" s="4">
        <v>2000000</v>
      </c>
      <c r="B7" s="4">
        <v>1794</v>
      </c>
      <c r="C7" s="4">
        <f t="shared" si="0"/>
        <v>1114.8272017837235</v>
      </c>
      <c r="E7" s="4">
        <v>2412</v>
      </c>
      <c r="F7" s="4">
        <f t="shared" si="1"/>
        <v>829.18739635157544</v>
      </c>
    </row>
    <row r="8" spans="1:6" x14ac:dyDescent="0.25">
      <c r="A8" s="4">
        <v>3000000</v>
      </c>
      <c r="B8" s="4">
        <v>3006</v>
      </c>
      <c r="C8" s="4">
        <f t="shared" si="0"/>
        <v>998.00399201596804</v>
      </c>
      <c r="E8" s="4">
        <v>3838</v>
      </c>
      <c r="F8" s="4">
        <f t="shared" si="1"/>
        <v>781.65711307972902</v>
      </c>
    </row>
    <row r="9" spans="1:6" x14ac:dyDescent="0.25">
      <c r="A9" s="4">
        <v>4000000</v>
      </c>
      <c r="B9" s="4">
        <v>4136</v>
      </c>
      <c r="C9" s="4">
        <f t="shared" si="0"/>
        <v>967.11798839458413</v>
      </c>
      <c r="E9" s="4">
        <v>5365.5</v>
      </c>
      <c r="F9" s="4">
        <f t="shared" si="1"/>
        <v>745.50368092442454</v>
      </c>
    </row>
    <row r="10" spans="1:6" x14ac:dyDescent="0.25">
      <c r="A10" s="4">
        <v>5000000</v>
      </c>
      <c r="B10" s="4">
        <v>5532</v>
      </c>
      <c r="C10" s="4">
        <f t="shared" si="0"/>
        <v>903.83224873463485</v>
      </c>
      <c r="E10" s="4">
        <v>6917</v>
      </c>
      <c r="F10" s="4">
        <f t="shared" si="1"/>
        <v>722.85672979615435</v>
      </c>
    </row>
    <row r="11" spans="1:6" x14ac:dyDescent="0.25">
      <c r="A11" s="4">
        <v>6000000</v>
      </c>
      <c r="B11" s="4">
        <v>6343</v>
      </c>
      <c r="C11" s="4">
        <f t="shared" si="0"/>
        <v>945.9246413369068</v>
      </c>
      <c r="E11" s="4">
        <v>8458.5</v>
      </c>
      <c r="F11" s="4">
        <f t="shared" si="1"/>
        <v>709.34562865756345</v>
      </c>
    </row>
    <row r="12" spans="1:6" x14ac:dyDescent="0.25">
      <c r="A12" s="4">
        <v>7000000</v>
      </c>
      <c r="B12" s="4">
        <v>7820</v>
      </c>
      <c r="C12" s="4">
        <f t="shared" si="0"/>
        <v>895.14066496163684</v>
      </c>
      <c r="E12" s="4">
        <v>10360</v>
      </c>
      <c r="F12" s="4">
        <f t="shared" si="1"/>
        <v>675.67567567567562</v>
      </c>
    </row>
    <row r="13" spans="1:6" x14ac:dyDescent="0.25">
      <c r="A13" s="4">
        <v>8000000</v>
      </c>
      <c r="B13" s="4">
        <v>9281</v>
      </c>
      <c r="C13" s="4">
        <f t="shared" si="0"/>
        <v>861.97608016377546</v>
      </c>
      <c r="E13" s="4">
        <v>12099.5</v>
      </c>
      <c r="F13" s="4">
        <f t="shared" si="1"/>
        <v>661.18434646059757</v>
      </c>
    </row>
    <row r="14" spans="1:6" x14ac:dyDescent="0.25">
      <c r="A14" s="4">
        <v>9000000</v>
      </c>
      <c r="B14" s="4">
        <v>10561</v>
      </c>
      <c r="C14" s="4">
        <f t="shared" si="0"/>
        <v>852.19202727014488</v>
      </c>
      <c r="E14" s="4">
        <v>13950.5</v>
      </c>
      <c r="F14" s="4">
        <f t="shared" si="1"/>
        <v>645.13816709078526</v>
      </c>
    </row>
    <row r="15" spans="1:6" x14ac:dyDescent="0.25">
      <c r="A15" s="4">
        <v>10000000</v>
      </c>
      <c r="B15" s="4">
        <v>11394</v>
      </c>
      <c r="C15" s="4">
        <f t="shared" si="0"/>
        <v>877.65490609092501</v>
      </c>
      <c r="E15" s="4">
        <v>16200</v>
      </c>
      <c r="F15" s="4">
        <f t="shared" si="1"/>
        <v>617.28395061728395</v>
      </c>
    </row>
    <row r="16" spans="1:6" x14ac:dyDescent="0.25">
      <c r="A16" s="4">
        <v>15000000</v>
      </c>
      <c r="B16" s="4">
        <v>17901</v>
      </c>
      <c r="C16" s="4">
        <f t="shared" si="0"/>
        <v>837.9420144126027</v>
      </c>
      <c r="E16" s="4">
        <v>26094</v>
      </c>
      <c r="F16" s="4">
        <f t="shared" si="1"/>
        <v>574.84479190618538</v>
      </c>
    </row>
    <row r="17" spans="1:7" x14ac:dyDescent="0.25">
      <c r="A17" s="4">
        <v>20000000</v>
      </c>
      <c r="B17" s="4">
        <v>24875</v>
      </c>
      <c r="C17" s="4">
        <f t="shared" si="0"/>
        <v>804.02010050251261</v>
      </c>
      <c r="E17" s="4">
        <v>36133</v>
      </c>
      <c r="F17" s="4">
        <f t="shared" si="1"/>
        <v>553.5106412420779</v>
      </c>
    </row>
    <row r="18" spans="1:7" x14ac:dyDescent="0.25">
      <c r="A18" s="4">
        <v>25000000</v>
      </c>
      <c r="B18" s="4">
        <v>33143</v>
      </c>
      <c r="C18" s="4">
        <f t="shared" si="0"/>
        <v>754.30709350390737</v>
      </c>
      <c r="E18" s="4">
        <v>47910</v>
      </c>
      <c r="F18" s="4">
        <f t="shared" si="1"/>
        <v>521.81173032769777</v>
      </c>
    </row>
    <row r="19" spans="1:7" x14ac:dyDescent="0.25">
      <c r="A19" s="4">
        <v>30000000</v>
      </c>
      <c r="B19" s="4">
        <v>42072</v>
      </c>
      <c r="C19" s="4">
        <f t="shared" si="0"/>
        <v>713.06332002281806</v>
      </c>
      <c r="E19" s="4">
        <v>58967.5</v>
      </c>
      <c r="F19" s="4">
        <f t="shared" si="1"/>
        <v>508.75482257175565</v>
      </c>
    </row>
    <row r="22" spans="1:7" x14ac:dyDescent="0.25">
      <c r="A22" t="s">
        <v>1</v>
      </c>
      <c r="B22" t="s">
        <v>3</v>
      </c>
      <c r="C22" t="s">
        <v>4</v>
      </c>
      <c r="E22" t="s">
        <v>1</v>
      </c>
      <c r="F22" t="s">
        <v>3</v>
      </c>
      <c r="G22" t="s">
        <v>4</v>
      </c>
    </row>
    <row r="23" spans="1:7" x14ac:dyDescent="0.25">
      <c r="A23" s="4">
        <v>500000</v>
      </c>
      <c r="B23" s="4">
        <v>302</v>
      </c>
      <c r="C23" s="4">
        <v>766.5</v>
      </c>
      <c r="E23" s="4">
        <v>500000</v>
      </c>
      <c r="F23" s="4">
        <v>1655.6291390728477</v>
      </c>
      <c r="G23" s="4">
        <v>652.31572080887145</v>
      </c>
    </row>
    <row r="24" spans="1:7" x14ac:dyDescent="0.25">
      <c r="A24" s="4">
        <v>1000000</v>
      </c>
      <c r="B24" s="4">
        <v>869</v>
      </c>
      <c r="C24" s="4">
        <v>1229</v>
      </c>
      <c r="E24" s="4">
        <v>1000000</v>
      </c>
      <c r="F24" s="4">
        <v>1150.7479861910242</v>
      </c>
      <c r="G24" s="4">
        <v>813.66965012205048</v>
      </c>
    </row>
    <row r="25" spans="1:7" x14ac:dyDescent="0.25">
      <c r="A25" s="4">
        <v>2000000</v>
      </c>
      <c r="B25" s="4">
        <v>1794</v>
      </c>
      <c r="C25" s="4">
        <v>2412</v>
      </c>
      <c r="E25" s="4">
        <v>2000000</v>
      </c>
      <c r="F25" s="4">
        <v>1114.8272017837235</v>
      </c>
      <c r="G25" s="4">
        <v>829.18739635157544</v>
      </c>
    </row>
    <row r="26" spans="1:7" x14ac:dyDescent="0.25">
      <c r="A26" s="4">
        <v>3000000</v>
      </c>
      <c r="B26" s="4">
        <v>3006</v>
      </c>
      <c r="C26" s="4">
        <v>3838</v>
      </c>
      <c r="E26" s="4">
        <v>3000000</v>
      </c>
      <c r="F26" s="4">
        <v>998.00399201596804</v>
      </c>
      <c r="G26" s="4">
        <v>781.65711307972902</v>
      </c>
    </row>
    <row r="27" spans="1:7" x14ac:dyDescent="0.25">
      <c r="A27" s="4">
        <v>4000000</v>
      </c>
      <c r="B27" s="4">
        <v>4136</v>
      </c>
      <c r="C27" s="4">
        <v>5365.5</v>
      </c>
      <c r="E27" s="4">
        <v>4000000</v>
      </c>
      <c r="F27" s="4">
        <v>967.11798839458413</v>
      </c>
      <c r="G27" s="4">
        <v>745.50368092442454</v>
      </c>
    </row>
    <row r="28" spans="1:7" x14ac:dyDescent="0.25">
      <c r="A28" s="4">
        <v>5000000</v>
      </c>
      <c r="B28" s="4">
        <v>5532</v>
      </c>
      <c r="C28" s="4">
        <v>6917</v>
      </c>
      <c r="E28" s="4">
        <v>5000000</v>
      </c>
      <c r="F28" s="4">
        <v>903.83224873463485</v>
      </c>
      <c r="G28" s="4">
        <v>722.85672979615435</v>
      </c>
    </row>
    <row r="29" spans="1:7" x14ac:dyDescent="0.25">
      <c r="A29" s="4">
        <v>6000000</v>
      </c>
      <c r="B29" s="4">
        <v>6343</v>
      </c>
      <c r="C29" s="4">
        <v>8458.5</v>
      </c>
      <c r="E29" s="4">
        <v>6000000</v>
      </c>
      <c r="F29" s="4">
        <v>945.9246413369068</v>
      </c>
      <c r="G29" s="4">
        <v>709.34562865756345</v>
      </c>
    </row>
    <row r="30" spans="1:7" x14ac:dyDescent="0.25">
      <c r="A30" s="4">
        <v>7000000</v>
      </c>
      <c r="B30" s="4">
        <v>7820</v>
      </c>
      <c r="C30" s="4">
        <v>10360</v>
      </c>
      <c r="E30" s="4">
        <v>7000000</v>
      </c>
      <c r="F30" s="4">
        <v>895.14066496163684</v>
      </c>
      <c r="G30" s="4">
        <v>675.67567567567562</v>
      </c>
    </row>
    <row r="31" spans="1:7" x14ac:dyDescent="0.25">
      <c r="A31" s="4">
        <v>8000000</v>
      </c>
      <c r="B31" s="4">
        <v>9281</v>
      </c>
      <c r="C31" s="4">
        <v>12099.5</v>
      </c>
      <c r="E31" s="4">
        <v>8000000</v>
      </c>
      <c r="F31" s="4">
        <v>861.97608016377546</v>
      </c>
      <c r="G31" s="4">
        <v>661.18434646059757</v>
      </c>
    </row>
    <row r="32" spans="1:7" x14ac:dyDescent="0.25">
      <c r="A32" s="4">
        <v>9000000</v>
      </c>
      <c r="B32" s="4">
        <v>10561</v>
      </c>
      <c r="C32" s="4">
        <v>13950.5</v>
      </c>
      <c r="E32" s="4">
        <v>9000000</v>
      </c>
      <c r="F32" s="4">
        <v>852.19202727014488</v>
      </c>
      <c r="G32" s="4">
        <v>645.13816709078526</v>
      </c>
    </row>
    <row r="33" spans="1:7" x14ac:dyDescent="0.25">
      <c r="A33" s="4">
        <v>10000000</v>
      </c>
      <c r="B33" s="4">
        <v>11394</v>
      </c>
      <c r="C33" s="4">
        <v>16200</v>
      </c>
      <c r="E33" s="4">
        <v>10000000</v>
      </c>
      <c r="F33" s="4">
        <v>877.65490609092501</v>
      </c>
      <c r="G33" s="4">
        <v>617.28395061728395</v>
      </c>
    </row>
    <row r="34" spans="1:7" x14ac:dyDescent="0.25">
      <c r="A34" s="4">
        <v>15000000</v>
      </c>
      <c r="B34" s="4">
        <v>17901</v>
      </c>
      <c r="C34" s="4">
        <v>26094</v>
      </c>
      <c r="E34" s="4">
        <v>15000000</v>
      </c>
      <c r="F34" s="4">
        <v>837.9420144126027</v>
      </c>
      <c r="G34" s="4">
        <v>574.84479190618538</v>
      </c>
    </row>
    <row r="35" spans="1:7" x14ac:dyDescent="0.25">
      <c r="A35" s="4">
        <v>20000000</v>
      </c>
      <c r="B35" s="4">
        <v>24875</v>
      </c>
      <c r="C35" s="4">
        <v>36133</v>
      </c>
      <c r="E35" s="4">
        <v>20000000</v>
      </c>
      <c r="F35" s="4">
        <v>804.02010050251261</v>
      </c>
      <c r="G35" s="4">
        <v>553.5106412420779</v>
      </c>
    </row>
    <row r="36" spans="1:7" x14ac:dyDescent="0.25">
      <c r="A36" s="4">
        <v>25000000</v>
      </c>
      <c r="B36" s="4">
        <v>33143</v>
      </c>
      <c r="C36" s="4">
        <v>47910</v>
      </c>
      <c r="E36" s="4">
        <v>25000000</v>
      </c>
      <c r="F36" s="4">
        <v>754.30709350390737</v>
      </c>
      <c r="G36" s="4">
        <v>521.81173032769777</v>
      </c>
    </row>
    <row r="37" spans="1:7" x14ac:dyDescent="0.25">
      <c r="A37" s="4">
        <v>30000000</v>
      </c>
      <c r="B37" s="4">
        <v>42072</v>
      </c>
      <c r="C37" s="4">
        <v>58967.5</v>
      </c>
      <c r="E37" s="4">
        <v>30000000</v>
      </c>
      <c r="F37" s="4">
        <v>713.06332002281806</v>
      </c>
      <c r="G37" s="4">
        <v>508.75482257175565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11" sqref="K11"/>
    </sheetView>
  </sheetViews>
  <sheetFormatPr defaultRowHeight="15" x14ac:dyDescent="0.25"/>
  <cols>
    <col min="1" max="1" width="10.140625" bestFit="1" customWidth="1"/>
    <col min="2" max="3" width="9.28515625" bestFit="1" customWidth="1"/>
    <col min="5" max="5" width="11.7109375" bestFit="1" customWidth="1"/>
    <col min="6" max="7" width="9.28515625" bestFit="1" customWidth="1"/>
  </cols>
  <sheetData>
    <row r="1" spans="1:6" x14ac:dyDescent="0.25">
      <c r="A1" t="s">
        <v>10</v>
      </c>
    </row>
    <row r="3" spans="1:6" x14ac:dyDescent="0.25">
      <c r="B3" t="s">
        <v>3</v>
      </c>
      <c r="E3" t="s">
        <v>4</v>
      </c>
    </row>
    <row r="4" spans="1:6" x14ac:dyDescent="0.25">
      <c r="A4" t="s">
        <v>0</v>
      </c>
      <c r="B4" t="s">
        <v>11</v>
      </c>
      <c r="C4" t="s">
        <v>6</v>
      </c>
      <c r="E4" t="s">
        <v>11</v>
      </c>
      <c r="F4" t="s">
        <v>6</v>
      </c>
    </row>
    <row r="5" spans="1:6" x14ac:dyDescent="0.25">
      <c r="A5" s="5">
        <v>500000</v>
      </c>
      <c r="B5" s="4">
        <f t="array" ref="B5:B14">[1]!'!Sheet3!R14C13:R23C13'</f>
        <v>3061</v>
      </c>
      <c r="C5" s="4">
        <f>A5/B5</f>
        <v>163.34531198954591</v>
      </c>
      <c r="E5" s="9">
        <v>3056</v>
      </c>
      <c r="F5" s="4">
        <f>A5/E5</f>
        <v>163.61256544502618</v>
      </c>
    </row>
    <row r="6" spans="1:6" x14ac:dyDescent="0.25">
      <c r="A6" s="5">
        <v>1000000</v>
      </c>
      <c r="B6" s="4">
        <v>4863</v>
      </c>
      <c r="C6" s="4">
        <f t="shared" ref="C6:C14" si="0">A6/B6</f>
        <v>205.63438206868187</v>
      </c>
      <c r="E6" s="9">
        <v>6058</v>
      </c>
      <c r="F6" s="4">
        <f t="shared" ref="F6:F14" si="1">A6/E6</f>
        <v>165.07098052162431</v>
      </c>
    </row>
    <row r="7" spans="1:6" x14ac:dyDescent="0.25">
      <c r="A7" s="5">
        <v>2000000</v>
      </c>
      <c r="B7" s="4">
        <v>6548</v>
      </c>
      <c r="C7" s="4">
        <f t="shared" si="0"/>
        <v>305.43677458766035</v>
      </c>
      <c r="E7" s="9">
        <v>10538</v>
      </c>
      <c r="F7" s="4">
        <f t="shared" si="1"/>
        <v>189.78933383943823</v>
      </c>
    </row>
    <row r="8" spans="1:6" x14ac:dyDescent="0.25">
      <c r="A8" s="5">
        <v>3000000</v>
      </c>
      <c r="B8" s="4">
        <v>8308</v>
      </c>
      <c r="C8" s="4">
        <f t="shared" si="0"/>
        <v>361.0977371208474</v>
      </c>
      <c r="E8" s="9">
        <v>14789</v>
      </c>
      <c r="F8" s="4">
        <f t="shared" si="1"/>
        <v>202.85347217526541</v>
      </c>
    </row>
    <row r="9" spans="1:6" x14ac:dyDescent="0.25">
      <c r="A9" s="5">
        <v>4000000</v>
      </c>
      <c r="B9" s="4">
        <v>11345</v>
      </c>
      <c r="C9" s="4">
        <f t="shared" si="0"/>
        <v>352.57822829440283</v>
      </c>
      <c r="E9" s="9">
        <v>20478</v>
      </c>
      <c r="F9" s="4">
        <f t="shared" si="1"/>
        <v>195.3315753491552</v>
      </c>
    </row>
    <row r="10" spans="1:6" x14ac:dyDescent="0.25">
      <c r="A10" s="5">
        <v>5000000</v>
      </c>
      <c r="B10" s="4">
        <v>13618</v>
      </c>
      <c r="C10" s="4">
        <f t="shared" si="0"/>
        <v>367.16111029519755</v>
      </c>
      <c r="E10" s="9">
        <v>25734</v>
      </c>
      <c r="F10" s="4">
        <f t="shared" si="1"/>
        <v>194.29548457293853</v>
      </c>
    </row>
    <row r="11" spans="1:6" x14ac:dyDescent="0.25">
      <c r="A11" s="5">
        <v>6000000</v>
      </c>
      <c r="B11" s="4">
        <v>16180</v>
      </c>
      <c r="C11" s="4">
        <f t="shared" si="0"/>
        <v>370.82818294190361</v>
      </c>
      <c r="E11" s="9">
        <v>29848</v>
      </c>
      <c r="F11" s="4">
        <f t="shared" si="1"/>
        <v>201.01849370142054</v>
      </c>
    </row>
    <row r="12" spans="1:6" x14ac:dyDescent="0.25">
      <c r="A12" s="5">
        <v>7000000</v>
      </c>
      <c r="B12" s="4">
        <v>15692.5</v>
      </c>
      <c r="C12" s="4">
        <f t="shared" si="0"/>
        <v>446.07296479209816</v>
      </c>
      <c r="E12" s="9">
        <v>35074</v>
      </c>
      <c r="F12" s="4">
        <f t="shared" si="1"/>
        <v>199.57803501168956</v>
      </c>
    </row>
    <row r="13" spans="1:6" x14ac:dyDescent="0.25">
      <c r="A13" s="5">
        <v>8000000</v>
      </c>
      <c r="B13" s="4">
        <v>0</v>
      </c>
      <c r="C13" s="4" t="e">
        <f t="shared" si="0"/>
        <v>#DIV/0!</v>
      </c>
      <c r="E13" s="9">
        <v>42077</v>
      </c>
      <c r="F13" s="4">
        <f t="shared" si="1"/>
        <v>190.12762316705087</v>
      </c>
    </row>
    <row r="14" spans="1:6" x14ac:dyDescent="0.25">
      <c r="A14" s="5">
        <v>8388607</v>
      </c>
      <c r="B14" s="4">
        <v>0</v>
      </c>
      <c r="C14" s="4" t="e">
        <f t="shared" si="0"/>
        <v>#DIV/0!</v>
      </c>
      <c r="E14" s="9">
        <v>45817.5</v>
      </c>
      <c r="F14" s="4">
        <f t="shared" si="1"/>
        <v>183.08740110219895</v>
      </c>
    </row>
    <row r="15" spans="1:6" x14ac:dyDescent="0.25">
      <c r="A15" s="4"/>
      <c r="B15" s="4"/>
      <c r="C15" s="4"/>
      <c r="E15" s="4"/>
      <c r="F15" s="4"/>
    </row>
    <row r="17" spans="1:7" x14ac:dyDescent="0.25">
      <c r="A17" t="s">
        <v>12</v>
      </c>
      <c r="B17" t="s">
        <v>3</v>
      </c>
      <c r="C17" t="s">
        <v>4</v>
      </c>
      <c r="E17" t="s">
        <v>12</v>
      </c>
      <c r="F17" t="s">
        <v>3</v>
      </c>
      <c r="G17" t="s">
        <v>4</v>
      </c>
    </row>
    <row r="18" spans="1:7" x14ac:dyDescent="0.25">
      <c r="A18" s="5">
        <v>500000</v>
      </c>
      <c r="B18" s="4">
        <v>770</v>
      </c>
      <c r="C18" s="4">
        <v>3056</v>
      </c>
      <c r="E18" s="5">
        <v>500000</v>
      </c>
      <c r="F18" s="4">
        <v>649.35064935064941</v>
      </c>
      <c r="G18" s="4">
        <v>163.61256544502618</v>
      </c>
    </row>
    <row r="19" spans="1:7" x14ac:dyDescent="0.25">
      <c r="A19" s="5">
        <v>1000000</v>
      </c>
      <c r="B19" s="4">
        <v>1623</v>
      </c>
      <c r="C19" s="4">
        <v>6058</v>
      </c>
      <c r="E19" s="5">
        <v>1000000</v>
      </c>
      <c r="F19" s="4">
        <v>616.14294516327789</v>
      </c>
      <c r="G19" s="4">
        <v>165.07098052162431</v>
      </c>
    </row>
    <row r="20" spans="1:7" x14ac:dyDescent="0.25">
      <c r="A20" s="5">
        <v>2000000</v>
      </c>
      <c r="B20" s="4">
        <v>3488</v>
      </c>
      <c r="C20" s="4">
        <v>10538</v>
      </c>
      <c r="E20" s="5">
        <v>2000000</v>
      </c>
      <c r="F20" s="4">
        <v>573.39449541284398</v>
      </c>
      <c r="G20" s="4">
        <v>189.78933383943823</v>
      </c>
    </row>
    <row r="21" spans="1:7" x14ac:dyDescent="0.25">
      <c r="A21" s="5">
        <v>3000000</v>
      </c>
      <c r="B21" s="4">
        <v>5528</v>
      </c>
      <c r="C21" s="4">
        <v>14789</v>
      </c>
      <c r="E21" s="5">
        <v>3000000</v>
      </c>
      <c r="F21" s="4">
        <v>542.69175108538354</v>
      </c>
      <c r="G21" s="4">
        <v>202.85347217526541</v>
      </c>
    </row>
    <row r="22" spans="1:7" x14ac:dyDescent="0.25">
      <c r="A22" s="5">
        <v>4000000</v>
      </c>
      <c r="B22" s="4">
        <v>8091</v>
      </c>
      <c r="C22" s="4">
        <v>20478</v>
      </c>
      <c r="E22" s="5">
        <v>4000000</v>
      </c>
      <c r="F22" s="4">
        <v>494.37646768013843</v>
      </c>
      <c r="G22" s="4">
        <v>195.3315753491552</v>
      </c>
    </row>
    <row r="23" spans="1:7" x14ac:dyDescent="0.25">
      <c r="A23" s="5">
        <v>5000000</v>
      </c>
      <c r="B23" s="4">
        <v>9865</v>
      </c>
      <c r="C23" s="4">
        <v>25734</v>
      </c>
      <c r="E23" s="5">
        <v>5000000</v>
      </c>
      <c r="F23" s="4">
        <v>506.84237202230105</v>
      </c>
      <c r="G23" s="4">
        <v>194.29548457293853</v>
      </c>
    </row>
    <row r="24" spans="1:7" x14ac:dyDescent="0.25">
      <c r="A24" s="5">
        <v>6000000</v>
      </c>
      <c r="B24" s="4">
        <v>12803</v>
      </c>
      <c r="C24" s="4">
        <v>29848</v>
      </c>
      <c r="E24" s="5">
        <v>6000000</v>
      </c>
      <c r="F24" s="4">
        <v>468.64016246192301</v>
      </c>
      <c r="G24" s="4">
        <v>201.01849370142054</v>
      </c>
    </row>
    <row r="25" spans="1:7" x14ac:dyDescent="0.25">
      <c r="A25" s="5">
        <v>7000000</v>
      </c>
      <c r="B25" s="4">
        <v>15825</v>
      </c>
      <c r="C25" s="4">
        <v>35074</v>
      </c>
      <c r="E25" s="5">
        <v>7000000</v>
      </c>
      <c r="F25" s="4">
        <v>442.3380726698262</v>
      </c>
      <c r="G25" s="4">
        <v>199.57803501168956</v>
      </c>
    </row>
    <row r="26" spans="1:7" x14ac:dyDescent="0.25">
      <c r="A26" s="5">
        <v>8000000</v>
      </c>
      <c r="B26" s="4">
        <v>17453</v>
      </c>
      <c r="C26" s="4">
        <v>42077</v>
      </c>
      <c r="E26" s="5">
        <v>8000000</v>
      </c>
      <c r="F26" s="4">
        <v>458.37391852403596</v>
      </c>
      <c r="G26" s="4">
        <v>190.12762316705087</v>
      </c>
    </row>
    <row r="27" spans="1:7" x14ac:dyDescent="0.25">
      <c r="A27" s="5">
        <v>8388607</v>
      </c>
      <c r="B27" s="4">
        <v>19059</v>
      </c>
      <c r="C27" s="4">
        <v>45817.5</v>
      </c>
      <c r="E27" s="5">
        <v>8388607</v>
      </c>
      <c r="F27" s="4">
        <v>440.13888451650138</v>
      </c>
      <c r="G27" s="4">
        <v>183.08740110219895</v>
      </c>
    </row>
    <row r="28" spans="1:7" x14ac:dyDescent="0.25">
      <c r="A28" s="4"/>
      <c r="B28" s="4"/>
      <c r="C28" s="4"/>
      <c r="E28" s="6"/>
      <c r="F28" s="6"/>
      <c r="G28" s="6"/>
    </row>
    <row r="29" spans="1:7" x14ac:dyDescent="0.25">
      <c r="A29" s="4"/>
      <c r="B29" s="4"/>
      <c r="C29" s="4"/>
      <c r="E29" s="6"/>
      <c r="F29" s="6"/>
      <c r="G29" s="6"/>
    </row>
    <row r="30" spans="1:7" x14ac:dyDescent="0.25">
      <c r="A30" s="4"/>
      <c r="B30" s="4"/>
      <c r="C30" s="4"/>
      <c r="E30" s="6"/>
      <c r="F30" s="6"/>
      <c r="G3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7"/>
  <sheetViews>
    <sheetView tabSelected="1" workbookViewId="0">
      <selection activeCell="C18" sqref="C18"/>
    </sheetView>
  </sheetViews>
  <sheetFormatPr defaultRowHeight="15" x14ac:dyDescent="0.25"/>
  <sheetData>
    <row r="4" spans="1:3" x14ac:dyDescent="0.25">
      <c r="A4" t="s">
        <v>1</v>
      </c>
      <c r="B4" t="s">
        <v>3</v>
      </c>
      <c r="C4" t="s">
        <v>4</v>
      </c>
    </row>
    <row r="5" spans="1:3" x14ac:dyDescent="0.25">
      <c r="A5" s="3">
        <v>500000</v>
      </c>
      <c r="B5" s="11">
        <v>377</v>
      </c>
      <c r="C5" s="10">
        <v>774</v>
      </c>
    </row>
    <row r="6" spans="1:3" x14ac:dyDescent="0.25">
      <c r="A6" s="3">
        <v>1000000</v>
      </c>
      <c r="B6" s="11">
        <v>816</v>
      </c>
      <c r="C6" s="10">
        <v>1270</v>
      </c>
    </row>
    <row r="7" spans="1:3" x14ac:dyDescent="0.25">
      <c r="A7" s="3">
        <v>2000000</v>
      </c>
      <c r="B7" s="11">
        <v>2026</v>
      </c>
      <c r="C7" s="10">
        <v>3061</v>
      </c>
    </row>
    <row r="8" spans="1:3" x14ac:dyDescent="0.25">
      <c r="A8" s="3">
        <v>3000000</v>
      </c>
      <c r="B8" s="11">
        <v>3197</v>
      </c>
      <c r="C8" s="10">
        <v>4863</v>
      </c>
    </row>
    <row r="9" spans="1:3" x14ac:dyDescent="0.25">
      <c r="A9" s="3">
        <v>4000000</v>
      </c>
      <c r="B9" s="11">
        <v>4926</v>
      </c>
      <c r="C9" s="10">
        <v>6548</v>
      </c>
    </row>
    <row r="10" spans="1:3" x14ac:dyDescent="0.25">
      <c r="A10" s="3">
        <v>5000000</v>
      </c>
      <c r="B10" s="11">
        <v>6048</v>
      </c>
      <c r="C10" s="10">
        <v>8308</v>
      </c>
    </row>
    <row r="11" spans="1:3" x14ac:dyDescent="0.25">
      <c r="A11" s="3">
        <v>6000000</v>
      </c>
      <c r="B11" s="11">
        <v>7218</v>
      </c>
      <c r="C11" s="10">
        <v>11345</v>
      </c>
    </row>
    <row r="12" spans="1:3" x14ac:dyDescent="0.25">
      <c r="A12" s="3">
        <v>7000000</v>
      </c>
      <c r="B12" s="11">
        <v>9677</v>
      </c>
      <c r="C12" s="10">
        <v>13618</v>
      </c>
    </row>
    <row r="13" spans="1:3" x14ac:dyDescent="0.25">
      <c r="A13" s="3">
        <v>8000000</v>
      </c>
      <c r="B13" s="11">
        <v>10624</v>
      </c>
      <c r="C13" s="10">
        <v>16180</v>
      </c>
    </row>
    <row r="14" spans="1:3" x14ac:dyDescent="0.25">
      <c r="A14" s="3">
        <v>8388607</v>
      </c>
      <c r="B14" s="11">
        <v>11702</v>
      </c>
      <c r="C14" s="10">
        <v>15692.5</v>
      </c>
    </row>
    <row r="17" spans="3:3" x14ac:dyDescent="0.25"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Scala 1 val</vt:lpstr>
      <vt:lpstr>Scala 4 val</vt:lpstr>
      <vt:lpstr>C 1 val</vt:lpstr>
      <vt:lpstr>C 4 val</vt:lpstr>
      <vt:lpstr>1 val put</vt:lpstr>
      <vt:lpstr>1 val get</vt:lpstr>
      <vt:lpstr>4 val put</vt:lpstr>
      <vt:lpstr>4 val 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</dc:creator>
  <cp:lastModifiedBy>Griff</cp:lastModifiedBy>
  <cp:lastPrinted>2017-09-13T20:17:23Z</cp:lastPrinted>
  <dcterms:created xsi:type="dcterms:W3CDTF">2017-09-13T15:19:46Z</dcterms:created>
  <dcterms:modified xsi:type="dcterms:W3CDTF">2017-09-14T02:02:11Z</dcterms:modified>
</cp:coreProperties>
</file>