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Proj\"/>
    </mc:Choice>
  </mc:AlternateContent>
  <xr:revisionPtr revIDLastSave="0" documentId="8_{C3378014-D4B8-4F81-8490-8FBCE09590C8}" xr6:coauthVersionLast="45" xr6:coauthVersionMax="45" xr10:uidLastSave="{00000000-0000-0000-0000-000000000000}"/>
  <bookViews>
    <workbookView xWindow="7125" yWindow="3210" windowWidth="28800" windowHeight="15435" activeTab="2" xr2:uid="{47BDE6BC-44F0-4C43-A403-D97A0C2403AB}"/>
  </bookViews>
  <sheets>
    <sheet name="Account Wealth Across Activity" sheetId="1" r:id="rId1"/>
    <sheet name="Failed Transactions" sheetId="2" r:id="rId2"/>
    <sheet name="Contract Similarity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<sst xmlns="http://schemas.openxmlformats.org/spreadsheetml/2006/main" count="24" uniqueCount="23">
  <si>
    <t>Inactive Accounts</t>
  </si>
  <si>
    <t>Dormant Accounts</t>
  </si>
  <si>
    <t>Active Accounts</t>
  </si>
  <si>
    <t>Balance</t>
  </si>
  <si>
    <t>Count</t>
  </si>
  <si>
    <t>Inactive Wealth</t>
  </si>
  <si>
    <t>Dormant Wealth</t>
  </si>
  <si>
    <t>Active Wealth</t>
  </si>
  <si>
    <t>s</t>
  </si>
  <si>
    <t>Error</t>
  </si>
  <si>
    <t>Bad jump destination</t>
  </si>
  <si>
    <t>Out of stack</t>
  </si>
  <si>
    <t>Bad instruction</t>
  </si>
  <si>
    <t>Mutable Call In Static Context</t>
  </si>
  <si>
    <t>Built-in failed</t>
  </si>
  <si>
    <t>Stack underflow</t>
  </si>
  <si>
    <t>Reverted</t>
  </si>
  <si>
    <t>Out of gas</t>
  </si>
  <si>
    <t>No Error</t>
  </si>
  <si>
    <t>min</t>
  </si>
  <si>
    <t>max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</si>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</sst>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Distribution Across Account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E7-4296-BC64-2E0ED5F9AEF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2E7-4296-BC64-2E0ED5F9AEF9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E7-4296-BC64-2E0ED5F9AEF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2E7-4296-BC64-2E0ED5F9AEF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2E7-4296-BC64-2E0ED5F9AEF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2E7-4296-BC64-2E0ED5F9AEF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'Account Wealth Across Activity'!$B$1:$D$1</c:f>
              <c:strCache>
                <c:ptCount val="3"/>
                <c:pt idx="0">
                  <c:v>Inactive Wealth</c:v>
                </c:pt>
                <c:pt idx="1">
                  <c:v>Dormant Wealth</c:v>
                </c:pt>
                <c:pt idx="2">
                  <c:v>Active Wealth</c:v>
                </c:pt>
              </c:strCache>
            </c:strRef>
          </c:cat>
          <c:val>
            <c:numRef>
              <c:f>'Account Wealth Across Activity'!$B$2:$D$2</c:f>
              <c:numCache>
                <c:formatCode>General</c:formatCode>
                <c:ptCount val="3"/>
                <c:pt idx="0">
                  <c:v>3.7470886503218399E+25</c:v>
                </c:pt>
                <c:pt idx="1">
                  <c:v>1.2226073865054099E+25</c:v>
                </c:pt>
                <c:pt idx="2">
                  <c:v>6.1028458349957401E+25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7-4296-BC64-2E0ED5F9AEF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Account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0E-445B-BF20-8D6578CB95A5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10E-445B-BF20-8D6578CB95A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0E-445B-BF20-8D6578CB95A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10E-445B-BF20-8D6578CB95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10E-445B-BF20-8D6578CB95A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10E-445B-BF20-8D6578CB95A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'Account Wealth Across Activity'!$B$7:$D$7</c:f>
              <c:strCache>
                <c:ptCount val="3"/>
                <c:pt idx="0">
                  <c:v>Inactive Accounts</c:v>
                </c:pt>
                <c:pt idx="1">
                  <c:v>Dormant Accounts</c:v>
                </c:pt>
                <c:pt idx="2">
                  <c:v>Active Accounts</c:v>
                </c:pt>
              </c:strCache>
            </c:strRef>
          </c:cat>
          <c:val>
            <c:numRef>
              <c:f>'Account Wealth Across Activity'!$B$8:$D$8</c:f>
              <c:numCache>
                <c:formatCode>General</c:formatCode>
                <c:ptCount val="3"/>
                <c:pt idx="0">
                  <c:v>4467156</c:v>
                </c:pt>
                <c:pt idx="1">
                  <c:v>7193062</c:v>
                </c:pt>
                <c:pt idx="2">
                  <c:v>27341926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E-445B-BF20-8D6578CB95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  <a:r>
              <a:rPr lang="en-US" baseline="0"/>
              <a:t> Of Failed Traces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'Failed Transactions'!$C$1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11-441E-8033-080B083E68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F11-441E-8033-080B083E68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11-441E-8033-080B083E68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F11-441E-8033-080B083E68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11-441E-8033-080B083E68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F11-441E-8033-080B083E68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11-441E-8033-080B083E68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F11-441E-8033-080B083E68E9}"/>
              </c:ext>
            </c:extLst>
          </c:dPt>
          <c:dLbls>
            <c:dLbl>
              <c:idx val="0"/>
              <c:layout>
                <c:manualLayout>
                  <c:x val="-0.35733816087892667"/>
                  <c:y val="4.52616623028563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11-441E-8033-080B083E68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11-441E-8033-080B083E68E9}"/>
                </c:ext>
              </c:extLst>
            </c:dLbl>
            <c:dLbl>
              <c:idx val="2"/>
              <c:layout>
                <c:manualLayout>
                  <c:x val="0.30628985218193716"/>
                  <c:y val="9.19575015562408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11-441E-8033-080B083E68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11-441E-8033-080B083E68E9}"/>
                </c:ext>
              </c:extLst>
            </c:dLbl>
            <c:dLbl>
              <c:idx val="4"/>
              <c:layout>
                <c:manualLayout>
                  <c:x val="0.30628985218193716"/>
                  <c:y val="-3.77180519190469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Other 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/>
                      <a:t>&lt; 1%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F11-441E-8033-080B083E68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11-441E-8033-080B083E68E9}"/>
                </c:ext>
              </c:extLst>
            </c:dLbl>
            <c:dLbl>
              <c:idx val="6"/>
              <c:layout>
                <c:manualLayout>
                  <c:x val="0.20176236294524433"/>
                  <c:y val="0.19613386997904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11-441E-8033-080B083E68E9}"/>
                </c:ext>
              </c:extLst>
            </c:dLbl>
            <c:dLbl>
              <c:idx val="7"/>
              <c:layout>
                <c:manualLayout>
                  <c:x val="-0.19446974741710296"/>
                  <c:y val="-0.494106480139515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11-441E-8033-080B083E68E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'Failed Transactions'!$B$2:$B$9</c:f>
              <c:strCache>
                <c:ptCount val="8"/>
                <c:pt idx="0">
                  <c:v>Bad jump destination</c:v>
                </c:pt>
                <c:pt idx="1">
                  <c:v>Out of stack</c:v>
                </c:pt>
                <c:pt idx="2">
                  <c:v>Bad instruction</c:v>
                </c:pt>
                <c:pt idx="3">
                  <c:v>Mutable Call In Static Context</c:v>
                </c:pt>
                <c:pt idx="4">
                  <c:v>Built-in failed</c:v>
                </c:pt>
                <c:pt idx="5">
                  <c:v>Stack underflow</c:v>
                </c:pt>
                <c:pt idx="6">
                  <c:v>Reverted</c:v>
                </c:pt>
                <c:pt idx="7">
                  <c:v>Out of gas</c:v>
                </c:pt>
              </c:strCache>
            </c:strRef>
          </c:cat>
          <c:val>
            <c:numRef>
              <c:f>'Failed Transactions'!$C$2:$C$9</c:f>
              <c:numCache>
                <c:formatCode>General</c:formatCode>
                <c:ptCount val="8"/>
                <c:pt idx="0">
                  <c:v>1549888</c:v>
                </c:pt>
                <c:pt idx="1">
                  <c:v>159</c:v>
                </c:pt>
                <c:pt idx="2">
                  <c:v>2104346</c:v>
                </c:pt>
                <c:pt idx="3">
                  <c:v>4646</c:v>
                </c:pt>
                <c:pt idx="4">
                  <c:v>1</c:v>
                </c:pt>
                <c:pt idx="5">
                  <c:v>153631</c:v>
                </c:pt>
                <c:pt idx="6">
                  <c:v>16820040</c:v>
                </c:pt>
                <c:pt idx="7">
                  <c:v>155743188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1-441E-8033-080B083E68E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9</xdr:row>
      <xdr:rowOff>104775</xdr:rowOff>
    </xdr:from>
    <xdr:to>
      <xdr:col>19</xdr:col>
      <xdr:colOff>314325</xdr:colOff>
      <xdr:row>25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14942-A8CE-46B9-8A3D-6AA763760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376236</xdr:colOff>
      <xdr:row>10</xdr:row>
      <xdr:rowOff>85724</xdr:rowOff>
    </xdr:from>
    <xdr:to>
      <xdr:col>9</xdr:col>
      <xdr:colOff>504825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15F2A-EA23-4C1F-AE72-959C4D104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319086</xdr:colOff>
      <xdr:row>18</xdr:row>
      <xdr:rowOff>185737</xdr:rowOff>
    </xdr:from>
    <xdr:to>
      <xdr:col>20</xdr:col>
      <xdr:colOff>57149</xdr:colOff>
      <xdr:row>36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D9D77F-7BE4-413C-BAA5-6AB76E2BC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CAD-FAFB-4626-8A90-6C53167EC5CB}">
  <dimension ref="A1:D22"/>
  <sheetViews>
    <sheetView workbookViewId="0">
      <selection activeCell="B16" sqref="B16"/>
    </sheetView>
  </sheetViews>
  <sheetFormatPr defaultRowHeight="15" x14ac:dyDescent="0.25"/>
  <cols>
    <col min="1" max="1" width="16.5703125" bestFit="1" customWidth="1"/>
    <col min="2" max="3" width="17.42578125" bestFit="1" customWidth="1"/>
    <col min="4" max="4" width="15.140625" bestFit="1" customWidth="1"/>
  </cols>
  <sheetData>
    <row r="1" spans="1:4" x14ac:dyDescent="0.25">
      <c r="B1" s="1" t="s">
        <v>5</v>
      </c>
      <c r="C1" s="1" t="s">
        <v>6</v>
      </c>
      <c r="D1" s="1" t="s">
        <v>7</v>
      </c>
    </row>
    <row r="2" spans="1:4" x14ac:dyDescent="0.25">
      <c r="A2" s="1" t="s">
        <v>3</v>
      </c>
      <c r="B2">
        <v>3.7470886503218399E+25</v>
      </c>
      <c r="C2">
        <v>1.2226073865054099E+25</v>
      </c>
      <c r="D2">
        <v>6.1028458349957401E+25</v>
      </c>
    </row>
    <row r="7" spans="1:4" x14ac:dyDescent="0.25">
      <c r="B7" s="1" t="s">
        <v>0</v>
      </c>
      <c r="C7" s="1" t="s">
        <v>1</v>
      </c>
      <c r="D7" s="1" t="s">
        <v>2</v>
      </c>
    </row>
    <row r="8" spans="1:4" x14ac:dyDescent="0.25">
      <c r="A8" s="1" t="s">
        <v>4</v>
      </c>
      <c r="B8">
        <v>4467156</v>
      </c>
      <c r="C8">
        <v>7193062</v>
      </c>
      <c r="D8">
        <v>27341926</v>
      </c>
    </row>
    <row r="22" spans="1:1" x14ac:dyDescent="0.25">
      <c r="A22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8441-04C8-4193-9F1D-79607CA61785}">
  <dimension ref="B1:I10"/>
  <sheetViews>
    <sheetView workbookViewId="0">
      <selection activeCell="J24" sqref="J24"/>
    </sheetView>
  </sheetViews>
  <sheetFormatPr defaultRowHeight="15" x14ac:dyDescent="0.25"/>
  <cols>
    <col min="2" max="2" width="28.5703125" customWidth="1"/>
  </cols>
  <sheetData>
    <row r="1" spans="2:9" x14ac:dyDescent="0.25">
      <c r="B1" s="1" t="s">
        <v>9</v>
      </c>
      <c r="C1" s="1" t="s">
        <v>4</v>
      </c>
    </row>
    <row r="2" spans="2:9" x14ac:dyDescent="0.25">
      <c r="B2" s="2" t="s">
        <v>10</v>
      </c>
      <c r="C2" s="2">
        <v>1549888</v>
      </c>
      <c r="H2" t="s">
        <v>18</v>
      </c>
      <c r="I2">
        <v>1588999035</v>
      </c>
    </row>
    <row r="3" spans="2:9" x14ac:dyDescent="0.25">
      <c r="B3" s="2" t="s">
        <v>11</v>
      </c>
      <c r="C3" s="2">
        <v>159</v>
      </c>
      <c r="D3" s="2"/>
    </row>
    <row r="4" spans="2:9" x14ac:dyDescent="0.25">
      <c r="B4" s="2" t="s">
        <v>12</v>
      </c>
      <c r="C4" s="2">
        <v>2104346</v>
      </c>
      <c r="D4" s="2"/>
    </row>
    <row r="5" spans="2:9" x14ac:dyDescent="0.25">
      <c r="B5" s="2" t="s">
        <v>13</v>
      </c>
      <c r="C5" s="2">
        <v>4646</v>
      </c>
    </row>
    <row r="6" spans="2:9" x14ac:dyDescent="0.25">
      <c r="B6" s="2" t="s">
        <v>14</v>
      </c>
      <c r="C6" s="2">
        <v>1</v>
      </c>
    </row>
    <row r="7" spans="2:9" x14ac:dyDescent="0.25">
      <c r="B7" s="2" t="s">
        <v>15</v>
      </c>
      <c r="C7" s="2">
        <v>153631</v>
      </c>
      <c r="D7" s="2"/>
    </row>
    <row r="8" spans="2:9" x14ac:dyDescent="0.25">
      <c r="B8" s="2" t="s">
        <v>16</v>
      </c>
      <c r="C8" s="2">
        <v>16820040</v>
      </c>
      <c r="D8" s="2"/>
    </row>
    <row r="9" spans="2:9" x14ac:dyDescent="0.25">
      <c r="B9" s="2" t="s">
        <v>17</v>
      </c>
      <c r="C9" s="2">
        <v>155743188</v>
      </c>
    </row>
    <row r="10" spans="2:9" x14ac:dyDescent="0.25">
      <c r="D10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A1AF-B956-4F50-B5CD-40D5C27A34E8}">
  <dimension ref="B1:F2"/>
  <sheetViews>
    <sheetView tabSelected="1" workbookViewId="0">
      <selection activeCell="I20" sqref="I20"/>
    </sheetView>
  </sheetViews>
  <sheetFormatPr defaultRowHeight="15" x14ac:dyDescent="0.25"/>
  <cols>
    <col min="4" max="5" width="11.5703125" bestFit="1" customWidth="1"/>
  </cols>
  <sheetData>
    <row r="1" spans="2:6" x14ac:dyDescent="0.25">
      <c r="B1" s="3" t="s">
        <v>19</v>
      </c>
      <c r="C1" s="3" t="s">
        <v>20</v>
      </c>
      <c r="D1" s="3" t="s">
        <v>21</v>
      </c>
      <c r="E1" s="3" t="s">
        <v>22</v>
      </c>
    </row>
    <row r="2" spans="2:6" x14ac:dyDescent="0.25">
      <c r="B2" s="2">
        <v>26.5625</v>
      </c>
      <c r="C2" s="2">
        <v>100</v>
      </c>
      <c r="D2" s="2">
        <v>69.978315674582106</v>
      </c>
      <c r="E2" s="2">
        <v>16.4062622669741</v>
      </c>
      <c r="F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 Wealth Across Activity</vt:lpstr>
      <vt:lpstr>Failed Transactions</vt:lpstr>
      <vt:lpstr>Contract 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Shaw</dc:creator>
  <cp:lastModifiedBy>Griffin Shaw</cp:lastModifiedBy>
  <dcterms:created xsi:type="dcterms:W3CDTF">2020-05-05T11:13:05Z</dcterms:created>
  <dcterms:modified xsi:type="dcterms:W3CDTF">2020-05-07T05:31:31Z</dcterms:modified>
</cp:coreProperties>
</file>