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L77" i="1" l="1"/>
  <c r="L78" i="1"/>
  <c r="L79" i="1"/>
  <c r="L80" i="1"/>
  <c r="L81" i="1"/>
  <c r="L82" i="1"/>
  <c r="L83" i="1"/>
  <c r="L84" i="1"/>
  <c r="L85" i="1"/>
  <c r="L76" i="1"/>
  <c r="L48" i="1"/>
  <c r="D40" i="1"/>
  <c r="D55" i="1" s="1"/>
  <c r="J57" i="1"/>
  <c r="I57" i="1"/>
  <c r="I56" i="1"/>
  <c r="H56" i="1"/>
  <c r="H57" i="1"/>
  <c r="H55" i="1"/>
  <c r="G55" i="1"/>
  <c r="G56" i="1"/>
  <c r="G57" i="1"/>
  <c r="G54" i="1"/>
  <c r="F54" i="1"/>
  <c r="F55" i="1"/>
  <c r="F56" i="1"/>
  <c r="F57" i="1"/>
  <c r="F53" i="1"/>
  <c r="E53" i="1"/>
  <c r="E54" i="1"/>
  <c r="E55" i="1"/>
  <c r="E56" i="1"/>
  <c r="E57" i="1"/>
  <c r="E52" i="1"/>
  <c r="D52" i="1"/>
  <c r="D53" i="1"/>
  <c r="D54" i="1"/>
  <c r="D56" i="1"/>
  <c r="D57" i="1"/>
  <c r="D51" i="1"/>
  <c r="C51" i="1"/>
  <c r="C52" i="1"/>
  <c r="C53" i="1"/>
  <c r="C54" i="1"/>
  <c r="C55" i="1"/>
  <c r="C56" i="1"/>
  <c r="C57" i="1"/>
  <c r="C50" i="1"/>
  <c r="B50" i="1"/>
  <c r="B51" i="1"/>
  <c r="B52" i="1"/>
  <c r="B53" i="1"/>
  <c r="B54" i="1"/>
  <c r="B55" i="1"/>
  <c r="B56" i="1"/>
  <c r="B57" i="1"/>
  <c r="B49" i="1"/>
  <c r="K56" i="1"/>
  <c r="K55" i="1"/>
  <c r="J55" i="1"/>
  <c r="J54" i="1"/>
  <c r="K54" i="1"/>
  <c r="I54" i="1"/>
  <c r="I53" i="1"/>
  <c r="J53" i="1"/>
  <c r="K53" i="1"/>
  <c r="L53" i="1"/>
  <c r="H53" i="1"/>
  <c r="H52" i="1"/>
  <c r="I52" i="1"/>
  <c r="J52" i="1"/>
  <c r="K52" i="1"/>
  <c r="L52" i="1"/>
  <c r="G52" i="1"/>
  <c r="G51" i="1"/>
  <c r="H51" i="1"/>
  <c r="I51" i="1"/>
  <c r="J51" i="1"/>
  <c r="K51" i="1"/>
  <c r="L51" i="1"/>
  <c r="F51" i="1"/>
  <c r="F50" i="1"/>
  <c r="G50" i="1"/>
  <c r="H50" i="1"/>
  <c r="I50" i="1"/>
  <c r="J50" i="1"/>
  <c r="K50" i="1"/>
  <c r="L50" i="1"/>
  <c r="E50" i="1"/>
  <c r="E49" i="1"/>
  <c r="F49" i="1"/>
  <c r="G49" i="1"/>
  <c r="H49" i="1"/>
  <c r="I49" i="1"/>
  <c r="J49" i="1"/>
  <c r="K49" i="1"/>
  <c r="L49" i="1"/>
  <c r="D49" i="1"/>
  <c r="D48" i="1"/>
  <c r="E48" i="1"/>
  <c r="F48" i="1"/>
  <c r="G48" i="1"/>
  <c r="H48" i="1"/>
  <c r="I48" i="1"/>
  <c r="J48" i="1"/>
  <c r="K48" i="1"/>
  <c r="C48" i="1"/>
  <c r="C37" i="1"/>
  <c r="L41" i="1"/>
  <c r="L40" i="1"/>
  <c r="L39" i="1"/>
  <c r="L38" i="1"/>
  <c r="L37" i="1"/>
  <c r="L36" i="1"/>
  <c r="L35" i="1"/>
  <c r="L34" i="1"/>
  <c r="L33" i="1"/>
  <c r="G37" i="1"/>
  <c r="H37" i="1"/>
  <c r="I37" i="1"/>
  <c r="J37" i="1"/>
  <c r="K37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H33" i="1"/>
  <c r="I33" i="1"/>
  <c r="J33" i="1"/>
  <c r="K33" i="1"/>
  <c r="G33" i="1"/>
  <c r="J42" i="1"/>
  <c r="I42" i="1"/>
  <c r="I41" i="1"/>
  <c r="C36" i="1"/>
  <c r="H41" i="1"/>
  <c r="G41" i="1"/>
  <c r="G42" i="1"/>
  <c r="H42" i="1"/>
  <c r="H40" i="1"/>
  <c r="G40" i="1"/>
  <c r="G39" i="1"/>
  <c r="K41" i="1"/>
  <c r="K40" i="1"/>
  <c r="J40" i="1"/>
  <c r="J39" i="1"/>
  <c r="K39" i="1"/>
  <c r="I39" i="1"/>
  <c r="J38" i="1"/>
  <c r="K38" i="1"/>
  <c r="I38" i="1"/>
  <c r="L55" i="1" l="1"/>
  <c r="L57" i="1"/>
  <c r="L54" i="1"/>
  <c r="L56" i="1"/>
  <c r="F42" i="1" l="1"/>
  <c r="E42" i="1"/>
  <c r="D42" i="1"/>
  <c r="C42" i="1"/>
  <c r="L42" i="1" s="1"/>
  <c r="F41" i="1"/>
  <c r="E41" i="1"/>
  <c r="D41" i="1"/>
  <c r="C41" i="1"/>
  <c r="F40" i="1"/>
  <c r="E40" i="1"/>
  <c r="C40" i="1"/>
  <c r="F39" i="1"/>
  <c r="E39" i="1"/>
  <c r="D39" i="1"/>
  <c r="C39" i="1"/>
  <c r="F38" i="1"/>
  <c r="E38" i="1"/>
  <c r="D38" i="1"/>
  <c r="C38" i="1"/>
  <c r="B42" i="1"/>
  <c r="B41" i="1"/>
  <c r="B40" i="1"/>
  <c r="B39" i="1"/>
  <c r="B38" i="1"/>
  <c r="K20" i="1" l="1"/>
  <c r="K21" i="1"/>
  <c r="K22" i="1"/>
  <c r="K23" i="1"/>
  <c r="K24" i="1"/>
  <c r="K25" i="1"/>
  <c r="K26" i="1"/>
  <c r="K27" i="1"/>
  <c r="K28" i="1"/>
  <c r="K19" i="1"/>
  <c r="B14" i="1" l="1"/>
  <c r="B15" i="1"/>
  <c r="B16" i="1"/>
  <c r="B17" i="1"/>
  <c r="B13" i="1"/>
</calcChain>
</file>

<file path=xl/sharedStrings.xml><?xml version="1.0" encoding="utf-8"?>
<sst xmlns="http://schemas.openxmlformats.org/spreadsheetml/2006/main" count="23" uniqueCount="21">
  <si>
    <t>Матрица смежности</t>
  </si>
  <si>
    <t>Сумма расстояний</t>
  </si>
  <si>
    <t>№</t>
  </si>
  <si>
    <t>Сумма</t>
  </si>
  <si>
    <t>Вершина</t>
  </si>
  <si>
    <t>Сумма расстояний (S)</t>
  </si>
  <si>
    <t>Макс</t>
  </si>
  <si>
    <t>Ровные расчёты</t>
  </si>
  <si>
    <t>Расчёты с учётом проводов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</si>
  <si>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</si>
  <si>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</si>
  <si>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</si>
  <si>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</si>
  <si>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</si>
  <si>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</si>
  <si>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</si>
  <si>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</si>
  <si>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</si>
  <si>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</si>
  <si>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Матрица смежности(Ровные расчёты)</t>
  </si>
  <si>
    <t>Центры графа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</si>
</sst>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vertical="center" wrapText="1"/>
    </xf>
    <xf numFmtId="165" fontId="0" fillId="0" borderId="0" xfId="0" applyNumberFormat="1" applyFill="1" applyAlignment="1">
      <alignment vertical="center" wrapText="1"/>
    </xf>
    <xf numFmtId="165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5"/>
  <sheetViews>
    <sheetView tabSelected="1" topLeftCell="A55" zoomScaleNormal="100" workbookViewId="0">
      <selection activeCell="E65" sqref="E65"/>
    </sheetView>
  </sheetViews>
  <sheetFormatPr defaultRowHeight="15" x14ac:dyDescent="0.25"/>
  <sheetData>
    <row r="2" spans="1:20" x14ac:dyDescent="0.25">
      <c r="A2" t="s">
        <v>0</v>
      </c>
    </row>
    <row r="3" spans="1:20" x14ac:dyDescent="0.25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</row>
    <row r="4" spans="1:20" x14ac:dyDescent="0.25">
      <c r="A4" s="2">
        <v>1</v>
      </c>
      <c r="B4" s="3">
        <v>0</v>
      </c>
      <c r="C4" s="3">
        <v>9.9220000000000006</v>
      </c>
      <c r="D4" s="3">
        <v>16.071999999999999</v>
      </c>
      <c r="E4" s="3">
        <v>31.17</v>
      </c>
      <c r="F4" s="3">
        <v>30.9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2">
        <v>2</v>
      </c>
      <c r="B5" s="3">
        <v>9.9220000000000006</v>
      </c>
      <c r="C5" s="3">
        <v>0</v>
      </c>
      <c r="D5" s="3">
        <v>6.15</v>
      </c>
      <c r="E5" s="3">
        <v>26.600999999999999</v>
      </c>
      <c r="F5" s="3">
        <v>28.061999999999902</v>
      </c>
      <c r="J5" s="2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x14ac:dyDescent="0.25">
      <c r="A6" s="2">
        <v>3</v>
      </c>
      <c r="B6" s="3">
        <v>16.071999999999999</v>
      </c>
      <c r="C6" s="3">
        <v>6.15</v>
      </c>
      <c r="D6" s="3">
        <v>0</v>
      </c>
      <c r="E6" s="3">
        <v>20.451000000000001</v>
      </c>
      <c r="F6" s="3">
        <v>21.911999999999999</v>
      </c>
      <c r="J6" s="2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x14ac:dyDescent="0.25">
      <c r="A7" s="2">
        <v>4</v>
      </c>
      <c r="B7" s="3">
        <v>31.17</v>
      </c>
      <c r="C7" s="3">
        <v>26.600999999999999</v>
      </c>
      <c r="D7" s="3">
        <v>20.451000000000001</v>
      </c>
      <c r="E7" s="3">
        <v>0</v>
      </c>
      <c r="F7" s="3">
        <v>4.0999999999999996</v>
      </c>
      <c r="J7" s="2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x14ac:dyDescent="0.25">
      <c r="A8" s="2">
        <v>5</v>
      </c>
      <c r="B8" s="3">
        <v>30.9</v>
      </c>
      <c r="C8" s="3">
        <v>28.061999999999902</v>
      </c>
      <c r="D8" s="3">
        <v>21.911999999999999</v>
      </c>
      <c r="E8" s="3">
        <v>4.0999999999999996</v>
      </c>
      <c r="F8" s="3">
        <v>0</v>
      </c>
      <c r="J8" s="2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x14ac:dyDescent="0.25">
      <c r="J9" s="2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x14ac:dyDescent="0.25">
      <c r="J10" s="2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x14ac:dyDescent="0.25">
      <c r="A11" t="s">
        <v>1</v>
      </c>
      <c r="J11" s="2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x14ac:dyDescent="0.25">
      <c r="A12" t="s">
        <v>2</v>
      </c>
      <c r="B12" t="s">
        <v>3</v>
      </c>
      <c r="J12" s="2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25">
      <c r="A13">
        <v>1</v>
      </c>
      <c r="B13" s="4">
        <f>SUM(B4:F4)</f>
        <v>88.063999999999993</v>
      </c>
      <c r="J13" s="2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x14ac:dyDescent="0.25">
      <c r="A14">
        <v>2</v>
      </c>
      <c r="B14" s="4">
        <f t="shared" ref="B14:B17" si="0">SUM(B5:F5)</f>
        <v>70.7349999999999</v>
      </c>
      <c r="J14" s="2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25">
      <c r="A15" s="5">
        <v>3</v>
      </c>
      <c r="B15" s="6">
        <f t="shared" si="0"/>
        <v>64.585000000000008</v>
      </c>
    </row>
    <row r="16" spans="1:20" x14ac:dyDescent="0.25">
      <c r="A16">
        <v>4</v>
      </c>
      <c r="B16" s="4">
        <f t="shared" si="0"/>
        <v>82.322000000000003</v>
      </c>
    </row>
    <row r="17" spans="1:12" x14ac:dyDescent="0.25">
      <c r="A17">
        <v>5</v>
      </c>
      <c r="B17" s="4">
        <f t="shared" si="0"/>
        <v>84.973999999999904</v>
      </c>
    </row>
    <row r="18" spans="1:12" x14ac:dyDescent="0.25">
      <c r="J18" t="s">
        <v>4</v>
      </c>
      <c r="K18" t="s">
        <v>5</v>
      </c>
    </row>
    <row r="19" spans="1:12" x14ac:dyDescent="0.25">
      <c r="J19">
        <v>1</v>
      </c>
      <c r="K19">
        <f>SUM(K5:T5)</f>
        <v>0</v>
      </c>
    </row>
    <row r="20" spans="1:12" x14ac:dyDescent="0.25">
      <c r="J20">
        <v>2</v>
      </c>
      <c r="K20">
        <f t="shared" ref="K20:K28" si="1">SUM(K6:T6)</f>
        <v>0</v>
      </c>
    </row>
    <row r="21" spans="1:12" x14ac:dyDescent="0.25">
      <c r="J21">
        <v>3</v>
      </c>
      <c r="K21">
        <f t="shared" si="1"/>
        <v>0</v>
      </c>
    </row>
    <row r="22" spans="1:12" x14ac:dyDescent="0.25">
      <c r="J22">
        <v>4</v>
      </c>
      <c r="K22">
        <f t="shared" si="1"/>
        <v>0</v>
      </c>
    </row>
    <row r="23" spans="1:12" x14ac:dyDescent="0.25">
      <c r="J23">
        <v>5</v>
      </c>
      <c r="K23">
        <f t="shared" si="1"/>
        <v>0</v>
      </c>
    </row>
    <row r="24" spans="1:12" x14ac:dyDescent="0.25">
      <c r="J24">
        <v>6</v>
      </c>
      <c r="K24">
        <f t="shared" si="1"/>
        <v>0</v>
      </c>
    </row>
    <row r="25" spans="1:12" x14ac:dyDescent="0.25">
      <c r="J25">
        <v>7</v>
      </c>
      <c r="K25">
        <f t="shared" si="1"/>
        <v>0</v>
      </c>
    </row>
    <row r="26" spans="1:12" x14ac:dyDescent="0.25">
      <c r="J26">
        <v>8</v>
      </c>
      <c r="K26">
        <f t="shared" si="1"/>
        <v>0</v>
      </c>
    </row>
    <row r="27" spans="1:12" x14ac:dyDescent="0.25">
      <c r="J27">
        <v>9</v>
      </c>
      <c r="K27">
        <f t="shared" si="1"/>
        <v>0</v>
      </c>
    </row>
    <row r="28" spans="1:12" x14ac:dyDescent="0.25">
      <c r="J28">
        <v>10</v>
      </c>
      <c r="K28">
        <f t="shared" si="1"/>
        <v>0</v>
      </c>
    </row>
    <row r="30" spans="1:12" x14ac:dyDescent="0.25">
      <c r="A30" s="8" t="s">
        <v>7</v>
      </c>
      <c r="B30" s="8"/>
      <c r="C30" s="8"/>
    </row>
    <row r="32" spans="1:12" x14ac:dyDescent="0.25">
      <c r="A32" s="1"/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t="s">
        <v>6</v>
      </c>
    </row>
    <row r="33" spans="1:12" x14ac:dyDescent="0.25">
      <c r="A33" s="2">
        <v>1</v>
      </c>
      <c r="B33" s="9">
        <v>0</v>
      </c>
      <c r="C33" s="9">
        <v>9.9220000000000006</v>
      </c>
      <c r="D33" s="9">
        <v>11.6</v>
      </c>
      <c r="E33" s="9">
        <v>31.17</v>
      </c>
      <c r="F33" s="9">
        <v>30.9</v>
      </c>
      <c r="G33" s="10">
        <f>B33+1.5</f>
        <v>1.5</v>
      </c>
      <c r="H33" s="10">
        <f>C33+1.5</f>
        <v>11.422000000000001</v>
      </c>
      <c r="I33" s="10">
        <f t="shared" ref="H33:K33" si="2">D33+1.5</f>
        <v>13.1</v>
      </c>
      <c r="J33" s="10">
        <f t="shared" si="2"/>
        <v>32.67</v>
      </c>
      <c r="K33" s="10">
        <f t="shared" si="2"/>
        <v>32.4</v>
      </c>
      <c r="L33" s="10">
        <f>MAX(B33:K33)</f>
        <v>32.67</v>
      </c>
    </row>
    <row r="34" spans="1:12" x14ac:dyDescent="0.25">
      <c r="A34" s="2">
        <v>2</v>
      </c>
      <c r="B34" s="9">
        <v>9.9220000000000006</v>
      </c>
      <c r="C34" s="9">
        <v>0</v>
      </c>
      <c r="D34" s="9">
        <v>6.15</v>
      </c>
      <c r="E34" s="9">
        <v>27.876000000000001</v>
      </c>
      <c r="F34" s="9">
        <v>28.965</v>
      </c>
      <c r="G34" s="10">
        <f t="shared" ref="G34:G36" si="3">B34+1.5</f>
        <v>11.422000000000001</v>
      </c>
      <c r="H34" s="10">
        <f t="shared" ref="H34:H36" si="4">C34+1.5</f>
        <v>1.5</v>
      </c>
      <c r="I34" s="10">
        <f t="shared" ref="I34:I37" si="5">D34+1.5</f>
        <v>7.65</v>
      </c>
      <c r="J34" s="10">
        <f t="shared" ref="J34:J37" si="6">E34+1.5</f>
        <v>29.376000000000001</v>
      </c>
      <c r="K34" s="10">
        <f t="shared" ref="K34:K37" si="7">F34+1.5</f>
        <v>30.465</v>
      </c>
      <c r="L34" s="10">
        <f t="shared" ref="L34:L42" si="8">MAX(B34:K34)</f>
        <v>30.465</v>
      </c>
    </row>
    <row r="35" spans="1:12" x14ac:dyDescent="0.25">
      <c r="A35" s="2">
        <v>3</v>
      </c>
      <c r="B35" s="9">
        <v>11.6</v>
      </c>
      <c r="C35" s="9">
        <v>6.15</v>
      </c>
      <c r="D35" s="9">
        <v>0</v>
      </c>
      <c r="E35" s="9">
        <v>20.451000000000001</v>
      </c>
      <c r="F35" s="9">
        <v>21.911999999999999</v>
      </c>
      <c r="G35" s="10">
        <f t="shared" si="3"/>
        <v>13.1</v>
      </c>
      <c r="H35" s="10">
        <f t="shared" si="4"/>
        <v>7.65</v>
      </c>
      <c r="I35" s="10">
        <f t="shared" si="5"/>
        <v>1.5</v>
      </c>
      <c r="J35" s="10">
        <f t="shared" si="6"/>
        <v>21.951000000000001</v>
      </c>
      <c r="K35" s="10">
        <f t="shared" si="7"/>
        <v>23.411999999999999</v>
      </c>
      <c r="L35" s="10">
        <f t="shared" si="8"/>
        <v>23.411999999999999</v>
      </c>
    </row>
    <row r="36" spans="1:12" x14ac:dyDescent="0.25">
      <c r="A36" s="2">
        <v>4</v>
      </c>
      <c r="B36" s="9">
        <v>31.17</v>
      </c>
      <c r="C36" s="9">
        <f>E34</f>
        <v>27.876000000000001</v>
      </c>
      <c r="D36" s="9">
        <v>20.451000000000001</v>
      </c>
      <c r="E36" s="9">
        <v>0</v>
      </c>
      <c r="F36" s="9">
        <v>4.0999999999999996</v>
      </c>
      <c r="G36" s="10">
        <f t="shared" si="3"/>
        <v>32.67</v>
      </c>
      <c r="H36" s="10">
        <f t="shared" si="4"/>
        <v>29.376000000000001</v>
      </c>
      <c r="I36" s="10">
        <f t="shared" si="5"/>
        <v>21.951000000000001</v>
      </c>
      <c r="J36" s="10">
        <f t="shared" si="6"/>
        <v>1.5</v>
      </c>
      <c r="K36" s="10">
        <f t="shared" si="7"/>
        <v>5.6</v>
      </c>
      <c r="L36" s="10">
        <f t="shared" si="8"/>
        <v>32.67</v>
      </c>
    </row>
    <row r="37" spans="1:12" x14ac:dyDescent="0.25">
      <c r="A37" s="2">
        <v>5</v>
      </c>
      <c r="B37" s="9">
        <v>30.9</v>
      </c>
      <c r="C37" s="9">
        <f>F34</f>
        <v>28.965</v>
      </c>
      <c r="D37" s="9">
        <v>21.911999999999999</v>
      </c>
      <c r="E37" s="9">
        <v>4.0999999999999996</v>
      </c>
      <c r="F37" s="9">
        <v>0</v>
      </c>
      <c r="G37" s="10">
        <f>B37+1.5</f>
        <v>32.4</v>
      </c>
      <c r="H37" s="10">
        <f>C37+1.5</f>
        <v>30.465</v>
      </c>
      <c r="I37" s="10">
        <f t="shared" si="5"/>
        <v>23.411999999999999</v>
      </c>
      <c r="J37" s="10">
        <f t="shared" si="6"/>
        <v>5.6</v>
      </c>
      <c r="K37" s="10">
        <f t="shared" si="7"/>
        <v>1.5</v>
      </c>
      <c r="L37" s="10">
        <f t="shared" si="8"/>
        <v>32.4</v>
      </c>
    </row>
    <row r="38" spans="1:12" x14ac:dyDescent="0.25">
      <c r="A38" s="2">
        <v>6</v>
      </c>
      <c r="B38" s="10">
        <f>B33+2.5</f>
        <v>2.5</v>
      </c>
      <c r="C38" s="9">
        <f>C33+3</f>
        <v>12.922000000000001</v>
      </c>
      <c r="D38" s="9">
        <f>D33+4</f>
        <v>15.6</v>
      </c>
      <c r="E38" s="9">
        <f>E33+5</f>
        <v>36.17</v>
      </c>
      <c r="F38" s="9">
        <f>F33+3</f>
        <v>33.9</v>
      </c>
      <c r="G38" s="11">
        <v>0</v>
      </c>
      <c r="H38" s="9">
        <v>9.9220000000000006</v>
      </c>
      <c r="I38" s="11">
        <f>D33</f>
        <v>11.6</v>
      </c>
      <c r="J38" s="11">
        <f t="shared" ref="J38:K38" si="9">E33</f>
        <v>31.17</v>
      </c>
      <c r="K38" s="11">
        <f t="shared" si="9"/>
        <v>30.9</v>
      </c>
      <c r="L38" s="10">
        <f t="shared" si="8"/>
        <v>36.17</v>
      </c>
    </row>
    <row r="39" spans="1:12" x14ac:dyDescent="0.25">
      <c r="A39" s="2">
        <v>7</v>
      </c>
      <c r="B39" s="10">
        <f>B34+2.5</f>
        <v>12.422000000000001</v>
      </c>
      <c r="C39" s="9">
        <f>C34+3</f>
        <v>3</v>
      </c>
      <c r="D39" s="9">
        <f>D34+4</f>
        <v>10.15</v>
      </c>
      <c r="E39" s="9">
        <f>E34+5</f>
        <v>32.876000000000005</v>
      </c>
      <c r="F39" s="9">
        <f>F34+3</f>
        <v>31.965</v>
      </c>
      <c r="G39" s="11">
        <f>B34</f>
        <v>9.9220000000000006</v>
      </c>
      <c r="H39" s="11">
        <v>0</v>
      </c>
      <c r="I39" s="11">
        <f>D34</f>
        <v>6.15</v>
      </c>
      <c r="J39" s="11">
        <f t="shared" ref="J39:K41" si="10">E34</f>
        <v>27.876000000000001</v>
      </c>
      <c r="K39" s="11">
        <f t="shared" si="10"/>
        <v>28.965</v>
      </c>
      <c r="L39" s="10">
        <f t="shared" si="8"/>
        <v>32.876000000000005</v>
      </c>
    </row>
    <row r="40" spans="1:12" x14ac:dyDescent="0.25">
      <c r="A40" s="2">
        <v>8</v>
      </c>
      <c r="B40" s="10">
        <f>B35+2.5</f>
        <v>14.1</v>
      </c>
      <c r="C40" s="9">
        <f>C35+3</f>
        <v>9.15</v>
      </c>
      <c r="D40" s="9">
        <f>D35+3</f>
        <v>3</v>
      </c>
      <c r="E40" s="9">
        <f>E35+5</f>
        <v>25.451000000000001</v>
      </c>
      <c r="F40" s="9">
        <f>F35+3</f>
        <v>24.911999999999999</v>
      </c>
      <c r="G40" s="11">
        <f>B35</f>
        <v>11.6</v>
      </c>
      <c r="H40" s="11">
        <f>C35</f>
        <v>6.15</v>
      </c>
      <c r="I40" s="11">
        <v>0</v>
      </c>
      <c r="J40" s="11">
        <f t="shared" si="10"/>
        <v>20.451000000000001</v>
      </c>
      <c r="K40" s="11">
        <f t="shared" si="10"/>
        <v>21.911999999999999</v>
      </c>
      <c r="L40" s="10">
        <f t="shared" si="8"/>
        <v>25.451000000000001</v>
      </c>
    </row>
    <row r="41" spans="1:12" x14ac:dyDescent="0.25">
      <c r="A41" s="2">
        <v>9</v>
      </c>
      <c r="B41" s="10">
        <f>B36+2.5</f>
        <v>33.67</v>
      </c>
      <c r="C41" s="9">
        <f>C36+3</f>
        <v>30.876000000000001</v>
      </c>
      <c r="D41" s="9">
        <f>D36+4</f>
        <v>24.451000000000001</v>
      </c>
      <c r="E41" s="9">
        <f>E36+5</f>
        <v>5</v>
      </c>
      <c r="F41" s="9">
        <f>F36+3</f>
        <v>7.1</v>
      </c>
      <c r="G41" s="11">
        <f t="shared" ref="G41:H41" si="11">B36</f>
        <v>31.17</v>
      </c>
      <c r="H41" s="11">
        <f>C36</f>
        <v>27.876000000000001</v>
      </c>
      <c r="I41" s="11">
        <f>D36</f>
        <v>20.451000000000001</v>
      </c>
      <c r="J41" s="11">
        <v>0</v>
      </c>
      <c r="K41" s="11">
        <f t="shared" si="10"/>
        <v>4.0999999999999996</v>
      </c>
      <c r="L41" s="10">
        <f t="shared" si="8"/>
        <v>33.67</v>
      </c>
    </row>
    <row r="42" spans="1:12" x14ac:dyDescent="0.25">
      <c r="A42" s="2">
        <v>10</v>
      </c>
      <c r="B42" s="10">
        <f>B37+2.5</f>
        <v>33.4</v>
      </c>
      <c r="C42" s="9">
        <f>C37+3</f>
        <v>31.965</v>
      </c>
      <c r="D42" s="9">
        <f>D37+4</f>
        <v>25.911999999999999</v>
      </c>
      <c r="E42" s="9">
        <f>E37+5</f>
        <v>9.1</v>
      </c>
      <c r="F42" s="9">
        <f>F37+3</f>
        <v>3</v>
      </c>
      <c r="G42" s="11">
        <f t="shared" ref="G42:H42" si="12">B37</f>
        <v>30.9</v>
      </c>
      <c r="H42" s="11">
        <f t="shared" si="12"/>
        <v>28.965</v>
      </c>
      <c r="I42" s="11">
        <f>D37</f>
        <v>21.911999999999999</v>
      </c>
      <c r="J42" s="11">
        <f>E37</f>
        <v>4.0999999999999996</v>
      </c>
      <c r="K42" s="11">
        <v>0</v>
      </c>
      <c r="L42" s="10">
        <f t="shared" si="8"/>
        <v>33.4</v>
      </c>
    </row>
    <row r="45" spans="1:12" x14ac:dyDescent="0.25">
      <c r="A45" s="8" t="s">
        <v>8</v>
      </c>
      <c r="B45" s="8"/>
      <c r="C45" s="8"/>
    </row>
    <row r="47" spans="1:12" x14ac:dyDescent="0.25">
      <c r="A47" s="1"/>
      <c r="B47" s="1">
        <v>1</v>
      </c>
      <c r="C47" s="1">
        <v>2</v>
      </c>
      <c r="D47" s="1">
        <v>3</v>
      </c>
      <c r="E47" s="1">
        <v>4</v>
      </c>
      <c r="F47" s="1">
        <v>5</v>
      </c>
      <c r="G47" s="1">
        <v>6</v>
      </c>
      <c r="H47" s="1">
        <v>7</v>
      </c>
      <c r="I47" s="1">
        <v>8</v>
      </c>
      <c r="J47" s="1">
        <v>9</v>
      </c>
      <c r="K47" s="1">
        <v>10</v>
      </c>
      <c r="L47" t="s">
        <v>6</v>
      </c>
    </row>
    <row r="48" spans="1:12" x14ac:dyDescent="0.25">
      <c r="A48" s="2">
        <v>1</v>
      </c>
      <c r="B48" s="9">
        <v>0</v>
      </c>
      <c r="C48" s="9">
        <f>C33+3</f>
        <v>12.922000000000001</v>
      </c>
      <c r="D48" s="9">
        <f t="shared" ref="D48:L56" si="13">D33+3</f>
        <v>14.6</v>
      </c>
      <c r="E48" s="9">
        <f t="shared" si="13"/>
        <v>34.17</v>
      </c>
      <c r="F48" s="9">
        <f t="shared" si="13"/>
        <v>33.9</v>
      </c>
      <c r="G48" s="9">
        <f t="shared" si="13"/>
        <v>4.5</v>
      </c>
      <c r="H48" s="9">
        <f t="shared" si="13"/>
        <v>14.422000000000001</v>
      </c>
      <c r="I48" s="9">
        <f t="shared" si="13"/>
        <v>16.100000000000001</v>
      </c>
      <c r="J48" s="9">
        <f t="shared" si="13"/>
        <v>35.67</v>
      </c>
      <c r="K48" s="9">
        <f t="shared" si="13"/>
        <v>35.4</v>
      </c>
      <c r="L48" s="9">
        <f>L33+3</f>
        <v>35.67</v>
      </c>
    </row>
    <row r="49" spans="1:12" x14ac:dyDescent="0.25">
      <c r="A49" s="2">
        <v>2</v>
      </c>
      <c r="B49" s="9">
        <f>B34+3</f>
        <v>12.922000000000001</v>
      </c>
      <c r="C49" s="9">
        <v>0</v>
      </c>
      <c r="D49" s="9">
        <f t="shared" si="13"/>
        <v>9.15</v>
      </c>
      <c r="E49" s="9">
        <f t="shared" si="13"/>
        <v>30.876000000000001</v>
      </c>
      <c r="F49" s="9">
        <f t="shared" si="13"/>
        <v>31.965</v>
      </c>
      <c r="G49" s="9">
        <f t="shared" si="13"/>
        <v>14.422000000000001</v>
      </c>
      <c r="H49" s="9">
        <f t="shared" si="13"/>
        <v>4.5</v>
      </c>
      <c r="I49" s="9">
        <f t="shared" si="13"/>
        <v>10.65</v>
      </c>
      <c r="J49" s="9">
        <f t="shared" si="13"/>
        <v>32.376000000000005</v>
      </c>
      <c r="K49" s="9">
        <f t="shared" si="13"/>
        <v>33.465000000000003</v>
      </c>
      <c r="L49" s="9">
        <f t="shared" si="13"/>
        <v>33.465000000000003</v>
      </c>
    </row>
    <row r="50" spans="1:12" x14ac:dyDescent="0.25">
      <c r="A50" s="2">
        <v>3</v>
      </c>
      <c r="B50" s="9">
        <f t="shared" ref="B50:C57" si="14">B35+3</f>
        <v>14.6</v>
      </c>
      <c r="C50" s="9">
        <f t="shared" si="14"/>
        <v>9.15</v>
      </c>
      <c r="D50" s="9">
        <v>0</v>
      </c>
      <c r="E50" s="9">
        <f t="shared" si="13"/>
        <v>23.451000000000001</v>
      </c>
      <c r="F50" s="9">
        <f t="shared" si="13"/>
        <v>24.911999999999999</v>
      </c>
      <c r="G50" s="9">
        <f t="shared" si="13"/>
        <v>16.100000000000001</v>
      </c>
      <c r="H50" s="9">
        <f t="shared" si="13"/>
        <v>10.65</v>
      </c>
      <c r="I50" s="9">
        <f t="shared" si="13"/>
        <v>4.5</v>
      </c>
      <c r="J50" s="9">
        <f t="shared" si="13"/>
        <v>24.951000000000001</v>
      </c>
      <c r="K50" s="9">
        <f t="shared" si="13"/>
        <v>26.411999999999999</v>
      </c>
      <c r="L50" s="9">
        <f t="shared" si="13"/>
        <v>26.411999999999999</v>
      </c>
    </row>
    <row r="51" spans="1:12" x14ac:dyDescent="0.25">
      <c r="A51" s="2">
        <v>4</v>
      </c>
      <c r="B51" s="9">
        <f t="shared" si="14"/>
        <v>34.17</v>
      </c>
      <c r="C51" s="9">
        <f t="shared" ref="C51:D51" si="15">C36+3</f>
        <v>30.876000000000001</v>
      </c>
      <c r="D51" s="9">
        <f t="shared" si="15"/>
        <v>23.451000000000001</v>
      </c>
      <c r="E51" s="9">
        <v>0</v>
      </c>
      <c r="F51" s="9">
        <f t="shared" si="13"/>
        <v>7.1</v>
      </c>
      <c r="G51" s="9">
        <f t="shared" si="13"/>
        <v>35.67</v>
      </c>
      <c r="H51" s="9">
        <f t="shared" si="13"/>
        <v>32.376000000000005</v>
      </c>
      <c r="I51" s="9">
        <f t="shared" si="13"/>
        <v>24.951000000000001</v>
      </c>
      <c r="J51" s="9">
        <f t="shared" si="13"/>
        <v>4.5</v>
      </c>
      <c r="K51" s="9">
        <f t="shared" si="13"/>
        <v>8.6</v>
      </c>
      <c r="L51" s="9">
        <f t="shared" si="13"/>
        <v>35.67</v>
      </c>
    </row>
    <row r="52" spans="1:12" x14ac:dyDescent="0.25">
      <c r="A52" s="2">
        <v>5</v>
      </c>
      <c r="B52" s="9">
        <f t="shared" si="14"/>
        <v>33.9</v>
      </c>
      <c r="C52" s="9">
        <f t="shared" ref="C52:E52" si="16">C37+3</f>
        <v>31.965</v>
      </c>
      <c r="D52" s="9">
        <f t="shared" si="16"/>
        <v>24.911999999999999</v>
      </c>
      <c r="E52" s="9">
        <f t="shared" si="16"/>
        <v>7.1</v>
      </c>
      <c r="F52" s="9">
        <v>0</v>
      </c>
      <c r="G52" s="9">
        <f t="shared" si="13"/>
        <v>35.4</v>
      </c>
      <c r="H52" s="9">
        <f t="shared" si="13"/>
        <v>33.465000000000003</v>
      </c>
      <c r="I52" s="9">
        <f t="shared" si="13"/>
        <v>26.411999999999999</v>
      </c>
      <c r="J52" s="9">
        <f t="shared" si="13"/>
        <v>8.6</v>
      </c>
      <c r="K52" s="9">
        <f t="shared" si="13"/>
        <v>4.5</v>
      </c>
      <c r="L52" s="9">
        <f t="shared" si="13"/>
        <v>35.4</v>
      </c>
    </row>
    <row r="53" spans="1:12" x14ac:dyDescent="0.25">
      <c r="A53" s="2">
        <v>6</v>
      </c>
      <c r="B53" s="9">
        <f t="shared" si="14"/>
        <v>5.5</v>
      </c>
      <c r="C53" s="9">
        <f t="shared" ref="C53:F53" si="17">C38+3</f>
        <v>15.922000000000001</v>
      </c>
      <c r="D53" s="9">
        <f t="shared" si="17"/>
        <v>18.600000000000001</v>
      </c>
      <c r="E53" s="9">
        <f t="shared" si="17"/>
        <v>39.17</v>
      </c>
      <c r="F53" s="9">
        <f t="shared" si="17"/>
        <v>36.9</v>
      </c>
      <c r="G53" s="11">
        <v>0</v>
      </c>
      <c r="H53" s="9">
        <f t="shared" si="13"/>
        <v>12.922000000000001</v>
      </c>
      <c r="I53" s="9">
        <f t="shared" si="13"/>
        <v>14.6</v>
      </c>
      <c r="J53" s="9">
        <f t="shared" si="13"/>
        <v>34.17</v>
      </c>
      <c r="K53" s="9">
        <f t="shared" si="13"/>
        <v>33.9</v>
      </c>
      <c r="L53" s="9">
        <f t="shared" si="13"/>
        <v>39.17</v>
      </c>
    </row>
    <row r="54" spans="1:12" x14ac:dyDescent="0.25">
      <c r="A54" s="2">
        <v>7</v>
      </c>
      <c r="B54" s="9">
        <f t="shared" si="14"/>
        <v>15.422000000000001</v>
      </c>
      <c r="C54" s="9">
        <f t="shared" ref="C54:G54" si="18">C39+3</f>
        <v>6</v>
      </c>
      <c r="D54" s="9">
        <f t="shared" si="18"/>
        <v>13.15</v>
      </c>
      <c r="E54" s="9">
        <f t="shared" si="18"/>
        <v>35.876000000000005</v>
      </c>
      <c r="F54" s="9">
        <f t="shared" si="18"/>
        <v>34.965000000000003</v>
      </c>
      <c r="G54" s="9">
        <f t="shared" si="18"/>
        <v>12.922000000000001</v>
      </c>
      <c r="H54" s="11">
        <v>0</v>
      </c>
      <c r="I54" s="9">
        <f t="shared" si="13"/>
        <v>9.15</v>
      </c>
      <c r="J54" s="9">
        <f t="shared" si="13"/>
        <v>30.876000000000001</v>
      </c>
      <c r="K54" s="9">
        <f t="shared" si="13"/>
        <v>31.965</v>
      </c>
      <c r="L54" s="10">
        <f t="shared" ref="L49:L57" si="19">MAX(B54:K54)</f>
        <v>35.876000000000005</v>
      </c>
    </row>
    <row r="55" spans="1:12" x14ac:dyDescent="0.25">
      <c r="A55" s="2">
        <v>8</v>
      </c>
      <c r="B55" s="9">
        <f t="shared" si="14"/>
        <v>17.100000000000001</v>
      </c>
      <c r="C55" s="9">
        <f t="shared" ref="C55:H55" si="20">C40+3</f>
        <v>12.15</v>
      </c>
      <c r="D55" s="9">
        <f t="shared" si="20"/>
        <v>6</v>
      </c>
      <c r="E55" s="9">
        <f t="shared" si="20"/>
        <v>28.451000000000001</v>
      </c>
      <c r="F55" s="9">
        <f t="shared" si="20"/>
        <v>27.911999999999999</v>
      </c>
      <c r="G55" s="9">
        <f t="shared" si="20"/>
        <v>14.6</v>
      </c>
      <c r="H55" s="9">
        <f t="shared" si="20"/>
        <v>9.15</v>
      </c>
      <c r="I55" s="11">
        <v>0</v>
      </c>
      <c r="J55" s="9">
        <f t="shared" si="13"/>
        <v>23.451000000000001</v>
      </c>
      <c r="K55" s="9">
        <f t="shared" si="13"/>
        <v>24.911999999999999</v>
      </c>
      <c r="L55" s="10">
        <f t="shared" si="19"/>
        <v>28.451000000000001</v>
      </c>
    </row>
    <row r="56" spans="1:12" x14ac:dyDescent="0.25">
      <c r="A56" s="2">
        <v>9</v>
      </c>
      <c r="B56" s="9">
        <f t="shared" si="14"/>
        <v>36.67</v>
      </c>
      <c r="C56" s="9">
        <f t="shared" ref="C56:J57" si="21">C41+3</f>
        <v>33.876000000000005</v>
      </c>
      <c r="D56" s="9">
        <f t="shared" si="21"/>
        <v>27.451000000000001</v>
      </c>
      <c r="E56" s="9">
        <f t="shared" si="21"/>
        <v>8</v>
      </c>
      <c r="F56" s="9">
        <f t="shared" si="21"/>
        <v>10.1</v>
      </c>
      <c r="G56" s="9">
        <f t="shared" si="21"/>
        <v>34.17</v>
      </c>
      <c r="H56" s="9">
        <f t="shared" si="21"/>
        <v>30.876000000000001</v>
      </c>
      <c r="I56" s="9">
        <f t="shared" si="21"/>
        <v>23.451000000000001</v>
      </c>
      <c r="J56" s="11">
        <v>0</v>
      </c>
      <c r="K56" s="9">
        <f t="shared" si="13"/>
        <v>7.1</v>
      </c>
      <c r="L56" s="10">
        <f t="shared" si="19"/>
        <v>36.67</v>
      </c>
    </row>
    <row r="57" spans="1:12" x14ac:dyDescent="0.25">
      <c r="A57" s="2">
        <v>10</v>
      </c>
      <c r="B57" s="9">
        <f t="shared" si="14"/>
        <v>36.4</v>
      </c>
      <c r="C57" s="9">
        <f t="shared" ref="C57:H57" si="22">C42+3</f>
        <v>34.965000000000003</v>
      </c>
      <c r="D57" s="9">
        <f t="shared" si="22"/>
        <v>28.911999999999999</v>
      </c>
      <c r="E57" s="9">
        <f t="shared" si="22"/>
        <v>12.1</v>
      </c>
      <c r="F57" s="9">
        <f t="shared" si="22"/>
        <v>6</v>
      </c>
      <c r="G57" s="9">
        <f t="shared" si="22"/>
        <v>33.9</v>
      </c>
      <c r="H57" s="9">
        <f t="shared" si="22"/>
        <v>31.965</v>
      </c>
      <c r="I57" s="9">
        <f t="shared" si="21"/>
        <v>24.911999999999999</v>
      </c>
      <c r="J57" s="9">
        <f t="shared" si="21"/>
        <v>7.1</v>
      </c>
      <c r="K57" s="11">
        <v>0</v>
      </c>
      <c r="L57" s="10">
        <f t="shared" si="19"/>
        <v>36.4</v>
      </c>
    </row>
    <row r="60" spans="1:12" ht="26.25" customHeight="1" x14ac:dyDescent="0.25">
      <c r="A60" s="12" t="s">
        <v>19</v>
      </c>
      <c r="B60" s="12"/>
      <c r="C60" s="12"/>
    </row>
    <row r="61" spans="1:12" x14ac:dyDescent="0.25">
      <c r="A61" s="1"/>
      <c r="B61" s="1" t="s">
        <v>9</v>
      </c>
      <c r="C61" s="1" t="s">
        <v>10</v>
      </c>
      <c r="D61" s="1" t="s">
        <v>11</v>
      </c>
      <c r="E61" s="1" t="s">
        <v>12</v>
      </c>
      <c r="F61" s="1" t="s">
        <v>13</v>
      </c>
      <c r="G61" s="1" t="s">
        <v>14</v>
      </c>
      <c r="H61" s="1" t="s">
        <v>15</v>
      </c>
      <c r="I61" s="1" t="s">
        <v>16</v>
      </c>
      <c r="J61" s="1" t="s">
        <v>17</v>
      </c>
      <c r="K61" s="1" t="s">
        <v>18</v>
      </c>
    </row>
    <row r="62" spans="1:12" x14ac:dyDescent="0.25">
      <c r="A62" s="2">
        <v>1</v>
      </c>
      <c r="B62" s="7">
        <v>0</v>
      </c>
      <c r="C62" s="7">
        <v>9.9</v>
      </c>
      <c r="D62" s="7">
        <v>11.6</v>
      </c>
      <c r="E62" s="7">
        <v>31.2</v>
      </c>
      <c r="F62" s="7">
        <v>30.9</v>
      </c>
      <c r="G62" s="7">
        <v>1.5</v>
      </c>
      <c r="H62" s="7">
        <v>11.4</v>
      </c>
      <c r="I62" s="7">
        <v>13.1</v>
      </c>
      <c r="J62" s="7">
        <v>32.700000000000003</v>
      </c>
      <c r="K62" s="7">
        <v>32.4</v>
      </c>
    </row>
    <row r="63" spans="1:12" x14ac:dyDescent="0.25">
      <c r="A63" s="2">
        <v>2</v>
      </c>
      <c r="B63" s="7">
        <v>9.9</v>
      </c>
      <c r="C63" s="7">
        <v>0</v>
      </c>
      <c r="D63" s="7">
        <v>6.1</v>
      </c>
      <c r="E63" s="7">
        <v>27.9</v>
      </c>
      <c r="F63" s="7">
        <v>28.1</v>
      </c>
      <c r="G63" s="7">
        <v>11.4</v>
      </c>
      <c r="H63" s="7">
        <v>1.5</v>
      </c>
      <c r="I63" s="7">
        <v>9.1999999999999993</v>
      </c>
      <c r="J63" s="7">
        <v>30.9</v>
      </c>
      <c r="K63" s="7">
        <v>32</v>
      </c>
    </row>
    <row r="64" spans="1:12" x14ac:dyDescent="0.25">
      <c r="A64" s="2">
        <v>3</v>
      </c>
      <c r="B64" s="7">
        <v>11.6</v>
      </c>
      <c r="C64" s="7">
        <v>6.1</v>
      </c>
      <c r="D64" s="7">
        <v>0</v>
      </c>
      <c r="E64" s="7">
        <v>20.5</v>
      </c>
      <c r="F64" s="7">
        <v>21.9</v>
      </c>
      <c r="G64" s="7">
        <v>13.1</v>
      </c>
      <c r="H64" s="7">
        <v>7.7</v>
      </c>
      <c r="I64" s="7">
        <v>3</v>
      </c>
      <c r="J64" s="7">
        <v>24.5</v>
      </c>
      <c r="K64" s="7">
        <v>25.9</v>
      </c>
    </row>
    <row r="65" spans="1:12" x14ac:dyDescent="0.25">
      <c r="A65" s="2">
        <v>4</v>
      </c>
      <c r="B65" s="7">
        <v>31.2</v>
      </c>
      <c r="C65" s="7">
        <v>27.9</v>
      </c>
      <c r="D65" s="7">
        <v>20.5</v>
      </c>
      <c r="E65" s="7">
        <v>0</v>
      </c>
      <c r="F65" s="7">
        <v>4.0999999999999996</v>
      </c>
      <c r="G65" s="7">
        <v>32.700000000000003</v>
      </c>
      <c r="H65" s="7">
        <v>29.4</v>
      </c>
      <c r="I65" s="7">
        <v>25.5</v>
      </c>
      <c r="J65" s="7">
        <v>5</v>
      </c>
      <c r="K65" s="7">
        <v>9.1</v>
      </c>
    </row>
    <row r="66" spans="1:12" x14ac:dyDescent="0.25">
      <c r="A66" s="2">
        <v>5</v>
      </c>
      <c r="B66" s="7">
        <v>30.9</v>
      </c>
      <c r="C66" s="7">
        <v>28.1</v>
      </c>
      <c r="D66" s="7">
        <v>21.9</v>
      </c>
      <c r="E66" s="7">
        <v>4.0999999999999996</v>
      </c>
      <c r="F66" s="7">
        <v>0</v>
      </c>
      <c r="G66" s="7">
        <v>32.4</v>
      </c>
      <c r="H66" s="7">
        <v>29.6</v>
      </c>
      <c r="I66" s="7">
        <v>23.4</v>
      </c>
      <c r="J66" s="7">
        <v>5.6</v>
      </c>
      <c r="K66" s="7">
        <v>1.5</v>
      </c>
    </row>
    <row r="67" spans="1:12" x14ac:dyDescent="0.25">
      <c r="A67" s="2">
        <v>6</v>
      </c>
      <c r="B67" s="7">
        <v>1.5</v>
      </c>
      <c r="C67" s="7">
        <v>11.4</v>
      </c>
      <c r="D67" s="7">
        <v>13.1</v>
      </c>
      <c r="E67" s="7">
        <v>32.700000000000003</v>
      </c>
      <c r="F67" s="7">
        <v>32.4</v>
      </c>
      <c r="G67" s="7">
        <v>0</v>
      </c>
      <c r="H67" s="7">
        <v>9.9</v>
      </c>
      <c r="I67" s="7">
        <v>11.6</v>
      </c>
      <c r="J67" s="7">
        <v>31.2</v>
      </c>
      <c r="K67" s="7">
        <v>30.9</v>
      </c>
    </row>
    <row r="68" spans="1:12" x14ac:dyDescent="0.25">
      <c r="A68" s="2">
        <v>7</v>
      </c>
      <c r="B68" s="7">
        <v>11.4</v>
      </c>
      <c r="C68" s="7">
        <v>1.5</v>
      </c>
      <c r="D68" s="7">
        <v>7.7</v>
      </c>
      <c r="E68" s="7">
        <v>29.4</v>
      </c>
      <c r="F68" s="7">
        <v>29.6</v>
      </c>
      <c r="G68" s="7">
        <v>9.9</v>
      </c>
      <c r="H68" s="7">
        <v>0</v>
      </c>
      <c r="I68" s="7">
        <v>6.2</v>
      </c>
      <c r="J68" s="7">
        <v>27.9</v>
      </c>
      <c r="K68" s="7">
        <v>29</v>
      </c>
    </row>
    <row r="69" spans="1:12" x14ac:dyDescent="0.25">
      <c r="A69" s="2">
        <v>8</v>
      </c>
      <c r="B69" s="7">
        <v>13.1</v>
      </c>
      <c r="C69" s="7">
        <v>9.1999999999999993</v>
      </c>
      <c r="D69" s="7">
        <v>3</v>
      </c>
      <c r="E69" s="7">
        <v>25.5</v>
      </c>
      <c r="F69" s="7">
        <v>23.4</v>
      </c>
      <c r="G69" s="7">
        <v>11.6</v>
      </c>
      <c r="H69" s="7">
        <v>6.2</v>
      </c>
      <c r="I69" s="7">
        <v>0</v>
      </c>
      <c r="J69" s="7">
        <v>20.5</v>
      </c>
      <c r="K69" s="7">
        <v>21.9</v>
      </c>
    </row>
    <row r="70" spans="1:12" x14ac:dyDescent="0.25">
      <c r="A70" s="2">
        <v>9</v>
      </c>
      <c r="B70" s="7">
        <v>32.700000000000003</v>
      </c>
      <c r="C70" s="7">
        <v>30.9</v>
      </c>
      <c r="D70" s="7">
        <v>24.5</v>
      </c>
      <c r="E70" s="7">
        <v>5</v>
      </c>
      <c r="F70" s="7">
        <v>5.6</v>
      </c>
      <c r="G70" s="7">
        <v>31.2</v>
      </c>
      <c r="H70" s="7">
        <v>27.9</v>
      </c>
      <c r="I70" s="7">
        <v>20.5</v>
      </c>
      <c r="J70" s="7">
        <v>0</v>
      </c>
      <c r="K70" s="7">
        <v>4.0999999999999996</v>
      </c>
    </row>
    <row r="71" spans="1:12" x14ac:dyDescent="0.25">
      <c r="A71" s="2">
        <v>10</v>
      </c>
      <c r="B71" s="7">
        <v>32.4</v>
      </c>
      <c r="C71" s="7">
        <v>32</v>
      </c>
      <c r="D71" s="7">
        <v>25.9</v>
      </c>
      <c r="E71" s="7">
        <v>9.1</v>
      </c>
      <c r="F71" s="7">
        <v>1.5</v>
      </c>
      <c r="G71" s="7">
        <v>30.9</v>
      </c>
      <c r="H71" s="7">
        <v>29</v>
      </c>
      <c r="I71" s="7">
        <v>21.9</v>
      </c>
      <c r="J71" s="7">
        <v>4.0999999999999996</v>
      </c>
      <c r="K71" s="7">
        <v>0</v>
      </c>
    </row>
    <row r="74" spans="1:12" x14ac:dyDescent="0.25">
      <c r="A74" s="8" t="s">
        <v>20</v>
      </c>
      <c r="B74" s="8"/>
      <c r="C74" s="8"/>
    </row>
    <row r="75" spans="1:12" x14ac:dyDescent="0.25">
      <c r="B75">
        <v>1</v>
      </c>
      <c r="C75">
        <v>2</v>
      </c>
      <c r="D75">
        <v>3</v>
      </c>
      <c r="E75">
        <v>4</v>
      </c>
      <c r="F75">
        <v>5</v>
      </c>
      <c r="G75">
        <v>6</v>
      </c>
      <c r="H75">
        <v>7</v>
      </c>
      <c r="I75">
        <v>8</v>
      </c>
      <c r="J75">
        <v>9</v>
      </c>
      <c r="K75">
        <v>10</v>
      </c>
      <c r="L75" t="s">
        <v>6</v>
      </c>
    </row>
    <row r="76" spans="1:12" x14ac:dyDescent="0.25">
      <c r="A76">
        <v>1</v>
      </c>
      <c r="B76" s="11">
        <v>0</v>
      </c>
      <c r="C76" s="11">
        <v>12.922000000000001</v>
      </c>
      <c r="D76" s="11">
        <v>14.6</v>
      </c>
      <c r="E76" s="11">
        <v>34.17</v>
      </c>
      <c r="F76" s="11">
        <v>33.9</v>
      </c>
      <c r="G76" s="11">
        <v>4.5</v>
      </c>
      <c r="H76" s="11">
        <v>14.422000000000001</v>
      </c>
      <c r="I76" s="11">
        <v>16.100000000000001</v>
      </c>
      <c r="J76" s="11">
        <v>35.67</v>
      </c>
      <c r="K76" s="11">
        <v>35.4</v>
      </c>
      <c r="L76" s="11">
        <f>SUM(B76:K76)</f>
        <v>201.684</v>
      </c>
    </row>
    <row r="77" spans="1:12" x14ac:dyDescent="0.25">
      <c r="A77">
        <v>2</v>
      </c>
      <c r="B77" s="11">
        <v>12.922000000000001</v>
      </c>
      <c r="C77" s="11">
        <v>0</v>
      </c>
      <c r="D77" s="11">
        <v>9.15</v>
      </c>
      <c r="E77" s="11">
        <v>30.876000000000001</v>
      </c>
      <c r="F77" s="11">
        <v>31.965</v>
      </c>
      <c r="G77" s="11">
        <v>14.422000000000001</v>
      </c>
      <c r="H77" s="11">
        <v>4.5</v>
      </c>
      <c r="I77" s="11">
        <v>10.65</v>
      </c>
      <c r="J77" s="11">
        <v>32.376000000000005</v>
      </c>
      <c r="K77" s="11">
        <v>33.465000000000003</v>
      </c>
      <c r="L77" s="11">
        <f t="shared" ref="L77:L85" si="23">SUM(B77:K77)</f>
        <v>180.32600000000002</v>
      </c>
    </row>
    <row r="78" spans="1:12" x14ac:dyDescent="0.25">
      <c r="A78">
        <v>3</v>
      </c>
      <c r="B78" s="11">
        <v>14.6</v>
      </c>
      <c r="C78" s="11">
        <v>9.15</v>
      </c>
      <c r="D78" s="11">
        <v>0</v>
      </c>
      <c r="E78" s="11">
        <v>23.451000000000001</v>
      </c>
      <c r="F78" s="11">
        <v>24.911999999999999</v>
      </c>
      <c r="G78" s="11">
        <v>16.100000000000001</v>
      </c>
      <c r="H78" s="11">
        <v>10.65</v>
      </c>
      <c r="I78" s="11">
        <v>4.5</v>
      </c>
      <c r="J78" s="11">
        <v>24.951000000000001</v>
      </c>
      <c r="K78" s="11">
        <v>26.411999999999999</v>
      </c>
      <c r="L78" s="11">
        <f t="shared" si="23"/>
        <v>154.726</v>
      </c>
    </row>
    <row r="79" spans="1:12" x14ac:dyDescent="0.25">
      <c r="A79">
        <v>4</v>
      </c>
      <c r="B79" s="11">
        <v>34.17</v>
      </c>
      <c r="C79" s="11">
        <v>30.876000000000001</v>
      </c>
      <c r="D79" s="11">
        <v>23.451000000000001</v>
      </c>
      <c r="E79" s="11">
        <v>0</v>
      </c>
      <c r="F79" s="11">
        <v>7.1</v>
      </c>
      <c r="G79" s="11">
        <v>35.67</v>
      </c>
      <c r="H79" s="11">
        <v>32.376000000000005</v>
      </c>
      <c r="I79" s="11">
        <v>24.951000000000001</v>
      </c>
      <c r="J79" s="11">
        <v>4.5</v>
      </c>
      <c r="K79" s="11">
        <v>8.6</v>
      </c>
      <c r="L79" s="11">
        <f t="shared" si="23"/>
        <v>201.69399999999999</v>
      </c>
    </row>
    <row r="80" spans="1:12" x14ac:dyDescent="0.25">
      <c r="A80">
        <v>5</v>
      </c>
      <c r="B80" s="11">
        <v>33.9</v>
      </c>
      <c r="C80" s="11">
        <v>31.965</v>
      </c>
      <c r="D80" s="11">
        <v>24.911999999999999</v>
      </c>
      <c r="E80" s="11">
        <v>7.1</v>
      </c>
      <c r="F80" s="11">
        <v>0</v>
      </c>
      <c r="G80" s="11">
        <v>35.4</v>
      </c>
      <c r="H80" s="11">
        <v>33.465000000000003</v>
      </c>
      <c r="I80" s="11">
        <v>26.411999999999999</v>
      </c>
      <c r="J80" s="11">
        <v>8.6</v>
      </c>
      <c r="K80" s="11">
        <v>4.5</v>
      </c>
      <c r="L80" s="11">
        <f t="shared" si="23"/>
        <v>206.25399999999999</v>
      </c>
    </row>
    <row r="81" spans="1:12" x14ac:dyDescent="0.25">
      <c r="A81">
        <v>6</v>
      </c>
      <c r="B81" s="11">
        <v>5.5</v>
      </c>
      <c r="C81" s="11">
        <v>15.922000000000001</v>
      </c>
      <c r="D81" s="11">
        <v>18.600000000000001</v>
      </c>
      <c r="E81" s="11">
        <v>39.17</v>
      </c>
      <c r="F81" s="11">
        <v>36.9</v>
      </c>
      <c r="G81" s="11">
        <v>0</v>
      </c>
      <c r="H81" s="11">
        <v>12.922000000000001</v>
      </c>
      <c r="I81" s="11">
        <v>14.6</v>
      </c>
      <c r="J81" s="11">
        <v>34.17</v>
      </c>
      <c r="K81" s="11">
        <v>33.9</v>
      </c>
      <c r="L81" s="11">
        <f t="shared" si="23"/>
        <v>211.684</v>
      </c>
    </row>
    <row r="82" spans="1:12" x14ac:dyDescent="0.25">
      <c r="A82">
        <v>7</v>
      </c>
      <c r="B82" s="11">
        <v>15.422000000000001</v>
      </c>
      <c r="C82" s="11">
        <v>6</v>
      </c>
      <c r="D82" s="11">
        <v>13.15</v>
      </c>
      <c r="E82" s="11">
        <v>35.876000000000005</v>
      </c>
      <c r="F82" s="11">
        <v>34.965000000000003</v>
      </c>
      <c r="G82" s="11">
        <v>12.922000000000001</v>
      </c>
      <c r="H82" s="11">
        <v>0</v>
      </c>
      <c r="I82" s="11">
        <v>9.15</v>
      </c>
      <c r="J82" s="11">
        <v>30.876000000000001</v>
      </c>
      <c r="K82" s="11">
        <v>31.965</v>
      </c>
      <c r="L82" s="11">
        <f t="shared" si="23"/>
        <v>190.32600000000002</v>
      </c>
    </row>
    <row r="83" spans="1:12" x14ac:dyDescent="0.25">
      <c r="A83">
        <v>8</v>
      </c>
      <c r="B83" s="11">
        <v>17.100000000000001</v>
      </c>
      <c r="C83" s="11">
        <v>12.15</v>
      </c>
      <c r="D83" s="11">
        <v>6</v>
      </c>
      <c r="E83" s="11">
        <v>28.451000000000001</v>
      </c>
      <c r="F83" s="11">
        <v>27.911999999999999</v>
      </c>
      <c r="G83" s="11">
        <v>14.6</v>
      </c>
      <c r="H83" s="11">
        <v>9.15</v>
      </c>
      <c r="I83" s="11">
        <v>0</v>
      </c>
      <c r="J83" s="11">
        <v>23.451000000000001</v>
      </c>
      <c r="K83" s="11">
        <v>24.911999999999999</v>
      </c>
      <c r="L83" s="11">
        <f t="shared" si="23"/>
        <v>163.726</v>
      </c>
    </row>
    <row r="84" spans="1:12" x14ac:dyDescent="0.25">
      <c r="A84">
        <v>9</v>
      </c>
      <c r="B84" s="11">
        <v>36.67</v>
      </c>
      <c r="C84" s="11">
        <v>33.876000000000005</v>
      </c>
      <c r="D84" s="11">
        <v>27.451000000000001</v>
      </c>
      <c r="E84" s="11">
        <v>8</v>
      </c>
      <c r="F84" s="11">
        <v>10.1</v>
      </c>
      <c r="G84" s="11">
        <v>34.17</v>
      </c>
      <c r="H84" s="11">
        <v>30.876000000000001</v>
      </c>
      <c r="I84" s="11">
        <v>23.451000000000001</v>
      </c>
      <c r="J84" s="11">
        <v>0</v>
      </c>
      <c r="K84" s="11">
        <v>7.1</v>
      </c>
      <c r="L84" s="11">
        <f t="shared" si="23"/>
        <v>211.69399999999999</v>
      </c>
    </row>
    <row r="85" spans="1:12" x14ac:dyDescent="0.25">
      <c r="A85">
        <v>10</v>
      </c>
      <c r="B85" s="11">
        <v>36.4</v>
      </c>
      <c r="C85" s="11">
        <v>34.965000000000003</v>
      </c>
      <c r="D85" s="11">
        <v>28.911999999999999</v>
      </c>
      <c r="E85" s="11">
        <v>12.1</v>
      </c>
      <c r="F85" s="11">
        <v>6</v>
      </c>
      <c r="G85" s="11">
        <v>33.9</v>
      </c>
      <c r="H85" s="11">
        <v>31.965</v>
      </c>
      <c r="I85" s="11">
        <v>24.911999999999999</v>
      </c>
      <c r="J85" s="11">
        <v>7.1</v>
      </c>
      <c r="K85" s="11">
        <v>0</v>
      </c>
      <c r="L85" s="11">
        <f t="shared" si="23"/>
        <v>216.25400000000002</v>
      </c>
    </row>
  </sheetData>
  <mergeCells count="4">
    <mergeCell ref="A30:C30"/>
    <mergeCell ref="A45:C45"/>
    <mergeCell ref="A60:C60"/>
    <mergeCell ref="A74:C7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2025-06-03T08:50:42Z</dcterms:modified>
</cp:coreProperties>
</file>