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ekulic/proj/USi-2.0/mturk/"/>
    </mc:Choice>
  </mc:AlternateContent>
  <xr:revisionPtr revIDLastSave="0" documentId="8_{579FC1DD-0013-3749-88A2-F92E03E28D11}" xr6:coauthVersionLast="47" xr6:coauthVersionMax="47" xr10:uidLastSave="{00000000-0000-0000-0000-000000000000}"/>
  <bookViews>
    <workbookView xWindow="3260" yWindow="2160" windowWidth="28040" windowHeight="17440" xr2:uid="{6411E0B8-FC2D-FE4D-AA71-246907804B54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1" l="1"/>
  <c r="G8" i="1"/>
  <c r="G9" i="1"/>
  <c r="G5" i="1"/>
  <c r="H6" i="1" a="1"/>
  <c r="H9" i="1" a="1"/>
  <c r="H8" i="1" a="1"/>
  <c r="H5" i="1" a="1"/>
  <c r="H8" i="1" l="1"/>
  <c r="H9" i="1"/>
  <c r="H6" i="1"/>
  <c r="H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<sst xmlns="http://schemas.openxmlformats.org/spreadsheetml/2006/main" count="13" uniqueCount="9">
  <si>
    <t>single turn</t>
  </si>
  <si>
    <t>gpt3 wins</t>
  </si>
  <si>
    <t>gpt2 wins</t>
  </si>
  <si>
    <t>tie</t>
  </si>
  <si>
    <t>naturalness</t>
  </si>
  <si>
    <t>usefulness</t>
  </si>
  <si>
    <t>human wins</t>
  </si>
  <si>
    <t>d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</si>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</sst>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sekulic/Downloads/XRealStats-Mac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Sig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Prime"/>
      <sheetName val="MSSD"/>
      <sheetName val="Dict"/>
      <sheetName val="ADict"/>
    </sheetNames>
    <definedNames>
      <definedName name="TRINOM_TEST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66FDE-338B-C645-9BCD-A07E6BF7DF92}">
  <dimension ref="B3:H9"/>
  <sheetViews>
    <sheetView tabSelected="1" workbookViewId="0">
      <selection activeCell="H6" sqref="H6"/>
    </sheetView>
  </sheetViews>
  <sheetFormatPr baseColWidth="10" defaultRowHeight="16" x14ac:dyDescent="0.2"/>
  <cols>
    <col min="9" max="9" width="12.1640625" bestFit="1" customWidth="1"/>
  </cols>
  <sheetData>
    <row r="3" spans="2:8" x14ac:dyDescent="0.2">
      <c r="B3" s="1" t="s">
        <v>0</v>
      </c>
      <c r="C3" s="1"/>
      <c r="D3" s="1"/>
      <c r="E3" s="1"/>
      <c r="F3" s="1"/>
    </row>
    <row r="4" spans="2:8" x14ac:dyDescent="0.2">
      <c r="B4" s="1"/>
      <c r="C4" s="2" t="s">
        <v>1</v>
      </c>
      <c r="D4" s="2" t="s">
        <v>2</v>
      </c>
      <c r="E4" s="2" t="s">
        <v>3</v>
      </c>
      <c r="F4" s="2" t="s">
        <v>8</v>
      </c>
      <c r="G4" s="2" t="s">
        <v>7</v>
      </c>
    </row>
    <row r="5" spans="2:8" x14ac:dyDescent="0.2">
      <c r="B5" s="2" t="s">
        <v>4</v>
      </c>
      <c r="C5" s="1">
        <v>86</v>
      </c>
      <c r="D5" s="1">
        <v>51</v>
      </c>
      <c r="E5" s="1">
        <v>95</v>
      </c>
      <c r="F5" s="1">
        <v>232</v>
      </c>
      <c r="G5">
        <f>C5-D5</f>
        <v>35</v>
      </c>
      <c r="H5" cm="1">
        <f t="array" ref="H5">[1]!TRINOM_TEST(G5/2,E5/2,F5/2,1)</f>
        <v>1.6793644012863051E-2</v>
      </c>
    </row>
    <row r="6" spans="2:8" x14ac:dyDescent="0.2">
      <c r="B6" s="2" t="s">
        <v>5</v>
      </c>
      <c r="C6" s="1">
        <v>105</v>
      </c>
      <c r="D6" s="1">
        <v>45</v>
      </c>
      <c r="E6" s="1">
        <v>86</v>
      </c>
      <c r="F6" s="1">
        <v>236</v>
      </c>
      <c r="G6">
        <f t="shared" ref="G6:G9" si="0">C6-D6</f>
        <v>60</v>
      </c>
      <c r="H6" cm="1">
        <f t="array" ref="H6">[1]!TRINOM_TEST(G6/2,E6/2,F6/2,1)</f>
        <v>3.0917605640410207E-4</v>
      </c>
    </row>
    <row r="7" spans="2:8" x14ac:dyDescent="0.2">
      <c r="B7" s="1"/>
      <c r="C7" s="2" t="s">
        <v>1</v>
      </c>
      <c r="D7" s="2" t="s">
        <v>6</v>
      </c>
      <c r="E7" s="2" t="s">
        <v>3</v>
      </c>
      <c r="F7" s="1"/>
    </row>
    <row r="8" spans="2:8" x14ac:dyDescent="0.2">
      <c r="B8" s="2" t="s">
        <v>4</v>
      </c>
      <c r="C8" s="1">
        <v>85</v>
      </c>
      <c r="D8" s="1">
        <v>58</v>
      </c>
      <c r="E8" s="1">
        <v>93</v>
      </c>
      <c r="F8" s="1">
        <v>236</v>
      </c>
      <c r="G8">
        <f t="shared" si="0"/>
        <v>27</v>
      </c>
      <c r="H8" cm="1">
        <f t="array" ref="H8">[1]!TRINOM_TEST(G8/2,E8/2,F8/2,1)</f>
        <v>5.5742714736195291E-2</v>
      </c>
    </row>
    <row r="9" spans="2:8" x14ac:dyDescent="0.2">
      <c r="B9" s="2" t="s">
        <v>5</v>
      </c>
      <c r="C9" s="1">
        <v>88</v>
      </c>
      <c r="D9" s="1">
        <v>48</v>
      </c>
      <c r="E9" s="1">
        <v>108</v>
      </c>
      <c r="F9" s="1">
        <v>244</v>
      </c>
      <c r="G9">
        <f t="shared" si="0"/>
        <v>40</v>
      </c>
      <c r="H9" cm="1">
        <f t="array" ref="H9">[1]!TRINOM_TEST(G9/2,E9/2,F9/2,1)</f>
        <v>8.9245867010474041E-3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Sekulic</dc:creator>
  <cp:lastModifiedBy>Ivan Sekulic</cp:lastModifiedBy>
  <dcterms:created xsi:type="dcterms:W3CDTF">2023-01-07T12:20:12Z</dcterms:created>
  <dcterms:modified xsi:type="dcterms:W3CDTF">2023-01-12T10:05:41Z</dcterms:modified>
</cp:coreProperties>
</file>