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myoffice.accenture.com/personal/francisco_cortes_accenture_com/Documents/Documents/Promigas/Facturacion Electronica/"/>
    </mc:Choice>
  </mc:AlternateContent>
  <xr:revisionPtr revIDLastSave="102" documentId="13_ncr:1_{DD43063C-DDCE-4C3B-8E4C-A89F42C34A07}" xr6:coauthVersionLast="47" xr6:coauthVersionMax="47" xr10:uidLastSave="{9D6D3E07-1085-4E33-8457-76FCB6C1F3D0}"/>
  <bookViews>
    <workbookView xWindow="0" yWindow="0" windowWidth="19200" windowHeight="10080" activeTab="1" xr2:uid="{5309C0F9-D0CD-4FF8-88D0-6C85C494D2A2}"/>
  </bookViews>
  <sheets>
    <sheet name="GENERAL" sheetId="5" r:id="rId1"/>
    <sheet name="Por_Factura" sheetId="7" r:id="rId2"/>
    <sheet name="ZONAGEN" sheetId="8" r:id="rId3"/>
    <sheet name="Anexo-Homologació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5" i="6" l="1"/>
  <c r="H64" i="6"/>
  <c r="H63" i="6"/>
  <c r="H62" i="6"/>
  <c r="H61" i="6"/>
  <c r="H60" i="6"/>
  <c r="H59" i="6"/>
  <c r="H58" i="6"/>
  <c r="H57" i="6"/>
  <c r="H56" i="6"/>
  <c r="H55" i="6"/>
  <c r="H54" i="6"/>
  <c r="H53" i="6"/>
  <c r="H52" i="6"/>
  <c r="H51" i="6"/>
  <c r="H50" i="6"/>
  <c r="G49" i="6"/>
  <c r="H49" i="6" s="1"/>
  <c r="G48" i="6"/>
  <c r="H48" i="6" s="1"/>
  <c r="H47" i="6"/>
  <c r="G47" i="6"/>
  <c r="G46" i="6"/>
  <c r="H46" i="6" s="1"/>
  <c r="G45" i="6"/>
  <c r="H45" i="6" s="1"/>
  <c r="G44" i="6"/>
  <c r="H44" i="6" s="1"/>
  <c r="H43" i="6"/>
  <c r="G43" i="6"/>
  <c r="G42" i="6"/>
  <c r="H42" i="6" s="1"/>
  <c r="G41" i="6"/>
  <c r="H41" i="6" s="1"/>
  <c r="G40" i="6"/>
  <c r="H40" i="6" s="1"/>
  <c r="H39" i="6"/>
  <c r="G39" i="6"/>
  <c r="G38" i="6"/>
  <c r="H38" i="6" s="1"/>
  <c r="G37" i="6"/>
  <c r="H37" i="6" s="1"/>
  <c r="G36" i="6"/>
  <c r="H36" i="6" s="1"/>
  <c r="H35" i="6"/>
  <c r="G35" i="6"/>
  <c r="G34" i="6"/>
  <c r="H34" i="6" s="1"/>
  <c r="G33" i="6"/>
  <c r="H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Parada</author>
    <author>Mónica Saumeth Acuña</author>
    <author>Usuario</author>
    <author>Romero, Lady</author>
  </authors>
  <commentList>
    <comment ref="E3" authorId="0" shapeId="0" xr:uid="{C010E13D-0BCF-4187-8010-06BA512C15B4}">
      <text>
        <r>
          <rPr>
            <b/>
            <sz val="9"/>
            <color indexed="81"/>
            <rFont val="Tahoma"/>
            <family val="2"/>
          </rPr>
          <t>Juan Parada:</t>
        </r>
        <r>
          <rPr>
            <sz val="9"/>
            <color indexed="81"/>
            <rFont val="Tahoma"/>
            <family val="2"/>
          </rPr>
          <t xml:space="preserve">
Tenemos el tipo de documento, que deben ser homologados, según cada caso así:
M= 1.Factura
O= 4.Nota de Credito
N=4. Nota Crédito, por Anulación de factura.
P= ?. Nota Débito
S= ? Nota Débito, por anulación de la Nota Crédito.
</t>
        </r>
      </text>
    </comment>
    <comment ref="E4" authorId="1" shapeId="0" xr:uid="{AE5E4850-7BE0-47FE-8FCE-8471F50D481D}">
      <text>
        <r>
          <rPr>
            <b/>
            <sz val="9"/>
            <color indexed="81"/>
            <rFont val="Tahoma"/>
            <family val="2"/>
          </rPr>
          <t>Mónica Saumeth Acuña:</t>
        </r>
        <r>
          <rPr>
            <sz val="9"/>
            <color indexed="81"/>
            <rFont val="Tahoma"/>
            <family val="2"/>
          </rPr>
          <t xml:space="preserve"> Se buscará la infromación en el campo de Concepto de Busqueda No.2. A esta tabla se llega con el número de dirección de la organización de ventas.</t>
        </r>
        <r>
          <rPr>
            <b/>
            <sz val="9"/>
            <color indexed="81"/>
            <rFont val="Tahoma"/>
            <family val="2"/>
          </rPr>
          <t xml:space="preserve"> </t>
        </r>
      </text>
    </comment>
    <comment ref="E6" authorId="0" shapeId="0" xr:uid="{AB60B061-3C41-444A-9BDC-CC22BC891A2A}">
      <text>
        <r>
          <rPr>
            <b/>
            <sz val="9"/>
            <color indexed="81"/>
            <rFont val="Tahoma"/>
            <family val="2"/>
          </rPr>
          <t>Juan Parada:</t>
        </r>
        <r>
          <rPr>
            <sz val="9"/>
            <color indexed="81"/>
            <rFont val="Tahoma"/>
            <family val="2"/>
          </rPr>
          <t xml:space="preserve">
Revisar numeración de prueba y usar el consecutivo siguiente luego de revisar en COMFIAR
</t>
        </r>
      </text>
    </comment>
    <comment ref="E7" authorId="0" shapeId="0" xr:uid="{4F8487C6-3392-44C9-83DA-06FEC2580EC6}">
      <text>
        <r>
          <rPr>
            <b/>
            <sz val="9"/>
            <color indexed="81"/>
            <rFont val="Tahoma"/>
            <family val="2"/>
          </rPr>
          <t>Juan Parada:</t>
        </r>
        <r>
          <rPr>
            <sz val="9"/>
            <color indexed="81"/>
            <rFont val="Tahoma"/>
            <family val="2"/>
          </rPr>
          <t xml:space="preserve">
1. Persona Juridica
2. Persona Natural
</t>
        </r>
      </text>
    </comment>
    <comment ref="E8" authorId="0" shapeId="0" xr:uid="{62019B48-2B39-44BC-83DB-2346EAEDF5FA}">
      <text>
        <r>
          <rPr>
            <b/>
            <sz val="9"/>
            <color indexed="81"/>
            <rFont val="Tahoma"/>
            <family val="2"/>
          </rPr>
          <t>Juan Parada:</t>
        </r>
        <r>
          <rPr>
            <sz val="9"/>
            <color indexed="81"/>
            <rFont val="Tahoma"/>
            <family val="2"/>
          </rPr>
          <t xml:space="preserve">
11. Registro Civil
12. Tarjeta d eIdentida
13. Cedula de Ciudadania
21. Tarjeta de Extranjeria
22. Cedula de Extranjeria
31. NIT
41. Pasaporte
42 Documento de indentificacion
 extranjero
</t>
        </r>
      </text>
    </comment>
    <comment ref="E9" authorId="1" shapeId="0" xr:uid="{2C449042-D492-43F0-AB28-EE0A2E38E3CD}">
      <text>
        <r>
          <rPr>
            <b/>
            <sz val="9"/>
            <color indexed="81"/>
            <rFont val="Tahoma"/>
            <family val="2"/>
          </rPr>
          <t>Mónica Saumeth Acuña:</t>
        </r>
        <r>
          <rPr>
            <sz val="9"/>
            <color indexed="81"/>
            <rFont val="Tahoma"/>
            <family val="2"/>
          </rPr>
          <t xml:space="preserve"> Se buscará la infromación en el campo de Concepto de Busqueda No.2. A esta tabla se llega con el número de dirección de la organización de ventas.</t>
        </r>
        <r>
          <rPr>
            <b/>
            <sz val="9"/>
            <color indexed="81"/>
            <rFont val="Tahoma"/>
            <family val="2"/>
          </rPr>
          <t xml:space="preserve"> </t>
        </r>
      </text>
    </comment>
    <comment ref="E11" authorId="1" shapeId="0" xr:uid="{FB3AC679-0AAB-41C5-9493-E1EDB224450C}">
      <text>
        <r>
          <rPr>
            <b/>
            <sz val="9"/>
            <color indexed="81"/>
            <rFont val="Tahoma"/>
            <family val="2"/>
          </rPr>
          <t>Mónica Saumeth Acuña:</t>
        </r>
        <r>
          <rPr>
            <sz val="9"/>
            <color indexed="81"/>
            <rFont val="Tahoma"/>
            <family val="2"/>
          </rPr>
          <t xml:space="preserve">
A esta tabla se llega con el número de dirección de la sociedad
</t>
        </r>
      </text>
    </comment>
    <comment ref="E12" authorId="1" shapeId="0" xr:uid="{C6957C1B-77D2-4409-A2D4-8FB9076DE071}">
      <text>
        <r>
          <rPr>
            <b/>
            <sz val="9"/>
            <color indexed="81"/>
            <rFont val="Tahoma"/>
            <family val="2"/>
          </rPr>
          <t>Mónica Saumeth Acuña:</t>
        </r>
        <r>
          <rPr>
            <sz val="9"/>
            <color indexed="81"/>
            <rFont val="Tahoma"/>
            <family val="2"/>
          </rPr>
          <t xml:space="preserve">
A esta tabla se llega con el número de dirección de la sociedad</t>
        </r>
      </text>
    </comment>
    <comment ref="E13" authorId="1" shapeId="0" xr:uid="{4B1EB39C-9110-4081-B05D-A3EF2BE8D774}">
      <text>
        <r>
          <rPr>
            <b/>
            <sz val="9"/>
            <color indexed="81"/>
            <rFont val="Tahoma"/>
            <family val="2"/>
          </rPr>
          <t>Mónica Saumeth Acuña:</t>
        </r>
        <r>
          <rPr>
            <sz val="9"/>
            <color indexed="81"/>
            <rFont val="Tahoma"/>
            <family val="2"/>
          </rPr>
          <t xml:space="preserve">
A esta tabla se llega con el número de dirección de la sociedad</t>
        </r>
      </text>
    </comment>
    <comment ref="E14" authorId="1" shapeId="0" xr:uid="{A228B0A6-6806-4379-858E-807D74B8E67F}">
      <text>
        <r>
          <rPr>
            <b/>
            <sz val="9"/>
            <color indexed="81"/>
            <rFont val="Tahoma"/>
            <family val="2"/>
          </rPr>
          <t>Mónica Saumeth Acuña:</t>
        </r>
        <r>
          <rPr>
            <sz val="9"/>
            <color indexed="81"/>
            <rFont val="Tahoma"/>
            <family val="2"/>
          </rPr>
          <t xml:space="preserve">
A esta tabla se llega con el número de dirección de la sociedad
</t>
        </r>
      </text>
    </comment>
    <comment ref="E15" authorId="0" shapeId="0" xr:uid="{EE75CF6A-45D4-4D8A-BF56-700B8607532F}">
      <text>
        <r>
          <rPr>
            <b/>
            <sz val="9"/>
            <color indexed="81"/>
            <rFont val="Tahoma"/>
            <family val="2"/>
          </rPr>
          <t>Juan Parada:</t>
        </r>
        <r>
          <rPr>
            <sz val="9"/>
            <color indexed="81"/>
            <rFont val="Tahoma"/>
            <family val="2"/>
          </rPr>
          <t xml:space="preserve">
0. Simplificado
2. Comun</t>
        </r>
      </text>
    </comment>
    <comment ref="E16" authorId="1" shapeId="0" xr:uid="{CF11A9DA-0493-414B-859D-14051D2F932B}">
      <text>
        <r>
          <rPr>
            <b/>
            <sz val="9"/>
            <color indexed="81"/>
            <rFont val="Tahoma"/>
            <family val="2"/>
          </rPr>
          <t>Mónica Saumeth Acuña:</t>
        </r>
        <r>
          <rPr>
            <sz val="9"/>
            <color indexed="81"/>
            <rFont val="Tahoma"/>
            <family val="2"/>
          </rPr>
          <t xml:space="preserve">
A esta tabla se llega con el número de dirección de la sociedad</t>
        </r>
      </text>
    </comment>
    <comment ref="E19" authorId="1" shapeId="0" xr:uid="{9C3FA968-A8C1-4419-A638-EC007C8DBE2E}">
      <text>
        <r>
          <rPr>
            <b/>
            <sz val="9"/>
            <color indexed="81"/>
            <rFont val="Tahoma"/>
            <family val="2"/>
          </rPr>
          <t>Mónica Saumeth Acuña:</t>
        </r>
        <r>
          <rPr>
            <sz val="9"/>
            <color indexed="81"/>
            <rFont val="Tahoma"/>
            <family val="2"/>
          </rPr>
          <t xml:space="preserve">
Clave que identifica un interlocutor comercial en el sistema R/3 por mandante de forma unívoca.</t>
        </r>
      </text>
    </comment>
    <comment ref="E20" authorId="0" shapeId="0" xr:uid="{0968E6F8-AF7A-4FD4-99AC-4B121ECA72AC}">
      <text>
        <r>
          <rPr>
            <b/>
            <sz val="9"/>
            <color indexed="81"/>
            <rFont val="Tahoma"/>
            <family val="2"/>
          </rPr>
          <t>Juan Parada:</t>
        </r>
        <r>
          <rPr>
            <sz val="9"/>
            <color indexed="81"/>
            <rFont val="Tahoma"/>
            <family val="2"/>
          </rPr>
          <t xml:space="preserve">
1. Persona Juridica
2. Persona Natural
</t>
        </r>
      </text>
    </comment>
    <comment ref="E21" authorId="0" shapeId="0" xr:uid="{8CDDEB45-220D-4E8E-BD42-21E4C63C4F3B}">
      <text>
        <r>
          <rPr>
            <b/>
            <sz val="9"/>
            <color indexed="81"/>
            <rFont val="Tahoma"/>
            <family val="2"/>
          </rPr>
          <t>Juan Parada:</t>
        </r>
        <r>
          <rPr>
            <sz val="9"/>
            <color indexed="81"/>
            <rFont val="Tahoma"/>
            <family val="2"/>
          </rPr>
          <t xml:space="preserve">
11. Registro Civil
12. Tarjeta d eIdentida
13. Cedula de Ciudadania
21. Tarjeta de Extranjeria
22. Cedula de Extranjeria
31. NIT
41. Pasaporte
42 Documento de indentificacion
 extranjero
</t>
        </r>
      </text>
    </comment>
    <comment ref="E28" authorId="0" shapeId="0" xr:uid="{2F479BC6-2E82-4CF2-BE1C-B61B7220B422}">
      <text>
        <r>
          <rPr>
            <b/>
            <sz val="9"/>
            <color indexed="81"/>
            <rFont val="Tahoma"/>
            <family val="2"/>
          </rPr>
          <t>Juan Parada:</t>
        </r>
        <r>
          <rPr>
            <sz val="9"/>
            <color indexed="81"/>
            <rFont val="Tahoma"/>
            <family val="2"/>
          </rPr>
          <t xml:space="preserve">
0. Comun
1. Simplificado
2. No Aplica</t>
        </r>
      </text>
    </comment>
    <comment ref="E30" authorId="1" shapeId="0" xr:uid="{6352BB1D-8B97-4360-B8BE-12338754568D}">
      <text>
        <r>
          <rPr>
            <b/>
            <sz val="9"/>
            <color indexed="81"/>
            <rFont val="Tahoma"/>
            <family val="2"/>
          </rPr>
          <t>Mónica Saumeth Acuña:</t>
        </r>
        <r>
          <rPr>
            <sz val="9"/>
            <color indexed="81"/>
            <rFont val="Tahoma"/>
            <family val="2"/>
          </rPr>
          <t xml:space="preserve">
Esto aplica, sólo cuando es persona natural</t>
        </r>
      </text>
    </comment>
    <comment ref="E31" authorId="1" shapeId="0" xr:uid="{1CD37BFC-416C-4865-8F4A-D62FD8223B71}">
      <text>
        <r>
          <rPr>
            <b/>
            <sz val="9"/>
            <color indexed="81"/>
            <rFont val="Tahoma"/>
            <family val="2"/>
          </rPr>
          <t>Mónica Saumeth Acuña:</t>
        </r>
        <r>
          <rPr>
            <sz val="9"/>
            <color indexed="81"/>
            <rFont val="Tahoma"/>
            <family val="2"/>
          </rPr>
          <t xml:space="preserve">
Esto aplica, sólo cuando es persona natural</t>
        </r>
      </text>
    </comment>
    <comment ref="C38" authorId="2" shapeId="0" xr:uid="{CA5E6034-E3B7-48C2-AC37-DD82C58A6D3E}">
      <text>
        <r>
          <rPr>
            <b/>
            <sz val="9"/>
            <color indexed="81"/>
            <rFont val="Tahoma"/>
            <family val="2"/>
          </rPr>
          <t>Usuario:</t>
        </r>
        <r>
          <rPr>
            <sz val="9"/>
            <color indexed="81"/>
            <rFont val="Tahoma"/>
            <family val="2"/>
          </rPr>
          <t xml:space="preserve">
No se a que hace referencia ni posición dentro del xml</t>
        </r>
      </text>
    </comment>
    <comment ref="E43" authorId="0" shapeId="0" xr:uid="{55C17ABD-7FE1-4C71-A677-5D258182E928}">
      <text>
        <r>
          <rPr>
            <b/>
            <sz val="9"/>
            <color indexed="81"/>
            <rFont val="Tahoma"/>
            <family val="2"/>
          </rPr>
          <t>Juan Parada:</t>
        </r>
        <r>
          <rPr>
            <sz val="9"/>
            <color indexed="81"/>
            <rFont val="Tahoma"/>
            <family val="2"/>
          </rPr>
          <t xml:space="preserve">
01 VALOR TOTAL DE IVA
02 VALOR TOTAL DE IMPUESTO AL CONSUMO
03 VALOR TOTAL DE  ICA</t>
        </r>
      </text>
    </comment>
    <comment ref="E46" authorId="3" shapeId="0" xr:uid="{0AB3F822-27E3-4BBB-B51D-838BFF1C1EE4}">
      <text>
        <r>
          <rPr>
            <b/>
            <sz val="9"/>
            <color indexed="81"/>
            <rFont val="Tahoma"/>
            <family val="2"/>
          </rPr>
          <t>Romero, Lady:</t>
        </r>
        <r>
          <rPr>
            <sz val="9"/>
            <color indexed="81"/>
            <rFont val="Tahoma"/>
            <family val="2"/>
          </rPr>
          <t xml:space="preserve">
IMP = Impuesto
RET = Retencion</t>
        </r>
      </text>
    </comment>
    <comment ref="E48" authorId="0" shapeId="0" xr:uid="{1DE173DB-9BA1-4C67-A81C-8A535C4F955D}">
      <text>
        <r>
          <rPr>
            <b/>
            <sz val="9"/>
            <color indexed="81"/>
            <rFont val="Tahoma"/>
            <family val="2"/>
          </rPr>
          <t>Juan Parada:</t>
        </r>
        <r>
          <rPr>
            <sz val="9"/>
            <color indexed="81"/>
            <rFont val="Tahoma"/>
            <family val="2"/>
          </rPr>
          <t xml:space="preserve">
01 VALOR TOTAL DE IVA
02 VALOR TOTAL DE IMPUESTO AL CONSUMO
03 VALOR TOTAL DE  ICA</t>
        </r>
      </text>
    </comment>
    <comment ref="E51" authorId="3" shapeId="0" xr:uid="{22E8C9A6-FA25-4872-9A72-E07609CCF3FB}">
      <text>
        <r>
          <rPr>
            <b/>
            <sz val="9"/>
            <color indexed="81"/>
            <rFont val="Tahoma"/>
            <family val="2"/>
          </rPr>
          <t>Romero, Lady:</t>
        </r>
        <r>
          <rPr>
            <sz val="9"/>
            <color indexed="81"/>
            <rFont val="Tahoma"/>
            <family val="2"/>
          </rPr>
          <t xml:space="preserve">
IMP = Impuesto
RET = Retencion</t>
        </r>
      </text>
    </comment>
    <comment ref="E53" authorId="0" shapeId="0" xr:uid="{F8CE658F-B3EB-4208-B343-DAAD15D56739}">
      <text>
        <r>
          <rPr>
            <b/>
            <sz val="9"/>
            <color indexed="81"/>
            <rFont val="Tahoma"/>
            <family val="2"/>
          </rPr>
          <t>Juan Parada:</t>
        </r>
        <r>
          <rPr>
            <sz val="9"/>
            <color indexed="81"/>
            <rFont val="Tahoma"/>
            <family val="2"/>
          </rPr>
          <t xml:space="preserve">
01 VALOR TOTAL DE IVA
02 VALOR TOTAL DE IMPUESTO AL CONSUMO
03 VALOR TOTAL DE  ICA</t>
        </r>
      </text>
    </comment>
    <comment ref="E56" authorId="3" shapeId="0" xr:uid="{FB6FCE7E-FA4C-45C8-8144-00F8C14E049A}">
      <text>
        <r>
          <rPr>
            <b/>
            <sz val="9"/>
            <color indexed="81"/>
            <rFont val="Tahoma"/>
            <family val="2"/>
          </rPr>
          <t>Romero, Lady:</t>
        </r>
        <r>
          <rPr>
            <sz val="9"/>
            <color indexed="81"/>
            <rFont val="Tahoma"/>
            <family val="2"/>
          </rPr>
          <t xml:space="preserve">
IMP = Impuesto
RET = Retencion</t>
        </r>
      </text>
    </comment>
    <comment ref="E60" authorId="1" shapeId="0" xr:uid="{68F8AF7B-4938-4A31-95FC-A034932233AC}">
      <text>
        <r>
          <rPr>
            <b/>
            <sz val="9"/>
            <color indexed="81"/>
            <rFont val="Tahoma"/>
            <family val="2"/>
          </rPr>
          <t>Mónica Saumeth Acuña:</t>
        </r>
        <r>
          <rPr>
            <sz val="9"/>
            <color indexed="81"/>
            <rFont val="Tahoma"/>
            <family val="2"/>
          </rPr>
          <t xml:space="preserve">
Tenemos el tipo de documento, que deben ser homologados, según cada caso así:
M= 1.Factura
O= 4.Nota de Credito
N=4. Nota Crédito, por Anulación de factura.
P=5 Nota Débito
S= 5 Nota Débito, por anulación de la Nota Crédito.</t>
        </r>
      </text>
    </comment>
    <comment ref="E61" authorId="1" shapeId="0" xr:uid="{440F0BE8-7A7D-4EF8-A7AA-54982D5C7A89}">
      <text>
        <r>
          <rPr>
            <b/>
            <sz val="9"/>
            <color indexed="81"/>
            <rFont val="Tahoma"/>
            <family val="2"/>
          </rPr>
          <t>Mónica Saumeth Acuña:</t>
        </r>
        <r>
          <rPr>
            <sz val="9"/>
            <color indexed="81"/>
            <rFont val="Tahoma"/>
            <family val="2"/>
          </rPr>
          <t xml:space="preserve"> Se buscará la infromación en el campo de Concepto de Busqueda No.2. A esta tabla se llega con el número de dirección de la organización de ventas.</t>
        </r>
        <r>
          <rPr>
            <b/>
            <sz val="9"/>
            <color indexed="81"/>
            <rFont val="Tahoma"/>
            <family val="2"/>
          </rPr>
          <t xml:space="preserve"> </t>
        </r>
      </text>
    </comment>
    <comment ref="E62" authorId="1" shapeId="0" xr:uid="{1F7C69F1-4CAE-4186-926C-69CF58148A9A}">
      <text>
        <r>
          <rPr>
            <b/>
            <sz val="9"/>
            <color indexed="81"/>
            <rFont val="Tahoma"/>
            <family val="2"/>
          </rPr>
          <t>Mónica Saumeth Acuña:</t>
        </r>
        <r>
          <rPr>
            <sz val="9"/>
            <color indexed="81"/>
            <rFont val="Tahoma"/>
            <family val="2"/>
          </rPr>
          <t xml:space="preserve">
Prefijos:
11- Factura Transporte
12- Factura Distribución
13- Factura General
</t>
        </r>
      </text>
    </comment>
    <comment ref="E63" authorId="1" shapeId="0" xr:uid="{E47CE9FA-E97D-4D92-AEEF-5AFFD4E6ABB3}">
      <text>
        <r>
          <rPr>
            <b/>
            <sz val="9"/>
            <color indexed="81"/>
            <rFont val="Tahoma"/>
            <family val="2"/>
          </rPr>
          <t>Mónica Saumeth Acuña:</t>
        </r>
        <r>
          <rPr>
            <sz val="9"/>
            <color indexed="81"/>
            <rFont val="Tahoma"/>
            <family val="2"/>
          </rPr>
          <t xml:space="preserve">
El número que identifica de forma unívoca el documento de facturación (por ejemplo, la factura).</t>
        </r>
      </text>
    </comment>
    <comment ref="E64" authorId="1" shapeId="0" xr:uid="{A51A38BD-9A7E-4765-BD9D-2CADA7087C79}">
      <text>
        <r>
          <rPr>
            <b/>
            <sz val="9"/>
            <color indexed="81"/>
            <rFont val="Tahoma"/>
            <family val="2"/>
          </rPr>
          <t>Mónica Saumeth Acuña:</t>
        </r>
        <r>
          <rPr>
            <sz val="9"/>
            <color indexed="81"/>
            <rFont val="Tahoma"/>
            <family val="2"/>
          </rPr>
          <t xml:space="preserve">
El número que identifica de forma unívoca el documento de facturación (por ejemplo, la factura).</t>
        </r>
      </text>
    </comment>
    <comment ref="E67" authorId="0" shapeId="0" xr:uid="{7698CA7D-A91C-4DFC-B173-0C7C6D96A160}">
      <text>
        <r>
          <rPr>
            <b/>
            <sz val="9"/>
            <color indexed="81"/>
            <rFont val="Tahoma"/>
            <family val="2"/>
          </rPr>
          <t>Juan Parada:</t>
        </r>
        <r>
          <rPr>
            <sz val="9"/>
            <color indexed="81"/>
            <rFont val="Tahoma"/>
            <family val="2"/>
          </rPr>
          <t xml:space="preserve">
Para servicios el codigo usado por la DIAN es NIU</t>
        </r>
      </text>
    </comment>
    <comment ref="E68" authorId="1" shapeId="0" xr:uid="{A355124D-CE72-488D-954C-EF0774303772}">
      <text>
        <r>
          <rPr>
            <b/>
            <sz val="9"/>
            <color indexed="81"/>
            <rFont val="Tahoma"/>
            <family val="2"/>
          </rPr>
          <t>Mónica Saumeth Acuña:</t>
        </r>
        <r>
          <rPr>
            <sz val="9"/>
            <color indexed="81"/>
            <rFont val="Tahoma"/>
            <family val="2"/>
          </rPr>
          <t xml:space="preserve">
El valor neto de la posición de facturación incluidos descuentos, recargos y otras condiciones de determinación de precio (como gastos de transporte), pero excluyendo los impuestos sobre el volumen de negocios.</t>
        </r>
      </text>
    </comment>
    <comment ref="E69" authorId="1" shapeId="0" xr:uid="{F7976AB5-887C-4D76-AAB3-B7624DDE43CD}">
      <text>
        <r>
          <rPr>
            <b/>
            <sz val="9"/>
            <color indexed="81"/>
            <rFont val="Tahoma"/>
            <family val="2"/>
          </rPr>
          <t>Mónica Saumeth Acuña:</t>
        </r>
        <r>
          <rPr>
            <sz val="9"/>
            <color indexed="81"/>
            <rFont val="Tahoma"/>
            <family val="2"/>
          </rPr>
          <t xml:space="preserve">
Texto breve de la posición. El texto breve se utiliza en la gestión de pedidos de cliente de expedición y en la facturación. Este texto aparece también en la confirmación del pedido.</t>
        </r>
      </text>
    </comment>
    <comment ref="E70" authorId="1" shapeId="0" xr:uid="{F65BB94F-2603-43EF-A0BE-5CDDC260F3F7}">
      <text>
        <r>
          <rPr>
            <b/>
            <sz val="9"/>
            <color indexed="81"/>
            <rFont val="Tahoma"/>
            <family val="2"/>
          </rPr>
          <t>Mónica Saumeth Acuña:</t>
        </r>
        <r>
          <rPr>
            <sz val="9"/>
            <color indexed="81"/>
            <rFont val="Tahoma"/>
            <family val="2"/>
          </rPr>
          <t xml:space="preserve">
El valor neto de la posición de facturación incluidos descuentos, recargos y otras condiciones de determinación de precio (como gastos de transporte), pero excluyendo los impuestos sobre el volumen de negocios.</t>
        </r>
      </text>
    </comment>
    <comment ref="E71" authorId="0" shapeId="0" xr:uid="{79A21874-25B2-4787-9D4F-8C51E80F0EA8}">
      <text>
        <r>
          <rPr>
            <b/>
            <sz val="9"/>
            <color indexed="81"/>
            <rFont val="Tahoma"/>
            <family val="2"/>
          </rPr>
          <t>Juan Parada:</t>
        </r>
        <r>
          <rPr>
            <sz val="9"/>
            <color indexed="81"/>
            <rFont val="Tahoma"/>
            <family val="2"/>
          </rPr>
          <t xml:space="preserve">
01 VALOR TOTAL DE IVA
02 VALOR TOTAL DE IMPUESTO AL CONSUMO
03 VALOR TOTAL DE  ICA</t>
        </r>
      </text>
    </comment>
    <comment ref="E74" authorId="1" shapeId="0" xr:uid="{6EC520BB-1DB5-4064-8BA5-4178E6424B63}">
      <text>
        <r>
          <rPr>
            <b/>
            <sz val="9"/>
            <color indexed="81"/>
            <rFont val="Tahoma"/>
            <family val="2"/>
          </rPr>
          <t>Mónica Saumeth Acuña:</t>
        </r>
        <r>
          <rPr>
            <sz val="9"/>
            <color indexed="81"/>
            <rFont val="Tahoma"/>
            <family val="2"/>
          </rPr>
          <t xml:space="preserve">
El indicador del IVA: Es el indicador  del impuestos representa una categoría impositiva que debe tenerse en cuenta en la declaración a Hacienda.</t>
        </r>
      </text>
    </comment>
    <comment ref="E75" authorId="1" shapeId="0" xr:uid="{D9E0D6B7-51D0-4826-B832-93E7E00A9FF9}">
      <text>
        <r>
          <rPr>
            <b/>
            <sz val="9"/>
            <color indexed="81"/>
            <rFont val="Tahoma"/>
            <family val="2"/>
          </rPr>
          <t>Mónica Saumeth Acuña:</t>
        </r>
        <r>
          <rPr>
            <sz val="9"/>
            <color indexed="81"/>
            <rFont val="Tahoma"/>
            <family val="2"/>
          </rPr>
          <t xml:space="preserve">
Valor resultante de la condición para una determinada condición, suma o subtotal en un documento.</t>
        </r>
      </text>
    </comment>
  </commentList>
</comments>
</file>

<file path=xl/sharedStrings.xml><?xml version="1.0" encoding="utf-8"?>
<sst xmlns="http://schemas.openxmlformats.org/spreadsheetml/2006/main" count="790" uniqueCount="424">
  <si>
    <t>CLAVE DE COMPROBANTE</t>
  </si>
  <si>
    <t>OBLIGADO A FACTURAR</t>
  </si>
  <si>
    <t>ADQUIRENTE</t>
  </si>
  <si>
    <t>FECHA DE EMISIÓN</t>
  </si>
  <si>
    <t>ORDEN DE COMPRA (ADQUIRENTE)</t>
  </si>
  <si>
    <t>REMISIÓN O REMITO</t>
  </si>
  <si>
    <t>MONEDA</t>
  </si>
  <si>
    <t>TIPO DE CAMBIO</t>
  </si>
  <si>
    <t>TOTAL MONETARIO</t>
  </si>
  <si>
    <t>TOTALES LEGALES</t>
  </si>
  <si>
    <t>IMPUESTO 1</t>
  </si>
  <si>
    <t>IMPUESTO 2</t>
  </si>
  <si>
    <t>IMPUESTO 3</t>
  </si>
  <si>
    <t>Tipo de comprobante</t>
  </si>
  <si>
    <t>Numero de NIT- Emisor (sin digito de verificación)</t>
  </si>
  <si>
    <t>Prefijo</t>
  </si>
  <si>
    <t>Numero de comprobante</t>
  </si>
  <si>
    <t>Tipo de persona emisor</t>
  </si>
  <si>
    <t>Tipo de documento emisor</t>
  </si>
  <si>
    <t>Numero de NIT- Emisor ( sin digito de verificación)</t>
  </si>
  <si>
    <t>Nombre comercial emisor</t>
  </si>
  <si>
    <t>Departamento emisor</t>
  </si>
  <si>
    <t>Ciudad emisor</t>
  </si>
  <si>
    <t>Dirección emisor</t>
  </si>
  <si>
    <t>País emisor</t>
  </si>
  <si>
    <t>Régimen de IVA emisor</t>
  </si>
  <si>
    <t>Razon social emisor</t>
  </si>
  <si>
    <t xml:space="preserve"> Nombre emisor</t>
  </si>
  <si>
    <t>Apellido emisor</t>
  </si>
  <si>
    <t>Codigo de cliente receptor</t>
  </si>
  <si>
    <t>Tipo de persona receptor</t>
  </si>
  <si>
    <t>Tipo de documento receptor</t>
  </si>
  <si>
    <t>NIT receptor ( Registrar sin el dígito de verificación)</t>
  </si>
  <si>
    <t>Nombre comercial receptor</t>
  </si>
  <si>
    <t>Departamento receptor</t>
  </si>
  <si>
    <t>Ciudad receptor</t>
  </si>
  <si>
    <t>Dirección receptor</t>
  </si>
  <si>
    <t>País receptor</t>
  </si>
  <si>
    <t>Régimen de impuestos receptor</t>
  </si>
  <si>
    <t>Razon social receptor</t>
  </si>
  <si>
    <t xml:space="preserve"> Nombre receptor</t>
  </si>
  <si>
    <t>Apellido receptor</t>
  </si>
  <si>
    <t>Fecha de emisión</t>
  </si>
  <si>
    <t>Hora de emisión</t>
  </si>
  <si>
    <t>Orden de compra (Adquirente)</t>
  </si>
  <si>
    <t>Numero de remisión o Remito</t>
  </si>
  <si>
    <t>Moneda</t>
  </si>
  <si>
    <t>Tipo de cambio</t>
  </si>
  <si>
    <t>Total de factura Peso Colombiano</t>
  </si>
  <si>
    <t>Total sin impuestos</t>
  </si>
  <si>
    <t>Total impuestos</t>
  </si>
  <si>
    <t>Total anticipo</t>
  </si>
  <si>
    <t>Total a pagar</t>
  </si>
  <si>
    <t>Codigo de impuesto 1</t>
  </si>
  <si>
    <t>Valor base imponible 1</t>
  </si>
  <si>
    <t>Porcentaje del impuesto 1</t>
  </si>
  <si>
    <t>Indicador de impuesto 1</t>
  </si>
  <si>
    <t>Valor del impuesto generado 1</t>
  </si>
  <si>
    <t>Codigo de impuesto 2</t>
  </si>
  <si>
    <t>Valor base imponible 2</t>
  </si>
  <si>
    <t>Porcentaje del impuesto 2</t>
  </si>
  <si>
    <t xml:space="preserve"> Indicador de impuesto 2</t>
  </si>
  <si>
    <t xml:space="preserve">Valor del impuesto generado 2 </t>
  </si>
  <si>
    <t>Codigo de impuesto 3</t>
  </si>
  <si>
    <t>Valor base imponible 3</t>
  </si>
  <si>
    <t>Porcentaje del impuesto 3</t>
  </si>
  <si>
    <t>Indicador de impuesto 3</t>
  </si>
  <si>
    <t>Valor del impuesto generado 3</t>
  </si>
  <si>
    <t>Nota 1</t>
  </si>
  <si>
    <t>Nota 2</t>
  </si>
  <si>
    <t>Nota 3   Notas de Cabecera ( Campos del detalle de la factura, por concepto de Transporte)</t>
  </si>
  <si>
    <t>Nota 4</t>
  </si>
  <si>
    <t>Nota 5</t>
  </si>
  <si>
    <t>| Vol.Transpt.|</t>
  </si>
  <si>
    <t>Período Fact.</t>
  </si>
  <si>
    <t>Poder Calorífico</t>
  </si>
  <si>
    <t>TRM</t>
  </si>
  <si>
    <t>Saldo Vencido</t>
  </si>
  <si>
    <t>Fecha de Corte</t>
  </si>
  <si>
    <t>Pto. Entrada:</t>
  </si>
  <si>
    <t>Ptos. Salida:</t>
  </si>
  <si>
    <t>Observaciones</t>
  </si>
  <si>
    <t>VBRK- VBTYP</t>
  </si>
  <si>
    <t>T001 - BUTXT</t>
  </si>
  <si>
    <t xml:space="preserve">ADRC-CITY1 </t>
  </si>
  <si>
    <t>ADRC-STREET</t>
  </si>
  <si>
    <t>2  ( Nota: código pre- determinado)</t>
  </si>
  <si>
    <t>ADRC-NAME1</t>
  </si>
  <si>
    <t>N/A</t>
  </si>
  <si>
    <t>Tabla: KURGV - Campo: KUNNR</t>
  </si>
  <si>
    <t>SDPARTNERLIST - NAME1</t>
  </si>
  <si>
    <t>SDPARTNERLIST - CITY1</t>
  </si>
  <si>
    <t>ADDR1_DATA - CITY1</t>
  </si>
  <si>
    <t>SDPARTNERLIST - STREET</t>
  </si>
  <si>
    <t>Nota: Ver anexo de homologación de los datos</t>
  </si>
  <si>
    <t>BUT000 - NAME_ORG1</t>
  </si>
  <si>
    <t>BUT000 - NAME_FIRST</t>
  </si>
  <si>
    <t>BUT000 - NAME_LAST</t>
  </si>
  <si>
    <t>VBRK - KURRF</t>
  </si>
  <si>
    <t>KOMV - KWERT</t>
  </si>
  <si>
    <t>KOMP - NETWR</t>
  </si>
  <si>
    <t>KOMP - MWSBP</t>
  </si>
  <si>
    <t>FPLT - FAKWR</t>
  </si>
  <si>
    <t>01  ( Condicional, en caso de que se genere el IVA</t>
  </si>
  <si>
    <t>La base imponible es la sumatoria de las posiciones que tengan IVA, en caso de que se genere el  IVA, se registraría el monto total de las posiciones que tienen valor imponible.</t>
  </si>
  <si>
    <t>KOMV - KBETR</t>
  </si>
  <si>
    <t>IMP - ( Condición pre-determinado con la Condición si hay impuesto generado.</t>
  </si>
  <si>
    <t xml:space="preserve">Se tomará la información registrada a nivel del detalle de textos de cabecera del documento en la pestaña de "Textos Cab" en el campo: "Nota de facturación p.cliente" . Tabla: VBRK- Campo: FKART. En la Cl.txt. TX06- Objetos Nr:020- KNVV /030- KNA1/040 KNVV /050 KNA1/ </t>
  </si>
  <si>
    <t>DETALLE</t>
  </si>
  <si>
    <t>Numero de NIT - Emisor ( Digitar sin número de verificación)</t>
  </si>
  <si>
    <t>Numero de linea</t>
  </si>
  <si>
    <t>Código de producto</t>
  </si>
  <si>
    <t>Cantidad</t>
  </si>
  <si>
    <t>Unidad de medida</t>
  </si>
  <si>
    <t>Precio unitario</t>
  </si>
  <si>
    <t>Descripción</t>
  </si>
  <si>
    <t>Precio total sin impuesto</t>
  </si>
  <si>
    <t>Codigo de impuesto</t>
  </si>
  <si>
    <t>Valor base imponible</t>
  </si>
  <si>
    <t>Porcentaje del impuesto</t>
  </si>
  <si>
    <t xml:space="preserve">Indicador de impuesto </t>
  </si>
  <si>
    <t>Valor del impuesto generado</t>
  </si>
  <si>
    <t>Según condición del cuadro de homologación. Ver comentario</t>
  </si>
  <si>
    <t>VBRK - VBELN</t>
  </si>
  <si>
    <t>VBRP - POSNR</t>
  </si>
  <si>
    <t>VBRP - MATNR</t>
  </si>
  <si>
    <t>VBRP - FKIMG</t>
  </si>
  <si>
    <t>VBRP - VRKME</t>
  </si>
  <si>
    <t>VBRP - NETWR</t>
  </si>
  <si>
    <t>Condicional: Cuando la clase de condición MWST, sea &gt; que cero, entonces el Iva será generado en el porcentaje correspondiente y el código que debe aparecer será 01- IVA</t>
  </si>
  <si>
    <t>Tabla: ADRC- Campo SORT2</t>
  </si>
  <si>
    <t>tabla: VBRK - Campo: VBELN</t>
  </si>
  <si>
    <t>Tomar los dos primeros caracteres de la izquierda del número de la factura.</t>
  </si>
  <si>
    <t>Tomar los caracteres, siguientes a los dos primeros ( pre- fijos) de la izquierda, eliminando todos los ceros a la izquierda y registrando los números que estan después de los ceros. Los cuales seran los utilizados como número de comprobante de la factura, los cuales estan ubicados en la</t>
  </si>
  <si>
    <t>KNA1 - FITYP</t>
  </si>
  <si>
    <t>Nota: Puede ser un campo pre-determinado</t>
  </si>
  <si>
    <t>KNA1 - STCDT</t>
  </si>
  <si>
    <t>Se buscará la infromación en el campo de Concepto de Busqueda No.2. A esta tabla se llega con el número de dirección de la organización de ventas. (Nota condicional: La información para este campo debe tomar la información, eliminando o descartando el último número registrado)</t>
  </si>
  <si>
    <t>T005U-BEZEI</t>
  </si>
  <si>
    <t>ADRC-REGION Nota: Se debe usar para buscar la denominación del departamento, que está</t>
  </si>
  <si>
    <t>ADRC-COUNTRY (Nota: Se debe usar para buscar la denominación del país, que está)</t>
  </si>
  <si>
    <t>T005-LANDX</t>
  </si>
  <si>
    <t>TABLA DE MAPEO</t>
  </si>
  <si>
    <t>Nota: Se toma la información del BP- DatoS maestro del solicitante)</t>
  </si>
  <si>
    <t xml:space="preserve">KNA1 -  FITYP </t>
  </si>
  <si>
    <t>Nota condicional: La información para este campo debe tomar la información, eliminando o descartando el último número registrado</t>
  </si>
  <si>
    <t>Tabla: DFKKBPTAXNUM - Campo: TAXNUMXL</t>
  </si>
  <si>
    <t>Fecha de creación de la factura</t>
  </si>
  <si>
    <t>VBRK - ERDAT / VBRK - FKDAT</t>
  </si>
  <si>
    <t>Hora de creación de la factura</t>
  </si>
  <si>
    <t>VBRK - ERZET</t>
  </si>
  <si>
    <t xml:space="preserve">Moneda válida para el documento comercial  Tabla: </t>
  </si>
  <si>
    <t>VBRK - Campo: WAERK</t>
  </si>
  <si>
    <t>GRUPO</t>
  </si>
  <si>
    <t>NOMBRE DE CAMPO</t>
  </si>
  <si>
    <t>CAMPO EN SAP</t>
  </si>
  <si>
    <t>COMENTARIO</t>
  </si>
  <si>
    <t>IMP - ( Condición pre-determinado con la Condición si hay impuesto generado.) Indicador de impuesto que será encontrado en SAP es PL; debe ser homologado por IMP; Texto de cabecera; en la pestaña de Condiciones</t>
  </si>
  <si>
    <t>Tabla: KOMV - Campo:MWSK1</t>
  </si>
  <si>
    <t>IMP - ( Condición pre-determinado con la Condición si hay impuesto generado. Indicador de impuesto que será encontrado en SAP es PL; debe ser homologado por IMP;  Texto de cabecera; en la pestaña de Condiciones</t>
  </si>
  <si>
    <t>Tabla: ADRC- Campo: SORT2</t>
  </si>
  <si>
    <t xml:space="preserve">nota: Efectuar operación del Campo precio total sin impuesto </t>
  </si>
  <si>
    <t>VBRP-NETWR / VBRP-FKIMG</t>
  </si>
  <si>
    <t xml:space="preserve">Se toman todos los datos del concepto de los materiales facturados, ubicado en la </t>
  </si>
  <si>
    <t>tabla: VBRP - Campo: ARKTX</t>
  </si>
  <si>
    <t>Si código del Impuesto es 01</t>
  </si>
  <si>
    <t xml:space="preserve"> VBRP-NETWR</t>
  </si>
  <si>
    <t>Indicador de impuesto que será encontrado en SAP es PL; debe ser homologado por IMP; Esta información se tomará de la Texto de cabecera; en la pestaña de Condiciones</t>
  </si>
  <si>
    <t>Se buscará la infromación en el campo de Concepto de Busqueda No.2. A esta tabla se llega con el número de dirección de la organización de ventas: Nota condicional: La información para este campo debe tomar la información, eliminando o descartando el último número registrado</t>
  </si>
  <si>
    <t>Tenemos el tipo de documento, que deben ser homologados, según cada caso así:</t>
  </si>
  <si>
    <t>Clase Doc. SAP</t>
  </si>
  <si>
    <t>Clasificación Delcop</t>
  </si>
  <si>
    <t>Detalle</t>
  </si>
  <si>
    <t>M</t>
  </si>
  <si>
    <t>Factura</t>
  </si>
  <si>
    <t>Factura de ventas</t>
  </si>
  <si>
    <t>O</t>
  </si>
  <si>
    <t>Nota Crédito</t>
  </si>
  <si>
    <t>Factura de exportación</t>
  </si>
  <si>
    <t>N</t>
  </si>
  <si>
    <t>Nota Crédito por anulación de factura</t>
  </si>
  <si>
    <t>Factura de Contingencia</t>
  </si>
  <si>
    <t>P</t>
  </si>
  <si>
    <t>Nota Débito</t>
  </si>
  <si>
    <t>S</t>
  </si>
  <si>
    <t>Nota Débito, por anulación de la Nota Crédito.</t>
  </si>
  <si>
    <t>Número  NIT</t>
  </si>
  <si>
    <t xml:space="preserve">Se buscará la infromación en el campo de Concepto de Busqueda No.2. A esta tabla se llega con el número de dirección de la organización de ventas. </t>
  </si>
  <si>
    <t>Prefijo 1 - Persona Jurídica</t>
  </si>
  <si>
    <t>Grupo de Cliente</t>
  </si>
  <si>
    <t>GClt</t>
  </si>
  <si>
    <t>Denominación</t>
  </si>
  <si>
    <t>Cod.</t>
  </si>
  <si>
    <t>Conversión Régimen de IVA receptor</t>
  </si>
  <si>
    <t>01 </t>
  </si>
  <si>
    <t>Gran Contribuyente</t>
  </si>
  <si>
    <t>Comun</t>
  </si>
  <si>
    <t>02 </t>
  </si>
  <si>
    <t>PN Régimen Común </t>
  </si>
  <si>
    <t>Simplificado</t>
  </si>
  <si>
    <t>03 </t>
  </si>
  <si>
    <t>PJ Régimen común</t>
  </si>
  <si>
    <t>No Aplica</t>
  </si>
  <si>
    <t>04 </t>
  </si>
  <si>
    <t>PN Régimen simplific</t>
  </si>
  <si>
    <t>05 </t>
  </si>
  <si>
    <t>ExtranjeroExtranjero </t>
  </si>
  <si>
    <t>06 </t>
  </si>
  <si>
    <t>Zona FrancaZona Franca </t>
  </si>
  <si>
    <t>Zona Franca</t>
  </si>
  <si>
    <t>07 </t>
  </si>
  <si>
    <t>Entidades del Estado</t>
  </si>
  <si>
    <t>Org. Vta</t>
  </si>
  <si>
    <t>Régimen de impuestos emisor</t>
  </si>
  <si>
    <t>Conversión Régimen de IVA</t>
  </si>
  <si>
    <t>P000</t>
  </si>
  <si>
    <t>L000</t>
  </si>
  <si>
    <t>O000</t>
  </si>
  <si>
    <t>M000</t>
  </si>
  <si>
    <t>T000</t>
  </si>
  <si>
    <t>Regimen Común</t>
  </si>
  <si>
    <t>C000</t>
  </si>
  <si>
    <t>Regimen Común - Zona Franca</t>
  </si>
  <si>
    <t>E000</t>
  </si>
  <si>
    <t>Z000</t>
  </si>
  <si>
    <t>Org.Vtas</t>
  </si>
  <si>
    <t>Doc Facturación</t>
  </si>
  <si>
    <t>Sociedad</t>
  </si>
  <si>
    <t>Negocio</t>
  </si>
  <si>
    <t>Rango</t>
  </si>
  <si>
    <t>Desde</t>
  </si>
  <si>
    <t>Hasta</t>
  </si>
  <si>
    <t>Contador</t>
  </si>
  <si>
    <t>Promigas</t>
  </si>
  <si>
    <t>Transporte</t>
  </si>
  <si>
    <t>Distribución</t>
  </si>
  <si>
    <t>General</t>
  </si>
  <si>
    <t>Promioriente</t>
  </si>
  <si>
    <t>Promisol</t>
  </si>
  <si>
    <t>Spec</t>
  </si>
  <si>
    <t>Transoccidente</t>
  </si>
  <si>
    <t>Transmetano</t>
  </si>
  <si>
    <t>Enlace</t>
  </si>
  <si>
    <t>Zonagen</t>
  </si>
  <si>
    <t>Energía</t>
  </si>
  <si>
    <t xml:space="preserve">Dato del contacto: En caso de estar regitrado, ubicación  </t>
  </si>
  <si>
    <t>Tabla: BURS_JOEL_OVR_TC -  Campo: PARTNER_TO_DESCRIPTION</t>
  </si>
  <si>
    <t>Dato del Teléfono: ubicado en la</t>
  </si>
  <si>
    <t>Tabla: SZA11_0100- Campo: TEL_NUMBER</t>
  </si>
  <si>
    <t>Tabla:VBRK  -Campo: FKDAT
Tabla: VBRK  -Campo: ZTERM</t>
  </si>
  <si>
    <t xml:space="preserve"> Dato de la Fecha de vencimiento: Está condicionado y relacionado con la fecha en la que se efectúa la facturación y la condición de pago, registrandose entonces el dato del resultado de la adición de la fecha de factura Y el número de días de la condición registrada para el vencimiento.</t>
  </si>
  <si>
    <t>Se toman los datos del texto a nivel de posición del material. Se toman los comentarios registrados en la pestaña "Texto de Posición", en el campo  Texto de ventas de material. NOTA IMPORTANTE: Se debe tomar el texto de la primera posición ó de la posición que se vaya a facturar, idenpendientemente del número de la posición en el pedido.</t>
  </si>
  <si>
    <t>tabla: VBRP- Campo: POSNR</t>
  </si>
  <si>
    <t>Tabla: VBRK - Campo:  FKART</t>
  </si>
  <si>
    <t>Tabla: VBRK- Campo: FKART</t>
  </si>
  <si>
    <t>Dur. Equiv. Interr.Serv.</t>
  </si>
  <si>
    <t>Ind. Presión Líneas Ind.</t>
  </si>
  <si>
    <t>Indice de Odorización</t>
  </si>
  <si>
    <t>Escape de Gas</t>
  </si>
  <si>
    <t>Incendio</t>
  </si>
  <si>
    <t>Interrup. De Serv.</t>
  </si>
  <si>
    <t>Cl.txt. Z001</t>
  </si>
  <si>
    <t>Cl.txt:   Z002</t>
  </si>
  <si>
    <t>Cl.txt:  Z003</t>
  </si>
  <si>
    <t>Cl.txt:  Z004</t>
  </si>
  <si>
    <t>Cl.txt:  Z005</t>
  </si>
  <si>
    <t>Cl.txt:  Z006</t>
  </si>
  <si>
    <t>Cl.txt:  Z007</t>
  </si>
  <si>
    <t>Cl.txt:  Z008</t>
  </si>
  <si>
    <t>CONTACTO</t>
  </si>
  <si>
    <t>NUM DE TELEFONO</t>
  </si>
  <si>
    <t>FECHA DE VENCIMIENTO</t>
  </si>
  <si>
    <t>COMENTARIOS DEL CONCEPTO FACTURADO</t>
  </si>
  <si>
    <t>OBSERVACIONES</t>
  </si>
  <si>
    <t>Cl.txt:   Z010</t>
  </si>
  <si>
    <t>Cl.txt:  Z011</t>
  </si>
  <si>
    <t>Cl.txt: Z012</t>
  </si>
  <si>
    <t>Cl.txt:  Z013</t>
  </si>
  <si>
    <t>Cl.txt:  Z014</t>
  </si>
  <si>
    <t>Cl.txt. Z009</t>
  </si>
  <si>
    <t xml:space="preserve">Se toman los datos a nivel del detalla posición de textos de cabecera del documento. Objeto: VBBK                       </t>
  </si>
  <si>
    <t>NOMBRE CAMPO</t>
  </si>
  <si>
    <t>CL TEXTO</t>
  </si>
  <si>
    <t>FORMATO 1</t>
  </si>
  <si>
    <t>FORMATO 2</t>
  </si>
  <si>
    <t>FORMATO 3</t>
  </si>
  <si>
    <t>FORMATO 4</t>
  </si>
  <si>
    <t xml:space="preserve">Se toman de la tabla: BKPF y en el  Campo: KURS3_  Denominación: T/C conversión 3 _ </t>
  </si>
  <si>
    <t>FORMATO 6</t>
  </si>
  <si>
    <t>Nota 3</t>
  </si>
  <si>
    <t>SUSPENSIÓN DESDE</t>
  </si>
  <si>
    <t>PAGO OPORTUNO HASTA</t>
  </si>
  <si>
    <t>PERIODO FACTURADO</t>
  </si>
  <si>
    <t>SALDO VENCIDO A LA FECHA</t>
  </si>
  <si>
    <t xml:space="preserve">Activa/Reactiva Mes Anterior </t>
  </si>
  <si>
    <t>DIAS VENCIDOS</t>
  </si>
  <si>
    <t>MORA MES</t>
  </si>
  <si>
    <t>TASA % POR MORA</t>
  </si>
  <si>
    <t>VALOR ULTIMO PAGO</t>
  </si>
  <si>
    <t>FECHA ULTIMO PAGO</t>
  </si>
  <si>
    <t>CL SOCIO NIVEL</t>
  </si>
  <si>
    <t>KVA</t>
  </si>
  <si>
    <t>Com</t>
  </si>
  <si>
    <t>Consumo Total kWh/mes</t>
  </si>
  <si>
    <t>Fecha de Lectura Anterior</t>
  </si>
  <si>
    <t xml:space="preserve"> Tarifa del Mes $/KW</t>
  </si>
  <si>
    <t>Tarifa Penalización Reactiva</t>
  </si>
  <si>
    <t>Causa de No Lectura</t>
  </si>
  <si>
    <t>Fecha Lectura Actual</t>
  </si>
  <si>
    <t>Tarifa sin gas $/KW</t>
  </si>
  <si>
    <t>Proyecto gas mes</t>
  </si>
  <si>
    <t>Ref Medidor</t>
  </si>
  <si>
    <t>Fct Multiplo</t>
  </si>
  <si>
    <t>Ener Activa</t>
  </si>
  <si>
    <t>Ener React Pen</t>
  </si>
  <si>
    <t>Valor Activa</t>
  </si>
  <si>
    <t>Valor React</t>
  </si>
  <si>
    <t>PROMEDIO</t>
  </si>
  <si>
    <t>mes 1</t>
  </si>
  <si>
    <t>mes 2</t>
  </si>
  <si>
    <t>mes 3</t>
  </si>
  <si>
    <t>mes 4</t>
  </si>
  <si>
    <t>mes 5</t>
  </si>
  <si>
    <t>Subestac 1</t>
  </si>
  <si>
    <t>Subestac 2</t>
  </si>
  <si>
    <t>Cl.txt: Z015 Sec.acceso : 0870</t>
  </si>
  <si>
    <t>Cl.txt: Z016 Sec.acceso : 0875</t>
  </si>
  <si>
    <t>Cl.txt: Z017 Sec.acceso : 0880</t>
  </si>
  <si>
    <t>Cl.txt: Z018 Sec.acceso : 0885</t>
  </si>
  <si>
    <t xml:space="preserve">Cl.txt: Z019 Sec.acceso : 0890 </t>
  </si>
  <si>
    <t>Cl.txt: Z020 Sec.acceso : 0895</t>
  </si>
  <si>
    <t>Cl.txt:Z021 Sec.acceso:  0900</t>
  </si>
  <si>
    <t>Cl.txt: Z022 Sec.acceso : 0905</t>
  </si>
  <si>
    <t>Cl.txt:Z023 Sec.acceso : 0910</t>
  </si>
  <si>
    <t xml:space="preserve">Se toman los datos a nivel del detalla posición de textos de cabecera del documento. Objeto:  VBBK     </t>
  </si>
  <si>
    <t>Cl.txt:  TX05 Sec.acceso   0500</t>
  </si>
  <si>
    <t>Cl.txt:Z024 Sec.acceso : 0915</t>
  </si>
  <si>
    <t>Cl.txt:Z025 Sec.acceso : 0917</t>
  </si>
  <si>
    <t>Cl.txt: Z026 Sec.acceso : 0918</t>
  </si>
  <si>
    <t>Cl.txt:Z027 Sec.acceso : 0919</t>
  </si>
  <si>
    <t>Cl.txt: Z028 Sec.acceso : 0920</t>
  </si>
  <si>
    <t>Cl.txt: Z029 Sec.acceso : 0921</t>
  </si>
  <si>
    <t>Cl.txt: Z030 Sec.acceso : 0922</t>
  </si>
  <si>
    <t>Cl.txt: Z031 Sec.acceso : 0923</t>
  </si>
  <si>
    <t>Cl.txt: Z032 Sec.acceso : 0924</t>
  </si>
  <si>
    <t>Cl.txt: Z033 Sec.acceso : 0925</t>
  </si>
  <si>
    <t>Cl.txt: Z034 Sec.acceso : 0926</t>
  </si>
  <si>
    <t>Cl.txt: Z035 Sec.acceso : 0927</t>
  </si>
  <si>
    <t>Cl.txt:Z036 Sec.acceso : 0928</t>
  </si>
  <si>
    <t>Cl.txt:Z037 Sec.acceso : 0929</t>
  </si>
  <si>
    <t>Cl.txt: Z038 Sec.acceso : 0930</t>
  </si>
  <si>
    <t>Cl.txt: Z039 Sec.acceso : 0931</t>
  </si>
  <si>
    <t>Cl.txt: Z040 Sec.acceso : 0932</t>
  </si>
  <si>
    <t>Cl.txt: Z041 Sec.acceso : 0933</t>
  </si>
  <si>
    <t>Cl.txt: Z042 Sec.acceso : 0934</t>
  </si>
  <si>
    <t>Cl.txt: Z043 Sec.acceso : 0935</t>
  </si>
  <si>
    <t>Cl.txt:Z044 Sec.acceso : 0936</t>
  </si>
  <si>
    <t>Cl.txt: Z045 Sec.acceso : 0937</t>
  </si>
  <si>
    <t>Cl.txt: Z046 Sec.acceso : 0938</t>
  </si>
  <si>
    <t>Cl.txt: Z047 Sec.acceso : 0939</t>
  </si>
  <si>
    <t>Cl.txt: Z048 Sec.acceso : 0940</t>
  </si>
  <si>
    <t>Cl.txt: Z049 Sec.acceso : 0941</t>
  </si>
  <si>
    <t>Cl.txt:Z050 Sec.acceso : 0942</t>
  </si>
  <si>
    <t>Cl.txt: Z051 Sec.acceso : 0943</t>
  </si>
  <si>
    <t>Cl.txt: Z052 Sec.acceso : 0944</t>
  </si>
  <si>
    <t>Cl.txt: Z053 Sec.acceso : 0945</t>
  </si>
  <si>
    <t>Cl.txt: Z054 Sec.acceso : 0946</t>
  </si>
  <si>
    <t>Cl.txt: Z055 Sec.acceso : 0947</t>
  </si>
  <si>
    <t>Cl.txt: Z056 Sec.acceso:0948</t>
  </si>
  <si>
    <t>Cl.txt: Z057 Sec.acceso:0949</t>
  </si>
  <si>
    <t>Cl.txt: Z058 Sec.acceso: 0950</t>
  </si>
  <si>
    <t>Cl.txt:Z059 Sec.acceso:0951</t>
  </si>
  <si>
    <t>Cl.txt:  Z060 Sec.acceso : 0952</t>
  </si>
  <si>
    <t>Cl.txt: Z061 Sec.acceso : 0953</t>
  </si>
  <si>
    <t>Cl.txt:Z062 Sec.acceso : 0954</t>
  </si>
  <si>
    <t>Cl.txt:Z063 Sec.acceso : 0955</t>
  </si>
  <si>
    <t xml:space="preserve">Se toman los datos a nivel del detalla posición de textos de cabecera del documento. Nr. : 010 Objeto: VBBK     </t>
  </si>
  <si>
    <t>sd DOCUMENT CATEGORY</t>
  </si>
  <si>
    <t>BILLING DOCUMENT</t>
  </si>
  <si>
    <t>DATE ON WHICH THE RECOD WAS CREATED / BILLING DATE</t>
  </si>
  <si>
    <t>ENTRY TIME</t>
  </si>
  <si>
    <t>SD DOCUMENT CURRANCY</t>
  </si>
  <si>
    <t>EXCHANGE RATE FOR fi POSTING</t>
  </si>
  <si>
    <t>TAX TYPE</t>
  </si>
  <si>
    <t>TAX NUMER TYPE</t>
  </si>
  <si>
    <t>ADDRESS</t>
  </si>
  <si>
    <t>NAME 1</t>
  </si>
  <si>
    <t>PAYER</t>
  </si>
  <si>
    <t>BUSINESS PARTNER TAX NUMBER</t>
  </si>
  <si>
    <t>NAME OF AN ADDRESS 1</t>
  </si>
  <si>
    <t>CITY1</t>
  </si>
  <si>
    <t>STREET</t>
  </si>
  <si>
    <t>CONDITION VALUE</t>
  </si>
  <si>
    <t>TAX ON SALES/PURCHASES CODE</t>
  </si>
  <si>
    <t>TAX AMOUNT IN DOCUMENT CURRENCY</t>
  </si>
  <si>
    <t>BILLING ITEM</t>
  </si>
  <si>
    <t>MATERIAL NUMBER</t>
  </si>
  <si>
    <t>ACTUAL BILLING CUANTITY</t>
  </si>
  <si>
    <t>NET VALUE OF THE BILLING ITEM IN DOCUMENT CURRANCY / ACTUAL BILLED CUANTITY</t>
  </si>
  <si>
    <t>SHORT TEXT FOR SALES ORDER ITEM</t>
  </si>
  <si>
    <t>NEW</t>
  </si>
  <si>
    <t>COMENT</t>
  </si>
  <si>
    <t>ADRC - NAME 1</t>
  </si>
  <si>
    <t>ESTRUCTURAS</t>
  </si>
  <si>
    <t>BKPF - BELNR</t>
  </si>
  <si>
    <t>BKPF - BUDAT</t>
  </si>
  <si>
    <t>BKPF - CPUTM</t>
  </si>
  <si>
    <t>BKPF - WAERS</t>
  </si>
  <si>
    <t>BKPF - KURSF</t>
  </si>
  <si>
    <t>DEFINE EFRAIN</t>
  </si>
  <si>
    <t>BSEG - DMBTR</t>
  </si>
  <si>
    <t>BSEG - MWSKZ</t>
  </si>
  <si>
    <t>BSEG - MWSTS</t>
  </si>
  <si>
    <t>BSEG - TXBHW</t>
  </si>
  <si>
    <t>VBAP - VRKME</t>
  </si>
  <si>
    <t>CANTIDAD DE PERIODOS EN LA FACTURA / EFRAIN</t>
  </si>
  <si>
    <t>ADDR2_DATA - COUNTRY</t>
  </si>
  <si>
    <t>BSEG - WMWST</t>
  </si>
  <si>
    <t>BSEG - WRBTR</t>
  </si>
  <si>
    <t>BSEG - MWSKZ / ADDR2_DATA - COUNTRY / EN TABLA A003 CAMPO KNUMH / TABLA KONP - KBETR</t>
  </si>
  <si>
    <t>SIGA NIU</t>
  </si>
  <si>
    <t>VA A SER 01</t>
  </si>
  <si>
    <t>CANTIDAD DE PERIODOS FACTURADOS</t>
  </si>
  <si>
    <t>TABLA DE HOMOLOGACION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</si>
</sst>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_-* #,##0_-;\-* #,##0_-;_-* &quot;-&quot;_-;_-@_-"/>
  </numFmts>
  <fonts count="10" x14ac:knownFonts="1">
    <font>
      <sz val="11"/>
      <color theme="1"/>
      <name val="Aptos Narrow"/>
      <family val="2"/>
      <scheme val="minor"/>
    </font>
    <font>
      <sz val="11"/>
      <color theme="1"/>
      <name val="Aptos Narrow"/>
      <family val="2"/>
      <scheme val="minor"/>
    </font>
    <font>
      <b/>
      <sz val="9"/>
      <color indexed="81"/>
      <name val="Tahoma"/>
      <family val="2"/>
    </font>
    <font>
      <sz val="9"/>
      <color indexed="81"/>
      <name val="Tahoma"/>
      <family val="2"/>
    </font>
    <font>
      <b/>
      <sz val="8"/>
      <color theme="1"/>
      <name val="Aptos Narrow"/>
      <family val="2"/>
      <scheme val="minor"/>
    </font>
    <font>
      <sz val="8"/>
      <color theme="1"/>
      <name val="Aptos Narrow"/>
      <family val="2"/>
      <scheme val="minor"/>
    </font>
    <font>
      <b/>
      <sz val="8"/>
      <name val="Aptos Narrow"/>
      <family val="2"/>
      <scheme val="minor"/>
    </font>
    <font>
      <sz val="8"/>
      <name val="Aptos Narrow"/>
      <family val="2"/>
      <scheme val="minor"/>
    </font>
    <font>
      <sz val="8"/>
      <color theme="1"/>
      <name val="Tahoma"/>
      <family val="2"/>
    </font>
    <font>
      <sz val="8"/>
      <color rgb="FFFF0000"/>
      <name val="Aptos Narrow"/>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165" fontId="1" fillId="0" borderId="0" applyFont="0" applyFill="0" applyBorder="0" applyAlignment="0" applyProtection="0"/>
  </cellStyleXfs>
  <cellXfs count="132">
    <xf numFmtId="0" fontId="0" fillId="0" borderId="0" xfId="0"/>
    <xf numFmtId="0" fontId="5" fillId="0" borderId="0" xfId="0" applyFont="1"/>
    <xf numFmtId="0" fontId="5" fillId="0" borderId="0" xfId="0" applyFont="1" applyAlignment="1">
      <alignment horizontal="left" wrapText="1"/>
    </xf>
    <xf numFmtId="0" fontId="5" fillId="0" borderId="0" xfId="0" applyFont="1" applyAlignment="1">
      <alignment horizontal="left"/>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49" fontId="5" fillId="0" borderId="1" xfId="0" applyNumberFormat="1" applyFont="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left"/>
    </xf>
    <xf numFmtId="0" fontId="5" fillId="0" borderId="5" xfId="0" applyFont="1" applyBorder="1" applyAlignment="1">
      <alignment horizontal="left" vertical="center" wrapText="1"/>
    </xf>
    <xf numFmtId="0" fontId="5" fillId="0" borderId="5" xfId="0" applyFont="1" applyBorder="1" applyAlignment="1">
      <alignment horizontal="lef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49" fontId="5" fillId="0" borderId="12" xfId="0" applyNumberFormat="1" applyFont="1" applyBorder="1" applyAlignment="1">
      <alignment horizontal="left" vertical="center" wrapText="1"/>
    </xf>
    <xf numFmtId="14" fontId="5" fillId="0" borderId="12" xfId="0" applyNumberFormat="1" applyFont="1" applyBorder="1" applyAlignment="1">
      <alignment horizontal="left" vertical="center" wrapText="1"/>
    </xf>
    <xf numFmtId="21" fontId="5" fillId="0" borderId="12" xfId="0" applyNumberFormat="1" applyFont="1" applyBorder="1" applyAlignment="1">
      <alignment horizontal="left" vertical="center" wrapText="1"/>
    </xf>
    <xf numFmtId="0" fontId="5" fillId="0" borderId="12" xfId="0" applyFont="1" applyBorder="1" applyAlignment="1">
      <alignment horizontal="left"/>
    </xf>
    <xf numFmtId="0" fontId="5" fillId="0" borderId="14" xfId="0" applyFont="1" applyBorder="1" applyAlignment="1">
      <alignment horizontal="left" vertical="top" wrapText="1"/>
    </xf>
    <xf numFmtId="0" fontId="5" fillId="0" borderId="14" xfId="0" applyFont="1" applyBorder="1" applyAlignment="1">
      <alignment horizontal="left" vertical="center" wrapText="1"/>
    </xf>
    <xf numFmtId="0" fontId="5" fillId="0" borderId="15" xfId="0" applyFont="1" applyBorder="1" applyAlignment="1">
      <alignment horizontal="left"/>
    </xf>
    <xf numFmtId="0" fontId="4" fillId="5" borderId="6" xfId="0" applyFont="1" applyFill="1" applyBorder="1" applyAlignment="1">
      <alignment horizontal="center"/>
    </xf>
    <xf numFmtId="0" fontId="4" fillId="5" borderId="7" xfId="0" applyFont="1" applyFill="1" applyBorder="1" applyAlignment="1">
      <alignment horizontal="center"/>
    </xf>
    <xf numFmtId="0" fontId="4" fillId="5" borderId="8" xfId="0" applyFont="1" applyFill="1" applyBorder="1" applyAlignment="1">
      <alignment horizontal="center" wrapText="1"/>
    </xf>
    <xf numFmtId="0" fontId="5" fillId="4" borderId="11" xfId="0" applyFont="1" applyFill="1" applyBorder="1" applyAlignment="1">
      <alignment horizontal="left" vertical="center" wrapText="1"/>
    </xf>
    <xf numFmtId="0" fontId="5" fillId="4" borderId="1" xfId="0" applyFont="1" applyFill="1" applyBorder="1" applyAlignment="1">
      <alignment horizontal="left" vertical="top" wrapText="1"/>
    </xf>
    <xf numFmtId="0" fontId="5" fillId="4" borderId="12" xfId="0" applyFont="1" applyFill="1" applyBorder="1" applyAlignment="1">
      <alignment horizontal="left" vertical="center" wrapText="1"/>
    </xf>
    <xf numFmtId="164" fontId="5" fillId="0" borderId="12" xfId="0" applyNumberFormat="1" applyFont="1" applyBorder="1" applyAlignment="1">
      <alignment horizontal="left" vertical="center" wrapText="1"/>
    </xf>
    <xf numFmtId="164" fontId="5" fillId="0" borderId="12" xfId="1" applyNumberFormat="1" applyFont="1" applyFill="1" applyBorder="1" applyAlignment="1">
      <alignment horizontal="left" vertical="center" wrapText="1"/>
    </xf>
    <xf numFmtId="164" fontId="5" fillId="0" borderId="12" xfId="1" applyNumberFormat="1" applyFont="1" applyFill="1" applyBorder="1" applyAlignment="1">
      <alignment horizontal="left" vertical="top" wrapText="1"/>
    </xf>
    <xf numFmtId="0" fontId="5" fillId="0" borderId="14" xfId="0" applyFont="1" applyBorder="1" applyAlignment="1">
      <alignment horizontal="left"/>
    </xf>
    <xf numFmtId="164" fontId="5" fillId="0" borderId="15" xfId="1" applyNumberFormat="1" applyFont="1" applyFill="1" applyBorder="1" applyAlignment="1">
      <alignment horizontal="left" vertical="center" wrapText="1"/>
    </xf>
    <xf numFmtId="0" fontId="8" fillId="0" borderId="0" xfId="0" applyFont="1"/>
    <xf numFmtId="0" fontId="4" fillId="6" borderId="1" xfId="0" applyFont="1" applyFill="1" applyBorder="1" applyAlignment="1">
      <alignment horizontal="center" wrapText="1"/>
    </xf>
    <xf numFmtId="0" fontId="4" fillId="6" borderId="1" xfId="0" applyFont="1" applyFill="1" applyBorder="1" applyAlignment="1">
      <alignment horizontal="center" vertical="center" wrapText="1"/>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wrapText="1"/>
    </xf>
    <xf numFmtId="0" fontId="4" fillId="6" borderId="1" xfId="0" applyFont="1" applyFill="1" applyBorder="1" applyAlignment="1">
      <alignment horizontal="center" vertical="center"/>
    </xf>
    <xf numFmtId="0" fontId="5" fillId="7" borderId="5" xfId="0" applyFont="1" applyFill="1" applyBorder="1" applyAlignment="1">
      <alignment vertical="center"/>
    </xf>
    <xf numFmtId="0" fontId="5" fillId="7" borderId="5" xfId="0" applyFont="1" applyFill="1" applyBorder="1" applyAlignment="1">
      <alignment horizontal="left" vertical="center"/>
    </xf>
    <xf numFmtId="0" fontId="5" fillId="7" borderId="1" xfId="0" applyFont="1" applyFill="1" applyBorder="1" applyAlignment="1">
      <alignment vertical="center"/>
    </xf>
    <xf numFmtId="0" fontId="5" fillId="7" borderId="1" xfId="0" applyFont="1" applyFill="1" applyBorder="1" applyAlignment="1">
      <alignment horizontal="left" vertic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8" borderId="1" xfId="0" applyFont="1" applyFill="1" applyBorder="1"/>
    <xf numFmtId="0" fontId="4" fillId="8" borderId="1" xfId="0" applyFont="1" applyFill="1" applyBorder="1"/>
    <xf numFmtId="0" fontId="4" fillId="8" borderId="1" xfId="0" quotePrefix="1" applyFont="1" applyFill="1" applyBorder="1" applyAlignment="1">
      <alignment horizontal="left"/>
    </xf>
    <xf numFmtId="0" fontId="5" fillId="8" borderId="1" xfId="0" quotePrefix="1" applyFont="1" applyFill="1" applyBorder="1" applyAlignment="1">
      <alignment horizontal="left"/>
    </xf>
    <xf numFmtId="0" fontId="6" fillId="8" borderId="1" xfId="0" applyFont="1" applyFill="1" applyBorder="1" applyAlignment="1">
      <alignment horizontal="left"/>
    </xf>
    <xf numFmtId="0" fontId="5" fillId="8" borderId="1" xfId="0" applyFont="1" applyFill="1" applyBorder="1" applyAlignment="1">
      <alignment horizontal="center"/>
    </xf>
    <xf numFmtId="165" fontId="5" fillId="8" borderId="1" xfId="2" applyFont="1" applyFill="1" applyBorder="1"/>
    <xf numFmtId="0" fontId="7" fillId="8" borderId="1" xfId="0" applyFont="1" applyFill="1" applyBorder="1" applyAlignment="1">
      <alignment horizontal="left"/>
    </xf>
    <xf numFmtId="0" fontId="5" fillId="3" borderId="1" xfId="0" applyFont="1" applyFill="1" applyBorder="1"/>
    <xf numFmtId="0" fontId="5" fillId="3" borderId="1" xfId="0" quotePrefix="1" applyFont="1" applyFill="1" applyBorder="1" applyAlignment="1">
      <alignment horizontal="left"/>
    </xf>
    <xf numFmtId="0" fontId="5" fillId="3" borderId="1" xfId="0" applyFont="1" applyFill="1" applyBorder="1" applyAlignment="1">
      <alignment horizontal="left"/>
    </xf>
    <xf numFmtId="0" fontId="7" fillId="3" borderId="1" xfId="0" quotePrefix="1" applyFont="1" applyFill="1" applyBorder="1" applyAlignment="1">
      <alignment horizontal="left"/>
    </xf>
    <xf numFmtId="0" fontId="5" fillId="3" borderId="1" xfId="0" applyFont="1" applyFill="1" applyBorder="1" applyAlignment="1">
      <alignment horizontal="center"/>
    </xf>
    <xf numFmtId="165" fontId="5" fillId="3" borderId="1" xfId="2" applyFont="1" applyFill="1" applyBorder="1"/>
    <xf numFmtId="0" fontId="5" fillId="8" borderId="1" xfId="0" applyFont="1" applyFill="1" applyBorder="1" applyAlignment="1">
      <alignment horizontal="left"/>
    </xf>
    <xf numFmtId="0" fontId="5" fillId="0" borderId="0" xfId="0" applyFont="1" applyAlignment="1">
      <alignment horizontal="left" vertical="center" wrapText="1"/>
    </xf>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Font="1" applyBorder="1" applyAlignment="1">
      <alignment horizontal="right" vertical="center" wrapText="1"/>
    </xf>
    <xf numFmtId="49" fontId="5" fillId="0" borderId="1" xfId="0" applyNumberFormat="1" applyFont="1" applyBorder="1" applyAlignment="1">
      <alignment horizontal="right" vertical="center" wrapText="1"/>
    </xf>
    <xf numFmtId="14" fontId="5" fillId="0" borderId="1" xfId="0" applyNumberFormat="1" applyFont="1" applyBorder="1" applyAlignment="1">
      <alignment horizontal="center" vertical="center" wrapText="1"/>
    </xf>
    <xf numFmtId="14" fontId="5" fillId="0" borderId="1" xfId="0" applyNumberFormat="1" applyFont="1" applyBorder="1" applyAlignment="1">
      <alignment horizontal="right"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right" wrapText="1"/>
    </xf>
    <xf numFmtId="0" fontId="5" fillId="0" borderId="2" xfId="0" applyFont="1" applyBorder="1" applyAlignment="1">
      <alignment horizontal="left" vertical="center" wrapText="1"/>
    </xf>
    <xf numFmtId="49" fontId="5" fillId="0" borderId="2" xfId="0" applyNumberFormat="1" applyFont="1" applyBorder="1" applyAlignment="1">
      <alignment horizontal="left" vertical="center" wrapText="1"/>
    </xf>
    <xf numFmtId="14" fontId="5" fillId="0" borderId="2" xfId="0" applyNumberFormat="1"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right" vertical="center" wrapText="1"/>
    </xf>
    <xf numFmtId="0" fontId="5" fillId="0" borderId="5" xfId="0" applyFont="1" applyBorder="1" applyAlignment="1">
      <alignment horizontal="left"/>
    </xf>
    <xf numFmtId="0" fontId="4" fillId="5" borderId="16" xfId="0" applyFont="1" applyFill="1" applyBorder="1" applyAlignment="1">
      <alignment horizontal="left"/>
    </xf>
    <xf numFmtId="0" fontId="4" fillId="5" borderId="17" xfId="0" applyFont="1" applyFill="1" applyBorder="1" applyAlignment="1">
      <alignment horizontal="left"/>
    </xf>
    <xf numFmtId="0" fontId="4" fillId="5" borderId="18" xfId="0" applyFont="1" applyFill="1" applyBorder="1" applyAlignment="1">
      <alignment horizontal="center"/>
    </xf>
    <xf numFmtId="0" fontId="4" fillId="5" borderId="16" xfId="0" applyFont="1" applyFill="1" applyBorder="1" applyAlignment="1">
      <alignment horizontal="center"/>
    </xf>
    <xf numFmtId="14" fontId="5" fillId="0" borderId="1" xfId="0" applyNumberFormat="1" applyFont="1" applyBorder="1" applyAlignment="1">
      <alignment horizontal="left" vertical="top" wrapText="1"/>
    </xf>
    <xf numFmtId="0" fontId="4" fillId="5" borderId="20" xfId="0" applyFont="1" applyFill="1" applyBorder="1" applyAlignment="1">
      <alignment vertical="center"/>
    </xf>
    <xf numFmtId="0" fontId="4" fillId="5" borderId="16" xfId="0" applyFont="1" applyFill="1" applyBorder="1" applyAlignment="1">
      <alignment vertical="center"/>
    </xf>
    <xf numFmtId="0" fontId="5" fillId="9" borderId="1" xfId="0" applyFont="1" applyFill="1" applyBorder="1" applyAlignment="1">
      <alignment horizontal="left" vertical="top" wrapText="1"/>
    </xf>
    <xf numFmtId="0" fontId="5" fillId="9" borderId="12" xfId="0" applyFont="1" applyFill="1" applyBorder="1" applyAlignment="1">
      <alignment horizontal="left" vertical="center" wrapText="1"/>
    </xf>
    <xf numFmtId="0" fontId="9" fillId="0" borderId="1" xfId="0" applyFont="1" applyBorder="1" applyAlignment="1">
      <alignment horizontal="left" vertical="top" wrapText="1"/>
    </xf>
    <xf numFmtId="0" fontId="9" fillId="0" borderId="12" xfId="0" applyFont="1" applyBorder="1" applyAlignment="1">
      <alignment horizontal="left" vertical="center" wrapText="1"/>
    </xf>
    <xf numFmtId="0" fontId="9" fillId="0" borderId="12" xfId="0" applyFont="1" applyBorder="1" applyAlignment="1">
      <alignment horizontal="left"/>
    </xf>
    <xf numFmtId="0" fontId="9" fillId="0" borderId="1" xfId="1" applyNumberFormat="1" applyFont="1" applyFill="1" applyBorder="1" applyAlignment="1">
      <alignment horizontal="left" vertical="center" wrapText="1"/>
    </xf>
    <xf numFmtId="0" fontId="9" fillId="0" borderId="1" xfId="0" applyFont="1" applyBorder="1" applyAlignment="1">
      <alignment horizontal="left"/>
    </xf>
    <xf numFmtId="0" fontId="9" fillId="0" borderId="12" xfId="0" applyFont="1" applyBorder="1" applyAlignment="1">
      <alignment horizontal="left" vertical="top" wrapText="1"/>
    </xf>
    <xf numFmtId="164" fontId="9" fillId="0" borderId="12" xfId="1" applyNumberFormat="1" applyFont="1" applyFill="1" applyBorder="1" applyAlignment="1">
      <alignment horizontal="left" vertical="center" wrapText="1"/>
    </xf>
    <xf numFmtId="0" fontId="9" fillId="9" borderId="12" xfId="0" applyFont="1" applyFill="1" applyBorder="1" applyAlignment="1">
      <alignment horizontal="left" vertical="center" wrapText="1"/>
    </xf>
    <xf numFmtId="0" fontId="9" fillId="9" borderId="12" xfId="0" applyFont="1" applyFill="1" applyBorder="1" applyAlignment="1">
      <alignment horizontal="left"/>
    </xf>
    <xf numFmtId="0" fontId="5" fillId="9" borderId="1" xfId="0" applyFont="1" applyFill="1" applyBorder="1" applyAlignment="1">
      <alignment horizontal="left" vertical="center" wrapText="1"/>
    </xf>
    <xf numFmtId="0" fontId="5" fillId="9" borderId="12" xfId="0" applyFont="1" applyFill="1" applyBorder="1" applyAlignment="1">
      <alignment horizontal="left"/>
    </xf>
    <xf numFmtId="0" fontId="7" fillId="9" borderId="1" xfId="0" applyFont="1" applyFill="1" applyBorder="1" applyAlignment="1">
      <alignment horizontal="left" vertical="top" wrapText="1"/>
    </xf>
    <xf numFmtId="0" fontId="5" fillId="9" borderId="1" xfId="0" applyFont="1" applyFill="1" applyBorder="1" applyAlignment="1">
      <alignment horizontal="left"/>
    </xf>
    <xf numFmtId="49" fontId="5" fillId="9" borderId="12" xfId="0" applyNumberFormat="1" applyFont="1" applyFill="1" applyBorder="1" applyAlignment="1">
      <alignment horizontal="left" vertical="center" wrapText="1"/>
    </xf>
    <xf numFmtId="0" fontId="5" fillId="10" borderId="1" xfId="0" applyFont="1" applyFill="1" applyBorder="1" applyAlignment="1">
      <alignment horizontal="left" vertical="top" wrapText="1"/>
    </xf>
    <xf numFmtId="0" fontId="5" fillId="10" borderId="12" xfId="0" applyFont="1" applyFill="1" applyBorder="1" applyAlignment="1">
      <alignment horizontal="left" vertical="center" wrapText="1"/>
    </xf>
    <xf numFmtId="0" fontId="5" fillId="0" borderId="11" xfId="0" applyFont="1" applyBorder="1" applyAlignment="1">
      <alignment horizontal="left" vertical="center" wrapText="1"/>
    </xf>
    <xf numFmtId="0" fontId="5" fillId="0" borderId="13" xfId="0" applyFont="1" applyBorder="1" applyAlignment="1">
      <alignment horizontal="left" vertical="center" wrapText="1"/>
    </xf>
    <xf numFmtId="0" fontId="5" fillId="0" borderId="9"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Border="1" applyAlignment="1">
      <alignment horizontal="left" vertical="center" wrapText="1"/>
    </xf>
    <xf numFmtId="0" fontId="4" fillId="5" borderId="14" xfId="0" applyFont="1" applyFill="1" applyBorder="1" applyAlignment="1">
      <alignment horizontal="center"/>
    </xf>
    <xf numFmtId="0" fontId="4" fillId="5" borderId="15"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6" xfId="0" applyFont="1" applyFill="1" applyBorder="1" applyAlignment="1">
      <alignment horizontal="center" vertical="center"/>
    </xf>
    <xf numFmtId="0" fontId="4" fillId="5" borderId="14" xfId="0" applyFont="1" applyFill="1" applyBorder="1" applyAlignment="1">
      <alignment horizontal="center" vertical="center"/>
    </xf>
    <xf numFmtId="0" fontId="5" fillId="0" borderId="1" xfId="0" applyFont="1" applyBorder="1" applyAlignment="1">
      <alignment horizontal="left"/>
    </xf>
    <xf numFmtId="0" fontId="4" fillId="6" borderId="3" xfId="0" applyFont="1" applyFill="1" applyBorder="1" applyAlignment="1">
      <alignment horizontal="center"/>
    </xf>
    <xf numFmtId="0" fontId="7" fillId="9" borderId="1" xfId="0" applyFont="1" applyFill="1" applyBorder="1" applyAlignment="1">
      <alignment horizontal="left" vertical="center" wrapText="1"/>
    </xf>
    <xf numFmtId="164" fontId="5" fillId="0" borderId="0" xfId="1" applyNumberFormat="1" applyFont="1" applyFill="1" applyBorder="1" applyAlignment="1">
      <alignment horizontal="left" vertical="center" wrapText="1"/>
    </xf>
    <xf numFmtId="164" fontId="9" fillId="0" borderId="0" xfId="1" applyNumberFormat="1" applyFont="1" applyFill="1" applyBorder="1" applyAlignment="1">
      <alignment horizontal="left" vertical="center" wrapText="1"/>
    </xf>
    <xf numFmtId="164" fontId="5" fillId="0" borderId="0" xfId="1" applyNumberFormat="1" applyFont="1" applyFill="1" applyBorder="1" applyAlignment="1">
      <alignment horizontal="left" vertical="top" wrapText="1"/>
    </xf>
    <xf numFmtId="0" fontId="5" fillId="0" borderId="0" xfId="0" applyFont="1" applyFill="1" applyAlignment="1">
      <alignment horizontal="left" wrapText="1"/>
    </xf>
    <xf numFmtId="0" fontId="4" fillId="0" borderId="0" xfId="0" applyFont="1" applyFill="1" applyBorder="1" applyAlignment="1">
      <alignment horizontal="center" wrapText="1"/>
    </xf>
    <xf numFmtId="0" fontId="5"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14" fontId="5" fillId="0" borderId="0" xfId="0" applyNumberFormat="1" applyFont="1" applyFill="1" applyBorder="1" applyAlignment="1">
      <alignment horizontal="left" vertical="center" wrapText="1"/>
    </xf>
    <xf numFmtId="21" fontId="5" fillId="0" borderId="0" xfId="0" applyNumberFormat="1" applyFont="1" applyFill="1" applyBorder="1" applyAlignment="1">
      <alignment horizontal="left" vertical="center" wrapText="1"/>
    </xf>
    <xf numFmtId="0" fontId="5" fillId="0" borderId="0" xfId="0" applyFont="1" applyFill="1" applyBorder="1" applyAlignment="1">
      <alignment horizontal="left"/>
    </xf>
    <xf numFmtId="0" fontId="9" fillId="0" borderId="0" xfId="0" applyFont="1" applyFill="1" applyBorder="1" applyAlignment="1">
      <alignment horizontal="left"/>
    </xf>
    <xf numFmtId="0" fontId="9" fillId="0" borderId="0" xfId="0" applyFont="1" applyFill="1" applyBorder="1" applyAlignment="1">
      <alignment horizontal="left" vertical="top" wrapText="1"/>
    </xf>
    <xf numFmtId="0" fontId="5" fillId="0" borderId="2" xfId="0" applyFont="1" applyFill="1" applyBorder="1" applyAlignment="1">
      <alignment horizontal="left" vertical="center" wrapText="1"/>
    </xf>
    <xf numFmtId="164" fontId="5" fillId="0" borderId="0" xfId="0" applyNumberFormat="1" applyFont="1" applyFill="1" applyBorder="1" applyAlignment="1">
      <alignment horizontal="left" vertical="center" wrapText="1"/>
    </xf>
    <xf numFmtId="0" fontId="5" fillId="4" borderId="1" xfId="0" applyFont="1" applyFill="1" applyBorder="1" applyAlignment="1">
      <alignment horizontal="left"/>
    </xf>
  </cellXfs>
  <cellStyles count="3">
    <cellStyle name="Comma [0] 2" xfId="2" xr:uid="{4C4D269B-70B0-47B9-8F22-21196DA11F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2</xdr:col>
      <xdr:colOff>123825</xdr:colOff>
      <xdr:row>11</xdr:row>
      <xdr:rowOff>9525</xdr:rowOff>
    </xdr:to>
    <xdr:sp macro="" textlink="">
      <xdr:nvSpPr>
        <xdr:cNvPr id="2" name="AutoShape 1">
          <a:extLst>
            <a:ext uri="{FF2B5EF4-FFF2-40B4-BE49-F238E27FC236}">
              <a16:creationId xmlns:a16="http://schemas.microsoft.com/office/drawing/2014/main" id="{EF8A8974-2453-4796-A7B4-689C33DA9C35}"/>
            </a:ext>
          </a:extLst>
        </xdr:cNvPr>
        <xdr:cNvSpPr>
          <a:spLocks noChangeAspect="1" noChangeArrowheads="1"/>
        </xdr:cNvSpPr>
      </xdr:nvSpPr>
      <xdr:spPr bwMode="auto">
        <a:xfrm>
          <a:off x="1511300" y="2927350"/>
          <a:ext cx="1238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123825</xdr:colOff>
      <xdr:row>11</xdr:row>
      <xdr:rowOff>9525</xdr:rowOff>
    </xdr:to>
    <xdr:sp macro="" textlink="">
      <xdr:nvSpPr>
        <xdr:cNvPr id="3" name="AutoShape 2">
          <a:extLst>
            <a:ext uri="{FF2B5EF4-FFF2-40B4-BE49-F238E27FC236}">
              <a16:creationId xmlns:a16="http://schemas.microsoft.com/office/drawing/2014/main" id="{4C187D25-D7CB-457B-BA02-16F4573B318D}"/>
            </a:ext>
          </a:extLst>
        </xdr:cNvPr>
        <xdr:cNvSpPr>
          <a:spLocks noChangeAspect="1" noChangeArrowheads="1"/>
        </xdr:cNvSpPr>
      </xdr:nvSpPr>
      <xdr:spPr bwMode="auto">
        <a:xfrm>
          <a:off x="7658100" y="2927350"/>
          <a:ext cx="1238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13</xdr:row>
      <xdr:rowOff>0</xdr:rowOff>
    </xdr:from>
    <xdr:to>
      <xdr:col>9</xdr:col>
      <xdr:colOff>9525</xdr:colOff>
      <xdr:row>13</xdr:row>
      <xdr:rowOff>9525</xdr:rowOff>
    </xdr:to>
    <xdr:pic>
      <xdr:nvPicPr>
        <xdr:cNvPr id="4" name="u828-spc" descr="https://vhprmdevci.hec.promigas.com:44300/sap/public/icmandir/its/1x1.gif">
          <a:extLst>
            <a:ext uri="{FF2B5EF4-FFF2-40B4-BE49-F238E27FC236}">
              <a16:creationId xmlns:a16="http://schemas.microsoft.com/office/drawing/2014/main" id="{59DC777B-D304-4FBB-8CD4-8A3B08DE2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99750" y="3479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14938-0195-4ADB-9BD4-ECC79D05FB1E}">
  <dimension ref="B1:H75"/>
  <sheetViews>
    <sheetView topLeftCell="A46" workbookViewId="0">
      <selection activeCell="B53" sqref="B53:B57"/>
    </sheetView>
  </sheetViews>
  <sheetFormatPr defaultRowHeight="10.5" x14ac:dyDescent="0.25"/>
  <cols>
    <col min="1" max="1" width="1.54296875" style="3" customWidth="1"/>
    <col min="2" max="2" width="17.7265625" style="3" customWidth="1"/>
    <col min="3" max="4" width="25.6328125" style="3" customWidth="1"/>
    <col min="5" max="5" width="68.1796875" style="2" customWidth="1"/>
    <col min="6" max="6" width="4.90625" style="119" customWidth="1"/>
    <col min="7" max="7" width="52.81640625" style="3" bestFit="1" customWidth="1"/>
    <col min="8" max="8" width="22.6328125" style="3" customWidth="1"/>
    <col min="9" max="16384" width="8.7265625" style="3"/>
  </cols>
  <sheetData>
    <row r="1" spans="2:8" ht="11" thickBot="1" x14ac:dyDescent="0.3"/>
    <row r="2" spans="2:8" ht="11" thickBot="1" x14ac:dyDescent="0.3">
      <c r="B2" s="21" t="s">
        <v>153</v>
      </c>
      <c r="C2" s="22" t="s">
        <v>154</v>
      </c>
      <c r="D2" s="22" t="s">
        <v>155</v>
      </c>
      <c r="E2" s="23" t="s">
        <v>156</v>
      </c>
      <c r="F2" s="120"/>
      <c r="G2" s="8" t="s">
        <v>401</v>
      </c>
      <c r="H2" s="8" t="s">
        <v>400</v>
      </c>
    </row>
    <row r="3" spans="2:8" x14ac:dyDescent="0.25">
      <c r="B3" s="103" t="s">
        <v>0</v>
      </c>
      <c r="C3" s="10" t="s">
        <v>13</v>
      </c>
      <c r="D3" s="10" t="s">
        <v>82</v>
      </c>
      <c r="E3" s="11"/>
      <c r="F3" s="121"/>
      <c r="G3" s="8" t="s">
        <v>377</v>
      </c>
      <c r="H3" s="8"/>
    </row>
    <row r="4" spans="2:8" ht="31.5" x14ac:dyDescent="0.25">
      <c r="B4" s="101"/>
      <c r="C4" s="85" t="s">
        <v>14</v>
      </c>
      <c r="D4" s="85" t="s">
        <v>130</v>
      </c>
      <c r="E4" s="86" t="s">
        <v>137</v>
      </c>
      <c r="F4" s="122"/>
      <c r="G4" s="8"/>
      <c r="H4" s="8"/>
    </row>
    <row r="5" spans="2:8" x14ac:dyDescent="0.25">
      <c r="B5" s="101"/>
      <c r="C5" s="4" t="s">
        <v>15</v>
      </c>
      <c r="D5" s="4" t="s">
        <v>131</v>
      </c>
      <c r="E5" s="13" t="s">
        <v>132</v>
      </c>
      <c r="F5" s="121"/>
      <c r="G5" s="8" t="s">
        <v>378</v>
      </c>
      <c r="H5" s="8" t="s">
        <v>404</v>
      </c>
    </row>
    <row r="6" spans="2:8" ht="31.5" x14ac:dyDescent="0.25">
      <c r="B6" s="101"/>
      <c r="C6" s="4" t="s">
        <v>16</v>
      </c>
      <c r="D6" s="4" t="s">
        <v>131</v>
      </c>
      <c r="E6" s="13" t="s">
        <v>133</v>
      </c>
      <c r="F6" s="121"/>
      <c r="G6" s="8" t="s">
        <v>378</v>
      </c>
      <c r="H6" s="8" t="s">
        <v>404</v>
      </c>
    </row>
    <row r="7" spans="2:8" x14ac:dyDescent="0.25">
      <c r="B7" s="101" t="s">
        <v>1</v>
      </c>
      <c r="C7" s="5" t="s">
        <v>17</v>
      </c>
      <c r="D7" s="5" t="s">
        <v>134</v>
      </c>
      <c r="E7" s="14" t="s">
        <v>135</v>
      </c>
      <c r="F7" s="123"/>
      <c r="G7" s="8" t="s">
        <v>383</v>
      </c>
      <c r="H7" s="5" t="s">
        <v>134</v>
      </c>
    </row>
    <row r="8" spans="2:8" x14ac:dyDescent="0.25">
      <c r="B8" s="101"/>
      <c r="C8" s="5" t="s">
        <v>18</v>
      </c>
      <c r="D8" s="5" t="s">
        <v>136</v>
      </c>
      <c r="E8" s="13" t="s">
        <v>135</v>
      </c>
      <c r="F8" s="121"/>
      <c r="G8" s="8" t="s">
        <v>384</v>
      </c>
      <c r="H8" s="5" t="s">
        <v>136</v>
      </c>
    </row>
    <row r="9" spans="2:8" ht="31.5" x14ac:dyDescent="0.25">
      <c r="B9" s="101"/>
      <c r="C9" s="85" t="s">
        <v>19</v>
      </c>
      <c r="D9" s="85" t="s">
        <v>130</v>
      </c>
      <c r="E9" s="86" t="s">
        <v>137</v>
      </c>
      <c r="F9" s="122"/>
      <c r="G9" s="8" t="s">
        <v>385</v>
      </c>
      <c r="H9" s="8"/>
    </row>
    <row r="10" spans="2:8" x14ac:dyDescent="0.25">
      <c r="B10" s="101"/>
      <c r="C10" s="5" t="s">
        <v>20</v>
      </c>
      <c r="D10" s="5" t="s">
        <v>83</v>
      </c>
      <c r="E10" s="13"/>
      <c r="F10" s="121"/>
      <c r="G10" s="8"/>
      <c r="H10" s="5" t="s">
        <v>83</v>
      </c>
    </row>
    <row r="11" spans="2:8" x14ac:dyDescent="0.25">
      <c r="B11" s="101"/>
      <c r="C11" s="5" t="s">
        <v>21</v>
      </c>
      <c r="D11" s="5" t="s">
        <v>138</v>
      </c>
      <c r="E11" s="13" t="s">
        <v>139</v>
      </c>
      <c r="F11" s="121"/>
      <c r="G11" s="8"/>
      <c r="H11" s="5" t="s">
        <v>138</v>
      </c>
    </row>
    <row r="12" spans="2:8" x14ac:dyDescent="0.25">
      <c r="B12" s="101"/>
      <c r="C12" s="5" t="s">
        <v>22</v>
      </c>
      <c r="D12" s="5" t="s">
        <v>138</v>
      </c>
      <c r="E12" s="13" t="s">
        <v>84</v>
      </c>
      <c r="F12" s="121"/>
      <c r="G12" s="8"/>
      <c r="H12" s="5" t="s">
        <v>138</v>
      </c>
    </row>
    <row r="13" spans="2:8" x14ac:dyDescent="0.25">
      <c r="B13" s="101"/>
      <c r="C13" s="5" t="s">
        <v>23</v>
      </c>
      <c r="D13" s="5" t="s">
        <v>138</v>
      </c>
      <c r="E13" s="13" t="s">
        <v>85</v>
      </c>
      <c r="F13" s="121"/>
      <c r="G13" s="8"/>
      <c r="H13" s="5" t="s">
        <v>138</v>
      </c>
    </row>
    <row r="14" spans="2:8" x14ac:dyDescent="0.25">
      <c r="B14" s="101"/>
      <c r="C14" s="5" t="s">
        <v>24</v>
      </c>
      <c r="D14" s="5" t="s">
        <v>141</v>
      </c>
      <c r="E14" s="13" t="s">
        <v>140</v>
      </c>
      <c r="F14" s="121"/>
      <c r="G14" s="8"/>
      <c r="H14" s="5" t="s">
        <v>141</v>
      </c>
    </row>
    <row r="15" spans="2:8" x14ac:dyDescent="0.25">
      <c r="B15" s="101"/>
      <c r="C15" s="5" t="s">
        <v>25</v>
      </c>
      <c r="D15" s="5" t="s">
        <v>142</v>
      </c>
      <c r="E15" s="13" t="s">
        <v>86</v>
      </c>
      <c r="F15" s="121"/>
      <c r="G15" s="8"/>
      <c r="H15" s="8" t="s">
        <v>142</v>
      </c>
    </row>
    <row r="16" spans="2:8" x14ac:dyDescent="0.25">
      <c r="B16" s="101"/>
      <c r="C16" s="5" t="s">
        <v>26</v>
      </c>
      <c r="D16" s="5" t="s">
        <v>87</v>
      </c>
      <c r="E16" s="13"/>
      <c r="F16" s="121"/>
      <c r="G16" s="8" t="s">
        <v>386</v>
      </c>
      <c r="H16" s="8" t="s">
        <v>402</v>
      </c>
    </row>
    <row r="17" spans="2:8" x14ac:dyDescent="0.25">
      <c r="B17" s="101"/>
      <c r="C17" s="25" t="s">
        <v>27</v>
      </c>
      <c r="D17" s="25"/>
      <c r="E17" s="26" t="s">
        <v>88</v>
      </c>
      <c r="F17" s="121"/>
      <c r="G17" s="131"/>
      <c r="H17" s="131"/>
    </row>
    <row r="18" spans="2:8" x14ac:dyDescent="0.25">
      <c r="B18" s="101"/>
      <c r="C18" s="25" t="s">
        <v>28</v>
      </c>
      <c r="D18" s="25"/>
      <c r="E18" s="26" t="s">
        <v>88</v>
      </c>
      <c r="F18" s="121"/>
      <c r="G18" s="131"/>
      <c r="H18" s="131"/>
    </row>
    <row r="19" spans="2:8" x14ac:dyDescent="0.25">
      <c r="B19" s="101" t="s">
        <v>2</v>
      </c>
      <c r="C19" s="5" t="s">
        <v>29</v>
      </c>
      <c r="D19" s="5" t="s">
        <v>89</v>
      </c>
      <c r="E19" s="13"/>
      <c r="F19" s="121"/>
      <c r="G19" s="8" t="s">
        <v>387</v>
      </c>
      <c r="H19" s="8"/>
    </row>
    <row r="20" spans="2:8" x14ac:dyDescent="0.25">
      <c r="B20" s="101"/>
      <c r="C20" s="5" t="s">
        <v>30</v>
      </c>
      <c r="D20" s="5" t="s">
        <v>144</v>
      </c>
      <c r="E20" s="14" t="s">
        <v>143</v>
      </c>
      <c r="F20" s="123"/>
      <c r="G20" s="8" t="s">
        <v>383</v>
      </c>
      <c r="H20" s="5" t="s">
        <v>144</v>
      </c>
    </row>
    <row r="21" spans="2:8" x14ac:dyDescent="0.25">
      <c r="B21" s="101"/>
      <c r="C21" s="5" t="s">
        <v>31</v>
      </c>
      <c r="D21" s="5" t="s">
        <v>136</v>
      </c>
      <c r="E21" s="13" t="s">
        <v>143</v>
      </c>
      <c r="F21" s="121"/>
      <c r="G21" s="8" t="s">
        <v>384</v>
      </c>
      <c r="H21" s="5" t="s">
        <v>136</v>
      </c>
    </row>
    <row r="22" spans="2:8" ht="21" x14ac:dyDescent="0.25">
      <c r="B22" s="101"/>
      <c r="C22" s="5" t="s">
        <v>32</v>
      </c>
      <c r="D22" s="5" t="s">
        <v>146</v>
      </c>
      <c r="E22" s="13" t="s">
        <v>145</v>
      </c>
      <c r="F22" s="121"/>
      <c r="G22" s="8" t="s">
        <v>388</v>
      </c>
      <c r="H22" s="5" t="s">
        <v>146</v>
      </c>
    </row>
    <row r="23" spans="2:8" x14ac:dyDescent="0.25">
      <c r="B23" s="101"/>
      <c r="C23" s="83" t="s">
        <v>33</v>
      </c>
      <c r="D23" s="94" t="s">
        <v>90</v>
      </c>
      <c r="E23" s="84" t="s">
        <v>403</v>
      </c>
      <c r="F23" s="121"/>
      <c r="G23" s="8" t="s">
        <v>389</v>
      </c>
      <c r="H23" s="94" t="s">
        <v>90</v>
      </c>
    </row>
    <row r="24" spans="2:8" x14ac:dyDescent="0.25">
      <c r="B24" s="101"/>
      <c r="C24" s="83" t="s">
        <v>34</v>
      </c>
      <c r="D24" s="94" t="s">
        <v>91</v>
      </c>
      <c r="E24" s="84"/>
      <c r="F24" s="121"/>
      <c r="G24" s="8" t="s">
        <v>390</v>
      </c>
      <c r="H24" s="94" t="s">
        <v>91</v>
      </c>
    </row>
    <row r="25" spans="2:8" x14ac:dyDescent="0.25">
      <c r="B25" s="101"/>
      <c r="C25" s="83" t="s">
        <v>35</v>
      </c>
      <c r="D25" s="94" t="s">
        <v>92</v>
      </c>
      <c r="E25" s="84"/>
      <c r="F25" s="121"/>
      <c r="G25" s="8" t="s">
        <v>390</v>
      </c>
      <c r="H25" s="94" t="s">
        <v>92</v>
      </c>
    </row>
    <row r="26" spans="2:8" x14ac:dyDescent="0.25">
      <c r="B26" s="101"/>
      <c r="C26" s="83" t="s">
        <v>36</v>
      </c>
      <c r="D26" s="94" t="s">
        <v>93</v>
      </c>
      <c r="E26" s="84"/>
      <c r="F26" s="121"/>
      <c r="G26" s="8" t="s">
        <v>391</v>
      </c>
      <c r="H26" s="94" t="s">
        <v>93</v>
      </c>
    </row>
    <row r="27" spans="2:8" x14ac:dyDescent="0.25">
      <c r="B27" s="101"/>
      <c r="C27" s="96" t="s">
        <v>37</v>
      </c>
      <c r="D27" s="115" t="s">
        <v>416</v>
      </c>
      <c r="E27" s="92"/>
      <c r="F27" s="122"/>
      <c r="G27" s="8"/>
      <c r="H27" s="115" t="s">
        <v>416</v>
      </c>
    </row>
    <row r="28" spans="2:8" x14ac:dyDescent="0.25">
      <c r="B28" s="101"/>
      <c r="C28" s="5" t="s">
        <v>38</v>
      </c>
      <c r="D28" s="5"/>
      <c r="E28" s="13" t="s">
        <v>94</v>
      </c>
      <c r="F28" s="121"/>
      <c r="G28" s="8"/>
      <c r="H28" s="8" t="s">
        <v>423</v>
      </c>
    </row>
    <row r="29" spans="2:8" x14ac:dyDescent="0.25">
      <c r="B29" s="101"/>
      <c r="C29" s="5" t="s">
        <v>39</v>
      </c>
      <c r="D29" s="5" t="s">
        <v>95</v>
      </c>
      <c r="E29" s="13"/>
      <c r="F29" s="121"/>
      <c r="G29" s="8"/>
      <c r="H29" s="5" t="s">
        <v>95</v>
      </c>
    </row>
    <row r="30" spans="2:8" x14ac:dyDescent="0.25">
      <c r="B30" s="101"/>
      <c r="C30" s="5" t="s">
        <v>40</v>
      </c>
      <c r="D30" s="5" t="s">
        <v>96</v>
      </c>
      <c r="E30" s="13"/>
      <c r="F30" s="121"/>
      <c r="G30" s="8"/>
      <c r="H30" s="5" t="s">
        <v>96</v>
      </c>
    </row>
    <row r="31" spans="2:8" x14ac:dyDescent="0.25">
      <c r="B31" s="101"/>
      <c r="C31" s="5" t="s">
        <v>41</v>
      </c>
      <c r="D31" s="5" t="s">
        <v>97</v>
      </c>
      <c r="E31" s="13"/>
      <c r="F31" s="121"/>
      <c r="G31" s="8"/>
      <c r="H31" s="5" t="s">
        <v>97</v>
      </c>
    </row>
    <row r="32" spans="2:8" x14ac:dyDescent="0.25">
      <c r="B32" s="101" t="s">
        <v>3</v>
      </c>
      <c r="C32" s="5" t="s">
        <v>42</v>
      </c>
      <c r="D32" s="5" t="s">
        <v>148</v>
      </c>
      <c r="E32" s="15" t="s">
        <v>147</v>
      </c>
      <c r="F32" s="124"/>
      <c r="G32" s="8" t="s">
        <v>379</v>
      </c>
      <c r="H32" s="8" t="s">
        <v>405</v>
      </c>
    </row>
    <row r="33" spans="2:8" x14ac:dyDescent="0.25">
      <c r="B33" s="101"/>
      <c r="C33" s="5" t="s">
        <v>43</v>
      </c>
      <c r="D33" s="5" t="s">
        <v>150</v>
      </c>
      <c r="E33" s="16" t="s">
        <v>149</v>
      </c>
      <c r="F33" s="125"/>
      <c r="G33" s="8" t="s">
        <v>380</v>
      </c>
      <c r="H33" s="8" t="s">
        <v>406</v>
      </c>
    </row>
    <row r="34" spans="2:8" ht="21" x14ac:dyDescent="0.25">
      <c r="B34" s="24" t="s">
        <v>4</v>
      </c>
      <c r="C34" s="25" t="s">
        <v>44</v>
      </c>
      <c r="D34" s="25"/>
      <c r="E34" s="26" t="s">
        <v>88</v>
      </c>
      <c r="F34" s="121"/>
      <c r="G34" s="131"/>
      <c r="H34" s="131"/>
    </row>
    <row r="35" spans="2:8" x14ac:dyDescent="0.25">
      <c r="B35" s="24" t="s">
        <v>5</v>
      </c>
      <c r="C35" s="25" t="s">
        <v>45</v>
      </c>
      <c r="D35" s="25"/>
      <c r="E35" s="26" t="s">
        <v>88</v>
      </c>
      <c r="F35" s="121"/>
      <c r="G35" s="131"/>
      <c r="H35" s="131"/>
    </row>
    <row r="36" spans="2:8" x14ac:dyDescent="0.25">
      <c r="B36" s="12" t="s">
        <v>6</v>
      </c>
      <c r="C36" s="5" t="s">
        <v>46</v>
      </c>
      <c r="D36" s="5" t="s">
        <v>152</v>
      </c>
      <c r="E36" s="13" t="s">
        <v>151</v>
      </c>
      <c r="F36" s="121"/>
      <c r="G36" s="8" t="s">
        <v>381</v>
      </c>
      <c r="H36" s="8" t="s">
        <v>407</v>
      </c>
    </row>
    <row r="37" spans="2:8" x14ac:dyDescent="0.25">
      <c r="B37" s="12" t="s">
        <v>7</v>
      </c>
      <c r="C37" s="5" t="s">
        <v>47</v>
      </c>
      <c r="D37" s="4" t="s">
        <v>98</v>
      </c>
      <c r="E37" s="17"/>
      <c r="F37" s="126"/>
      <c r="G37" s="8" t="s">
        <v>382</v>
      </c>
      <c r="H37" s="8" t="s">
        <v>408</v>
      </c>
    </row>
    <row r="38" spans="2:8" x14ac:dyDescent="0.25">
      <c r="B38" s="12" t="s">
        <v>8</v>
      </c>
      <c r="C38" s="96" t="s">
        <v>48</v>
      </c>
      <c r="D38" s="94" t="s">
        <v>99</v>
      </c>
      <c r="E38" s="95"/>
      <c r="F38" s="126"/>
      <c r="G38" s="8" t="s">
        <v>392</v>
      </c>
      <c r="H38" s="8" t="s">
        <v>410</v>
      </c>
    </row>
    <row r="39" spans="2:8" x14ac:dyDescent="0.25">
      <c r="B39" s="101" t="s">
        <v>9</v>
      </c>
      <c r="C39" s="96" t="s">
        <v>49</v>
      </c>
      <c r="D39" s="115" t="s">
        <v>100</v>
      </c>
      <c r="E39" s="93"/>
      <c r="F39" s="127"/>
      <c r="G39" s="8"/>
      <c r="H39" s="8" t="s">
        <v>418</v>
      </c>
    </row>
    <row r="40" spans="2:8" x14ac:dyDescent="0.25">
      <c r="B40" s="101"/>
      <c r="C40" s="96" t="s">
        <v>50</v>
      </c>
      <c r="D40" s="115" t="s">
        <v>101</v>
      </c>
      <c r="E40" s="93"/>
      <c r="F40" s="127"/>
      <c r="G40" s="8"/>
      <c r="H40" s="8" t="s">
        <v>417</v>
      </c>
    </row>
    <row r="41" spans="2:8" x14ac:dyDescent="0.25">
      <c r="B41" s="101"/>
      <c r="C41" s="83" t="s">
        <v>51</v>
      </c>
      <c r="D41" s="94" t="s">
        <v>102</v>
      </c>
      <c r="E41" s="95"/>
      <c r="F41" s="126"/>
      <c r="G41" s="8"/>
      <c r="H41" s="8"/>
    </row>
    <row r="42" spans="2:8" x14ac:dyDescent="0.25">
      <c r="B42" s="101"/>
      <c r="C42" s="83" t="s">
        <v>52</v>
      </c>
      <c r="D42" s="94" t="s">
        <v>99</v>
      </c>
      <c r="E42" s="95"/>
      <c r="F42" s="126"/>
      <c r="G42" s="8" t="s">
        <v>392</v>
      </c>
      <c r="H42" s="8" t="s">
        <v>410</v>
      </c>
    </row>
    <row r="43" spans="2:8" x14ac:dyDescent="0.25">
      <c r="B43" s="101" t="s">
        <v>10</v>
      </c>
      <c r="C43" s="5" t="s">
        <v>53</v>
      </c>
      <c r="D43" s="5"/>
      <c r="E43" s="13" t="s">
        <v>103</v>
      </c>
      <c r="F43" s="121"/>
      <c r="G43" s="8"/>
      <c r="H43" s="8" t="s">
        <v>411</v>
      </c>
    </row>
    <row r="44" spans="2:8" ht="21" x14ac:dyDescent="0.25">
      <c r="B44" s="101"/>
      <c r="C44" s="99" t="s">
        <v>54</v>
      </c>
      <c r="D44" s="99"/>
      <c r="E44" s="100" t="s">
        <v>104</v>
      </c>
      <c r="F44" s="121"/>
      <c r="G44" s="8"/>
      <c r="H44" s="8"/>
    </row>
    <row r="45" spans="2:8" x14ac:dyDescent="0.25">
      <c r="B45" s="101"/>
      <c r="C45" s="85" t="s">
        <v>55</v>
      </c>
      <c r="D45" s="88" t="s">
        <v>105</v>
      </c>
      <c r="E45" s="87"/>
      <c r="F45" s="127"/>
      <c r="G45" s="8"/>
      <c r="H45" s="8" t="s">
        <v>419</v>
      </c>
    </row>
    <row r="46" spans="2:8" ht="21" x14ac:dyDescent="0.25">
      <c r="B46" s="101"/>
      <c r="C46" s="99" t="s">
        <v>56</v>
      </c>
      <c r="D46" s="99" t="s">
        <v>158</v>
      </c>
      <c r="E46" s="100" t="s">
        <v>157</v>
      </c>
      <c r="F46" s="121"/>
      <c r="G46" s="8" t="s">
        <v>393</v>
      </c>
      <c r="H46" s="8"/>
    </row>
    <row r="47" spans="2:8" x14ac:dyDescent="0.25">
      <c r="B47" s="101"/>
      <c r="C47" s="5" t="s">
        <v>57</v>
      </c>
      <c r="D47" s="4" t="s">
        <v>101</v>
      </c>
      <c r="E47" s="17"/>
      <c r="F47" s="126"/>
      <c r="G47" s="8" t="s">
        <v>394</v>
      </c>
      <c r="H47" s="8" t="s">
        <v>412</v>
      </c>
    </row>
    <row r="48" spans="2:8" x14ac:dyDescent="0.25">
      <c r="B48" s="101" t="s">
        <v>11</v>
      </c>
      <c r="C48" s="5" t="s">
        <v>58</v>
      </c>
      <c r="D48" s="5"/>
      <c r="E48" s="13" t="s">
        <v>103</v>
      </c>
      <c r="F48" s="121"/>
      <c r="G48" s="8"/>
      <c r="H48" s="8" t="s">
        <v>411</v>
      </c>
    </row>
    <row r="49" spans="2:8" ht="21" x14ac:dyDescent="0.25">
      <c r="B49" s="101"/>
      <c r="C49" s="99" t="s">
        <v>59</v>
      </c>
      <c r="D49" s="99"/>
      <c r="E49" s="100" t="s">
        <v>104</v>
      </c>
      <c r="F49" s="121"/>
      <c r="G49" s="8"/>
      <c r="H49" s="8"/>
    </row>
    <row r="50" spans="2:8" x14ac:dyDescent="0.25">
      <c r="B50" s="101"/>
      <c r="C50" s="85" t="s">
        <v>60</v>
      </c>
      <c r="D50" s="88" t="s">
        <v>105</v>
      </c>
      <c r="E50" s="87"/>
      <c r="F50" s="127"/>
      <c r="G50" s="8"/>
      <c r="H50" s="8" t="s">
        <v>419</v>
      </c>
    </row>
    <row r="51" spans="2:8" ht="21" x14ac:dyDescent="0.25">
      <c r="B51" s="101"/>
      <c r="C51" s="99" t="s">
        <v>61</v>
      </c>
      <c r="D51" s="99" t="s">
        <v>158</v>
      </c>
      <c r="E51" s="100" t="s">
        <v>159</v>
      </c>
      <c r="F51" s="121"/>
      <c r="G51" s="8" t="s">
        <v>393</v>
      </c>
      <c r="H51" s="8"/>
    </row>
    <row r="52" spans="2:8" x14ac:dyDescent="0.25">
      <c r="B52" s="101"/>
      <c r="C52" s="5" t="s">
        <v>62</v>
      </c>
      <c r="D52" s="4" t="s">
        <v>101</v>
      </c>
      <c r="E52" s="17"/>
      <c r="F52" s="126"/>
      <c r="G52" s="8" t="s">
        <v>394</v>
      </c>
      <c r="H52" s="8" t="s">
        <v>412</v>
      </c>
    </row>
    <row r="53" spans="2:8" x14ac:dyDescent="0.25">
      <c r="B53" s="101" t="s">
        <v>12</v>
      </c>
      <c r="C53" s="5" t="s">
        <v>63</v>
      </c>
      <c r="D53" s="5"/>
      <c r="E53" s="13" t="s">
        <v>103</v>
      </c>
      <c r="F53" s="121"/>
      <c r="G53" s="8"/>
      <c r="H53" s="8" t="s">
        <v>411</v>
      </c>
    </row>
    <row r="54" spans="2:8" ht="21" x14ac:dyDescent="0.25">
      <c r="B54" s="101"/>
      <c r="C54" s="99" t="s">
        <v>64</v>
      </c>
      <c r="D54" s="99"/>
      <c r="E54" s="100" t="s">
        <v>104</v>
      </c>
      <c r="F54" s="121"/>
      <c r="G54" s="8"/>
      <c r="H54" s="8"/>
    </row>
    <row r="55" spans="2:8" x14ac:dyDescent="0.25">
      <c r="B55" s="101"/>
      <c r="C55" s="85" t="s">
        <v>65</v>
      </c>
      <c r="D55" s="88" t="s">
        <v>105</v>
      </c>
      <c r="E55" s="87"/>
      <c r="F55" s="127"/>
      <c r="G55" s="8"/>
      <c r="H55" s="8" t="s">
        <v>419</v>
      </c>
    </row>
    <row r="56" spans="2:8" x14ac:dyDescent="0.25">
      <c r="B56" s="101"/>
      <c r="C56" s="99" t="s">
        <v>66</v>
      </c>
      <c r="D56" s="99" t="s">
        <v>158</v>
      </c>
      <c r="E56" s="100" t="s">
        <v>106</v>
      </c>
      <c r="F56" s="121"/>
      <c r="G56" s="8" t="s">
        <v>393</v>
      </c>
      <c r="H56" s="8"/>
    </row>
    <row r="57" spans="2:8" ht="11" thickBot="1" x14ac:dyDescent="0.3">
      <c r="B57" s="102"/>
      <c r="C57" s="18" t="s">
        <v>67</v>
      </c>
      <c r="D57" s="19" t="s">
        <v>101</v>
      </c>
      <c r="E57" s="20"/>
      <c r="F57" s="126"/>
      <c r="G57" s="8" t="s">
        <v>394</v>
      </c>
      <c r="H57" s="8" t="s">
        <v>412</v>
      </c>
    </row>
    <row r="58" spans="2:8" ht="11" thickBot="1" x14ac:dyDescent="0.3"/>
    <row r="59" spans="2:8" ht="11" thickBot="1" x14ac:dyDescent="0.3">
      <c r="B59" s="21" t="s">
        <v>153</v>
      </c>
      <c r="C59" s="22" t="s">
        <v>154</v>
      </c>
      <c r="D59" s="22" t="s">
        <v>155</v>
      </c>
      <c r="E59" s="23" t="s">
        <v>156</v>
      </c>
      <c r="F59" s="120"/>
      <c r="G59" s="8"/>
      <c r="H59" s="8"/>
    </row>
    <row r="60" spans="2:8" x14ac:dyDescent="0.25">
      <c r="B60" s="101" t="s">
        <v>0</v>
      </c>
      <c r="C60" s="5" t="s">
        <v>13</v>
      </c>
      <c r="D60" s="8" t="s">
        <v>142</v>
      </c>
      <c r="E60" s="13" t="s">
        <v>122</v>
      </c>
      <c r="F60" s="121"/>
      <c r="G60" s="8"/>
      <c r="H60" s="8" t="s">
        <v>423</v>
      </c>
    </row>
    <row r="61" spans="2:8" ht="31.5" x14ac:dyDescent="0.25">
      <c r="B61" s="101"/>
      <c r="C61" s="85" t="s">
        <v>109</v>
      </c>
      <c r="D61" s="89" t="s">
        <v>160</v>
      </c>
      <c r="E61" s="90" t="s">
        <v>168</v>
      </c>
      <c r="F61" s="128"/>
      <c r="G61" s="8"/>
      <c r="H61" s="8"/>
    </row>
    <row r="62" spans="2:8" x14ac:dyDescent="0.25">
      <c r="B62" s="101"/>
      <c r="C62" s="5" t="s">
        <v>15</v>
      </c>
      <c r="D62" s="8" t="s">
        <v>142</v>
      </c>
      <c r="E62" s="13"/>
      <c r="F62" s="129"/>
      <c r="G62" s="8" t="s">
        <v>142</v>
      </c>
      <c r="H62" s="8"/>
    </row>
    <row r="63" spans="2:8" x14ac:dyDescent="0.25">
      <c r="B63" s="101"/>
      <c r="C63" s="5" t="s">
        <v>16</v>
      </c>
      <c r="D63" s="8" t="s">
        <v>123</v>
      </c>
      <c r="E63" s="13"/>
      <c r="F63" s="121"/>
      <c r="G63" s="8" t="s">
        <v>378</v>
      </c>
      <c r="H63" s="8" t="s">
        <v>404</v>
      </c>
    </row>
    <row r="64" spans="2:8" x14ac:dyDescent="0.25">
      <c r="B64" s="101" t="s">
        <v>108</v>
      </c>
      <c r="C64" s="5" t="s">
        <v>110</v>
      </c>
      <c r="D64" s="8" t="s">
        <v>124</v>
      </c>
      <c r="E64" s="13"/>
      <c r="F64" s="121"/>
      <c r="G64" s="8" t="s">
        <v>395</v>
      </c>
      <c r="H64" s="8" t="s">
        <v>404</v>
      </c>
    </row>
    <row r="65" spans="2:8" x14ac:dyDescent="0.25">
      <c r="B65" s="101"/>
      <c r="C65" s="5" t="s">
        <v>111</v>
      </c>
      <c r="D65" s="8" t="s">
        <v>125</v>
      </c>
      <c r="E65" s="13"/>
      <c r="F65" s="121"/>
      <c r="G65" s="8" t="s">
        <v>396</v>
      </c>
      <c r="H65" s="8" t="s">
        <v>409</v>
      </c>
    </row>
    <row r="66" spans="2:8" x14ac:dyDescent="0.25">
      <c r="B66" s="101"/>
      <c r="C66" s="83" t="s">
        <v>112</v>
      </c>
      <c r="D66" s="97" t="s">
        <v>126</v>
      </c>
      <c r="E66" s="84" t="s">
        <v>415</v>
      </c>
      <c r="F66" s="121"/>
      <c r="G66" s="8" t="s">
        <v>397</v>
      </c>
      <c r="H66" s="8" t="s">
        <v>422</v>
      </c>
    </row>
    <row r="67" spans="2:8" x14ac:dyDescent="0.25">
      <c r="B67" s="101"/>
      <c r="C67" s="85" t="s">
        <v>113</v>
      </c>
      <c r="D67" s="89" t="s">
        <v>127</v>
      </c>
      <c r="E67" s="86" t="s">
        <v>414</v>
      </c>
      <c r="F67" s="122"/>
      <c r="G67" s="8"/>
      <c r="H67" s="8" t="s">
        <v>420</v>
      </c>
    </row>
    <row r="68" spans="2:8" x14ac:dyDescent="0.25">
      <c r="B68" s="101"/>
      <c r="C68" s="5" t="s">
        <v>114</v>
      </c>
      <c r="D68" s="8" t="s">
        <v>162</v>
      </c>
      <c r="E68" s="27" t="s">
        <v>161</v>
      </c>
      <c r="F68" s="130"/>
      <c r="G68" s="8" t="s">
        <v>398</v>
      </c>
      <c r="H68" s="8" t="s">
        <v>410</v>
      </c>
    </row>
    <row r="69" spans="2:8" x14ac:dyDescent="0.25">
      <c r="B69" s="101"/>
      <c r="C69" s="5" t="s">
        <v>115</v>
      </c>
      <c r="D69" s="8" t="s">
        <v>164</v>
      </c>
      <c r="E69" s="13" t="s">
        <v>163</v>
      </c>
      <c r="F69" s="121"/>
      <c r="G69" s="8" t="s">
        <v>399</v>
      </c>
      <c r="H69" s="8"/>
    </row>
    <row r="70" spans="2:8" x14ac:dyDescent="0.25">
      <c r="B70" s="101"/>
      <c r="C70" s="5" t="s">
        <v>116</v>
      </c>
      <c r="D70" s="8" t="s">
        <v>128</v>
      </c>
      <c r="E70" s="27"/>
      <c r="F70" s="130"/>
      <c r="G70" s="8" t="s">
        <v>398</v>
      </c>
      <c r="H70" s="8" t="s">
        <v>410</v>
      </c>
    </row>
    <row r="71" spans="2:8" ht="21" x14ac:dyDescent="0.25">
      <c r="B71" s="101"/>
      <c r="C71" s="83" t="s">
        <v>117</v>
      </c>
      <c r="D71" s="97"/>
      <c r="E71" s="98" t="s">
        <v>129</v>
      </c>
      <c r="F71" s="123"/>
      <c r="G71" s="8"/>
      <c r="H71" s="8" t="s">
        <v>421</v>
      </c>
    </row>
    <row r="72" spans="2:8" x14ac:dyDescent="0.25">
      <c r="B72" s="101"/>
      <c r="C72" s="5" t="s">
        <v>118</v>
      </c>
      <c r="D72" s="8" t="s">
        <v>166</v>
      </c>
      <c r="E72" s="28" t="s">
        <v>165</v>
      </c>
      <c r="F72" s="116"/>
      <c r="G72" s="8" t="s">
        <v>398</v>
      </c>
      <c r="H72" s="8" t="s">
        <v>413</v>
      </c>
    </row>
    <row r="73" spans="2:8" x14ac:dyDescent="0.25">
      <c r="B73" s="101"/>
      <c r="C73" s="85" t="s">
        <v>119</v>
      </c>
      <c r="D73" s="89" t="s">
        <v>105</v>
      </c>
      <c r="E73" s="91"/>
      <c r="F73" s="117"/>
      <c r="G73" s="8"/>
      <c r="H73" s="8" t="s">
        <v>419</v>
      </c>
    </row>
    <row r="74" spans="2:8" ht="21" x14ac:dyDescent="0.25">
      <c r="B74" s="101"/>
      <c r="C74" s="5" t="s">
        <v>120</v>
      </c>
      <c r="D74" s="8" t="s">
        <v>158</v>
      </c>
      <c r="E74" s="29" t="s">
        <v>167</v>
      </c>
      <c r="F74" s="118"/>
      <c r="G74" s="8" t="s">
        <v>393</v>
      </c>
      <c r="H74" s="8" t="s">
        <v>411</v>
      </c>
    </row>
    <row r="75" spans="2:8" ht="11" thickBot="1" x14ac:dyDescent="0.3">
      <c r="B75" s="102"/>
      <c r="C75" s="18" t="s">
        <v>121</v>
      </c>
      <c r="D75" s="30" t="s">
        <v>99</v>
      </c>
      <c r="E75" s="31"/>
      <c r="F75" s="116"/>
      <c r="G75" s="8" t="s">
        <v>392</v>
      </c>
      <c r="H75" s="8" t="s">
        <v>412</v>
      </c>
    </row>
  </sheetData>
  <mergeCells count="10">
    <mergeCell ref="B48:B52"/>
    <mergeCell ref="B53:B57"/>
    <mergeCell ref="B60:B63"/>
    <mergeCell ref="B64:B75"/>
    <mergeCell ref="B3:B6"/>
    <mergeCell ref="B7:B18"/>
    <mergeCell ref="B19:B31"/>
    <mergeCell ref="B32:B33"/>
    <mergeCell ref="B39:B42"/>
    <mergeCell ref="B43:B4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0006F-326F-4F40-B6AD-0F1A8F5FF2C9}">
  <dimension ref="A1:O17"/>
  <sheetViews>
    <sheetView tabSelected="1" topLeftCell="A3" workbookViewId="0">
      <selection activeCell="E8" sqref="E8"/>
    </sheetView>
  </sheetViews>
  <sheetFormatPr defaultColWidth="14.6328125" defaultRowHeight="10.5" x14ac:dyDescent="0.25"/>
  <cols>
    <col min="1" max="1" width="0.7265625" style="3" customWidth="1"/>
    <col min="2" max="2" width="12.6328125" style="3" customWidth="1"/>
    <col min="3" max="3" width="12.90625" style="3" customWidth="1"/>
    <col min="4" max="4" width="23.1796875" style="3" customWidth="1"/>
    <col min="5" max="5" width="58.90625" style="3" customWidth="1"/>
    <col min="6" max="6" width="14.6328125" style="3"/>
    <col min="7" max="7" width="8.08984375" style="3" customWidth="1"/>
    <col min="8" max="8" width="14.6328125" style="3"/>
    <col min="9" max="9" width="11.7265625" style="3" bestFit="1" customWidth="1"/>
    <col min="10" max="10" width="10.81640625" style="3" bestFit="1" customWidth="1"/>
    <col min="11" max="11" width="7.6328125" style="3" bestFit="1" customWidth="1"/>
    <col min="12" max="12" width="14.6328125" style="3"/>
    <col min="13" max="13" width="29.54296875" style="3" customWidth="1"/>
    <col min="14" max="16384" width="14.6328125" style="3"/>
  </cols>
  <sheetData>
    <row r="1" spans="1:15" ht="11" thickBot="1" x14ac:dyDescent="0.3"/>
    <row r="2" spans="1:15" x14ac:dyDescent="0.25">
      <c r="B2" s="109" t="s">
        <v>153</v>
      </c>
      <c r="C2" s="111" t="s">
        <v>154</v>
      </c>
      <c r="D2" s="111" t="s">
        <v>155</v>
      </c>
      <c r="E2" s="111" t="s">
        <v>156</v>
      </c>
      <c r="F2" s="79" t="s">
        <v>281</v>
      </c>
      <c r="G2" s="76" t="s">
        <v>282</v>
      </c>
      <c r="H2" s="79" t="s">
        <v>281</v>
      </c>
      <c r="I2" s="76" t="s">
        <v>282</v>
      </c>
      <c r="J2" s="76" t="s">
        <v>281</v>
      </c>
      <c r="K2" s="76" t="s">
        <v>282</v>
      </c>
      <c r="L2" s="79" t="s">
        <v>281</v>
      </c>
      <c r="M2" s="77" t="s">
        <v>282</v>
      </c>
      <c r="N2" s="78" t="s">
        <v>281</v>
      </c>
      <c r="O2" s="77" t="s">
        <v>282</v>
      </c>
    </row>
    <row r="3" spans="1:15" ht="11" thickBot="1" x14ac:dyDescent="0.3">
      <c r="B3" s="110"/>
      <c r="C3" s="112"/>
      <c r="D3" s="112"/>
      <c r="E3" s="112"/>
      <c r="F3" s="106" t="s">
        <v>283</v>
      </c>
      <c r="G3" s="106"/>
      <c r="H3" s="106" t="s">
        <v>284</v>
      </c>
      <c r="I3" s="106"/>
      <c r="J3" s="106" t="s">
        <v>285</v>
      </c>
      <c r="K3" s="106"/>
      <c r="L3" s="106" t="s">
        <v>286</v>
      </c>
      <c r="M3" s="107"/>
      <c r="N3" s="108" t="s">
        <v>288</v>
      </c>
      <c r="O3" s="107"/>
    </row>
    <row r="4" spans="1:15" ht="21" x14ac:dyDescent="0.25">
      <c r="A4" s="61"/>
      <c r="B4" s="104" t="s">
        <v>68</v>
      </c>
      <c r="C4" s="9" t="s">
        <v>269</v>
      </c>
      <c r="D4" s="9" t="s">
        <v>246</v>
      </c>
      <c r="E4" s="73" t="s">
        <v>245</v>
      </c>
      <c r="F4" s="9"/>
      <c r="G4" s="9"/>
      <c r="H4" s="74"/>
      <c r="I4" s="74"/>
      <c r="J4" s="75"/>
      <c r="K4" s="75"/>
      <c r="L4" s="75"/>
      <c r="M4" s="75"/>
      <c r="N4" s="75"/>
      <c r="O4" s="75"/>
    </row>
    <row r="5" spans="1:15" ht="21" x14ac:dyDescent="0.25">
      <c r="A5" s="61"/>
      <c r="B5" s="105"/>
      <c r="C5" s="4" t="s">
        <v>270</v>
      </c>
      <c r="D5" s="4" t="s">
        <v>248</v>
      </c>
      <c r="E5" s="70" t="s">
        <v>247</v>
      </c>
      <c r="F5" s="4"/>
      <c r="G5" s="4"/>
      <c r="H5" s="64"/>
      <c r="I5" s="64"/>
      <c r="J5" s="8"/>
      <c r="K5" s="8"/>
      <c r="L5" s="8"/>
      <c r="M5" s="8"/>
      <c r="N5" s="8"/>
      <c r="O5" s="8"/>
    </row>
    <row r="6" spans="1:15" ht="31.5" x14ac:dyDescent="0.25">
      <c r="A6" s="61"/>
      <c r="B6" s="105"/>
      <c r="C6" s="4" t="s">
        <v>271</v>
      </c>
      <c r="D6" s="4" t="s">
        <v>249</v>
      </c>
      <c r="E6" s="71" t="s">
        <v>250</v>
      </c>
      <c r="F6" s="4"/>
      <c r="G6" s="6"/>
      <c r="H6" s="64"/>
      <c r="I6" s="65"/>
      <c r="J6" s="8"/>
      <c r="K6" s="8"/>
      <c r="L6" s="8"/>
      <c r="M6" s="8"/>
      <c r="N6" s="8"/>
      <c r="O6" s="8"/>
    </row>
    <row r="7" spans="1:15" ht="42" x14ac:dyDescent="0.25">
      <c r="A7" s="61"/>
      <c r="B7" s="4" t="s">
        <v>69</v>
      </c>
      <c r="C7" s="4" t="s">
        <v>272</v>
      </c>
      <c r="D7" s="4" t="s">
        <v>252</v>
      </c>
      <c r="E7" s="72" t="s">
        <v>251</v>
      </c>
      <c r="F7" s="7"/>
      <c r="G7" s="7"/>
      <c r="H7" s="66"/>
      <c r="I7" s="67"/>
      <c r="J7" s="8"/>
      <c r="K7" s="8"/>
      <c r="L7" s="8"/>
      <c r="M7" s="8"/>
      <c r="N7" s="8"/>
      <c r="O7" s="8"/>
    </row>
    <row r="8" spans="1:15" ht="15.5" customHeight="1" x14ac:dyDescent="0.25">
      <c r="A8" s="61"/>
      <c r="B8" s="105" t="s">
        <v>70</v>
      </c>
      <c r="C8" s="4"/>
      <c r="D8" s="4" t="s">
        <v>253</v>
      </c>
      <c r="E8" s="70" t="s">
        <v>280</v>
      </c>
      <c r="F8" s="62" t="s">
        <v>73</v>
      </c>
      <c r="G8" s="4" t="s">
        <v>261</v>
      </c>
      <c r="H8" s="64" t="s">
        <v>255</v>
      </c>
      <c r="I8" s="64" t="s">
        <v>279</v>
      </c>
      <c r="J8" s="8"/>
      <c r="K8" s="8"/>
      <c r="L8" s="8"/>
      <c r="M8" s="8"/>
      <c r="N8" s="8"/>
      <c r="O8" s="8"/>
    </row>
    <row r="9" spans="1:15" ht="15.5" customHeight="1" x14ac:dyDescent="0.25">
      <c r="A9" s="61"/>
      <c r="B9" s="105"/>
      <c r="C9" s="4"/>
      <c r="D9" s="4" t="s">
        <v>254</v>
      </c>
      <c r="E9" s="70" t="s">
        <v>280</v>
      </c>
      <c r="F9" s="62" t="s">
        <v>74</v>
      </c>
      <c r="G9" s="4" t="s">
        <v>262</v>
      </c>
      <c r="H9" s="64" t="s">
        <v>256</v>
      </c>
      <c r="I9" s="64" t="s">
        <v>274</v>
      </c>
      <c r="J9" s="8"/>
      <c r="K9" s="8"/>
      <c r="L9" s="8"/>
      <c r="M9" s="8"/>
      <c r="N9" s="8"/>
      <c r="O9" s="8"/>
    </row>
    <row r="10" spans="1:15" ht="14.5" customHeight="1" x14ac:dyDescent="0.25">
      <c r="A10" s="61"/>
      <c r="B10" s="105"/>
      <c r="C10" s="4"/>
      <c r="D10" s="4" t="s">
        <v>254</v>
      </c>
      <c r="E10" s="70" t="s">
        <v>280</v>
      </c>
      <c r="F10" s="62" t="s">
        <v>75</v>
      </c>
      <c r="G10" s="4" t="s">
        <v>263</v>
      </c>
      <c r="H10" s="64" t="s">
        <v>257</v>
      </c>
      <c r="I10" s="64" t="s">
        <v>275</v>
      </c>
      <c r="J10" s="8"/>
      <c r="K10" s="8"/>
      <c r="L10" s="8"/>
      <c r="M10" s="8"/>
      <c r="N10" s="8"/>
      <c r="O10" s="8"/>
    </row>
    <row r="11" spans="1:15" ht="21" x14ac:dyDescent="0.25">
      <c r="A11" s="61"/>
      <c r="B11" s="105"/>
      <c r="C11" s="4"/>
      <c r="D11" s="4" t="s">
        <v>254</v>
      </c>
      <c r="E11" s="70" t="s">
        <v>280</v>
      </c>
      <c r="F11" s="4" t="s">
        <v>76</v>
      </c>
      <c r="G11" s="4" t="s">
        <v>264</v>
      </c>
      <c r="H11" s="4" t="s">
        <v>76</v>
      </c>
      <c r="I11" s="64" t="s">
        <v>264</v>
      </c>
      <c r="J11" s="4" t="s">
        <v>76</v>
      </c>
      <c r="K11" s="64" t="s">
        <v>264</v>
      </c>
      <c r="L11" s="68" t="s">
        <v>76</v>
      </c>
      <c r="M11" s="4" t="s">
        <v>287</v>
      </c>
      <c r="N11" s="4" t="s">
        <v>76</v>
      </c>
      <c r="O11" s="64" t="s">
        <v>264</v>
      </c>
    </row>
    <row r="12" spans="1:15" ht="14" customHeight="1" x14ac:dyDescent="0.25">
      <c r="A12" s="61"/>
      <c r="B12" s="105"/>
      <c r="C12" s="4"/>
      <c r="D12" s="4" t="s">
        <v>254</v>
      </c>
      <c r="E12" s="70" t="s">
        <v>280</v>
      </c>
      <c r="F12" s="62" t="s">
        <v>77</v>
      </c>
      <c r="G12" s="4" t="s">
        <v>265</v>
      </c>
      <c r="H12" s="64" t="s">
        <v>258</v>
      </c>
      <c r="I12" s="64" t="s">
        <v>276</v>
      </c>
      <c r="J12" s="8"/>
      <c r="K12" s="8"/>
      <c r="L12" s="8"/>
      <c r="M12" s="8"/>
      <c r="N12" s="8"/>
      <c r="O12" s="8"/>
    </row>
    <row r="13" spans="1:15" ht="14" customHeight="1" x14ac:dyDescent="0.25">
      <c r="A13" s="61"/>
      <c r="B13" s="105"/>
      <c r="C13" s="4"/>
      <c r="D13" s="4" t="s">
        <v>254</v>
      </c>
      <c r="E13" s="70" t="s">
        <v>280</v>
      </c>
      <c r="F13" s="62" t="s">
        <v>78</v>
      </c>
      <c r="G13" s="4" t="s">
        <v>266</v>
      </c>
      <c r="H13" s="64" t="s">
        <v>259</v>
      </c>
      <c r="I13" s="64" t="s">
        <v>277</v>
      </c>
      <c r="J13" s="8"/>
      <c r="K13" s="8"/>
      <c r="L13" s="8"/>
      <c r="M13" s="8"/>
      <c r="N13" s="8"/>
      <c r="O13" s="8"/>
    </row>
    <row r="14" spans="1:15" ht="14" customHeight="1" x14ac:dyDescent="0.25">
      <c r="A14" s="61"/>
      <c r="B14" s="105"/>
      <c r="C14" s="4"/>
      <c r="D14" s="4" t="s">
        <v>254</v>
      </c>
      <c r="E14" s="70" t="s">
        <v>280</v>
      </c>
      <c r="F14" s="62" t="s">
        <v>79</v>
      </c>
      <c r="G14" s="4" t="s">
        <v>267</v>
      </c>
      <c r="H14" s="64" t="s">
        <v>260</v>
      </c>
      <c r="I14" s="64" t="s">
        <v>278</v>
      </c>
      <c r="J14" s="8"/>
      <c r="K14" s="8"/>
      <c r="L14" s="8"/>
      <c r="M14" s="8"/>
      <c r="N14" s="8"/>
      <c r="O14" s="8"/>
    </row>
    <row r="15" spans="1:15" ht="14" customHeight="1" x14ac:dyDescent="0.25">
      <c r="A15" s="61"/>
      <c r="B15" s="105"/>
      <c r="C15" s="4"/>
      <c r="D15" s="4" t="s">
        <v>254</v>
      </c>
      <c r="E15" s="70" t="s">
        <v>280</v>
      </c>
      <c r="F15" s="63" t="s">
        <v>80</v>
      </c>
      <c r="G15" s="4" t="s">
        <v>268</v>
      </c>
      <c r="H15" s="64"/>
      <c r="I15" s="64"/>
      <c r="J15" s="8"/>
      <c r="K15" s="8"/>
      <c r="L15" s="8"/>
      <c r="M15" s="8"/>
      <c r="N15" s="8"/>
      <c r="O15" s="8"/>
    </row>
    <row r="16" spans="1:15" ht="31.5" x14ac:dyDescent="0.25">
      <c r="A16" s="61"/>
      <c r="B16" s="4" t="s">
        <v>71</v>
      </c>
      <c r="C16" s="4" t="s">
        <v>273</v>
      </c>
      <c r="D16" s="4"/>
      <c r="E16" s="70" t="s">
        <v>107</v>
      </c>
      <c r="F16" s="62" t="s">
        <v>81</v>
      </c>
      <c r="G16" s="4"/>
      <c r="H16" s="68"/>
      <c r="I16" s="64"/>
      <c r="J16" s="8"/>
      <c r="K16" s="8"/>
      <c r="L16" s="8"/>
      <c r="M16" s="8"/>
      <c r="N16" s="8"/>
      <c r="O16" s="8"/>
    </row>
    <row r="17" spans="1:15" x14ac:dyDescent="0.25">
      <c r="A17" s="61"/>
      <c r="B17" s="4" t="s">
        <v>72</v>
      </c>
      <c r="C17" s="4"/>
      <c r="D17" s="4"/>
      <c r="E17" s="70"/>
      <c r="F17" s="63"/>
      <c r="G17" s="4"/>
      <c r="H17" s="69"/>
      <c r="I17" s="64"/>
      <c r="J17" s="8"/>
      <c r="K17" s="8"/>
      <c r="L17" s="8"/>
      <c r="M17" s="8"/>
      <c r="N17" s="8"/>
      <c r="O17" s="8"/>
    </row>
  </sheetData>
  <mergeCells count="11">
    <mergeCell ref="L3:M3"/>
    <mergeCell ref="N3:O3"/>
    <mergeCell ref="B2:B3"/>
    <mergeCell ref="C2:C3"/>
    <mergeCell ref="D2:D3"/>
    <mergeCell ref="E2:E3"/>
    <mergeCell ref="B4:B6"/>
    <mergeCell ref="B8:B15"/>
    <mergeCell ref="F3:G3"/>
    <mergeCell ref="H3:I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900E3-2F16-450E-969B-5CCD7899BFAC}">
  <dimension ref="B1:F54"/>
  <sheetViews>
    <sheetView workbookViewId="0">
      <selection activeCell="C7" sqref="C7"/>
    </sheetView>
  </sheetViews>
  <sheetFormatPr defaultRowHeight="10.5" x14ac:dyDescent="0.25"/>
  <cols>
    <col min="1" max="1" width="1.7265625" style="3" customWidth="1"/>
    <col min="2" max="2" width="6.6328125" style="3" bestFit="1" customWidth="1"/>
    <col min="3" max="3" width="18.81640625" style="3" customWidth="1"/>
    <col min="4" max="4" width="17.26953125" style="3" customWidth="1"/>
    <col min="5" max="5" width="18.6328125" style="3" customWidth="1"/>
    <col min="6" max="6" width="82.6328125" style="3" customWidth="1"/>
    <col min="7" max="16384" width="8.7265625" style="3"/>
  </cols>
  <sheetData>
    <row r="1" spans="2:6" ht="11" thickBot="1" x14ac:dyDescent="0.3"/>
    <row r="2" spans="2:6" x14ac:dyDescent="0.25">
      <c r="B2" s="81" t="s">
        <v>153</v>
      </c>
      <c r="C2" s="82" t="s">
        <v>154</v>
      </c>
      <c r="D2" s="82" t="s">
        <v>155</v>
      </c>
      <c r="E2" s="82" t="s">
        <v>282</v>
      </c>
      <c r="F2" s="82" t="s">
        <v>156</v>
      </c>
    </row>
    <row r="3" spans="2:6" ht="31.5" x14ac:dyDescent="0.25">
      <c r="B3" s="105" t="s">
        <v>69</v>
      </c>
      <c r="C3" s="4" t="s">
        <v>272</v>
      </c>
      <c r="D3" s="4" t="s">
        <v>252</v>
      </c>
      <c r="E3" s="4"/>
      <c r="F3" s="7" t="s">
        <v>251</v>
      </c>
    </row>
    <row r="4" spans="2:6" x14ac:dyDescent="0.25">
      <c r="B4" s="105"/>
      <c r="C4" s="7" t="s">
        <v>290</v>
      </c>
      <c r="D4" s="4" t="s">
        <v>254</v>
      </c>
      <c r="E4" s="7" t="s">
        <v>325</v>
      </c>
      <c r="F4" s="7" t="s">
        <v>376</v>
      </c>
    </row>
    <row r="5" spans="2:6" x14ac:dyDescent="0.25">
      <c r="B5" s="105"/>
      <c r="C5" s="7" t="s">
        <v>291</v>
      </c>
      <c r="D5" s="4" t="s">
        <v>254</v>
      </c>
      <c r="E5" s="7" t="s">
        <v>326</v>
      </c>
      <c r="F5" s="7" t="s">
        <v>376</v>
      </c>
    </row>
    <row r="6" spans="2:6" x14ac:dyDescent="0.25">
      <c r="B6" s="105"/>
      <c r="C6" s="7" t="s">
        <v>292</v>
      </c>
      <c r="D6" s="4" t="s">
        <v>254</v>
      </c>
      <c r="E6" s="7" t="s">
        <v>327</v>
      </c>
      <c r="F6" s="7" t="s">
        <v>376</v>
      </c>
    </row>
    <row r="7" spans="2:6" x14ac:dyDescent="0.25">
      <c r="B7" s="105"/>
      <c r="C7" s="7" t="s">
        <v>293</v>
      </c>
      <c r="D7" s="4" t="s">
        <v>254</v>
      </c>
      <c r="E7" s="7" t="s">
        <v>328</v>
      </c>
      <c r="F7" s="7" t="s">
        <v>376</v>
      </c>
    </row>
    <row r="8" spans="2:6" x14ac:dyDescent="0.25">
      <c r="B8" s="105"/>
      <c r="C8" s="7" t="s">
        <v>294</v>
      </c>
      <c r="D8" s="4" t="s">
        <v>254</v>
      </c>
      <c r="E8" s="7" t="s">
        <v>329</v>
      </c>
      <c r="F8" s="7" t="s">
        <v>376</v>
      </c>
    </row>
    <row r="9" spans="2:6" x14ac:dyDescent="0.25">
      <c r="B9" s="105"/>
      <c r="C9" s="7" t="s">
        <v>295</v>
      </c>
      <c r="D9" s="4" t="s">
        <v>254</v>
      </c>
      <c r="E9" s="7" t="s">
        <v>330</v>
      </c>
      <c r="F9" s="7" t="s">
        <v>376</v>
      </c>
    </row>
    <row r="10" spans="2:6" x14ac:dyDescent="0.25">
      <c r="B10" s="105"/>
      <c r="C10" s="7" t="s">
        <v>296</v>
      </c>
      <c r="D10" s="4" t="s">
        <v>254</v>
      </c>
      <c r="E10" s="7" t="s">
        <v>331</v>
      </c>
      <c r="F10" s="7" t="s">
        <v>376</v>
      </c>
    </row>
    <row r="11" spans="2:6" x14ac:dyDescent="0.25">
      <c r="B11" s="105"/>
      <c r="C11" s="7" t="s">
        <v>297</v>
      </c>
      <c r="D11" s="4" t="s">
        <v>254</v>
      </c>
      <c r="E11" s="7" t="s">
        <v>332</v>
      </c>
      <c r="F11" s="7" t="s">
        <v>376</v>
      </c>
    </row>
    <row r="12" spans="2:6" x14ac:dyDescent="0.25">
      <c r="B12" s="105"/>
      <c r="C12" s="7" t="s">
        <v>298</v>
      </c>
      <c r="D12" s="4" t="s">
        <v>254</v>
      </c>
      <c r="E12" s="7" t="s">
        <v>333</v>
      </c>
      <c r="F12" s="7" t="s">
        <v>376</v>
      </c>
    </row>
    <row r="13" spans="2:6" x14ac:dyDescent="0.25">
      <c r="B13" s="105" t="s">
        <v>289</v>
      </c>
      <c r="C13" s="4" t="s">
        <v>76</v>
      </c>
      <c r="D13" s="4" t="s">
        <v>254</v>
      </c>
      <c r="E13" s="4" t="s">
        <v>335</v>
      </c>
      <c r="F13" s="4" t="s">
        <v>334</v>
      </c>
    </row>
    <row r="14" spans="2:6" x14ac:dyDescent="0.25">
      <c r="B14" s="105"/>
      <c r="C14" s="7" t="s">
        <v>299</v>
      </c>
      <c r="D14" s="4" t="s">
        <v>254</v>
      </c>
      <c r="E14" s="7" t="s">
        <v>336</v>
      </c>
      <c r="F14" s="7" t="s">
        <v>376</v>
      </c>
    </row>
    <row r="15" spans="2:6" x14ac:dyDescent="0.25">
      <c r="B15" s="105"/>
      <c r="C15" s="7" t="s">
        <v>300</v>
      </c>
      <c r="D15" s="4" t="s">
        <v>254</v>
      </c>
      <c r="E15" s="7" t="s">
        <v>337</v>
      </c>
      <c r="F15" s="7" t="s">
        <v>376</v>
      </c>
    </row>
    <row r="16" spans="2:6" x14ac:dyDescent="0.25">
      <c r="B16" s="105"/>
      <c r="C16" s="7" t="s">
        <v>301</v>
      </c>
      <c r="D16" s="4" t="s">
        <v>254</v>
      </c>
      <c r="E16" s="7" t="s">
        <v>338</v>
      </c>
      <c r="F16" s="7" t="s">
        <v>376</v>
      </c>
    </row>
    <row r="17" spans="2:6" x14ac:dyDescent="0.25">
      <c r="B17" s="105"/>
      <c r="C17" s="7" t="s">
        <v>302</v>
      </c>
      <c r="D17" s="4" t="s">
        <v>254</v>
      </c>
      <c r="E17" s="7" t="s">
        <v>339</v>
      </c>
      <c r="F17" s="7" t="s">
        <v>376</v>
      </c>
    </row>
    <row r="18" spans="2:6" x14ac:dyDescent="0.25">
      <c r="B18" s="105"/>
      <c r="C18" s="7" t="s">
        <v>303</v>
      </c>
      <c r="D18" s="4" t="s">
        <v>254</v>
      </c>
      <c r="E18" s="7" t="s">
        <v>340</v>
      </c>
      <c r="F18" s="7" t="s">
        <v>376</v>
      </c>
    </row>
    <row r="19" spans="2:6" x14ac:dyDescent="0.25">
      <c r="B19" s="105"/>
      <c r="C19" s="7" t="s">
        <v>304</v>
      </c>
      <c r="D19" s="4" t="s">
        <v>254</v>
      </c>
      <c r="E19" s="7" t="s">
        <v>341</v>
      </c>
      <c r="F19" s="7" t="s">
        <v>376</v>
      </c>
    </row>
    <row r="20" spans="2:6" x14ac:dyDescent="0.25">
      <c r="B20" s="105"/>
      <c r="C20" s="7" t="s">
        <v>305</v>
      </c>
      <c r="D20" s="4" t="s">
        <v>254</v>
      </c>
      <c r="E20" s="7" t="s">
        <v>342</v>
      </c>
      <c r="F20" s="7" t="s">
        <v>376</v>
      </c>
    </row>
    <row r="21" spans="2:6" x14ac:dyDescent="0.25">
      <c r="B21" s="105"/>
      <c r="C21" s="7" t="s">
        <v>306</v>
      </c>
      <c r="D21" s="4" t="s">
        <v>254</v>
      </c>
      <c r="E21" s="7" t="s">
        <v>343</v>
      </c>
      <c r="F21" s="7" t="s">
        <v>376</v>
      </c>
    </row>
    <row r="22" spans="2:6" x14ac:dyDescent="0.25">
      <c r="B22" s="105"/>
      <c r="C22" s="7" t="s">
        <v>307</v>
      </c>
      <c r="D22" s="4" t="s">
        <v>254</v>
      </c>
      <c r="E22" s="7" t="s">
        <v>344</v>
      </c>
      <c r="F22" s="7" t="s">
        <v>376</v>
      </c>
    </row>
    <row r="23" spans="2:6" x14ac:dyDescent="0.25">
      <c r="B23" s="105"/>
      <c r="C23" s="4" t="s">
        <v>308</v>
      </c>
      <c r="D23" s="4" t="s">
        <v>254</v>
      </c>
      <c r="E23" s="4" t="s">
        <v>345</v>
      </c>
      <c r="F23" s="7" t="s">
        <v>376</v>
      </c>
    </row>
    <row r="24" spans="2:6" x14ac:dyDescent="0.25">
      <c r="B24" s="105"/>
      <c r="C24" s="80" t="s">
        <v>309</v>
      </c>
      <c r="D24" s="4" t="s">
        <v>254</v>
      </c>
      <c r="E24" s="80" t="s">
        <v>346</v>
      </c>
      <c r="F24" s="7" t="s">
        <v>376</v>
      </c>
    </row>
    <row r="25" spans="2:6" x14ac:dyDescent="0.25">
      <c r="B25" s="105"/>
      <c r="C25" s="80" t="s">
        <v>310</v>
      </c>
      <c r="D25" s="4" t="s">
        <v>254</v>
      </c>
      <c r="E25" s="80" t="s">
        <v>347</v>
      </c>
      <c r="F25" s="7" t="s">
        <v>376</v>
      </c>
    </row>
    <row r="26" spans="2:6" x14ac:dyDescent="0.25">
      <c r="B26" s="105" t="s">
        <v>71</v>
      </c>
      <c r="C26" s="113" t="s">
        <v>311</v>
      </c>
      <c r="D26" s="4" t="s">
        <v>254</v>
      </c>
      <c r="E26" s="8" t="s">
        <v>348</v>
      </c>
      <c r="F26" s="7" t="s">
        <v>376</v>
      </c>
    </row>
    <row r="27" spans="2:6" x14ac:dyDescent="0.25">
      <c r="B27" s="105"/>
      <c r="C27" s="113"/>
      <c r="D27" s="4" t="s">
        <v>254</v>
      </c>
      <c r="E27" s="8" t="s">
        <v>349</v>
      </c>
      <c r="F27" s="7" t="s">
        <v>376</v>
      </c>
    </row>
    <row r="28" spans="2:6" x14ac:dyDescent="0.25">
      <c r="B28" s="105"/>
      <c r="C28" s="113" t="s">
        <v>312</v>
      </c>
      <c r="D28" s="4" t="s">
        <v>254</v>
      </c>
      <c r="E28" s="8" t="s">
        <v>350</v>
      </c>
      <c r="F28" s="7" t="s">
        <v>376</v>
      </c>
    </row>
    <row r="29" spans="2:6" x14ac:dyDescent="0.25">
      <c r="B29" s="105"/>
      <c r="C29" s="113"/>
      <c r="D29" s="4" t="s">
        <v>254</v>
      </c>
      <c r="E29" s="8" t="s">
        <v>351</v>
      </c>
      <c r="F29" s="7" t="s">
        <v>376</v>
      </c>
    </row>
    <row r="30" spans="2:6" x14ac:dyDescent="0.25">
      <c r="B30" s="105"/>
      <c r="C30" s="113" t="s">
        <v>313</v>
      </c>
      <c r="D30" s="4" t="s">
        <v>254</v>
      </c>
      <c r="E30" s="8" t="s">
        <v>352</v>
      </c>
      <c r="F30" s="7" t="s">
        <v>376</v>
      </c>
    </row>
    <row r="31" spans="2:6" x14ac:dyDescent="0.25">
      <c r="B31" s="105"/>
      <c r="C31" s="113"/>
      <c r="D31" s="4" t="s">
        <v>254</v>
      </c>
      <c r="E31" s="8" t="s">
        <v>353</v>
      </c>
      <c r="F31" s="7" t="s">
        <v>376</v>
      </c>
    </row>
    <row r="32" spans="2:6" x14ac:dyDescent="0.25">
      <c r="B32" s="105"/>
      <c r="C32" s="113" t="s">
        <v>314</v>
      </c>
      <c r="D32" s="4" t="s">
        <v>254</v>
      </c>
      <c r="E32" s="8" t="s">
        <v>354</v>
      </c>
      <c r="F32" s="7" t="s">
        <v>376</v>
      </c>
    </row>
    <row r="33" spans="2:6" x14ac:dyDescent="0.25">
      <c r="B33" s="105"/>
      <c r="C33" s="113"/>
      <c r="D33" s="4" t="s">
        <v>254</v>
      </c>
      <c r="E33" s="8" t="s">
        <v>355</v>
      </c>
      <c r="F33" s="7" t="s">
        <v>376</v>
      </c>
    </row>
    <row r="34" spans="2:6" x14ac:dyDescent="0.25">
      <c r="B34" s="105"/>
      <c r="C34" s="113" t="s">
        <v>315</v>
      </c>
      <c r="D34" s="4" t="s">
        <v>254</v>
      </c>
      <c r="E34" s="8" t="s">
        <v>356</v>
      </c>
      <c r="F34" s="7" t="s">
        <v>376</v>
      </c>
    </row>
    <row r="35" spans="2:6" x14ac:dyDescent="0.25">
      <c r="B35" s="105"/>
      <c r="C35" s="113"/>
      <c r="D35" s="4" t="s">
        <v>254</v>
      </c>
      <c r="E35" s="8" t="s">
        <v>357</v>
      </c>
      <c r="F35" s="7" t="s">
        <v>376</v>
      </c>
    </row>
    <row r="36" spans="2:6" x14ac:dyDescent="0.25">
      <c r="B36" s="105"/>
      <c r="C36" s="113" t="s">
        <v>316</v>
      </c>
      <c r="D36" s="4" t="s">
        <v>254</v>
      </c>
      <c r="E36" s="8" t="s">
        <v>358</v>
      </c>
      <c r="F36" s="7" t="s">
        <v>376</v>
      </c>
    </row>
    <row r="37" spans="2:6" x14ac:dyDescent="0.25">
      <c r="B37" s="105"/>
      <c r="C37" s="113"/>
      <c r="D37" s="4" t="s">
        <v>254</v>
      </c>
      <c r="E37" s="8" t="s">
        <v>359</v>
      </c>
      <c r="F37" s="7" t="s">
        <v>376</v>
      </c>
    </row>
    <row r="38" spans="2:6" x14ac:dyDescent="0.25">
      <c r="B38" s="105" t="s">
        <v>72</v>
      </c>
      <c r="C38" s="113" t="s">
        <v>317</v>
      </c>
      <c r="D38" s="4" t="s">
        <v>254</v>
      </c>
      <c r="E38" s="8" t="s">
        <v>360</v>
      </c>
      <c r="F38" s="7" t="s">
        <v>376</v>
      </c>
    </row>
    <row r="39" spans="2:6" x14ac:dyDescent="0.25">
      <c r="B39" s="105"/>
      <c r="C39" s="113"/>
      <c r="D39" s="4" t="s">
        <v>254</v>
      </c>
      <c r="E39" s="8" t="s">
        <v>361</v>
      </c>
      <c r="F39" s="7" t="s">
        <v>376</v>
      </c>
    </row>
    <row r="40" spans="2:6" x14ac:dyDescent="0.25">
      <c r="B40" s="105"/>
      <c r="C40" s="113" t="s">
        <v>318</v>
      </c>
      <c r="D40" s="4" t="s">
        <v>254</v>
      </c>
      <c r="E40" s="8" t="s">
        <v>362</v>
      </c>
      <c r="F40" s="7" t="s">
        <v>376</v>
      </c>
    </row>
    <row r="41" spans="2:6" x14ac:dyDescent="0.25">
      <c r="B41" s="105"/>
      <c r="C41" s="113"/>
      <c r="D41" s="4" t="s">
        <v>254</v>
      </c>
      <c r="E41" s="8" t="s">
        <v>363</v>
      </c>
      <c r="F41" s="7" t="s">
        <v>376</v>
      </c>
    </row>
    <row r="42" spans="2:6" x14ac:dyDescent="0.25">
      <c r="B42" s="105"/>
      <c r="C42" s="113" t="s">
        <v>319</v>
      </c>
      <c r="D42" s="4" t="s">
        <v>254</v>
      </c>
      <c r="E42" s="8" t="s">
        <v>364</v>
      </c>
      <c r="F42" s="7" t="s">
        <v>376</v>
      </c>
    </row>
    <row r="43" spans="2:6" x14ac:dyDescent="0.25">
      <c r="B43" s="105"/>
      <c r="C43" s="113"/>
      <c r="D43" s="4" t="s">
        <v>254</v>
      </c>
      <c r="E43" s="8" t="s">
        <v>365</v>
      </c>
      <c r="F43" s="7" t="s">
        <v>376</v>
      </c>
    </row>
    <row r="44" spans="2:6" x14ac:dyDescent="0.25">
      <c r="B44" s="105"/>
      <c r="C44" s="113" t="s">
        <v>320</v>
      </c>
      <c r="D44" s="4" t="s">
        <v>254</v>
      </c>
      <c r="E44" s="8" t="s">
        <v>366</v>
      </c>
      <c r="F44" s="7" t="s">
        <v>376</v>
      </c>
    </row>
    <row r="45" spans="2:6" x14ac:dyDescent="0.25">
      <c r="B45" s="105"/>
      <c r="C45" s="113"/>
      <c r="D45" s="4" t="s">
        <v>254</v>
      </c>
      <c r="E45" s="8" t="s">
        <v>367</v>
      </c>
      <c r="F45" s="7" t="s">
        <v>376</v>
      </c>
    </row>
    <row r="46" spans="2:6" x14ac:dyDescent="0.25">
      <c r="B46" s="105"/>
      <c r="C46" s="113" t="s">
        <v>321</v>
      </c>
      <c r="D46" s="4" t="s">
        <v>254</v>
      </c>
      <c r="E46" s="8" t="s">
        <v>368</v>
      </c>
      <c r="F46" s="7" t="s">
        <v>376</v>
      </c>
    </row>
    <row r="47" spans="2:6" x14ac:dyDescent="0.25">
      <c r="B47" s="105"/>
      <c r="C47" s="113"/>
      <c r="D47" s="4" t="s">
        <v>254</v>
      </c>
      <c r="E47" s="8" t="s">
        <v>369</v>
      </c>
      <c r="F47" s="7" t="s">
        <v>376</v>
      </c>
    </row>
    <row r="48" spans="2:6" x14ac:dyDescent="0.25">
      <c r="B48" s="105"/>
      <c r="C48" s="113" t="s">
        <v>322</v>
      </c>
      <c r="D48" s="4" t="s">
        <v>254</v>
      </c>
      <c r="E48" s="8" t="s">
        <v>370</v>
      </c>
      <c r="F48" s="7" t="s">
        <v>376</v>
      </c>
    </row>
    <row r="49" spans="2:6" x14ac:dyDescent="0.25">
      <c r="B49" s="105"/>
      <c r="C49" s="113"/>
      <c r="D49" s="4" t="s">
        <v>254</v>
      </c>
      <c r="E49" s="8" t="s">
        <v>371</v>
      </c>
      <c r="F49" s="7" t="s">
        <v>376</v>
      </c>
    </row>
    <row r="50" spans="2:6" x14ac:dyDescent="0.25">
      <c r="B50" s="105"/>
      <c r="C50" s="113" t="s">
        <v>323</v>
      </c>
      <c r="D50" s="4" t="s">
        <v>254</v>
      </c>
      <c r="E50" s="8" t="s">
        <v>372</v>
      </c>
      <c r="F50" s="7" t="s">
        <v>376</v>
      </c>
    </row>
    <row r="51" spans="2:6" x14ac:dyDescent="0.25">
      <c r="B51" s="105"/>
      <c r="C51" s="113"/>
      <c r="D51" s="4" t="s">
        <v>254</v>
      </c>
      <c r="E51" s="8" t="s">
        <v>373</v>
      </c>
      <c r="F51" s="7" t="s">
        <v>376</v>
      </c>
    </row>
    <row r="52" spans="2:6" x14ac:dyDescent="0.25">
      <c r="B52" s="105"/>
      <c r="C52" s="113" t="s">
        <v>324</v>
      </c>
      <c r="D52" s="4" t="s">
        <v>254</v>
      </c>
      <c r="E52" s="8" t="s">
        <v>374</v>
      </c>
      <c r="F52" s="7" t="s">
        <v>376</v>
      </c>
    </row>
    <row r="53" spans="2:6" x14ac:dyDescent="0.25">
      <c r="B53" s="105"/>
      <c r="C53" s="113"/>
      <c r="D53" s="4" t="s">
        <v>254</v>
      </c>
      <c r="E53" s="8" t="s">
        <v>375</v>
      </c>
      <c r="F53" s="7" t="s">
        <v>376</v>
      </c>
    </row>
    <row r="54" spans="2:6" ht="21" x14ac:dyDescent="0.25">
      <c r="B54" s="105"/>
      <c r="C54" s="4" t="s">
        <v>81</v>
      </c>
      <c r="D54" s="4" t="s">
        <v>254</v>
      </c>
      <c r="E54" s="4"/>
      <c r="F54" s="7" t="s">
        <v>107</v>
      </c>
    </row>
  </sheetData>
  <mergeCells count="18">
    <mergeCell ref="B38:B54"/>
    <mergeCell ref="C38:C39"/>
    <mergeCell ref="C40:C41"/>
    <mergeCell ref="C42:C43"/>
    <mergeCell ref="C44:C45"/>
    <mergeCell ref="C46:C47"/>
    <mergeCell ref="C48:C49"/>
    <mergeCell ref="C50:C51"/>
    <mergeCell ref="C52:C53"/>
    <mergeCell ref="C36:C37"/>
    <mergeCell ref="B3:B12"/>
    <mergeCell ref="B13:B25"/>
    <mergeCell ref="B26:B37"/>
    <mergeCell ref="C26:C27"/>
    <mergeCell ref="C28:C29"/>
    <mergeCell ref="C30:C31"/>
    <mergeCell ref="C32:C33"/>
    <mergeCell ref="C34:C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3348D-CA20-4A4B-A111-D35348E11C16}">
  <dimension ref="A2:I65"/>
  <sheetViews>
    <sheetView workbookViewId="0">
      <selection activeCell="C4" sqref="C4:C8"/>
    </sheetView>
  </sheetViews>
  <sheetFormatPr defaultColWidth="10.90625" defaultRowHeight="10.5" x14ac:dyDescent="0.25"/>
  <cols>
    <col min="1" max="1" width="9.1796875" style="1" customWidth="1"/>
    <col min="2" max="2" width="12.453125" style="1" customWidth="1"/>
    <col min="3" max="3" width="42.54296875" style="1" customWidth="1"/>
    <col min="4" max="4" width="15" style="1" customWidth="1"/>
    <col min="5" max="5" width="8" style="1" customWidth="1"/>
    <col min="6" max="6" width="22.453125" style="1" bestFit="1" customWidth="1"/>
    <col min="7" max="7" width="8.54296875" style="1" customWidth="1"/>
    <col min="8" max="8" width="9.1796875" style="1" bestFit="1" customWidth="1"/>
    <col min="9" max="9" width="25.81640625" style="1" customWidth="1"/>
    <col min="10" max="16384" width="10.90625" style="1"/>
  </cols>
  <sheetData>
    <row r="2" spans="1:9" x14ac:dyDescent="0.25">
      <c r="A2" s="32" t="s">
        <v>169</v>
      </c>
    </row>
    <row r="3" spans="1:9" ht="21" x14ac:dyDescent="0.25">
      <c r="A3" s="33" t="s">
        <v>170</v>
      </c>
      <c r="B3" s="33" t="s">
        <v>171</v>
      </c>
      <c r="C3" s="34" t="s">
        <v>172</v>
      </c>
      <c r="E3" s="33"/>
      <c r="F3" s="33" t="s">
        <v>13</v>
      </c>
    </row>
    <row r="4" spans="1:9" x14ac:dyDescent="0.25">
      <c r="A4" s="35" t="s">
        <v>173</v>
      </c>
      <c r="B4" s="35">
        <v>1</v>
      </c>
      <c r="C4" s="36" t="s">
        <v>174</v>
      </c>
      <c r="E4" s="36">
        <v>1</v>
      </c>
      <c r="F4" s="36" t="s">
        <v>175</v>
      </c>
    </row>
    <row r="5" spans="1:9" x14ac:dyDescent="0.25">
      <c r="A5" s="35" t="s">
        <v>176</v>
      </c>
      <c r="B5" s="35">
        <v>4</v>
      </c>
      <c r="C5" s="36" t="s">
        <v>177</v>
      </c>
      <c r="E5" s="36">
        <v>2</v>
      </c>
      <c r="F5" s="36" t="s">
        <v>178</v>
      </c>
    </row>
    <row r="6" spans="1:9" x14ac:dyDescent="0.25">
      <c r="A6" s="35" t="s">
        <v>179</v>
      </c>
      <c r="B6" s="35">
        <v>4</v>
      </c>
      <c r="C6" s="36" t="s">
        <v>180</v>
      </c>
      <c r="E6" s="36">
        <v>3</v>
      </c>
      <c r="F6" s="36" t="s">
        <v>181</v>
      </c>
    </row>
    <row r="7" spans="1:9" x14ac:dyDescent="0.25">
      <c r="A7" s="35" t="s">
        <v>182</v>
      </c>
      <c r="B7" s="35">
        <v>5</v>
      </c>
      <c r="C7" s="36" t="s">
        <v>183</v>
      </c>
      <c r="E7" s="36">
        <v>4</v>
      </c>
      <c r="F7" s="36" t="s">
        <v>177</v>
      </c>
    </row>
    <row r="8" spans="1:9" x14ac:dyDescent="0.25">
      <c r="A8" s="35" t="s">
        <v>184</v>
      </c>
      <c r="B8" s="35">
        <v>5</v>
      </c>
      <c r="C8" s="36" t="s">
        <v>185</v>
      </c>
      <c r="E8" s="36">
        <v>5</v>
      </c>
      <c r="F8" s="36" t="s">
        <v>183</v>
      </c>
    </row>
    <row r="9" spans="1:9" ht="31.5" x14ac:dyDescent="0.25">
      <c r="B9" s="34" t="s">
        <v>186</v>
      </c>
      <c r="C9" s="37" t="s">
        <v>187</v>
      </c>
    </row>
    <row r="10" spans="1:9" ht="21" x14ac:dyDescent="0.25">
      <c r="B10" s="34" t="s">
        <v>17</v>
      </c>
      <c r="C10" s="36" t="s">
        <v>188</v>
      </c>
    </row>
    <row r="11" spans="1:9" x14ac:dyDescent="0.25">
      <c r="B11" s="114" t="s">
        <v>189</v>
      </c>
      <c r="C11" s="114"/>
    </row>
    <row r="12" spans="1:9" x14ac:dyDescent="0.25">
      <c r="B12" s="34" t="s">
        <v>190</v>
      </c>
      <c r="C12" s="34" t="s">
        <v>191</v>
      </c>
      <c r="E12" s="38" t="s">
        <v>192</v>
      </c>
      <c r="F12" s="34" t="s">
        <v>38</v>
      </c>
      <c r="H12" s="38" t="s">
        <v>192</v>
      </c>
      <c r="I12" s="34" t="s">
        <v>193</v>
      </c>
    </row>
    <row r="13" spans="1:9" x14ac:dyDescent="0.25">
      <c r="B13" s="39" t="s">
        <v>194</v>
      </c>
      <c r="C13" s="40" t="s">
        <v>195</v>
      </c>
      <c r="E13" s="36">
        <v>0</v>
      </c>
      <c r="F13" s="36" t="s">
        <v>196</v>
      </c>
      <c r="H13" s="35">
        <v>0</v>
      </c>
      <c r="I13" s="40" t="s">
        <v>195</v>
      </c>
    </row>
    <row r="14" spans="1:9" x14ac:dyDescent="0.25">
      <c r="B14" s="41" t="s">
        <v>197</v>
      </c>
      <c r="C14" s="42" t="s">
        <v>198</v>
      </c>
      <c r="E14" s="36">
        <v>1</v>
      </c>
      <c r="F14" s="36" t="s">
        <v>199</v>
      </c>
      <c r="H14" s="35">
        <v>0</v>
      </c>
      <c r="I14" s="42" t="s">
        <v>198</v>
      </c>
    </row>
    <row r="15" spans="1:9" x14ac:dyDescent="0.25">
      <c r="B15" s="41" t="s">
        <v>200</v>
      </c>
      <c r="C15" s="42" t="s">
        <v>201</v>
      </c>
      <c r="E15" s="36">
        <v>2</v>
      </c>
      <c r="F15" s="36" t="s">
        <v>202</v>
      </c>
      <c r="H15" s="35">
        <v>0</v>
      </c>
      <c r="I15" s="42" t="s">
        <v>201</v>
      </c>
    </row>
    <row r="16" spans="1:9" x14ac:dyDescent="0.25">
      <c r="B16" s="41" t="s">
        <v>203</v>
      </c>
      <c r="C16" s="42" t="s">
        <v>204</v>
      </c>
      <c r="H16" s="35">
        <v>1</v>
      </c>
      <c r="I16" s="42" t="s">
        <v>204</v>
      </c>
    </row>
    <row r="17" spans="1:9" x14ac:dyDescent="0.25">
      <c r="B17" s="41" t="s">
        <v>205</v>
      </c>
      <c r="C17" s="42" t="s">
        <v>206</v>
      </c>
      <c r="H17" s="35">
        <v>2</v>
      </c>
      <c r="I17" s="42" t="s">
        <v>206</v>
      </c>
    </row>
    <row r="18" spans="1:9" x14ac:dyDescent="0.25">
      <c r="B18" s="41" t="s">
        <v>207</v>
      </c>
      <c r="C18" s="42" t="s">
        <v>208</v>
      </c>
      <c r="H18" s="35">
        <v>2</v>
      </c>
      <c r="I18" s="42" t="s">
        <v>209</v>
      </c>
    </row>
    <row r="19" spans="1:9" x14ac:dyDescent="0.25">
      <c r="B19" s="41" t="s">
        <v>210</v>
      </c>
      <c r="C19" s="42" t="s">
        <v>211</v>
      </c>
      <c r="H19" s="35">
        <v>2</v>
      </c>
      <c r="I19" s="42" t="s">
        <v>211</v>
      </c>
    </row>
    <row r="21" spans="1:9" x14ac:dyDescent="0.25">
      <c r="B21" s="43" t="s">
        <v>212</v>
      </c>
      <c r="C21" s="43" t="s">
        <v>213</v>
      </c>
      <c r="E21" s="38" t="s">
        <v>192</v>
      </c>
      <c r="F21" s="38" t="s">
        <v>25</v>
      </c>
      <c r="H21" s="38" t="s">
        <v>192</v>
      </c>
      <c r="I21" s="38" t="s">
        <v>214</v>
      </c>
    </row>
    <row r="22" spans="1:9" x14ac:dyDescent="0.25">
      <c r="B22" s="36" t="s">
        <v>215</v>
      </c>
      <c r="C22" s="36" t="s">
        <v>195</v>
      </c>
      <c r="E22" s="35">
        <v>0</v>
      </c>
      <c r="F22" s="36" t="s">
        <v>199</v>
      </c>
      <c r="H22" s="35">
        <v>2</v>
      </c>
      <c r="I22" s="36" t="s">
        <v>215</v>
      </c>
    </row>
    <row r="23" spans="1:9" x14ac:dyDescent="0.25">
      <c r="B23" s="36" t="s">
        <v>216</v>
      </c>
      <c r="C23" s="36" t="s">
        <v>195</v>
      </c>
      <c r="E23" s="35">
        <v>2</v>
      </c>
      <c r="F23" s="36" t="s">
        <v>196</v>
      </c>
      <c r="H23" s="35">
        <v>2</v>
      </c>
      <c r="I23" s="36" t="s">
        <v>216</v>
      </c>
    </row>
    <row r="24" spans="1:9" x14ac:dyDescent="0.25">
      <c r="B24" s="36" t="s">
        <v>217</v>
      </c>
      <c r="C24" s="36" t="s">
        <v>195</v>
      </c>
      <c r="H24" s="35">
        <v>2</v>
      </c>
      <c r="I24" s="36" t="s">
        <v>217</v>
      </c>
    </row>
    <row r="25" spans="1:9" x14ac:dyDescent="0.25">
      <c r="B25" s="36" t="s">
        <v>218</v>
      </c>
      <c r="C25" s="36" t="s">
        <v>195</v>
      </c>
      <c r="H25" s="35">
        <v>2</v>
      </c>
      <c r="I25" s="36" t="s">
        <v>218</v>
      </c>
    </row>
    <row r="26" spans="1:9" x14ac:dyDescent="0.25">
      <c r="B26" s="36" t="s">
        <v>219</v>
      </c>
      <c r="C26" s="36" t="s">
        <v>220</v>
      </c>
      <c r="H26" s="35">
        <v>2</v>
      </c>
      <c r="I26" s="36" t="s">
        <v>219</v>
      </c>
    </row>
    <row r="27" spans="1:9" x14ac:dyDescent="0.25">
      <c r="B27" s="36" t="s">
        <v>221</v>
      </c>
      <c r="C27" s="36" t="s">
        <v>222</v>
      </c>
      <c r="H27" s="35">
        <v>2</v>
      </c>
      <c r="I27" s="36" t="s">
        <v>221</v>
      </c>
    </row>
    <row r="28" spans="1:9" x14ac:dyDescent="0.25">
      <c r="B28" s="36" t="s">
        <v>223</v>
      </c>
      <c r="C28" s="36" t="s">
        <v>220</v>
      </c>
      <c r="H28" s="35">
        <v>2</v>
      </c>
      <c r="I28" s="36" t="s">
        <v>223</v>
      </c>
    </row>
    <row r="29" spans="1:9" x14ac:dyDescent="0.25">
      <c r="B29" s="36" t="s">
        <v>224</v>
      </c>
      <c r="C29" s="36" t="s">
        <v>222</v>
      </c>
      <c r="H29" s="35">
        <v>2</v>
      </c>
      <c r="I29" s="36" t="s">
        <v>224</v>
      </c>
    </row>
    <row r="32" spans="1:9" x14ac:dyDescent="0.25">
      <c r="A32" s="44" t="s">
        <v>225</v>
      </c>
      <c r="B32" s="45" t="s">
        <v>226</v>
      </c>
      <c r="C32" s="44" t="s">
        <v>227</v>
      </c>
      <c r="D32" s="44" t="s">
        <v>228</v>
      </c>
      <c r="E32" s="44" t="s">
        <v>229</v>
      </c>
      <c r="F32" s="44" t="s">
        <v>230</v>
      </c>
      <c r="G32" s="44" t="s">
        <v>231</v>
      </c>
      <c r="H32" s="44" t="s">
        <v>232</v>
      </c>
    </row>
    <row r="33" spans="1:8" x14ac:dyDescent="0.25">
      <c r="A33" s="46" t="s">
        <v>215</v>
      </c>
      <c r="B33" s="47" t="s">
        <v>174</v>
      </c>
      <c r="C33" s="48" t="s">
        <v>233</v>
      </c>
      <c r="D33" s="49" t="s">
        <v>234</v>
      </c>
      <c r="E33" s="50">
        <v>11</v>
      </c>
      <c r="F33" s="51">
        <v>110001</v>
      </c>
      <c r="G33" s="46">
        <f t="shared" ref="G33:G49" si="0">F33+999</f>
        <v>111000</v>
      </c>
      <c r="H33" s="52">
        <f t="shared" ref="H33:H65" si="1">+G33-F33+1</f>
        <v>1000</v>
      </c>
    </row>
    <row r="34" spans="1:8" x14ac:dyDescent="0.25">
      <c r="A34" s="46" t="s">
        <v>215</v>
      </c>
      <c r="B34" s="46" t="s">
        <v>174</v>
      </c>
      <c r="C34" s="49" t="s">
        <v>233</v>
      </c>
      <c r="D34" s="49" t="s">
        <v>235</v>
      </c>
      <c r="E34" s="50">
        <v>12</v>
      </c>
      <c r="F34" s="51">
        <v>120001</v>
      </c>
      <c r="G34" s="46">
        <f t="shared" si="0"/>
        <v>121000</v>
      </c>
      <c r="H34" s="52">
        <f t="shared" si="1"/>
        <v>1000</v>
      </c>
    </row>
    <row r="35" spans="1:8" x14ac:dyDescent="0.25">
      <c r="A35" s="46" t="s">
        <v>215</v>
      </c>
      <c r="B35" s="46" t="s">
        <v>174</v>
      </c>
      <c r="C35" s="49" t="s">
        <v>233</v>
      </c>
      <c r="D35" s="49" t="s">
        <v>236</v>
      </c>
      <c r="E35" s="50">
        <v>13</v>
      </c>
      <c r="F35" s="51">
        <v>130001</v>
      </c>
      <c r="G35" s="46">
        <f t="shared" si="0"/>
        <v>131000</v>
      </c>
      <c r="H35" s="52">
        <f t="shared" si="1"/>
        <v>1000</v>
      </c>
    </row>
    <row r="36" spans="1:8" x14ac:dyDescent="0.25">
      <c r="A36" s="46" t="s">
        <v>217</v>
      </c>
      <c r="B36" s="46" t="s">
        <v>174</v>
      </c>
      <c r="C36" s="48" t="s">
        <v>237</v>
      </c>
      <c r="D36" s="49" t="s">
        <v>234</v>
      </c>
      <c r="E36" s="50">
        <v>14</v>
      </c>
      <c r="F36" s="51">
        <v>140001</v>
      </c>
      <c r="G36" s="46">
        <f t="shared" si="0"/>
        <v>141000</v>
      </c>
      <c r="H36" s="52">
        <f t="shared" si="1"/>
        <v>1000</v>
      </c>
    </row>
    <row r="37" spans="1:8" x14ac:dyDescent="0.25">
      <c r="A37" s="46" t="s">
        <v>217</v>
      </c>
      <c r="B37" s="46" t="s">
        <v>174</v>
      </c>
      <c r="C37" s="49" t="s">
        <v>237</v>
      </c>
      <c r="D37" s="49" t="s">
        <v>235</v>
      </c>
      <c r="E37" s="50">
        <v>15</v>
      </c>
      <c r="F37" s="51">
        <v>150001</v>
      </c>
      <c r="G37" s="46">
        <f t="shared" si="0"/>
        <v>151000</v>
      </c>
      <c r="H37" s="52">
        <f t="shared" si="1"/>
        <v>1000</v>
      </c>
    </row>
    <row r="38" spans="1:8" x14ac:dyDescent="0.25">
      <c r="A38" s="46" t="s">
        <v>217</v>
      </c>
      <c r="B38" s="46" t="s">
        <v>174</v>
      </c>
      <c r="C38" s="49" t="s">
        <v>237</v>
      </c>
      <c r="D38" s="49" t="s">
        <v>236</v>
      </c>
      <c r="E38" s="50">
        <v>16</v>
      </c>
      <c r="F38" s="51">
        <v>160001</v>
      </c>
      <c r="G38" s="46">
        <f t="shared" si="0"/>
        <v>161000</v>
      </c>
      <c r="H38" s="52">
        <f t="shared" si="1"/>
        <v>1000</v>
      </c>
    </row>
    <row r="39" spans="1:8" x14ac:dyDescent="0.25">
      <c r="A39" s="46" t="s">
        <v>216</v>
      </c>
      <c r="B39" s="46" t="s">
        <v>174</v>
      </c>
      <c r="C39" s="48" t="s">
        <v>238</v>
      </c>
      <c r="D39" s="49" t="s">
        <v>236</v>
      </c>
      <c r="E39" s="50">
        <v>17</v>
      </c>
      <c r="F39" s="51">
        <v>170001</v>
      </c>
      <c r="G39" s="46">
        <f t="shared" si="0"/>
        <v>171000</v>
      </c>
      <c r="H39" s="52">
        <f t="shared" si="1"/>
        <v>1000</v>
      </c>
    </row>
    <row r="40" spans="1:8" x14ac:dyDescent="0.25">
      <c r="A40" s="46" t="s">
        <v>221</v>
      </c>
      <c r="B40" s="46" t="s">
        <v>174</v>
      </c>
      <c r="C40" s="49" t="s">
        <v>239</v>
      </c>
      <c r="D40" s="49" t="s">
        <v>236</v>
      </c>
      <c r="E40" s="53">
        <v>18</v>
      </c>
      <c r="F40" s="51">
        <v>180001</v>
      </c>
      <c r="G40" s="46">
        <f t="shared" si="0"/>
        <v>181000</v>
      </c>
      <c r="H40" s="52">
        <f t="shared" si="1"/>
        <v>1000</v>
      </c>
    </row>
    <row r="41" spans="1:8" x14ac:dyDescent="0.25">
      <c r="A41" s="46" t="s">
        <v>219</v>
      </c>
      <c r="B41" s="46" t="s">
        <v>174</v>
      </c>
      <c r="C41" s="49" t="s">
        <v>240</v>
      </c>
      <c r="D41" s="49" t="s">
        <v>234</v>
      </c>
      <c r="E41" s="53">
        <v>19</v>
      </c>
      <c r="F41" s="51">
        <v>190001</v>
      </c>
      <c r="G41" s="46">
        <f t="shared" si="0"/>
        <v>191000</v>
      </c>
      <c r="H41" s="52">
        <f t="shared" si="1"/>
        <v>1000</v>
      </c>
    </row>
    <row r="42" spans="1:8" x14ac:dyDescent="0.25">
      <c r="A42" s="46" t="s">
        <v>219</v>
      </c>
      <c r="B42" s="46" t="s">
        <v>174</v>
      </c>
      <c r="C42" s="49" t="s">
        <v>240</v>
      </c>
      <c r="D42" s="49" t="s">
        <v>235</v>
      </c>
      <c r="E42" s="53">
        <v>20</v>
      </c>
      <c r="F42" s="51">
        <v>200001</v>
      </c>
      <c r="G42" s="46">
        <f t="shared" si="0"/>
        <v>201000</v>
      </c>
      <c r="H42" s="52">
        <f t="shared" si="1"/>
        <v>1000</v>
      </c>
    </row>
    <row r="43" spans="1:8" x14ac:dyDescent="0.25">
      <c r="A43" s="46" t="s">
        <v>219</v>
      </c>
      <c r="B43" s="46" t="s">
        <v>174</v>
      </c>
      <c r="C43" s="49" t="s">
        <v>240</v>
      </c>
      <c r="D43" s="49" t="s">
        <v>236</v>
      </c>
      <c r="E43" s="53">
        <v>21</v>
      </c>
      <c r="F43" s="51">
        <v>210001</v>
      </c>
      <c r="G43" s="46">
        <f t="shared" si="0"/>
        <v>211000</v>
      </c>
      <c r="H43" s="52">
        <f t="shared" si="1"/>
        <v>1000</v>
      </c>
    </row>
    <row r="44" spans="1:8" x14ac:dyDescent="0.25">
      <c r="A44" s="46" t="s">
        <v>218</v>
      </c>
      <c r="B44" s="46" t="s">
        <v>174</v>
      </c>
      <c r="C44" s="48" t="s">
        <v>241</v>
      </c>
      <c r="D44" s="49" t="s">
        <v>234</v>
      </c>
      <c r="E44" s="50">
        <v>22</v>
      </c>
      <c r="F44" s="51">
        <v>220001</v>
      </c>
      <c r="G44" s="46">
        <f t="shared" si="0"/>
        <v>221000</v>
      </c>
      <c r="H44" s="52">
        <f t="shared" si="1"/>
        <v>1000</v>
      </c>
    </row>
    <row r="45" spans="1:8" x14ac:dyDescent="0.25">
      <c r="A45" s="46" t="s">
        <v>218</v>
      </c>
      <c r="B45" s="46" t="s">
        <v>174</v>
      </c>
      <c r="C45" s="49" t="s">
        <v>241</v>
      </c>
      <c r="D45" s="49" t="s">
        <v>235</v>
      </c>
      <c r="E45" s="50">
        <v>23</v>
      </c>
      <c r="F45" s="51">
        <v>230001</v>
      </c>
      <c r="G45" s="46">
        <f t="shared" si="0"/>
        <v>231000</v>
      </c>
      <c r="H45" s="52">
        <f t="shared" si="1"/>
        <v>1000</v>
      </c>
    </row>
    <row r="46" spans="1:8" x14ac:dyDescent="0.25">
      <c r="A46" s="46" t="s">
        <v>218</v>
      </c>
      <c r="B46" s="46" t="s">
        <v>174</v>
      </c>
      <c r="C46" s="49" t="s">
        <v>241</v>
      </c>
      <c r="D46" s="49" t="s">
        <v>236</v>
      </c>
      <c r="E46" s="50">
        <v>24</v>
      </c>
      <c r="F46" s="51">
        <v>240001</v>
      </c>
      <c r="G46" s="46">
        <f t="shared" si="0"/>
        <v>241000</v>
      </c>
      <c r="H46" s="52">
        <f t="shared" si="1"/>
        <v>1000</v>
      </c>
    </row>
    <row r="47" spans="1:8" x14ac:dyDescent="0.25">
      <c r="A47" s="46" t="s">
        <v>223</v>
      </c>
      <c r="B47" s="46" t="s">
        <v>174</v>
      </c>
      <c r="C47" s="49" t="s">
        <v>242</v>
      </c>
      <c r="D47" s="49" t="s">
        <v>236</v>
      </c>
      <c r="E47" s="53">
        <v>25</v>
      </c>
      <c r="F47" s="51">
        <v>250001</v>
      </c>
      <c r="G47" s="46">
        <f t="shared" si="0"/>
        <v>251000</v>
      </c>
      <c r="H47" s="52">
        <f t="shared" si="1"/>
        <v>1000</v>
      </c>
    </row>
    <row r="48" spans="1:8" x14ac:dyDescent="0.25">
      <c r="A48" s="46" t="s">
        <v>224</v>
      </c>
      <c r="B48" s="46" t="s">
        <v>174</v>
      </c>
      <c r="C48" s="49" t="s">
        <v>243</v>
      </c>
      <c r="D48" s="49" t="s">
        <v>244</v>
      </c>
      <c r="E48" s="53">
        <v>26</v>
      </c>
      <c r="F48" s="51">
        <v>260001</v>
      </c>
      <c r="G48" s="46">
        <f t="shared" si="0"/>
        <v>261000</v>
      </c>
      <c r="H48" s="52">
        <f t="shared" si="1"/>
        <v>1000</v>
      </c>
    </row>
    <row r="49" spans="1:8" x14ac:dyDescent="0.25">
      <c r="A49" s="46" t="s">
        <v>224</v>
      </c>
      <c r="B49" s="46" t="s">
        <v>174</v>
      </c>
      <c r="C49" s="49" t="s">
        <v>243</v>
      </c>
      <c r="D49" s="49" t="s">
        <v>236</v>
      </c>
      <c r="E49" s="53">
        <v>27</v>
      </c>
      <c r="F49" s="51">
        <v>270001</v>
      </c>
      <c r="G49" s="46">
        <f t="shared" si="0"/>
        <v>271000</v>
      </c>
      <c r="H49" s="52">
        <f t="shared" si="1"/>
        <v>1000</v>
      </c>
    </row>
    <row r="50" spans="1:8" x14ac:dyDescent="0.25">
      <c r="A50" s="54" t="s">
        <v>215</v>
      </c>
      <c r="B50" s="55" t="s">
        <v>177</v>
      </c>
      <c r="C50" s="56" t="s">
        <v>239</v>
      </c>
      <c r="D50" s="56"/>
      <c r="E50" s="57">
        <v>60</v>
      </c>
      <c r="F50" s="58">
        <v>600001</v>
      </c>
      <c r="G50" s="54">
        <v>610000</v>
      </c>
      <c r="H50" s="59">
        <f t="shared" si="1"/>
        <v>10000</v>
      </c>
    </row>
    <row r="51" spans="1:8" x14ac:dyDescent="0.25">
      <c r="A51" s="55" t="s">
        <v>217</v>
      </c>
      <c r="B51" s="55" t="s">
        <v>177</v>
      </c>
      <c r="C51" s="56" t="s">
        <v>233</v>
      </c>
      <c r="D51" s="56"/>
      <c r="E51" s="57">
        <v>61</v>
      </c>
      <c r="F51" s="58">
        <v>610001</v>
      </c>
      <c r="G51" s="54">
        <v>620000</v>
      </c>
      <c r="H51" s="59">
        <f t="shared" si="1"/>
        <v>10000</v>
      </c>
    </row>
    <row r="52" spans="1:8" x14ac:dyDescent="0.25">
      <c r="A52" s="54" t="s">
        <v>216</v>
      </c>
      <c r="B52" s="55" t="s">
        <v>177</v>
      </c>
      <c r="C52" s="56" t="s">
        <v>242</v>
      </c>
      <c r="D52" s="56"/>
      <c r="E52" s="57">
        <v>62</v>
      </c>
      <c r="F52" s="58">
        <v>620001</v>
      </c>
      <c r="G52" s="54">
        <v>630000</v>
      </c>
      <c r="H52" s="59">
        <f t="shared" si="1"/>
        <v>10000</v>
      </c>
    </row>
    <row r="53" spans="1:8" x14ac:dyDescent="0.25">
      <c r="A53" s="54" t="s">
        <v>221</v>
      </c>
      <c r="B53" s="55" t="s">
        <v>177</v>
      </c>
      <c r="C53" s="56" t="s">
        <v>237</v>
      </c>
      <c r="D53" s="56"/>
      <c r="E53" s="57">
        <v>63</v>
      </c>
      <c r="F53" s="58">
        <v>630001</v>
      </c>
      <c r="G53" s="54">
        <v>640000</v>
      </c>
      <c r="H53" s="59">
        <f t="shared" si="1"/>
        <v>10000</v>
      </c>
    </row>
    <row r="54" spans="1:8" x14ac:dyDescent="0.25">
      <c r="A54" s="54" t="s">
        <v>219</v>
      </c>
      <c r="B54" s="55" t="s">
        <v>177</v>
      </c>
      <c r="C54" s="56" t="s">
        <v>240</v>
      </c>
      <c r="D54" s="56"/>
      <c r="E54" s="57">
        <v>64</v>
      </c>
      <c r="F54" s="58">
        <v>640001</v>
      </c>
      <c r="G54" s="54">
        <v>650000</v>
      </c>
      <c r="H54" s="59">
        <f t="shared" si="1"/>
        <v>10000</v>
      </c>
    </row>
    <row r="55" spans="1:8" x14ac:dyDescent="0.25">
      <c r="A55" s="54" t="s">
        <v>218</v>
      </c>
      <c r="B55" s="55" t="s">
        <v>177</v>
      </c>
      <c r="C55" s="56" t="s">
        <v>241</v>
      </c>
      <c r="D55" s="56"/>
      <c r="E55" s="57">
        <v>65</v>
      </c>
      <c r="F55" s="58">
        <v>650001</v>
      </c>
      <c r="G55" s="54">
        <v>660000</v>
      </c>
      <c r="H55" s="59">
        <f t="shared" si="1"/>
        <v>10000</v>
      </c>
    </row>
    <row r="56" spans="1:8" x14ac:dyDescent="0.25">
      <c r="A56" s="54" t="s">
        <v>223</v>
      </c>
      <c r="B56" s="55" t="s">
        <v>177</v>
      </c>
      <c r="C56" s="56" t="s">
        <v>243</v>
      </c>
      <c r="D56" s="56"/>
      <c r="E56" s="57">
        <v>66</v>
      </c>
      <c r="F56" s="58">
        <v>660001</v>
      </c>
      <c r="G56" s="54">
        <v>670000</v>
      </c>
      <c r="H56" s="59">
        <f t="shared" si="1"/>
        <v>10000</v>
      </c>
    </row>
    <row r="57" spans="1:8" x14ac:dyDescent="0.25">
      <c r="A57" s="54" t="s">
        <v>224</v>
      </c>
      <c r="B57" s="55" t="s">
        <v>177</v>
      </c>
      <c r="C57" s="56" t="s">
        <v>238</v>
      </c>
      <c r="D57" s="56"/>
      <c r="E57" s="57">
        <v>68</v>
      </c>
      <c r="F57" s="58">
        <v>670001</v>
      </c>
      <c r="G57" s="54">
        <v>680000</v>
      </c>
      <c r="H57" s="59">
        <f t="shared" si="1"/>
        <v>10000</v>
      </c>
    </row>
    <row r="58" spans="1:8" x14ac:dyDescent="0.25">
      <c r="A58" s="46" t="s">
        <v>215</v>
      </c>
      <c r="B58" s="60" t="s">
        <v>183</v>
      </c>
      <c r="C58" s="60" t="s">
        <v>239</v>
      </c>
      <c r="D58" s="60"/>
      <c r="E58" s="53">
        <v>70</v>
      </c>
      <c r="F58" s="51">
        <v>700001</v>
      </c>
      <c r="G58" s="46">
        <v>710000</v>
      </c>
      <c r="H58" s="52">
        <f t="shared" si="1"/>
        <v>10000</v>
      </c>
    </row>
    <row r="59" spans="1:8" x14ac:dyDescent="0.25">
      <c r="A59" s="49" t="s">
        <v>217</v>
      </c>
      <c r="B59" s="60" t="s">
        <v>183</v>
      </c>
      <c r="C59" s="60" t="s">
        <v>233</v>
      </c>
      <c r="D59" s="60"/>
      <c r="E59" s="53">
        <v>71</v>
      </c>
      <c r="F59" s="51">
        <v>710001</v>
      </c>
      <c r="G59" s="46">
        <v>720000</v>
      </c>
      <c r="H59" s="52">
        <f t="shared" si="1"/>
        <v>10000</v>
      </c>
    </row>
    <row r="60" spans="1:8" x14ac:dyDescent="0.25">
      <c r="A60" s="46" t="s">
        <v>216</v>
      </c>
      <c r="B60" s="60" t="s">
        <v>183</v>
      </c>
      <c r="C60" s="60" t="s">
        <v>242</v>
      </c>
      <c r="D60" s="60"/>
      <c r="E60" s="53">
        <v>72</v>
      </c>
      <c r="F60" s="51">
        <v>720001</v>
      </c>
      <c r="G60" s="46">
        <v>730000</v>
      </c>
      <c r="H60" s="52">
        <f t="shared" si="1"/>
        <v>10000</v>
      </c>
    </row>
    <row r="61" spans="1:8" x14ac:dyDescent="0.25">
      <c r="A61" s="46" t="s">
        <v>221</v>
      </c>
      <c r="B61" s="60" t="s">
        <v>183</v>
      </c>
      <c r="C61" s="60" t="s">
        <v>237</v>
      </c>
      <c r="D61" s="60"/>
      <c r="E61" s="53">
        <v>73</v>
      </c>
      <c r="F61" s="51">
        <v>730001</v>
      </c>
      <c r="G61" s="46">
        <v>740000</v>
      </c>
      <c r="H61" s="52">
        <f t="shared" si="1"/>
        <v>10000</v>
      </c>
    </row>
    <row r="62" spans="1:8" x14ac:dyDescent="0.25">
      <c r="A62" s="46" t="s">
        <v>219</v>
      </c>
      <c r="B62" s="60" t="s">
        <v>183</v>
      </c>
      <c r="C62" s="60" t="s">
        <v>240</v>
      </c>
      <c r="D62" s="60"/>
      <c r="E62" s="53">
        <v>74</v>
      </c>
      <c r="F62" s="51">
        <v>740001</v>
      </c>
      <c r="G62" s="46">
        <v>750000</v>
      </c>
      <c r="H62" s="52">
        <f t="shared" si="1"/>
        <v>10000</v>
      </c>
    </row>
    <row r="63" spans="1:8" x14ac:dyDescent="0.25">
      <c r="A63" s="46" t="s">
        <v>218</v>
      </c>
      <c r="B63" s="60" t="s">
        <v>183</v>
      </c>
      <c r="C63" s="60" t="s">
        <v>241</v>
      </c>
      <c r="D63" s="60"/>
      <c r="E63" s="53">
        <v>75</v>
      </c>
      <c r="F63" s="51">
        <v>750001</v>
      </c>
      <c r="G63" s="46">
        <v>760000</v>
      </c>
      <c r="H63" s="52">
        <f t="shared" si="1"/>
        <v>10000</v>
      </c>
    </row>
    <row r="64" spans="1:8" x14ac:dyDescent="0.25">
      <c r="A64" s="46" t="s">
        <v>223</v>
      </c>
      <c r="B64" s="60" t="s">
        <v>183</v>
      </c>
      <c r="C64" s="60" t="s">
        <v>243</v>
      </c>
      <c r="D64" s="60"/>
      <c r="E64" s="53">
        <v>76</v>
      </c>
      <c r="F64" s="51">
        <v>760001</v>
      </c>
      <c r="G64" s="46">
        <v>770000</v>
      </c>
      <c r="H64" s="52">
        <f t="shared" si="1"/>
        <v>10000</v>
      </c>
    </row>
    <row r="65" spans="1:8" x14ac:dyDescent="0.25">
      <c r="A65" s="46" t="s">
        <v>224</v>
      </c>
      <c r="B65" s="60" t="s">
        <v>183</v>
      </c>
      <c r="C65" s="60" t="s">
        <v>238</v>
      </c>
      <c r="D65" s="60"/>
      <c r="E65" s="53">
        <v>78</v>
      </c>
      <c r="F65" s="51">
        <v>780001</v>
      </c>
      <c r="G65" s="46">
        <v>790000</v>
      </c>
      <c r="H65" s="52">
        <f t="shared" si="1"/>
        <v>10000</v>
      </c>
    </row>
  </sheetData>
  <mergeCells count="1">
    <mergeCell ref="B11:C1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2FBE49531D69E4586DFFEB0395E400A" ma:contentTypeVersion="4" ma:contentTypeDescription="Crear nuevo documento." ma:contentTypeScope="" ma:versionID="2ce5c24e0c60ccd4b5e3c2f6e3f381d9">
  <xsd:schema xmlns:xsd="http://www.w3.org/2001/XMLSchema" xmlns:xs="http://www.w3.org/2001/XMLSchema" xmlns:p="http://schemas.microsoft.com/office/2006/metadata/properties" xmlns:ns2="71bf3841-11dd-4ccf-b61b-a073e6d4621e" targetNamespace="http://schemas.microsoft.com/office/2006/metadata/properties" ma:root="true" ma:fieldsID="fb8e004d74d9a9e1055d0da1f756070b" ns2:_="">
    <xsd:import namespace="71bf3841-11dd-4ccf-b61b-a073e6d462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bf3841-11dd-4ccf-b61b-a073e6d46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AD3F81-8139-4D49-95B7-764BC92E77F5}"/>
</file>

<file path=customXml/itemProps2.xml><?xml version="1.0" encoding="utf-8"?>
<ds:datastoreItem xmlns:ds="http://schemas.openxmlformats.org/officeDocument/2006/customXml" ds:itemID="{57276C95-28F9-4939-8F9C-5123A52AF0C8}"/>
</file>

<file path=customXml/itemProps3.xml><?xml version="1.0" encoding="utf-8"?>
<ds:datastoreItem xmlns:ds="http://schemas.openxmlformats.org/officeDocument/2006/customXml" ds:itemID="{72F89EFC-EF3B-4B8B-9EFC-64F2456E51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Por_Factura</vt:lpstr>
      <vt:lpstr>ZONAGEN</vt:lpstr>
      <vt:lpstr>Anexo-Homologación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Cortes, Francisco</dc:creator>
  <cp:lastModifiedBy>Cortes, Francisco</cp:lastModifiedBy>
  <dcterms:created xsi:type="dcterms:W3CDTF">2024-11-20T13:59:38Z</dcterms:created>
  <dcterms:modified xsi:type="dcterms:W3CDTF">2024-12-10T20:45:47Z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0x01010012FBE49531D69E4586DFFEB0395E400A</vt:lpwstr>
  </property>
</Properties>
</file>