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b\Documents\These\CODE_WORKENCH\IRIS_NOTEBOOK\"/>
    </mc:Choice>
  </mc:AlternateContent>
  <xr:revisionPtr revIDLastSave="0" documentId="13_ncr:1_{236C2E65-57DB-410A-A6F5-9D0C907395EF}" xr6:coauthVersionLast="44" xr6:coauthVersionMax="44" xr10:uidLastSave="{00000000-0000-0000-0000-000000000000}"/>
  <bookViews>
    <workbookView xWindow="6765" yWindow="1500" windowWidth="21600" windowHeight="11385" tabRatio="500" firstSheet="1" activeTab="3" xr2:uid="{00000000-000D-0000-FFFF-FFFF00000000}"/>
  </bookViews>
  <sheets>
    <sheet name="AVY profile" sheetId="1" r:id="rId1"/>
    <sheet name="Stability Tests" sheetId="2" r:id="rId2"/>
    <sheet name="Density" sheetId="3" r:id="rId3"/>
    <sheet name="IR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3" l="1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<sst xmlns="http://schemas.openxmlformats.org/spreadsheetml/2006/main" count="104" uniqueCount="75">
  <si>
    <t>SNOW PROFILE</t>
  </si>
  <si>
    <t>ORG.</t>
  </si>
  <si>
    <t>GRIMP</t>
  </si>
  <si>
    <t>OBSERVER</t>
  </si>
  <si>
    <t>AB, JBM, PB</t>
  </si>
  <si>
    <t>TYPE</t>
  </si>
  <si>
    <t>Full – Radarsat manip</t>
  </si>
  <si>
    <t>DATE</t>
  </si>
  <si>
    <t>22/04/2019</t>
  </si>
  <si>
    <t>TIME</t>
  </si>
  <si>
    <t>ELEVATION</t>
  </si>
  <si>
    <t>SKY</t>
  </si>
  <si>
    <t>Overcast</t>
  </si>
  <si>
    <t>PRECIP</t>
  </si>
  <si>
    <t>S+2</t>
  </si>
  <si>
    <t>WIND</t>
  </si>
  <si>
    <t>Light North</t>
  </si>
  <si>
    <t>ASPECT</t>
  </si>
  <si>
    <t>INCLINE</t>
  </si>
  <si>
    <t>Flat</t>
  </si>
  <si>
    <t>SITE CARACT.,
OBJECTIVES</t>
  </si>
  <si>
    <t>Full profile avec Iris, densité et tempérautre. Objectif, caractiérisation pour satellite Layering sur les 152 premier cm</t>
  </si>
  <si>
    <t>LOCATION</t>
  </si>
  <si>
    <t>RoundHill – East aspect</t>
  </si>
  <si>
    <t>HEIGHT</t>
  </si>
  <si>
    <t>RESISTANCE</t>
  </si>
  <si>
    <t>FORM</t>
  </si>
  <si>
    <t>EXTENT</t>
  </si>
  <si>
    <t>Ѳ (LWC)</t>
  </si>
  <si>
    <t>WEIGHT</t>
  </si>
  <si>
    <t>DENSITY</t>
  </si>
  <si>
    <t>COMMENTS &amp; TEST DATA</t>
  </si>
  <si>
    <t>TEMPERATURE</t>
  </si>
  <si>
    <t>H</t>
  </si>
  <si>
    <t>T</t>
  </si>
  <si>
    <t>PP</t>
  </si>
  <si>
    <t>AIR</t>
  </si>
  <si>
    <t>P-</t>
  </si>
  <si>
    <t>Mfcr melting</t>
  </si>
  <si>
    <t>SURFACE</t>
  </si>
  <si>
    <t>1F</t>
  </si>
  <si>
    <t>MF</t>
  </si>
  <si>
    <t>Mfcr</t>
  </si>
  <si>
    <t>1-1.5</t>
  </si>
  <si>
    <t>P</t>
  </si>
  <si>
    <t>1F+</t>
  </si>
  <si>
    <t>Rd (MF)</t>
  </si>
  <si>
    <t>Thin ice layer</t>
  </si>
  <si>
    <t>.-0.2</t>
  </si>
  <si>
    <t>Fcxr</t>
  </si>
  <si>
    <t>P+</t>
  </si>
  <si>
    <t>Test</t>
  </si>
  <si>
    <t>Score</t>
  </si>
  <si>
    <t>Grain Type</t>
  </si>
  <si>
    <t>Down</t>
  </si>
  <si>
    <t>Facture Char,</t>
  </si>
  <si>
    <t>Comments</t>
  </si>
  <si>
    <t>Height</t>
  </si>
  <si>
    <t>Weight (g)</t>
  </si>
  <si>
    <t>Density (kg.m³)</t>
  </si>
  <si>
    <t>Version</t>
  </si>
  <si>
    <t>Spectralon (%)</t>
  </si>
  <si>
    <t>Calibration Voltage 1 (V)</t>
  </si>
  <si>
    <t>Calibration Voltage 2 (V)</t>
  </si>
  <si>
    <t>Calibration Voltage 3 (V)</t>
  </si>
  <si>
    <t>Height (cm)</t>
  </si>
  <si>
    <t>Scan 1 (V)</t>
  </si>
  <si>
    <t>Scan 2 (V)</t>
  </si>
  <si>
    <t>Scan 3 (V)</t>
  </si>
  <si>
    <t>Reflectance (%)</t>
  </si>
  <si>
    <t>SSA (m².kg-1)</t>
  </si>
  <si>
    <t>Ropt (mm)</t>
  </si>
  <si>
    <t>Field Notes</t>
  </si>
  <si>
    <t>IRIS_1</t>
  </si>
  <si>
    <t xml:space="preserve">Les données à 25,20,10,5cm ont été copiées à cause de la difficulté de prendre les mesures. Ces données sont réputées semblable au précédente, c’est pour cette raison qu’elles sont copiées.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</si>
</sst>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/mm/dd;@"/>
    <numFmt numFmtId="165" formatCode="0.0"/>
    <numFmt numFmtId="166" formatCode="* #,##0.00&quot;     &quot;;* \(#,##0.00&quot;)    &quot;;* \-#&quot;     &quot;;@\ "/>
  </numFmts>
  <fonts count="10" x14ac:knownFonts="1">
    <font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b/>
      <u/>
      <sz val="10"/>
      <name val="Arial"/>
      <family val="2"/>
      <charset val="1"/>
    </font>
    <font>
      <b/>
      <sz val="10"/>
      <name val="Calibri"/>
      <family val="2"/>
      <charset val="1"/>
    </font>
    <font>
      <b/>
      <i/>
      <sz val="10"/>
      <name val="Arial"/>
      <family val="2"/>
      <charset val="1"/>
    </font>
    <font>
      <b/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2" xfId="0" applyNumberFormat="1" applyFont="1" applyBorder="1" applyAlignment="1">
      <alignment horizontal="left"/>
    </xf>
    <xf numFmtId="2" fontId="2" fillId="0" borderId="2" xfId="0" applyNumberFormat="1" applyFont="1" applyBorder="1" applyAlignment="1">
      <alignment horizontal="left"/>
    </xf>
    <xf numFmtId="2" fontId="2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2" xfId="0" applyNumberFormat="1" applyBorder="1"/>
    <xf numFmtId="1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left"/>
    </xf>
    <xf numFmtId="0" fontId="0" fillId="0" borderId="0" xfId="0" applyAlignment="1">
      <alignment horizontal="center"/>
    </xf>
    <xf numFmtId="2" fontId="6" fillId="0" borderId="2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0" fillId="0" borderId="5" xfId="0" applyBorder="1"/>
    <xf numFmtId="1" fontId="2" fillId="3" borderId="2" xfId="0" applyNumberFormat="1" applyFont="1" applyFill="1" applyBorder="1" applyAlignment="1">
      <alignment horizontal="center"/>
    </xf>
    <xf numFmtId="0" fontId="1" fillId="0" borderId="0" xfId="0" applyFont="1"/>
    <xf numFmtId="0" fontId="7" fillId="0" borderId="0" xfId="0" applyFont="1"/>
    <xf numFmtId="0" fontId="0" fillId="4" borderId="6" xfId="0" applyFill="1" applyBorder="1"/>
    <xf numFmtId="0" fontId="8" fillId="0" borderId="0" xfId="0" applyFont="1"/>
    <xf numFmtId="4" fontId="0" fillId="0" borderId="0" xfId="0" applyNumberFormat="1"/>
    <xf numFmtId="0" fontId="0" fillId="0" borderId="0" xfId="0"/>
    <xf numFmtId="20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8" xfId="0" applyBorder="1"/>
    <xf numFmtId="4" fontId="2" fillId="0" borderId="4" xfId="0" applyNumberFormat="1" applyFont="1" applyBorder="1" applyAlignment="1">
      <alignment horizontal="center" vertical="top" wrapText="1"/>
    </xf>
    <xf numFmtId="0" fontId="0" fillId="0" borderId="7" xfId="0" applyBorder="1"/>
    <xf numFmtId="0" fontId="0" fillId="0" borderId="9" xfId="0" applyBorder="1"/>
    <xf numFmtId="2" fontId="0" fillId="0" borderId="0" xfId="0" applyNumberForma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0" fontId="0" fillId="0" borderId="6" xfId="0" applyBorder="1"/>
    <xf numFmtId="2" fontId="5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7"/>
  <sheetViews>
    <sheetView topLeftCell="L1" zoomScaleNormal="100" workbookViewId="0">
      <selection activeCell="M8" sqref="M8:N39"/>
    </sheetView>
  </sheetViews>
  <sheetFormatPr baseColWidth="10" defaultColWidth="9.140625" defaultRowHeight="12.75" x14ac:dyDescent="0.2"/>
  <cols>
    <col min="1" max="1" width="11.42578125" style="1" customWidth="1"/>
    <col min="2" max="2" width="12.42578125" style="2" customWidth="1"/>
    <col min="3" max="3" width="11.42578125" style="2" customWidth="1"/>
    <col min="4" max="4" width="11.28515625" style="2" customWidth="1"/>
    <col min="5" max="8" width="11.42578125" style="2" customWidth="1"/>
    <col min="9" max="9" width="18" style="2" customWidth="1"/>
    <col min="10" max="11" width="11.42578125" style="2" customWidth="1"/>
    <col min="12" max="12" width="21" style="2" customWidth="1"/>
    <col min="13" max="1025" width="11.42578125" style="2" customWidth="1"/>
  </cols>
  <sheetData>
    <row r="1" spans="1:14" ht="12.95" customHeight="1" x14ac:dyDescent="0.2">
      <c r="A1" s="42" t="s">
        <v>0</v>
      </c>
      <c r="B1" s="32"/>
      <c r="C1" s="31"/>
      <c r="D1" s="32"/>
      <c r="E1" s="32"/>
      <c r="F1" s="32"/>
      <c r="G1" s="32"/>
      <c r="H1" s="32"/>
      <c r="I1" s="3" t="s">
        <v>1</v>
      </c>
      <c r="J1" s="4" t="s">
        <v>2</v>
      </c>
      <c r="K1" s="3" t="s">
        <v>3</v>
      </c>
      <c r="L1" s="5" t="s">
        <v>4</v>
      </c>
      <c r="M1" s="3" t="s">
        <v>5</v>
      </c>
      <c r="N1" s="6" t="s">
        <v>6</v>
      </c>
    </row>
    <row r="2" spans="1:14" ht="12.95" customHeight="1" x14ac:dyDescent="0.2">
      <c r="A2" s="3" t="s">
        <v>7</v>
      </c>
      <c r="B2" s="7" t="s">
        <v>8</v>
      </c>
      <c r="C2" s="3" t="s">
        <v>9</v>
      </c>
      <c r="D2" s="27">
        <v>0.5</v>
      </c>
      <c r="E2" s="3" t="s">
        <v>10</v>
      </c>
      <c r="F2" s="43">
        <v>1905</v>
      </c>
      <c r="G2" s="32"/>
      <c r="H2" s="8"/>
      <c r="I2" s="3" t="s">
        <v>11</v>
      </c>
      <c r="J2" s="4" t="s">
        <v>12</v>
      </c>
      <c r="K2" s="3" t="s">
        <v>13</v>
      </c>
      <c r="L2" s="5" t="s">
        <v>14</v>
      </c>
      <c r="M2" s="3" t="s">
        <v>15</v>
      </c>
      <c r="N2" s="5" t="s">
        <v>16</v>
      </c>
    </row>
    <row r="3" spans="1:14" ht="12.95" customHeight="1" x14ac:dyDescent="0.2">
      <c r="A3" s="3" t="s">
        <v>17</v>
      </c>
      <c r="B3" s="5"/>
      <c r="C3" s="3" t="s">
        <v>18</v>
      </c>
      <c r="D3" s="9" t="s">
        <v>19</v>
      </c>
      <c r="E3" s="3"/>
      <c r="F3" s="31"/>
      <c r="G3" s="32"/>
      <c r="H3" s="10"/>
      <c r="I3" s="44" t="s">
        <v>20</v>
      </c>
      <c r="J3" s="33" t="s">
        <v>21</v>
      </c>
      <c r="K3" s="34"/>
      <c r="L3" s="34"/>
      <c r="M3" s="34"/>
      <c r="N3" s="34"/>
    </row>
    <row r="4" spans="1:14" ht="12.95" customHeight="1" x14ac:dyDescent="0.2">
      <c r="A4" s="3" t="s">
        <v>22</v>
      </c>
      <c r="B4" s="31" t="s">
        <v>23</v>
      </c>
      <c r="C4" s="32"/>
      <c r="D4" s="32"/>
      <c r="E4" s="32"/>
      <c r="F4" s="32"/>
      <c r="G4" s="32"/>
      <c r="H4" s="32"/>
      <c r="I4" s="38"/>
      <c r="J4" s="35"/>
      <c r="K4" s="36"/>
      <c r="L4" s="36"/>
      <c r="M4" s="36"/>
      <c r="N4" s="36"/>
    </row>
    <row r="5" spans="1:14" ht="12.95" customHeight="1" x14ac:dyDescent="0.2">
      <c r="A5" s="37" t="s">
        <v>24</v>
      </c>
      <c r="B5" s="37" t="s">
        <v>25</v>
      </c>
      <c r="C5" s="37" t="s">
        <v>26</v>
      </c>
      <c r="D5" s="37" t="s">
        <v>27</v>
      </c>
      <c r="E5" s="39" t="s">
        <v>28</v>
      </c>
      <c r="F5" s="39" t="s">
        <v>29</v>
      </c>
      <c r="G5" s="39" t="s">
        <v>30</v>
      </c>
      <c r="H5" s="40" t="s">
        <v>31</v>
      </c>
      <c r="I5" s="34"/>
      <c r="J5" s="34"/>
      <c r="K5" s="34"/>
      <c r="L5" s="34"/>
      <c r="M5" s="41" t="s">
        <v>32</v>
      </c>
      <c r="N5" s="32"/>
    </row>
    <row r="6" spans="1:14" ht="12.95" customHeight="1" x14ac:dyDescent="0.2">
      <c r="A6" s="38"/>
      <c r="B6" s="38"/>
      <c r="C6" s="38"/>
      <c r="D6" s="38"/>
      <c r="E6" s="38"/>
      <c r="F6" s="38"/>
      <c r="G6" s="38"/>
      <c r="H6" s="35"/>
      <c r="I6" s="36"/>
      <c r="J6" s="36"/>
      <c r="K6" s="36"/>
      <c r="L6" s="36"/>
      <c r="M6" s="11" t="s">
        <v>33</v>
      </c>
      <c r="N6" s="11" t="s">
        <v>34</v>
      </c>
    </row>
    <row r="7" spans="1:14" ht="12.95" customHeight="1" x14ac:dyDescent="0.2">
      <c r="A7" s="1">
        <v>152</v>
      </c>
      <c r="B7" s="12"/>
      <c r="C7" s="4" t="s">
        <v>35</v>
      </c>
      <c r="D7" s="13"/>
      <c r="E7" s="12"/>
      <c r="F7" s="12"/>
      <c r="G7" s="12"/>
      <c r="H7" s="31"/>
      <c r="I7" s="32"/>
      <c r="J7" s="32"/>
      <c r="K7" s="32"/>
      <c r="L7" s="32"/>
      <c r="M7" s="14" t="s">
        <v>36</v>
      </c>
      <c r="N7" s="28">
        <v>1.4</v>
      </c>
    </row>
    <row r="8" spans="1:14" ht="12.95" customHeight="1" x14ac:dyDescent="0.2">
      <c r="A8" s="15"/>
      <c r="B8" s="5" t="s">
        <v>37</v>
      </c>
      <c r="C8" s="16" t="s">
        <v>38</v>
      </c>
      <c r="D8" s="13">
        <v>1</v>
      </c>
      <c r="E8" s="9"/>
      <c r="F8" s="9"/>
      <c r="G8" s="9"/>
      <c r="H8" s="31"/>
      <c r="I8" s="32"/>
      <c r="J8" s="32"/>
      <c r="K8" s="32"/>
      <c r="L8" s="32"/>
      <c r="M8" s="14" t="s">
        <v>39</v>
      </c>
      <c r="N8" s="28">
        <v>-0.2</v>
      </c>
    </row>
    <row r="9" spans="1:14" ht="12.95" customHeight="1" x14ac:dyDescent="0.2">
      <c r="A9" s="1">
        <v>149</v>
      </c>
      <c r="B9" s="5"/>
      <c r="C9" s="9"/>
      <c r="D9" s="13"/>
      <c r="E9" s="9"/>
      <c r="F9" s="9"/>
      <c r="G9" s="9"/>
      <c r="H9" s="31"/>
      <c r="I9" s="32"/>
      <c r="J9" s="32"/>
      <c r="K9" s="32"/>
      <c r="L9" s="32"/>
      <c r="M9" s="17">
        <v>295</v>
      </c>
      <c r="N9" s="28">
        <v>-0.7</v>
      </c>
    </row>
    <row r="10" spans="1:14" ht="12.95" customHeight="1" x14ac:dyDescent="0.2">
      <c r="A10" s="15"/>
      <c r="B10" s="5" t="s">
        <v>40</v>
      </c>
      <c r="C10" s="9" t="s">
        <v>41</v>
      </c>
      <c r="D10" s="13">
        <v>0.5</v>
      </c>
      <c r="E10" s="9"/>
      <c r="F10" s="9"/>
      <c r="G10" s="9"/>
      <c r="H10" s="31"/>
      <c r="I10" s="32"/>
      <c r="J10" s="32"/>
      <c r="K10" s="32"/>
      <c r="L10" s="32"/>
      <c r="M10" s="17">
        <v>290</v>
      </c>
      <c r="N10" s="28">
        <v>-1.6</v>
      </c>
    </row>
    <row r="11" spans="1:14" ht="12.95" customHeight="1" x14ac:dyDescent="0.2">
      <c r="A11" s="1">
        <v>145</v>
      </c>
      <c r="B11" s="5"/>
      <c r="C11" s="9"/>
      <c r="D11" s="13"/>
      <c r="E11" s="9"/>
      <c r="F11" s="9"/>
      <c r="G11" s="9"/>
      <c r="H11" s="31"/>
      <c r="I11" s="32"/>
      <c r="J11" s="32"/>
      <c r="K11" s="32"/>
      <c r="L11" s="32"/>
      <c r="M11" s="17">
        <v>280</v>
      </c>
      <c r="N11" s="28">
        <v>-2</v>
      </c>
    </row>
    <row r="12" spans="1:14" s="1" customFormat="1" ht="12.95" customHeight="1" x14ac:dyDescent="0.2">
      <c r="A12" s="15"/>
      <c r="B12" s="5" t="s">
        <v>37</v>
      </c>
      <c r="C12" s="9" t="s">
        <v>42</v>
      </c>
      <c r="D12" s="13" t="s">
        <v>43</v>
      </c>
      <c r="E12" s="9"/>
      <c r="F12" s="9"/>
      <c r="G12" s="9"/>
      <c r="H12" s="31"/>
      <c r="I12" s="32"/>
      <c r="J12" s="32"/>
      <c r="K12" s="32"/>
      <c r="L12" s="32"/>
      <c r="M12" s="17">
        <v>270</v>
      </c>
      <c r="N12" s="28">
        <v>-1.7</v>
      </c>
    </row>
    <row r="13" spans="1:14" ht="12.95" customHeight="1" x14ac:dyDescent="0.2">
      <c r="A13" s="1">
        <v>140</v>
      </c>
      <c r="B13" s="5"/>
      <c r="C13" s="9"/>
      <c r="D13" s="13"/>
      <c r="E13" s="9"/>
      <c r="G13" s="9"/>
      <c r="H13" s="31"/>
      <c r="I13" s="32"/>
      <c r="J13" s="32"/>
      <c r="K13" s="32"/>
      <c r="L13" s="32"/>
      <c r="M13" s="17">
        <v>260</v>
      </c>
      <c r="N13" s="28">
        <v>-1.2</v>
      </c>
    </row>
    <row r="14" spans="1:14" ht="12.95" customHeight="1" x14ac:dyDescent="0.2">
      <c r="A14" s="15"/>
      <c r="B14" s="5" t="s">
        <v>40</v>
      </c>
      <c r="C14" s="9" t="s">
        <v>41</v>
      </c>
      <c r="D14" s="13">
        <v>0.5</v>
      </c>
      <c r="E14" s="9"/>
      <c r="F14" s="9"/>
      <c r="G14" s="9"/>
      <c r="H14" s="31"/>
      <c r="I14" s="32"/>
      <c r="J14" s="32"/>
      <c r="K14" s="32"/>
      <c r="L14" s="32"/>
      <c r="M14" s="17">
        <v>250</v>
      </c>
      <c r="N14" s="29">
        <v>-1.1000000000000001</v>
      </c>
    </row>
    <row r="15" spans="1:14" ht="12.95" customHeight="1" x14ac:dyDescent="0.2">
      <c r="A15" s="1">
        <v>138</v>
      </c>
      <c r="B15" s="5"/>
      <c r="C15" s="9"/>
      <c r="D15" s="13"/>
      <c r="E15" s="9"/>
      <c r="F15" s="9"/>
      <c r="G15" s="9"/>
      <c r="H15" s="31"/>
      <c r="I15" s="32"/>
      <c r="J15" s="32"/>
      <c r="K15" s="32"/>
      <c r="L15" s="32"/>
      <c r="M15" s="17">
        <v>240</v>
      </c>
      <c r="N15" s="28">
        <v>-1.1000000000000001</v>
      </c>
    </row>
    <row r="16" spans="1:14" ht="12.95" customHeight="1" x14ac:dyDescent="0.2">
      <c r="A16" s="15"/>
      <c r="B16" s="5" t="s">
        <v>44</v>
      </c>
      <c r="C16" s="9" t="s">
        <v>42</v>
      </c>
      <c r="D16" s="13">
        <v>1</v>
      </c>
      <c r="E16" s="9"/>
      <c r="F16" s="9"/>
      <c r="G16" s="9"/>
      <c r="H16" s="31"/>
      <c r="I16" s="32"/>
      <c r="J16" s="32"/>
      <c r="K16" s="32"/>
      <c r="L16" s="32"/>
      <c r="M16" s="17">
        <v>230</v>
      </c>
      <c r="N16" s="28">
        <v>-1.2</v>
      </c>
    </row>
    <row r="17" spans="1:14" ht="12.95" customHeight="1" x14ac:dyDescent="0.2">
      <c r="A17" s="1">
        <v>137</v>
      </c>
      <c r="B17" s="5"/>
      <c r="C17" s="9"/>
      <c r="D17" s="13"/>
      <c r="E17" s="9"/>
      <c r="F17" s="9"/>
      <c r="G17" s="9"/>
      <c r="H17" s="31"/>
      <c r="I17" s="32"/>
      <c r="J17" s="32"/>
      <c r="K17" s="32"/>
      <c r="L17" s="32"/>
      <c r="M17" s="17">
        <v>220</v>
      </c>
      <c r="N17" s="29">
        <v>-1.2</v>
      </c>
    </row>
    <row r="18" spans="1:14" ht="12.95" customHeight="1" x14ac:dyDescent="0.2">
      <c r="A18" s="15"/>
      <c r="B18" s="5" t="s">
        <v>40</v>
      </c>
      <c r="C18" s="9" t="s">
        <v>41</v>
      </c>
      <c r="D18" s="13">
        <v>0.5</v>
      </c>
      <c r="E18" s="9"/>
      <c r="F18" s="9"/>
      <c r="G18" s="9"/>
      <c r="H18" s="31"/>
      <c r="I18" s="32"/>
      <c r="J18" s="32"/>
      <c r="K18" s="32"/>
      <c r="L18" s="32"/>
      <c r="M18" s="17">
        <v>210</v>
      </c>
      <c r="N18" s="28">
        <v>-1.3</v>
      </c>
    </row>
    <row r="19" spans="1:14" ht="12.95" customHeight="1" x14ac:dyDescent="0.2">
      <c r="A19" s="1">
        <v>126</v>
      </c>
      <c r="B19" s="9"/>
      <c r="C19" s="9"/>
      <c r="D19" s="13"/>
      <c r="E19" s="9"/>
      <c r="F19" s="9"/>
      <c r="G19" s="9"/>
      <c r="H19" s="31"/>
      <c r="I19" s="32"/>
      <c r="J19" s="32"/>
      <c r="K19" s="32"/>
      <c r="L19" s="32"/>
      <c r="M19" s="17">
        <v>200</v>
      </c>
      <c r="N19" s="28">
        <v>-1.3</v>
      </c>
    </row>
    <row r="20" spans="1:14" ht="12.95" customHeight="1" x14ac:dyDescent="0.2">
      <c r="A20" s="18"/>
      <c r="B20" s="9" t="s">
        <v>45</v>
      </c>
      <c r="C20" s="9" t="s">
        <v>42</v>
      </c>
      <c r="D20" s="13">
        <v>1.5</v>
      </c>
      <c r="E20" s="9"/>
      <c r="F20" s="9"/>
      <c r="G20" s="9"/>
      <c r="H20" s="31"/>
      <c r="I20" s="32"/>
      <c r="J20" s="32"/>
      <c r="K20" s="32"/>
      <c r="L20" s="32"/>
      <c r="M20" s="17">
        <v>190</v>
      </c>
      <c r="N20" s="29">
        <v>-1.3</v>
      </c>
    </row>
    <row r="21" spans="1:14" ht="12.95" customHeight="1" x14ac:dyDescent="0.2">
      <c r="A21" s="1">
        <v>124</v>
      </c>
      <c r="B21" s="9"/>
      <c r="C21" s="9"/>
      <c r="D21" s="13"/>
      <c r="E21" s="9"/>
      <c r="F21" s="9"/>
      <c r="G21" s="9"/>
      <c r="H21" s="31"/>
      <c r="I21" s="32"/>
      <c r="J21" s="32"/>
      <c r="K21" s="32"/>
      <c r="L21" s="32"/>
      <c r="M21" s="17">
        <v>180</v>
      </c>
      <c r="N21" s="28">
        <v>-1.3</v>
      </c>
    </row>
    <row r="22" spans="1:14" ht="12.95" customHeight="1" x14ac:dyDescent="0.2">
      <c r="A22" s="18"/>
      <c r="B22" s="9" t="s">
        <v>40</v>
      </c>
      <c r="C22" s="9" t="s">
        <v>41</v>
      </c>
      <c r="D22" s="13">
        <v>0.5</v>
      </c>
      <c r="E22" s="9"/>
      <c r="F22" s="9"/>
      <c r="G22" s="9"/>
      <c r="H22" s="31"/>
      <c r="I22" s="32"/>
      <c r="J22" s="32"/>
      <c r="K22" s="32"/>
      <c r="L22" s="32"/>
      <c r="M22" s="17">
        <v>170</v>
      </c>
      <c r="N22" s="28">
        <v>-1.3</v>
      </c>
    </row>
    <row r="23" spans="1:14" ht="12.95" customHeight="1" x14ac:dyDescent="0.2">
      <c r="A23" s="1">
        <v>109</v>
      </c>
      <c r="B23" s="9"/>
      <c r="C23" s="9"/>
      <c r="D23" s="13"/>
      <c r="E23" s="9"/>
      <c r="F23" s="9"/>
      <c r="G23" s="9"/>
      <c r="H23" s="31"/>
      <c r="I23" s="32"/>
      <c r="J23" s="32"/>
      <c r="K23" s="32"/>
      <c r="L23" s="32"/>
      <c r="M23" s="17">
        <v>160</v>
      </c>
      <c r="N23" s="29">
        <v>-1.3</v>
      </c>
    </row>
    <row r="24" spans="1:14" ht="12.95" customHeight="1" x14ac:dyDescent="0.2">
      <c r="A24" s="18"/>
      <c r="B24" s="9" t="s">
        <v>37</v>
      </c>
      <c r="C24" s="9" t="s">
        <v>42</v>
      </c>
      <c r="D24" s="13">
        <v>1</v>
      </c>
      <c r="E24" s="9"/>
      <c r="F24" s="9"/>
      <c r="G24" s="9"/>
      <c r="H24" s="31"/>
      <c r="I24" s="32"/>
      <c r="J24" s="32"/>
      <c r="K24" s="32"/>
      <c r="L24" s="32"/>
      <c r="M24" s="17">
        <v>150</v>
      </c>
      <c r="N24" s="28">
        <v>-1.2</v>
      </c>
    </row>
    <row r="25" spans="1:14" ht="12.95" customHeight="1" x14ac:dyDescent="0.2">
      <c r="A25" s="19">
        <v>103</v>
      </c>
      <c r="C25" s="9"/>
      <c r="D25" s="9"/>
      <c r="E25" s="9"/>
      <c r="F25" s="9"/>
      <c r="G25" s="9"/>
      <c r="H25" s="31"/>
      <c r="I25" s="32"/>
      <c r="J25" s="32"/>
      <c r="K25" s="32"/>
      <c r="L25" s="32"/>
      <c r="M25" s="17">
        <v>140</v>
      </c>
      <c r="N25" s="28">
        <v>-1.1000000000000001</v>
      </c>
    </row>
    <row r="26" spans="1:14" ht="12.95" customHeight="1" x14ac:dyDescent="0.2">
      <c r="A26" s="18"/>
      <c r="B26" s="9" t="s">
        <v>45</v>
      </c>
      <c r="C26" s="9" t="s">
        <v>41</v>
      </c>
      <c r="D26" s="13">
        <v>0.5</v>
      </c>
      <c r="E26" s="9"/>
      <c r="F26" s="9"/>
      <c r="G26" s="9"/>
      <c r="H26" s="31"/>
      <c r="I26" s="32"/>
      <c r="J26" s="32"/>
      <c r="K26" s="32"/>
      <c r="L26" s="32"/>
      <c r="M26" s="17">
        <v>130</v>
      </c>
      <c r="N26" s="29">
        <v>-1.1000000000000001</v>
      </c>
    </row>
    <row r="27" spans="1:14" ht="12.95" customHeight="1" x14ac:dyDescent="0.2">
      <c r="A27" s="1">
        <v>98</v>
      </c>
      <c r="B27" s="9"/>
      <c r="C27" s="9"/>
      <c r="D27" s="9"/>
      <c r="E27" s="9"/>
      <c r="F27" s="9"/>
      <c r="G27" s="9"/>
      <c r="H27" s="31"/>
      <c r="I27" s="32"/>
      <c r="J27" s="32"/>
      <c r="K27" s="32"/>
      <c r="L27" s="32"/>
      <c r="M27" s="17">
        <v>120</v>
      </c>
      <c r="N27" s="28">
        <v>-1</v>
      </c>
    </row>
    <row r="28" spans="1:14" ht="12.95" customHeight="1" x14ac:dyDescent="0.2">
      <c r="A28" s="18"/>
      <c r="B28" s="9" t="s">
        <v>37</v>
      </c>
      <c r="C28" s="9" t="s">
        <v>42</v>
      </c>
      <c r="D28" s="30">
        <v>1</v>
      </c>
      <c r="E28" s="9"/>
      <c r="F28" s="9"/>
      <c r="G28" s="9"/>
      <c r="H28" s="31"/>
      <c r="I28" s="32"/>
      <c r="J28" s="32"/>
      <c r="K28" s="32"/>
      <c r="L28" s="32"/>
      <c r="M28" s="17">
        <v>110</v>
      </c>
      <c r="N28" s="28">
        <v>-1</v>
      </c>
    </row>
    <row r="29" spans="1:14" ht="12.95" customHeight="1" x14ac:dyDescent="0.2">
      <c r="A29" s="1">
        <v>96</v>
      </c>
      <c r="B29" s="9"/>
      <c r="C29" s="9"/>
      <c r="D29" s="12"/>
      <c r="E29" s="9"/>
      <c r="F29" s="9"/>
      <c r="G29" s="9"/>
      <c r="H29" s="31"/>
      <c r="I29" s="32"/>
      <c r="J29" s="32"/>
      <c r="K29" s="32"/>
      <c r="L29" s="32"/>
      <c r="M29" s="17">
        <v>100</v>
      </c>
      <c r="N29" s="28">
        <v>-0.9</v>
      </c>
    </row>
    <row r="30" spans="1:14" ht="12.95" customHeight="1" x14ac:dyDescent="0.2">
      <c r="A30" s="18"/>
      <c r="B30" s="9" t="s">
        <v>45</v>
      </c>
      <c r="C30" s="9" t="s">
        <v>46</v>
      </c>
      <c r="D30" s="2">
        <v>0.5</v>
      </c>
      <c r="E30" s="9"/>
      <c r="F30" s="9"/>
      <c r="G30" s="9"/>
      <c r="H30" s="31"/>
      <c r="I30" s="32"/>
      <c r="J30" s="32"/>
      <c r="K30" s="32"/>
      <c r="L30" s="32"/>
      <c r="M30" s="17">
        <v>90</v>
      </c>
      <c r="N30" s="28">
        <v>-0.8</v>
      </c>
    </row>
    <row r="31" spans="1:14" ht="12.95" customHeight="1" x14ac:dyDescent="0.2">
      <c r="A31" s="1">
        <v>94</v>
      </c>
      <c r="B31" s="9"/>
      <c r="C31" s="9"/>
      <c r="D31" s="9"/>
      <c r="E31" s="9"/>
      <c r="F31" s="9"/>
      <c r="G31" s="9"/>
      <c r="H31" s="31"/>
      <c r="I31" s="32"/>
      <c r="J31" s="32"/>
      <c r="K31" s="32"/>
      <c r="L31" s="32"/>
      <c r="M31" s="17">
        <v>80</v>
      </c>
      <c r="N31" s="28">
        <v>-0.7</v>
      </c>
    </row>
    <row r="32" spans="1:14" ht="12.95" customHeight="1" x14ac:dyDescent="0.2">
      <c r="A32" s="18"/>
      <c r="B32" s="9" t="s">
        <v>37</v>
      </c>
      <c r="C32" s="9" t="s">
        <v>42</v>
      </c>
      <c r="D32" s="29" t="s">
        <v>43</v>
      </c>
      <c r="E32" s="9"/>
      <c r="F32" s="9"/>
      <c r="G32" s="9"/>
      <c r="H32" s="31"/>
      <c r="I32" s="32"/>
      <c r="J32" s="32"/>
      <c r="K32" s="32"/>
      <c r="L32" s="32"/>
      <c r="M32" s="17">
        <v>70</v>
      </c>
      <c r="N32" s="28">
        <v>-0.6</v>
      </c>
    </row>
    <row r="33" spans="1:14" ht="12.95" customHeight="1" x14ac:dyDescent="0.2">
      <c r="A33" s="1">
        <v>92</v>
      </c>
      <c r="B33" s="9"/>
      <c r="C33" s="12"/>
      <c r="D33" s="12"/>
      <c r="E33" s="12"/>
      <c r="F33" s="12"/>
      <c r="G33" s="9"/>
      <c r="H33" s="31"/>
      <c r="I33" s="32"/>
      <c r="J33" s="32"/>
      <c r="K33" s="32"/>
      <c r="L33" s="32"/>
      <c r="M33" s="17">
        <v>60</v>
      </c>
      <c r="N33" s="28">
        <v>-0.6</v>
      </c>
    </row>
    <row r="34" spans="1:14" ht="12.95" customHeight="1" x14ac:dyDescent="0.2">
      <c r="A34" s="18"/>
      <c r="B34" s="9" t="s">
        <v>45</v>
      </c>
      <c r="C34" s="9" t="s">
        <v>46</v>
      </c>
      <c r="D34" s="29">
        <v>1</v>
      </c>
      <c r="E34" s="9"/>
      <c r="F34" s="9"/>
      <c r="G34" s="9"/>
      <c r="H34" s="31"/>
      <c r="I34" s="32"/>
      <c r="J34" s="32"/>
      <c r="K34" s="32"/>
      <c r="L34" s="32"/>
      <c r="M34" s="17">
        <v>50</v>
      </c>
      <c r="N34" s="28">
        <v>-0.5</v>
      </c>
    </row>
    <row r="35" spans="1:14" ht="12.95" customHeight="1" x14ac:dyDescent="0.2">
      <c r="A35" s="1">
        <v>89</v>
      </c>
      <c r="B35" s="12"/>
      <c r="C35" s="9"/>
      <c r="D35" s="9"/>
      <c r="E35" s="9"/>
      <c r="F35" s="9"/>
      <c r="G35" s="9"/>
      <c r="H35" s="31"/>
      <c r="I35" s="32"/>
      <c r="J35" s="32"/>
      <c r="K35" s="32"/>
      <c r="L35" s="32"/>
      <c r="M35" s="17">
        <v>40</v>
      </c>
      <c r="N35" s="28">
        <v>-0.4</v>
      </c>
    </row>
    <row r="36" spans="1:14" ht="12.95" customHeight="1" x14ac:dyDescent="0.2">
      <c r="A36" s="20"/>
      <c r="B36" s="9" t="s">
        <v>44</v>
      </c>
      <c r="C36" s="9" t="s">
        <v>42</v>
      </c>
      <c r="D36" s="9">
        <v>0.5</v>
      </c>
      <c r="E36" s="9"/>
      <c r="F36" s="9"/>
      <c r="G36" s="9"/>
      <c r="H36" s="31"/>
      <c r="I36" s="32"/>
      <c r="J36" s="32"/>
      <c r="K36" s="32"/>
      <c r="L36" s="32"/>
      <c r="M36" s="17">
        <v>30</v>
      </c>
      <c r="N36" s="28">
        <v>-0.3</v>
      </c>
    </row>
    <row r="37" spans="1:14" ht="12.95" customHeight="1" x14ac:dyDescent="0.2">
      <c r="A37" s="20">
        <v>85</v>
      </c>
      <c r="B37" s="9"/>
      <c r="C37" s="9"/>
      <c r="D37" s="9"/>
      <c r="E37" s="9"/>
      <c r="F37" s="9"/>
      <c r="G37" s="9"/>
      <c r="H37" s="31"/>
      <c r="I37" s="32"/>
      <c r="J37" s="32"/>
      <c r="K37" s="32"/>
      <c r="L37" s="32"/>
      <c r="M37" s="17">
        <v>20</v>
      </c>
      <c r="N37" s="28">
        <v>-0.3</v>
      </c>
    </row>
    <row r="38" spans="1:14" ht="12.95" customHeight="1" x14ac:dyDescent="0.2">
      <c r="A38" s="20"/>
      <c r="B38" s="9" t="s">
        <v>37</v>
      </c>
      <c r="C38" s="9" t="s">
        <v>46</v>
      </c>
      <c r="D38" s="9">
        <v>0.5</v>
      </c>
      <c r="E38" s="9"/>
      <c r="F38" s="9"/>
      <c r="G38" s="9"/>
      <c r="H38" s="31"/>
      <c r="I38" s="32"/>
      <c r="J38" s="32"/>
      <c r="K38" s="32"/>
      <c r="L38" s="32"/>
      <c r="M38" s="17">
        <v>10</v>
      </c>
      <c r="N38" s="28">
        <v>-0.2</v>
      </c>
    </row>
    <row r="39" spans="1:14" ht="12.95" customHeight="1" x14ac:dyDescent="0.2">
      <c r="A39" s="20">
        <v>73</v>
      </c>
      <c r="B39" s="9"/>
      <c r="C39" s="9"/>
      <c r="D39" s="9"/>
      <c r="E39" s="9"/>
      <c r="F39" s="9"/>
      <c r="G39" s="9"/>
      <c r="H39" s="31" t="s">
        <v>47</v>
      </c>
      <c r="I39" s="32"/>
      <c r="J39" s="32"/>
      <c r="K39" s="32"/>
      <c r="L39" s="32"/>
      <c r="M39" s="17">
        <v>0</v>
      </c>
      <c r="N39" s="28" t="s">
        <v>48</v>
      </c>
    </row>
    <row r="40" spans="1:14" ht="12.95" customHeight="1" x14ac:dyDescent="0.2">
      <c r="A40" s="20"/>
      <c r="B40" s="9" t="s">
        <v>45</v>
      </c>
      <c r="C40" s="9" t="s">
        <v>49</v>
      </c>
      <c r="D40" s="9">
        <v>1</v>
      </c>
      <c r="E40" s="9"/>
      <c r="F40" s="9"/>
      <c r="G40" s="9"/>
      <c r="H40" s="31"/>
      <c r="I40" s="32"/>
      <c r="J40" s="32"/>
      <c r="K40" s="32"/>
      <c r="L40" s="32"/>
      <c r="M40" s="17"/>
      <c r="N40" s="28"/>
    </row>
    <row r="41" spans="1:14" ht="12.95" customHeight="1" x14ac:dyDescent="0.2">
      <c r="A41" s="20">
        <v>53</v>
      </c>
      <c r="B41" s="9"/>
      <c r="C41" s="9"/>
      <c r="D41" s="9"/>
      <c r="E41" s="9"/>
      <c r="F41" s="9"/>
      <c r="G41" s="9"/>
      <c r="H41" s="31"/>
      <c r="I41" s="32"/>
      <c r="J41" s="32"/>
      <c r="K41" s="32"/>
      <c r="L41" s="32"/>
      <c r="M41" s="17"/>
      <c r="N41" s="28"/>
    </row>
    <row r="42" spans="1:14" ht="12.95" customHeight="1" x14ac:dyDescent="0.2">
      <c r="A42" s="20"/>
      <c r="B42" s="9" t="s">
        <v>44</v>
      </c>
      <c r="C42" s="9" t="s">
        <v>41</v>
      </c>
      <c r="D42" s="9">
        <v>1</v>
      </c>
      <c r="E42" s="9"/>
      <c r="F42" s="9"/>
      <c r="G42" s="9"/>
      <c r="H42" s="31"/>
      <c r="I42" s="32"/>
      <c r="J42" s="32"/>
      <c r="K42" s="32"/>
      <c r="L42" s="32"/>
      <c r="M42" s="17"/>
      <c r="N42" s="28"/>
    </row>
    <row r="43" spans="1:14" ht="12.95" customHeight="1" x14ac:dyDescent="0.2">
      <c r="A43" s="20">
        <v>18</v>
      </c>
      <c r="B43" s="9"/>
      <c r="C43" s="9"/>
      <c r="D43" s="9"/>
      <c r="E43" s="9"/>
      <c r="F43" s="9"/>
      <c r="G43" s="9"/>
      <c r="H43" s="31"/>
      <c r="I43" s="32"/>
      <c r="J43" s="32"/>
      <c r="K43" s="32"/>
      <c r="L43" s="32"/>
      <c r="M43" s="17"/>
      <c r="N43" s="28"/>
    </row>
    <row r="44" spans="1:14" ht="12.95" customHeight="1" x14ac:dyDescent="0.2">
      <c r="A44" s="20"/>
      <c r="B44" s="9" t="s">
        <v>50</v>
      </c>
      <c r="C44" s="9" t="s">
        <v>49</v>
      </c>
      <c r="D44" s="9">
        <v>1</v>
      </c>
      <c r="E44" s="9"/>
      <c r="F44" s="9"/>
      <c r="G44" s="9"/>
      <c r="H44" s="31"/>
      <c r="I44" s="32"/>
      <c r="J44" s="32"/>
      <c r="K44" s="32"/>
      <c r="L44" s="32"/>
      <c r="M44" s="17"/>
      <c r="N44" s="28"/>
    </row>
    <row r="45" spans="1:14" ht="12.95" customHeight="1" x14ac:dyDescent="0.2">
      <c r="A45" s="20">
        <v>0</v>
      </c>
      <c r="B45" s="9"/>
      <c r="C45" s="9"/>
      <c r="D45" s="9"/>
      <c r="E45" s="9"/>
      <c r="F45" s="9"/>
      <c r="G45" s="9"/>
      <c r="H45" s="31"/>
      <c r="I45" s="32"/>
      <c r="J45" s="32"/>
      <c r="K45" s="32"/>
      <c r="L45" s="32"/>
      <c r="M45" s="17"/>
      <c r="N45" s="28"/>
    </row>
    <row r="46" spans="1:14" ht="12.95" customHeight="1" x14ac:dyDescent="0.2">
      <c r="A46" s="20"/>
      <c r="B46" s="9"/>
      <c r="C46" s="9"/>
      <c r="D46" s="9"/>
      <c r="E46" s="9"/>
      <c r="F46" s="9"/>
      <c r="G46" s="9"/>
      <c r="H46" s="31"/>
      <c r="I46" s="32"/>
      <c r="J46" s="32"/>
      <c r="K46" s="32"/>
      <c r="L46" s="32"/>
      <c r="M46" s="17"/>
      <c r="N46" s="28"/>
    </row>
    <row r="47" spans="1:14" ht="12.95" customHeight="1" x14ac:dyDescent="0.2">
      <c r="A47" s="20"/>
      <c r="B47" s="9"/>
      <c r="C47" s="9"/>
      <c r="D47" s="9"/>
      <c r="E47" s="9"/>
      <c r="F47" s="9"/>
      <c r="G47" s="9"/>
      <c r="H47" s="31"/>
      <c r="I47" s="32"/>
      <c r="J47" s="32"/>
      <c r="K47" s="32"/>
      <c r="L47" s="32"/>
      <c r="M47" s="17"/>
      <c r="N47" s="28"/>
    </row>
    <row r="48" spans="1:14" ht="12.95" customHeight="1" x14ac:dyDescent="0.2">
      <c r="A48" s="20"/>
      <c r="B48" s="9"/>
      <c r="C48" s="9"/>
      <c r="D48" s="9"/>
      <c r="E48" s="9"/>
      <c r="F48" s="9"/>
      <c r="G48" s="9"/>
      <c r="H48" s="31"/>
      <c r="I48" s="32"/>
      <c r="J48" s="32"/>
      <c r="K48" s="32"/>
      <c r="L48" s="32"/>
      <c r="M48" s="17"/>
      <c r="N48" s="28"/>
    </row>
    <row r="49" spans="1:14" ht="12.95" customHeight="1" x14ac:dyDescent="0.2">
      <c r="A49" s="20"/>
      <c r="B49" s="9"/>
      <c r="C49" s="9"/>
      <c r="D49" s="9"/>
      <c r="E49" s="9"/>
      <c r="F49" s="9"/>
      <c r="G49" s="9"/>
      <c r="H49" s="31"/>
      <c r="I49" s="32"/>
      <c r="J49" s="32"/>
      <c r="K49" s="32"/>
      <c r="L49" s="32"/>
      <c r="M49" s="17"/>
      <c r="N49" s="28"/>
    </row>
    <row r="50" spans="1:14" ht="12.95" customHeight="1" x14ac:dyDescent="0.2">
      <c r="A50" s="20"/>
      <c r="B50" s="9"/>
      <c r="C50" s="9"/>
      <c r="D50" s="9"/>
      <c r="E50" s="9"/>
      <c r="F50" s="9"/>
      <c r="G50" s="9"/>
      <c r="H50" s="31"/>
      <c r="I50" s="32"/>
      <c r="J50" s="32"/>
      <c r="K50" s="32"/>
      <c r="L50" s="32"/>
      <c r="M50" s="17"/>
      <c r="N50" s="28"/>
    </row>
    <row r="51" spans="1:14" ht="12.95" customHeight="1" x14ac:dyDescent="0.2">
      <c r="A51" s="20"/>
      <c r="B51" s="9"/>
      <c r="C51" s="9"/>
      <c r="D51" s="9"/>
      <c r="E51" s="9"/>
      <c r="F51" s="9"/>
      <c r="G51" s="9"/>
      <c r="H51" s="31"/>
      <c r="I51" s="32"/>
      <c r="J51" s="32"/>
      <c r="K51" s="32"/>
      <c r="L51" s="32"/>
      <c r="N51" s="28"/>
    </row>
    <row r="52" spans="1:14" ht="12.95" customHeight="1" x14ac:dyDescent="0.2">
      <c r="A52" s="20"/>
      <c r="B52" s="9"/>
      <c r="C52" s="9"/>
      <c r="D52" s="9"/>
      <c r="E52" s="9"/>
      <c r="F52" s="9"/>
      <c r="G52" s="9"/>
      <c r="H52" s="31"/>
      <c r="I52" s="32"/>
      <c r="J52" s="32"/>
      <c r="K52" s="32"/>
      <c r="L52" s="32"/>
      <c r="N52" s="28"/>
    </row>
    <row r="53" spans="1:14" ht="12.95" customHeight="1" x14ac:dyDescent="0.2">
      <c r="A53" s="20"/>
      <c r="B53" s="9"/>
      <c r="C53" s="9"/>
      <c r="D53" s="9"/>
      <c r="E53" s="9"/>
      <c r="F53" s="9"/>
      <c r="G53" s="9"/>
      <c r="H53" s="31"/>
      <c r="I53" s="32"/>
      <c r="J53" s="32"/>
      <c r="K53" s="32"/>
      <c r="L53" s="32"/>
      <c r="N53" s="28"/>
    </row>
    <row r="54" spans="1:14" ht="12.95" customHeight="1" x14ac:dyDescent="0.2">
      <c r="A54" s="20"/>
      <c r="B54" s="9"/>
      <c r="C54" s="9"/>
      <c r="D54" s="9"/>
      <c r="E54" s="9"/>
      <c r="F54" s="9"/>
      <c r="G54" s="9"/>
      <c r="H54" s="31"/>
      <c r="I54" s="32"/>
      <c r="J54" s="32"/>
      <c r="K54" s="32"/>
      <c r="L54" s="32"/>
    </row>
    <row r="67" ht="12.75" customHeight="1" x14ac:dyDescent="0.2"/>
  </sheetData>
  <mergeCells count="64">
    <mergeCell ref="A1:B1"/>
    <mergeCell ref="C1:H1"/>
    <mergeCell ref="F2:G2"/>
    <mergeCell ref="F3:G3"/>
    <mergeCell ref="I3:I4"/>
    <mergeCell ref="J3:N4"/>
    <mergeCell ref="B4:H4"/>
    <mergeCell ref="A5:A6"/>
    <mergeCell ref="B5:B6"/>
    <mergeCell ref="C5:C6"/>
    <mergeCell ref="D5:D6"/>
    <mergeCell ref="E5:E6"/>
    <mergeCell ref="F5:F6"/>
    <mergeCell ref="G5:G6"/>
    <mergeCell ref="H5:L6"/>
    <mergeCell ref="M5:N5"/>
    <mergeCell ref="H7:L7"/>
    <mergeCell ref="H8:L8"/>
    <mergeCell ref="H9:L9"/>
    <mergeCell ref="H10:L10"/>
    <mergeCell ref="H11:L11"/>
    <mergeCell ref="H12:L12"/>
    <mergeCell ref="H13:L13"/>
    <mergeCell ref="H14:L14"/>
    <mergeCell ref="H15:L15"/>
    <mergeCell ref="H16:L16"/>
    <mergeCell ref="H17:L17"/>
    <mergeCell ref="H18:L18"/>
    <mergeCell ref="H19:L19"/>
    <mergeCell ref="H20:L20"/>
    <mergeCell ref="H21:L21"/>
    <mergeCell ref="H22:L22"/>
    <mergeCell ref="H23:L23"/>
    <mergeCell ref="H24:L24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H37:L37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52:L52"/>
    <mergeCell ref="H53:L53"/>
    <mergeCell ref="H54:L54"/>
    <mergeCell ref="H47:L47"/>
    <mergeCell ref="H48:L48"/>
    <mergeCell ref="H49:L49"/>
    <mergeCell ref="H50:L50"/>
    <mergeCell ref="H51:L51"/>
  </mergeCells>
  <pageMargins left="0.78749999999999998" right="0.78749999999999998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Normal="100" workbookViewId="0">
      <selection activeCell="D14" sqref="C8:E18"/>
    </sheetView>
  </sheetViews>
  <sheetFormatPr baseColWidth="10" defaultColWidth="9.140625" defaultRowHeight="12.75" x14ac:dyDescent="0.2"/>
  <cols>
    <col min="1" max="4" width="10.7109375" style="26" customWidth="1"/>
    <col min="5" max="5" width="12.42578125" style="26" customWidth="1"/>
    <col min="6" max="1025" width="10.7109375" style="26" customWidth="1"/>
  </cols>
  <sheetData>
    <row r="1" spans="1:6" ht="12.95" customHeight="1" x14ac:dyDescent="0.2">
      <c r="A1" s="21" t="s">
        <v>51</v>
      </c>
      <c r="B1" s="21" t="s">
        <v>52</v>
      </c>
      <c r="C1" s="21" t="s">
        <v>53</v>
      </c>
      <c r="D1" s="21" t="s">
        <v>54</v>
      </c>
      <c r="E1" s="21" t="s">
        <v>55</v>
      </c>
      <c r="F1" s="21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7"/>
  <sheetViews>
    <sheetView zoomScaleNormal="100" workbookViewId="0">
      <selection activeCell="F32" sqref="F32"/>
    </sheetView>
  </sheetViews>
  <sheetFormatPr baseColWidth="10" defaultColWidth="9.140625" defaultRowHeight="12.75" x14ac:dyDescent="0.2"/>
  <cols>
    <col min="1" max="1" width="10.7109375" style="26" customWidth="1"/>
    <col min="2" max="2" width="11.28515625" style="26" customWidth="1"/>
    <col min="3" max="3" width="14.42578125" style="26" customWidth="1"/>
    <col min="4" max="1025" width="10.7109375" style="26" customWidth="1"/>
  </cols>
  <sheetData>
    <row r="1" spans="1:3" ht="12.95" customHeight="1" x14ac:dyDescent="0.2">
      <c r="A1" s="22" t="s">
        <v>57</v>
      </c>
      <c r="B1" s="21" t="s">
        <v>58</v>
      </c>
      <c r="C1" s="21" t="s">
        <v>59</v>
      </c>
    </row>
    <row r="2" spans="1:3" x14ac:dyDescent="0.2">
      <c r="A2">
        <v>280</v>
      </c>
      <c r="B2">
        <v>68</v>
      </c>
      <c r="C2">
        <f t="shared" ref="C2:C33" si="0">B2*4</f>
        <v>272</v>
      </c>
    </row>
    <row r="3" spans="1:3" x14ac:dyDescent="0.2">
      <c r="A3">
        <v>275</v>
      </c>
      <c r="B3">
        <v>74</v>
      </c>
      <c r="C3">
        <f t="shared" si="0"/>
        <v>296</v>
      </c>
    </row>
    <row r="4" spans="1:3" x14ac:dyDescent="0.2">
      <c r="A4">
        <v>270</v>
      </c>
      <c r="B4">
        <v>57</v>
      </c>
      <c r="C4">
        <f t="shared" si="0"/>
        <v>228</v>
      </c>
    </row>
    <row r="5" spans="1:3" x14ac:dyDescent="0.2">
      <c r="A5">
        <v>265</v>
      </c>
      <c r="B5">
        <v>55</v>
      </c>
      <c r="C5">
        <f t="shared" si="0"/>
        <v>220</v>
      </c>
    </row>
    <row r="6" spans="1:3" x14ac:dyDescent="0.2">
      <c r="A6">
        <v>260</v>
      </c>
      <c r="B6">
        <v>58</v>
      </c>
      <c r="C6">
        <f t="shared" si="0"/>
        <v>232</v>
      </c>
    </row>
    <row r="7" spans="1:3" x14ac:dyDescent="0.2">
      <c r="A7">
        <v>255</v>
      </c>
      <c r="B7">
        <v>57</v>
      </c>
      <c r="C7">
        <f t="shared" si="0"/>
        <v>228</v>
      </c>
    </row>
    <row r="8" spans="1:3" x14ac:dyDescent="0.2">
      <c r="A8">
        <v>250</v>
      </c>
      <c r="B8">
        <v>63</v>
      </c>
      <c r="C8">
        <f t="shared" si="0"/>
        <v>252</v>
      </c>
    </row>
    <row r="9" spans="1:3" x14ac:dyDescent="0.2">
      <c r="A9">
        <v>245</v>
      </c>
      <c r="B9">
        <v>63</v>
      </c>
      <c r="C9">
        <f t="shared" si="0"/>
        <v>252</v>
      </c>
    </row>
    <row r="10" spans="1:3" x14ac:dyDescent="0.2">
      <c r="A10">
        <v>240</v>
      </c>
      <c r="B10">
        <v>64</v>
      </c>
      <c r="C10">
        <f t="shared" si="0"/>
        <v>256</v>
      </c>
    </row>
    <row r="11" spans="1:3" x14ac:dyDescent="0.2">
      <c r="A11">
        <v>235</v>
      </c>
      <c r="B11">
        <v>73</v>
      </c>
      <c r="C11">
        <f t="shared" si="0"/>
        <v>292</v>
      </c>
    </row>
    <row r="12" spans="1:3" x14ac:dyDescent="0.2">
      <c r="A12">
        <v>230</v>
      </c>
      <c r="B12">
        <v>74</v>
      </c>
      <c r="C12">
        <f t="shared" si="0"/>
        <v>296</v>
      </c>
    </row>
    <row r="13" spans="1:3" x14ac:dyDescent="0.2">
      <c r="A13">
        <v>225</v>
      </c>
      <c r="B13">
        <v>74</v>
      </c>
      <c r="C13">
        <f t="shared" si="0"/>
        <v>296</v>
      </c>
    </row>
    <row r="14" spans="1:3" x14ac:dyDescent="0.2">
      <c r="A14">
        <v>220</v>
      </c>
      <c r="B14">
        <v>75</v>
      </c>
      <c r="C14">
        <f t="shared" si="0"/>
        <v>300</v>
      </c>
    </row>
    <row r="15" spans="1:3" x14ac:dyDescent="0.2">
      <c r="A15">
        <v>215</v>
      </c>
      <c r="B15">
        <v>81</v>
      </c>
      <c r="C15">
        <f t="shared" si="0"/>
        <v>324</v>
      </c>
    </row>
    <row r="16" spans="1:3" x14ac:dyDescent="0.2">
      <c r="A16">
        <v>210</v>
      </c>
      <c r="B16">
        <v>76</v>
      </c>
      <c r="C16">
        <f t="shared" si="0"/>
        <v>304</v>
      </c>
    </row>
    <row r="17" spans="1:3" x14ac:dyDescent="0.2">
      <c r="A17">
        <v>205</v>
      </c>
      <c r="B17">
        <v>84</v>
      </c>
      <c r="C17">
        <f t="shared" si="0"/>
        <v>336</v>
      </c>
    </row>
    <row r="18" spans="1:3" x14ac:dyDescent="0.2">
      <c r="A18">
        <v>200</v>
      </c>
      <c r="B18">
        <v>78</v>
      </c>
      <c r="C18">
        <f t="shared" si="0"/>
        <v>312</v>
      </c>
    </row>
    <row r="19" spans="1:3" x14ac:dyDescent="0.2">
      <c r="A19">
        <v>195</v>
      </c>
      <c r="B19">
        <v>74</v>
      </c>
      <c r="C19">
        <f t="shared" si="0"/>
        <v>296</v>
      </c>
    </row>
    <row r="20" spans="1:3" x14ac:dyDescent="0.2">
      <c r="A20">
        <v>190</v>
      </c>
      <c r="B20">
        <v>79</v>
      </c>
      <c r="C20">
        <f t="shared" si="0"/>
        <v>316</v>
      </c>
    </row>
    <row r="21" spans="1:3" x14ac:dyDescent="0.2">
      <c r="A21">
        <v>185</v>
      </c>
      <c r="B21">
        <v>89</v>
      </c>
      <c r="C21">
        <f t="shared" si="0"/>
        <v>356</v>
      </c>
    </row>
    <row r="22" spans="1:3" x14ac:dyDescent="0.2">
      <c r="A22">
        <v>180</v>
      </c>
      <c r="B22">
        <v>90</v>
      </c>
      <c r="C22">
        <f t="shared" si="0"/>
        <v>360</v>
      </c>
    </row>
    <row r="23" spans="1:3" x14ac:dyDescent="0.2">
      <c r="A23">
        <v>175</v>
      </c>
      <c r="B23">
        <v>91</v>
      </c>
      <c r="C23">
        <f t="shared" si="0"/>
        <v>364</v>
      </c>
    </row>
    <row r="24" spans="1:3" x14ac:dyDescent="0.2">
      <c r="A24">
        <v>170</v>
      </c>
      <c r="B24">
        <v>90</v>
      </c>
      <c r="C24">
        <f t="shared" si="0"/>
        <v>360</v>
      </c>
    </row>
    <row r="25" spans="1:3" x14ac:dyDescent="0.2">
      <c r="A25">
        <v>165</v>
      </c>
      <c r="B25">
        <v>90</v>
      </c>
      <c r="C25">
        <f t="shared" si="0"/>
        <v>360</v>
      </c>
    </row>
    <row r="26" spans="1:3" x14ac:dyDescent="0.2">
      <c r="A26">
        <v>160</v>
      </c>
      <c r="B26">
        <v>91</v>
      </c>
      <c r="C26">
        <f t="shared" si="0"/>
        <v>364</v>
      </c>
    </row>
    <row r="27" spans="1:3" x14ac:dyDescent="0.2">
      <c r="A27">
        <v>155</v>
      </c>
      <c r="B27">
        <v>87</v>
      </c>
      <c r="C27">
        <f t="shared" si="0"/>
        <v>348</v>
      </c>
    </row>
    <row r="28" spans="1:3" x14ac:dyDescent="0.2">
      <c r="A28">
        <v>150</v>
      </c>
      <c r="B28">
        <v>98</v>
      </c>
      <c r="C28">
        <f t="shared" si="0"/>
        <v>392</v>
      </c>
    </row>
    <row r="29" spans="1:3" x14ac:dyDescent="0.2">
      <c r="A29">
        <v>145</v>
      </c>
      <c r="B29">
        <v>91</v>
      </c>
      <c r="C29">
        <f t="shared" si="0"/>
        <v>364</v>
      </c>
    </row>
    <row r="30" spans="1:3" x14ac:dyDescent="0.2">
      <c r="A30">
        <v>140</v>
      </c>
      <c r="B30">
        <v>99</v>
      </c>
      <c r="C30">
        <f t="shared" si="0"/>
        <v>396</v>
      </c>
    </row>
    <row r="31" spans="1:3" x14ac:dyDescent="0.2">
      <c r="A31">
        <v>135</v>
      </c>
      <c r="B31">
        <v>95</v>
      </c>
      <c r="C31">
        <f t="shared" si="0"/>
        <v>380</v>
      </c>
    </row>
    <row r="32" spans="1:3" x14ac:dyDescent="0.2">
      <c r="A32">
        <v>130</v>
      </c>
      <c r="B32">
        <v>105</v>
      </c>
      <c r="C32">
        <f t="shared" si="0"/>
        <v>420</v>
      </c>
    </row>
    <row r="33" spans="1:3" x14ac:dyDescent="0.2">
      <c r="A33">
        <v>125</v>
      </c>
      <c r="B33">
        <v>103</v>
      </c>
      <c r="C33">
        <f t="shared" si="0"/>
        <v>412</v>
      </c>
    </row>
    <row r="34" spans="1:3" x14ac:dyDescent="0.2">
      <c r="A34">
        <v>120</v>
      </c>
      <c r="B34">
        <v>102</v>
      </c>
      <c r="C34">
        <f t="shared" ref="C34:C65" si="1">B34*4</f>
        <v>408</v>
      </c>
    </row>
    <row r="35" spans="1:3" x14ac:dyDescent="0.2">
      <c r="A35">
        <v>115</v>
      </c>
      <c r="B35">
        <v>103</v>
      </c>
      <c r="C35">
        <f t="shared" si="1"/>
        <v>412</v>
      </c>
    </row>
    <row r="36" spans="1:3" x14ac:dyDescent="0.2">
      <c r="A36">
        <v>110</v>
      </c>
      <c r="B36">
        <v>108</v>
      </c>
      <c r="C36">
        <f t="shared" si="1"/>
        <v>432</v>
      </c>
    </row>
    <row r="37" spans="1:3" x14ac:dyDescent="0.2">
      <c r="A37">
        <v>105</v>
      </c>
      <c r="B37">
        <v>107</v>
      </c>
      <c r="C37">
        <f t="shared" si="1"/>
        <v>428</v>
      </c>
    </row>
    <row r="38" spans="1:3" x14ac:dyDescent="0.2">
      <c r="A38">
        <v>100</v>
      </c>
      <c r="B38">
        <v>113</v>
      </c>
      <c r="C38">
        <f t="shared" si="1"/>
        <v>452</v>
      </c>
    </row>
    <row r="39" spans="1:3" x14ac:dyDescent="0.2">
      <c r="A39">
        <v>95</v>
      </c>
      <c r="B39">
        <v>104</v>
      </c>
      <c r="C39">
        <f t="shared" si="1"/>
        <v>416</v>
      </c>
    </row>
    <row r="40" spans="1:3" x14ac:dyDescent="0.2">
      <c r="A40">
        <v>90</v>
      </c>
      <c r="B40">
        <v>109</v>
      </c>
      <c r="C40">
        <f t="shared" si="1"/>
        <v>436</v>
      </c>
    </row>
    <row r="41" spans="1:3" x14ac:dyDescent="0.2">
      <c r="A41">
        <v>85</v>
      </c>
      <c r="B41">
        <v>99</v>
      </c>
      <c r="C41">
        <f t="shared" si="1"/>
        <v>396</v>
      </c>
    </row>
    <row r="42" spans="1:3" x14ac:dyDescent="0.2">
      <c r="A42">
        <v>80</v>
      </c>
      <c r="B42">
        <v>97</v>
      </c>
      <c r="C42">
        <f t="shared" si="1"/>
        <v>388</v>
      </c>
    </row>
    <row r="43" spans="1:3" x14ac:dyDescent="0.2">
      <c r="A43">
        <v>75</v>
      </c>
      <c r="B43">
        <v>103</v>
      </c>
      <c r="C43">
        <f t="shared" si="1"/>
        <v>412</v>
      </c>
    </row>
    <row r="44" spans="1:3" x14ac:dyDescent="0.2">
      <c r="A44">
        <v>70</v>
      </c>
      <c r="B44">
        <v>91</v>
      </c>
      <c r="C44">
        <f t="shared" si="1"/>
        <v>364</v>
      </c>
    </row>
    <row r="45" spans="1:3" x14ac:dyDescent="0.2">
      <c r="A45">
        <v>65</v>
      </c>
      <c r="B45">
        <v>102</v>
      </c>
      <c r="C45">
        <f t="shared" si="1"/>
        <v>408</v>
      </c>
    </row>
    <row r="46" spans="1:3" x14ac:dyDescent="0.2">
      <c r="A46">
        <v>60</v>
      </c>
      <c r="B46">
        <v>98</v>
      </c>
      <c r="C46">
        <f t="shared" si="1"/>
        <v>392</v>
      </c>
    </row>
    <row r="47" spans="1:3" x14ac:dyDescent="0.2">
      <c r="A47">
        <v>55</v>
      </c>
      <c r="B47">
        <v>112</v>
      </c>
      <c r="C47">
        <f t="shared" si="1"/>
        <v>448</v>
      </c>
    </row>
    <row r="48" spans="1:3" x14ac:dyDescent="0.2">
      <c r="A48">
        <v>50</v>
      </c>
      <c r="B48">
        <v>106</v>
      </c>
      <c r="C48">
        <f t="shared" si="1"/>
        <v>424</v>
      </c>
    </row>
    <row r="49" spans="1:3" x14ac:dyDescent="0.2">
      <c r="A49">
        <v>45</v>
      </c>
      <c r="B49">
        <v>105</v>
      </c>
      <c r="C49">
        <f t="shared" si="1"/>
        <v>420</v>
      </c>
    </row>
    <row r="50" spans="1:3" x14ac:dyDescent="0.2">
      <c r="A50">
        <v>40</v>
      </c>
      <c r="B50">
        <v>104</v>
      </c>
      <c r="C50">
        <f t="shared" si="1"/>
        <v>416</v>
      </c>
    </row>
    <row r="51" spans="1:3" x14ac:dyDescent="0.2">
      <c r="A51">
        <v>35</v>
      </c>
      <c r="B51">
        <v>104</v>
      </c>
      <c r="C51">
        <f t="shared" si="1"/>
        <v>416</v>
      </c>
    </row>
    <row r="52" spans="1:3" x14ac:dyDescent="0.2">
      <c r="A52">
        <v>30</v>
      </c>
      <c r="B52">
        <v>109</v>
      </c>
      <c r="C52">
        <f t="shared" si="1"/>
        <v>436</v>
      </c>
    </row>
    <row r="53" spans="1:3" x14ac:dyDescent="0.2">
      <c r="A53">
        <v>25</v>
      </c>
      <c r="B53">
        <v>101</v>
      </c>
      <c r="C53">
        <f t="shared" si="1"/>
        <v>404</v>
      </c>
    </row>
    <row r="54" spans="1:3" x14ac:dyDescent="0.2">
      <c r="A54">
        <v>20</v>
      </c>
      <c r="B54">
        <v>103</v>
      </c>
      <c r="C54">
        <f t="shared" si="1"/>
        <v>412</v>
      </c>
    </row>
    <row r="55" spans="1:3" x14ac:dyDescent="0.2">
      <c r="A55">
        <v>15</v>
      </c>
      <c r="B55">
        <v>101</v>
      </c>
      <c r="C55">
        <f t="shared" si="1"/>
        <v>404</v>
      </c>
    </row>
    <row r="56" spans="1:3" x14ac:dyDescent="0.2">
      <c r="A56">
        <v>10</v>
      </c>
      <c r="B56">
        <v>101</v>
      </c>
      <c r="C56">
        <f t="shared" si="1"/>
        <v>404</v>
      </c>
    </row>
    <row r="57" spans="1:3" x14ac:dyDescent="0.2">
      <c r="A57">
        <v>5</v>
      </c>
      <c r="B57">
        <v>107</v>
      </c>
      <c r="C57">
        <f t="shared" si="1"/>
        <v>428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1"/>
  <sheetViews>
    <sheetView tabSelected="1" topLeftCell="A10" zoomScaleNormal="100" workbookViewId="0">
      <selection activeCell="E65" sqref="E65"/>
    </sheetView>
  </sheetViews>
  <sheetFormatPr baseColWidth="10" defaultColWidth="9.140625" defaultRowHeight="12.75" x14ac:dyDescent="0.2"/>
  <cols>
    <col min="1" max="1" width="11.42578125" style="26" customWidth="1"/>
    <col min="2" max="2" width="14.140625" style="26" customWidth="1"/>
    <col min="3" max="5" width="22.28515625" style="26" customWidth="1"/>
    <col min="6" max="6" width="12" style="26" customWidth="1"/>
    <col min="7" max="9" width="10.7109375" style="26" customWidth="1"/>
    <col min="10" max="10" width="14.85546875" style="26" customWidth="1"/>
    <col min="11" max="11" width="13.140625" style="26" customWidth="1"/>
    <col min="12" max="13" width="10.7109375" style="26" customWidth="1"/>
    <col min="14" max="14" width="10.7109375" style="23" customWidth="1"/>
    <col min="15" max="1025" width="10.7109375" style="26" customWidth="1"/>
  </cols>
  <sheetData>
    <row r="1" spans="1:18" ht="17.25" customHeight="1" x14ac:dyDescent="0.25">
      <c r="A1" s="22" t="s">
        <v>60</v>
      </c>
      <c r="B1" s="22" t="s">
        <v>61</v>
      </c>
      <c r="C1" s="22" t="s">
        <v>62</v>
      </c>
      <c r="D1" s="22" t="s">
        <v>63</v>
      </c>
      <c r="E1" s="22" t="s">
        <v>64</v>
      </c>
      <c r="F1" s="22" t="s">
        <v>65</v>
      </c>
      <c r="G1" s="22" t="s">
        <v>66</v>
      </c>
      <c r="H1" s="22" t="s">
        <v>67</v>
      </c>
      <c r="I1" s="22" t="s">
        <v>68</v>
      </c>
      <c r="J1" s="24" t="s">
        <v>69</v>
      </c>
      <c r="K1" s="24" t="s">
        <v>70</v>
      </c>
      <c r="L1" s="24" t="s">
        <v>71</v>
      </c>
      <c r="O1" s="45" t="s">
        <v>72</v>
      </c>
      <c r="P1" s="46"/>
      <c r="Q1" s="46"/>
      <c r="R1" s="46"/>
    </row>
    <row r="2" spans="1:18" ht="12.75" customHeight="1" x14ac:dyDescent="0.2">
      <c r="A2" s="25" t="s">
        <v>73</v>
      </c>
      <c r="B2">
        <v>99</v>
      </c>
      <c r="C2">
        <v>1.9736666666666669</v>
      </c>
      <c r="D2">
        <v>1.9770000000000001</v>
      </c>
      <c r="E2">
        <v>1.982666666666667</v>
      </c>
      <c r="F2">
        <v>295</v>
      </c>
      <c r="G2">
        <v>0.316</v>
      </c>
      <c r="H2">
        <v>0.315</v>
      </c>
      <c r="I2">
        <v>0.314</v>
      </c>
      <c r="J2">
        <v>14.59</v>
      </c>
      <c r="K2">
        <v>7.23</v>
      </c>
      <c r="L2">
        <v>0.45249483024656439</v>
      </c>
      <c r="O2" t="s">
        <v>74</v>
      </c>
    </row>
    <row r="3" spans="1:18" x14ac:dyDescent="0.2">
      <c r="B3">
        <v>75</v>
      </c>
      <c r="C3">
        <v>1.4093333333333331</v>
      </c>
      <c r="D3">
        <v>1.412333333333333</v>
      </c>
      <c r="E3">
        <v>1.4139999999999999</v>
      </c>
      <c r="F3">
        <v>290</v>
      </c>
      <c r="G3">
        <v>0.628</v>
      </c>
      <c r="H3">
        <v>0.624</v>
      </c>
      <c r="I3">
        <v>0.626</v>
      </c>
      <c r="J3">
        <v>31.29</v>
      </c>
      <c r="K3">
        <v>19.84</v>
      </c>
      <c r="L3">
        <v>0.16489604953037609</v>
      </c>
    </row>
    <row r="4" spans="1:18" x14ac:dyDescent="0.2">
      <c r="B4">
        <v>50</v>
      </c>
      <c r="C4">
        <v>0.98733333333333329</v>
      </c>
      <c r="D4">
        <v>0.97800000000000009</v>
      </c>
      <c r="E4">
        <v>0.9913333333333334</v>
      </c>
      <c r="F4">
        <v>285</v>
      </c>
      <c r="G4">
        <v>0.32</v>
      </c>
      <c r="H4">
        <v>0.317</v>
      </c>
      <c r="I4">
        <v>0.317</v>
      </c>
      <c r="J4">
        <v>14.75</v>
      </c>
      <c r="K4">
        <v>7.31</v>
      </c>
      <c r="L4">
        <v>0.4475427664408565</v>
      </c>
    </row>
    <row r="5" spans="1:18" x14ac:dyDescent="0.2">
      <c r="B5">
        <v>20</v>
      </c>
      <c r="C5">
        <v>0.40033333333333337</v>
      </c>
      <c r="D5">
        <v>0.39233333333333342</v>
      </c>
      <c r="E5">
        <v>0.39900000000000002</v>
      </c>
      <c r="F5">
        <v>280</v>
      </c>
      <c r="G5">
        <v>0.72499999999999998</v>
      </c>
      <c r="H5">
        <v>0.72399999999999998</v>
      </c>
      <c r="I5">
        <v>0.72399999999999998</v>
      </c>
      <c r="J5">
        <v>36.74</v>
      </c>
      <c r="K5">
        <v>26.72</v>
      </c>
      <c r="L5">
        <v>0.12243778528003969</v>
      </c>
    </row>
    <row r="6" spans="1:18" x14ac:dyDescent="0.2">
      <c r="B6">
        <v>5</v>
      </c>
      <c r="C6">
        <v>0.13566666666666671</v>
      </c>
      <c r="D6">
        <v>0.13266666666666671</v>
      </c>
      <c r="E6">
        <v>0.13466666666666671</v>
      </c>
      <c r="F6">
        <v>275</v>
      </c>
      <c r="G6">
        <v>0.68600000000000005</v>
      </c>
      <c r="H6">
        <v>0.68600000000000005</v>
      </c>
      <c r="I6">
        <v>0.68600000000000005</v>
      </c>
      <c r="J6">
        <v>34.61</v>
      </c>
      <c r="K6">
        <v>23.79</v>
      </c>
      <c r="L6">
        <v>0.1375173443750593</v>
      </c>
    </row>
    <row r="7" spans="1:18" x14ac:dyDescent="0.2">
      <c r="F7">
        <v>270</v>
      </c>
      <c r="G7">
        <v>0.61699999999999999</v>
      </c>
      <c r="H7">
        <v>0.61599999999999999</v>
      </c>
      <c r="I7">
        <v>0.61499999999999999</v>
      </c>
      <c r="J7">
        <v>30.74</v>
      </c>
      <c r="K7">
        <v>19.25</v>
      </c>
      <c r="L7">
        <v>0.16995000637312521</v>
      </c>
    </row>
    <row r="8" spans="1:18" x14ac:dyDescent="0.2">
      <c r="F8">
        <v>265</v>
      </c>
      <c r="G8">
        <v>0.65400000000000003</v>
      </c>
      <c r="H8">
        <v>0.65400000000000003</v>
      </c>
      <c r="I8">
        <v>0.65500000000000003</v>
      </c>
      <c r="J8">
        <v>32.86</v>
      </c>
      <c r="K8">
        <v>21.63</v>
      </c>
      <c r="L8">
        <v>0.15125000567187519</v>
      </c>
    </row>
    <row r="9" spans="1:18" x14ac:dyDescent="0.2">
      <c r="F9">
        <v>260</v>
      </c>
      <c r="G9">
        <v>0.67500000000000004</v>
      </c>
      <c r="H9">
        <v>0.67500000000000004</v>
      </c>
      <c r="I9">
        <v>0.67400000000000004</v>
      </c>
      <c r="J9">
        <v>33.979999999999997</v>
      </c>
      <c r="K9">
        <v>22.99</v>
      </c>
      <c r="L9">
        <v>0.14230263691529629</v>
      </c>
    </row>
    <row r="10" spans="1:18" x14ac:dyDescent="0.2">
      <c r="F10">
        <v>255</v>
      </c>
      <c r="G10">
        <v>0.35299999999999998</v>
      </c>
      <c r="H10">
        <v>0.35299999999999998</v>
      </c>
      <c r="I10">
        <v>0.35299999999999998</v>
      </c>
      <c r="J10">
        <v>16.57</v>
      </c>
      <c r="K10">
        <v>8.2899999999999991</v>
      </c>
      <c r="L10">
        <v>0.394636625172818</v>
      </c>
    </row>
    <row r="11" spans="1:18" x14ac:dyDescent="0.2">
      <c r="F11">
        <v>250</v>
      </c>
      <c r="G11">
        <v>0.28299999999999997</v>
      </c>
      <c r="H11">
        <v>0.28199999999999997</v>
      </c>
      <c r="I11">
        <v>0.28199999999999997</v>
      </c>
      <c r="J11">
        <v>12.91</v>
      </c>
      <c r="K11">
        <v>6.39</v>
      </c>
      <c r="L11">
        <v>0.5119777187296809</v>
      </c>
    </row>
    <row r="12" spans="1:18" x14ac:dyDescent="0.2">
      <c r="F12">
        <v>245</v>
      </c>
      <c r="G12">
        <v>0.56000000000000005</v>
      </c>
      <c r="H12">
        <v>0.56000000000000005</v>
      </c>
      <c r="I12">
        <v>0.55900000000000005</v>
      </c>
      <c r="J12">
        <v>27.65</v>
      </c>
      <c r="K12">
        <v>16.21</v>
      </c>
      <c r="L12">
        <v>0.201822185236438</v>
      </c>
    </row>
    <row r="13" spans="1:18" x14ac:dyDescent="0.2">
      <c r="F13">
        <v>240</v>
      </c>
      <c r="G13">
        <v>0.502</v>
      </c>
      <c r="H13">
        <v>0.501</v>
      </c>
      <c r="I13">
        <v>0.503</v>
      </c>
      <c r="J13">
        <v>24.51</v>
      </c>
      <c r="K13">
        <v>13.55</v>
      </c>
      <c r="L13">
        <v>0.24144189097289009</v>
      </c>
    </row>
    <row r="14" spans="1:18" x14ac:dyDescent="0.2">
      <c r="F14">
        <v>235</v>
      </c>
      <c r="G14">
        <v>0.502</v>
      </c>
      <c r="H14">
        <v>0.503</v>
      </c>
      <c r="I14">
        <v>0.501</v>
      </c>
      <c r="J14">
        <v>24.51</v>
      </c>
      <c r="K14">
        <v>13.55</v>
      </c>
      <c r="L14">
        <v>0.24144189097289009</v>
      </c>
    </row>
    <row r="15" spans="1:18" x14ac:dyDescent="0.2">
      <c r="F15">
        <v>230</v>
      </c>
      <c r="G15">
        <v>0.35299999999999998</v>
      </c>
      <c r="H15">
        <v>0.35299999999999998</v>
      </c>
      <c r="I15">
        <v>0.35199999999999998</v>
      </c>
      <c r="J15">
        <v>16.55</v>
      </c>
      <c r="K15">
        <v>8.2799999999999994</v>
      </c>
      <c r="L15">
        <v>0.39511323945442772</v>
      </c>
    </row>
    <row r="16" spans="1:18" x14ac:dyDescent="0.2">
      <c r="F16">
        <v>225</v>
      </c>
      <c r="G16">
        <v>0.46100000000000002</v>
      </c>
      <c r="H16">
        <v>0.46</v>
      </c>
      <c r="I16">
        <v>0.45800000000000002</v>
      </c>
      <c r="J16">
        <v>22.23</v>
      </c>
      <c r="K16">
        <v>11.85</v>
      </c>
      <c r="L16">
        <v>0.27607912427701781</v>
      </c>
    </row>
    <row r="17" spans="6:12" x14ac:dyDescent="0.2">
      <c r="F17">
        <v>220</v>
      </c>
      <c r="G17">
        <v>0.52700000000000002</v>
      </c>
      <c r="H17">
        <v>0.52500000000000002</v>
      </c>
      <c r="I17">
        <v>0.52500000000000002</v>
      </c>
      <c r="J17">
        <v>25.8</v>
      </c>
      <c r="K17">
        <v>14.59</v>
      </c>
      <c r="L17">
        <v>0.22423150258277319</v>
      </c>
    </row>
    <row r="18" spans="6:12" x14ac:dyDescent="0.2">
      <c r="F18">
        <v>215</v>
      </c>
      <c r="G18">
        <v>0.35799999999999998</v>
      </c>
      <c r="H18">
        <v>0.35699999999999998</v>
      </c>
      <c r="I18">
        <v>0.35799999999999998</v>
      </c>
      <c r="J18">
        <v>16.809999999999999</v>
      </c>
      <c r="K18">
        <v>8.42</v>
      </c>
      <c r="L18">
        <v>0.38854366065114743</v>
      </c>
    </row>
    <row r="19" spans="6:12" x14ac:dyDescent="0.2">
      <c r="F19">
        <v>210</v>
      </c>
      <c r="G19">
        <v>0.39500000000000002</v>
      </c>
      <c r="H19">
        <v>0.39600000000000002</v>
      </c>
      <c r="I19">
        <v>0.39500000000000002</v>
      </c>
      <c r="J19">
        <v>18.8</v>
      </c>
      <c r="K19">
        <v>9.59</v>
      </c>
      <c r="L19">
        <v>0.34114052374167481</v>
      </c>
    </row>
    <row r="20" spans="6:12" x14ac:dyDescent="0.2">
      <c r="F20">
        <v>205</v>
      </c>
      <c r="G20">
        <v>0.39800000000000002</v>
      </c>
      <c r="H20">
        <v>0.39700000000000002</v>
      </c>
      <c r="I20">
        <v>0.39700000000000002</v>
      </c>
      <c r="J20">
        <v>18.899999999999999</v>
      </c>
      <c r="K20">
        <v>9.65</v>
      </c>
      <c r="L20">
        <v>0.33901944276504248</v>
      </c>
    </row>
    <row r="21" spans="6:12" x14ac:dyDescent="0.2">
      <c r="F21">
        <v>200</v>
      </c>
      <c r="G21">
        <v>0.40100000000000002</v>
      </c>
      <c r="H21">
        <v>0.4</v>
      </c>
      <c r="I21">
        <v>0.39900000000000002</v>
      </c>
      <c r="J21">
        <v>19.04</v>
      </c>
      <c r="K21">
        <v>9.74</v>
      </c>
      <c r="L21">
        <v>0.33588681957727529</v>
      </c>
    </row>
    <row r="22" spans="6:12" x14ac:dyDescent="0.2">
      <c r="F22">
        <v>195</v>
      </c>
      <c r="G22">
        <v>0.40400000000000003</v>
      </c>
      <c r="H22">
        <v>0.40400000000000003</v>
      </c>
      <c r="I22">
        <v>0.40300000000000002</v>
      </c>
      <c r="J22">
        <v>19.239999999999998</v>
      </c>
      <c r="K22">
        <v>9.86</v>
      </c>
      <c r="L22">
        <v>0.33179894753373851</v>
      </c>
    </row>
    <row r="23" spans="6:12" x14ac:dyDescent="0.2">
      <c r="F23">
        <v>190</v>
      </c>
      <c r="G23">
        <v>0.42199999999999999</v>
      </c>
      <c r="H23">
        <v>0.42199999999999999</v>
      </c>
      <c r="I23">
        <v>0.42199999999999999</v>
      </c>
      <c r="J23">
        <v>20.21</v>
      </c>
      <c r="K23">
        <v>10.48</v>
      </c>
      <c r="L23">
        <v>0.31216962048498681</v>
      </c>
    </row>
    <row r="24" spans="6:12" x14ac:dyDescent="0.2">
      <c r="F24">
        <v>185</v>
      </c>
      <c r="G24">
        <v>0.43</v>
      </c>
      <c r="H24">
        <v>0.42899999999999999</v>
      </c>
      <c r="I24">
        <v>0.43</v>
      </c>
      <c r="J24">
        <v>20.62</v>
      </c>
      <c r="K24">
        <v>10.75</v>
      </c>
      <c r="L24">
        <v>0.30432908117978241</v>
      </c>
    </row>
    <row r="25" spans="6:12" x14ac:dyDescent="0.2">
      <c r="F25">
        <v>180</v>
      </c>
      <c r="G25">
        <v>0.41299999999999998</v>
      </c>
      <c r="H25">
        <v>0.41399999999999998</v>
      </c>
      <c r="I25">
        <v>0.41399999999999998</v>
      </c>
      <c r="J25">
        <v>19.77</v>
      </c>
      <c r="K25">
        <v>10.19</v>
      </c>
      <c r="L25">
        <v>0.3210537411857371</v>
      </c>
    </row>
    <row r="26" spans="6:12" x14ac:dyDescent="0.2">
      <c r="F26">
        <v>175</v>
      </c>
      <c r="G26">
        <v>0.37</v>
      </c>
      <c r="H26">
        <v>0.36899999999999999</v>
      </c>
      <c r="I26">
        <v>0.371</v>
      </c>
      <c r="J26">
        <v>17.46</v>
      </c>
      <c r="K26">
        <v>8.7899999999999991</v>
      </c>
      <c r="L26">
        <v>0.37218858050997278</v>
      </c>
    </row>
    <row r="27" spans="6:12" x14ac:dyDescent="0.2">
      <c r="F27">
        <v>170</v>
      </c>
      <c r="G27">
        <v>0.41299999999999998</v>
      </c>
      <c r="H27">
        <v>0.41299999999999998</v>
      </c>
      <c r="I27">
        <v>0.41399999999999998</v>
      </c>
      <c r="J27">
        <v>19.75</v>
      </c>
      <c r="K27">
        <v>10.18</v>
      </c>
      <c r="L27">
        <v>0.3213691181417152</v>
      </c>
    </row>
    <row r="28" spans="6:12" x14ac:dyDescent="0.2">
      <c r="F28">
        <v>165</v>
      </c>
      <c r="G28">
        <v>0.39900000000000002</v>
      </c>
      <c r="H28">
        <v>0.39800000000000002</v>
      </c>
      <c r="I28">
        <v>0.39800000000000002</v>
      </c>
      <c r="J28">
        <v>18.96</v>
      </c>
      <c r="K28">
        <v>9.69</v>
      </c>
      <c r="L28">
        <v>0.337619981700997</v>
      </c>
    </row>
    <row r="29" spans="6:12" x14ac:dyDescent="0.2">
      <c r="F29">
        <v>160</v>
      </c>
      <c r="G29">
        <v>0.379</v>
      </c>
      <c r="H29">
        <v>0.378</v>
      </c>
      <c r="I29">
        <v>0.377</v>
      </c>
      <c r="J29">
        <v>17.88</v>
      </c>
      <c r="K29">
        <v>9.0399999999999991</v>
      </c>
      <c r="L29">
        <v>0.36189575472153329</v>
      </c>
    </row>
    <row r="30" spans="6:12" x14ac:dyDescent="0.2">
      <c r="F30">
        <v>155</v>
      </c>
      <c r="G30">
        <v>0.40600000000000003</v>
      </c>
      <c r="H30">
        <v>0.40699999999999997</v>
      </c>
      <c r="I30">
        <v>0.40799999999999997</v>
      </c>
      <c r="J30">
        <v>19.420000000000002</v>
      </c>
      <c r="K30">
        <v>9.9700000000000006</v>
      </c>
      <c r="L30">
        <v>0.32813817679866208</v>
      </c>
    </row>
    <row r="31" spans="6:12" x14ac:dyDescent="0.2">
      <c r="F31">
        <v>150</v>
      </c>
      <c r="G31">
        <v>0.40899999999999997</v>
      </c>
      <c r="H31">
        <v>0.41</v>
      </c>
      <c r="I31">
        <v>0.40899999999999997</v>
      </c>
      <c r="J31">
        <v>19.54</v>
      </c>
      <c r="K31">
        <v>10.050000000000001</v>
      </c>
      <c r="L31">
        <v>0.32552613161021499</v>
      </c>
    </row>
    <row r="32" spans="6:12" x14ac:dyDescent="0.2">
      <c r="F32">
        <v>145</v>
      </c>
      <c r="G32">
        <v>0.42</v>
      </c>
      <c r="H32">
        <v>0.41899999999999998</v>
      </c>
      <c r="I32">
        <v>0.41899999999999998</v>
      </c>
      <c r="J32">
        <v>20.07</v>
      </c>
      <c r="K32">
        <v>10.39</v>
      </c>
      <c r="L32">
        <v>0.31487368841989027</v>
      </c>
    </row>
    <row r="33" spans="6:12" x14ac:dyDescent="0.2">
      <c r="F33">
        <v>140</v>
      </c>
      <c r="G33">
        <v>0.39800000000000002</v>
      </c>
      <c r="H33">
        <v>0.39700000000000002</v>
      </c>
      <c r="I33">
        <v>0.39800000000000002</v>
      </c>
      <c r="J33">
        <v>18.920000000000002</v>
      </c>
      <c r="K33">
        <v>9.66</v>
      </c>
      <c r="L33">
        <v>0.33866849096093798</v>
      </c>
    </row>
    <row r="34" spans="6:12" x14ac:dyDescent="0.2">
      <c r="F34">
        <v>135</v>
      </c>
      <c r="G34">
        <v>0.39900000000000002</v>
      </c>
      <c r="H34">
        <v>0.39800000000000002</v>
      </c>
      <c r="I34">
        <v>0.39800000000000002</v>
      </c>
      <c r="J34">
        <v>18.96</v>
      </c>
      <c r="K34">
        <v>9.69</v>
      </c>
      <c r="L34">
        <v>0.337619981700997</v>
      </c>
    </row>
    <row r="35" spans="6:12" x14ac:dyDescent="0.2">
      <c r="F35">
        <v>130</v>
      </c>
      <c r="G35">
        <v>0.375</v>
      </c>
      <c r="H35">
        <v>0.375</v>
      </c>
      <c r="I35">
        <v>0.375</v>
      </c>
      <c r="J35">
        <v>17.72</v>
      </c>
      <c r="K35">
        <v>8.9499999999999993</v>
      </c>
      <c r="L35">
        <v>0.36553492990867731</v>
      </c>
    </row>
    <row r="36" spans="6:12" x14ac:dyDescent="0.2">
      <c r="F36">
        <v>125</v>
      </c>
      <c r="G36">
        <v>0.38100000000000001</v>
      </c>
      <c r="H36">
        <v>0.378</v>
      </c>
      <c r="I36">
        <v>0.378</v>
      </c>
      <c r="J36">
        <v>17.93</v>
      </c>
      <c r="K36">
        <v>9.07</v>
      </c>
      <c r="L36">
        <v>0.36069874560999571</v>
      </c>
    </row>
    <row r="37" spans="6:12" x14ac:dyDescent="0.2">
      <c r="F37">
        <v>120</v>
      </c>
      <c r="G37">
        <v>0.41699999999999998</v>
      </c>
      <c r="H37">
        <v>0.41699999999999998</v>
      </c>
      <c r="I37">
        <v>0.41599999999999998</v>
      </c>
      <c r="J37">
        <v>19.93</v>
      </c>
      <c r="K37">
        <v>10.3</v>
      </c>
      <c r="L37">
        <v>0.31762501191093789</v>
      </c>
    </row>
    <row r="38" spans="6:12" x14ac:dyDescent="0.2">
      <c r="F38">
        <v>115</v>
      </c>
      <c r="G38">
        <v>0.39200000000000002</v>
      </c>
      <c r="H38">
        <v>0.39100000000000001</v>
      </c>
      <c r="I38">
        <v>0.39400000000000002</v>
      </c>
      <c r="J38">
        <v>18.64</v>
      </c>
      <c r="K38">
        <v>9.49</v>
      </c>
      <c r="L38">
        <v>0.34473526055665549</v>
      </c>
    </row>
    <row r="39" spans="6:12" x14ac:dyDescent="0.2">
      <c r="F39">
        <v>110</v>
      </c>
      <c r="G39">
        <v>0.40600000000000003</v>
      </c>
      <c r="H39">
        <v>0.41</v>
      </c>
      <c r="I39">
        <v>0.41299999999999998</v>
      </c>
      <c r="J39">
        <v>19.559999999999999</v>
      </c>
      <c r="K39">
        <v>10.06</v>
      </c>
      <c r="L39">
        <v>0.32520254698634798</v>
      </c>
    </row>
    <row r="40" spans="6:12" x14ac:dyDescent="0.2">
      <c r="F40">
        <v>105</v>
      </c>
      <c r="G40">
        <v>0.38300000000000001</v>
      </c>
      <c r="H40">
        <v>0.38300000000000001</v>
      </c>
      <c r="I40">
        <v>0.38300000000000001</v>
      </c>
      <c r="J40">
        <v>18.149999999999999</v>
      </c>
      <c r="K40">
        <v>9.1999999999999993</v>
      </c>
      <c r="L40">
        <v>0.3556019155089849</v>
      </c>
    </row>
    <row r="41" spans="6:12" x14ac:dyDescent="0.2">
      <c r="F41">
        <v>100</v>
      </c>
      <c r="G41">
        <v>0.34100000000000003</v>
      </c>
      <c r="H41">
        <v>0.34300000000000003</v>
      </c>
      <c r="I41">
        <v>0.34300000000000003</v>
      </c>
      <c r="J41">
        <v>16.010000000000002</v>
      </c>
      <c r="K41">
        <v>7.98</v>
      </c>
      <c r="L41">
        <v>0.40996712063692492</v>
      </c>
    </row>
    <row r="42" spans="6:12" x14ac:dyDescent="0.2">
      <c r="F42">
        <v>95</v>
      </c>
      <c r="G42">
        <v>0.35</v>
      </c>
      <c r="H42">
        <v>0.35099999999999998</v>
      </c>
      <c r="I42">
        <v>0.35</v>
      </c>
      <c r="J42">
        <v>16.43</v>
      </c>
      <c r="K42">
        <v>8.2100000000000009</v>
      </c>
      <c r="L42">
        <v>0.39848204904782708</v>
      </c>
    </row>
    <row r="43" spans="6:12" x14ac:dyDescent="0.2">
      <c r="F43">
        <v>90</v>
      </c>
      <c r="G43">
        <v>0.315</v>
      </c>
      <c r="H43">
        <v>0.315</v>
      </c>
      <c r="I43">
        <v>0.315</v>
      </c>
      <c r="J43">
        <v>14.59</v>
      </c>
      <c r="K43">
        <v>7.23</v>
      </c>
      <c r="L43">
        <v>0.45249483024656439</v>
      </c>
    </row>
    <row r="44" spans="6:12" x14ac:dyDescent="0.2">
      <c r="F44">
        <v>85</v>
      </c>
      <c r="G44">
        <v>0.36899999999999999</v>
      </c>
      <c r="H44">
        <v>0.36899999999999999</v>
      </c>
      <c r="I44">
        <v>0.36899999999999999</v>
      </c>
      <c r="J44">
        <v>17.41</v>
      </c>
      <c r="K44">
        <v>8.77</v>
      </c>
      <c r="L44">
        <v>0.37303735720440828</v>
      </c>
    </row>
    <row r="45" spans="6:12" x14ac:dyDescent="0.2">
      <c r="F45">
        <v>80</v>
      </c>
      <c r="G45">
        <v>0.38700000000000001</v>
      </c>
      <c r="H45">
        <v>0.38700000000000001</v>
      </c>
      <c r="I45">
        <v>0.38900000000000001</v>
      </c>
      <c r="J45">
        <v>18.39</v>
      </c>
      <c r="K45">
        <v>9.34</v>
      </c>
      <c r="L45">
        <v>0.35027169407737258</v>
      </c>
    </row>
    <row r="46" spans="6:12" x14ac:dyDescent="0.2">
      <c r="F46">
        <v>75</v>
      </c>
      <c r="G46">
        <v>0.34300000000000003</v>
      </c>
      <c r="H46">
        <v>0.34100000000000003</v>
      </c>
      <c r="I46">
        <v>0.34</v>
      </c>
      <c r="J46">
        <v>15.96</v>
      </c>
      <c r="K46">
        <v>7.95</v>
      </c>
      <c r="L46">
        <v>0.41151416637517751</v>
      </c>
    </row>
    <row r="47" spans="6:12" x14ac:dyDescent="0.2">
      <c r="F47">
        <v>70</v>
      </c>
      <c r="G47">
        <v>0.33</v>
      </c>
      <c r="H47">
        <v>0.32900000000000001</v>
      </c>
      <c r="I47">
        <v>0.32700000000000001</v>
      </c>
      <c r="J47">
        <v>15.3</v>
      </c>
      <c r="K47">
        <v>7.6</v>
      </c>
      <c r="L47">
        <v>0.43046547666877122</v>
      </c>
    </row>
    <row r="48" spans="6:12" x14ac:dyDescent="0.2">
      <c r="F48">
        <v>65</v>
      </c>
      <c r="G48">
        <v>0.33700000000000002</v>
      </c>
      <c r="H48">
        <v>0.33800000000000002</v>
      </c>
      <c r="I48">
        <v>0.33700000000000002</v>
      </c>
      <c r="J48">
        <v>15.75</v>
      </c>
      <c r="K48">
        <v>7.84</v>
      </c>
      <c r="L48">
        <v>0.41728796207687002</v>
      </c>
    </row>
    <row r="49" spans="6:13" x14ac:dyDescent="0.2">
      <c r="F49">
        <v>60</v>
      </c>
      <c r="G49">
        <v>0.32400000000000001</v>
      </c>
      <c r="H49">
        <v>0.32200000000000001</v>
      </c>
      <c r="I49">
        <v>0.32400000000000001</v>
      </c>
      <c r="J49">
        <v>15.02</v>
      </c>
      <c r="K49">
        <v>7.45</v>
      </c>
      <c r="L49">
        <v>0.43913256680304169</v>
      </c>
    </row>
    <row r="50" spans="6:13" x14ac:dyDescent="0.2">
      <c r="F50">
        <v>55</v>
      </c>
      <c r="G50">
        <v>0.33100000000000002</v>
      </c>
      <c r="H50">
        <v>0.33400000000000002</v>
      </c>
      <c r="I50">
        <v>0.33300000000000002</v>
      </c>
      <c r="J50">
        <v>15.51</v>
      </c>
      <c r="K50">
        <v>7.71</v>
      </c>
      <c r="L50">
        <v>0.42432394587323752</v>
      </c>
    </row>
    <row r="51" spans="6:13" x14ac:dyDescent="0.2">
      <c r="F51">
        <v>50</v>
      </c>
      <c r="G51">
        <v>0.32200000000000001</v>
      </c>
      <c r="H51">
        <v>0.32200000000000001</v>
      </c>
      <c r="I51">
        <v>0.32200000000000001</v>
      </c>
      <c r="J51">
        <v>14.95</v>
      </c>
      <c r="K51">
        <v>7.42</v>
      </c>
      <c r="L51">
        <v>0.44090803540197582</v>
      </c>
    </row>
    <row r="52" spans="6:13" x14ac:dyDescent="0.2">
      <c r="F52">
        <v>45</v>
      </c>
      <c r="G52">
        <v>0.33900000000000002</v>
      </c>
      <c r="H52">
        <v>0.34</v>
      </c>
      <c r="I52">
        <v>0.33900000000000002</v>
      </c>
      <c r="J52">
        <v>15.85</v>
      </c>
      <c r="K52">
        <v>7.89</v>
      </c>
      <c r="L52">
        <v>0.41464355167080619</v>
      </c>
    </row>
    <row r="53" spans="6:13" x14ac:dyDescent="0.2">
      <c r="F53">
        <v>40</v>
      </c>
      <c r="G53">
        <v>0.311</v>
      </c>
      <c r="H53">
        <v>0.312</v>
      </c>
      <c r="I53">
        <v>0.312</v>
      </c>
      <c r="J53">
        <v>14.42</v>
      </c>
      <c r="K53">
        <v>7.14</v>
      </c>
      <c r="L53">
        <v>0.45819854659421022</v>
      </c>
    </row>
    <row r="54" spans="6:13" x14ac:dyDescent="0.2">
      <c r="F54">
        <v>35</v>
      </c>
      <c r="G54">
        <v>0.32900000000000001</v>
      </c>
      <c r="H54">
        <v>0.32900000000000001</v>
      </c>
      <c r="I54">
        <v>0.32800000000000001</v>
      </c>
      <c r="J54">
        <v>15.3</v>
      </c>
      <c r="K54">
        <v>7.6</v>
      </c>
      <c r="L54">
        <v>0.43046547666877122</v>
      </c>
    </row>
    <row r="55" spans="6:13" x14ac:dyDescent="0.2">
      <c r="F55">
        <v>30</v>
      </c>
      <c r="G55">
        <v>0.35</v>
      </c>
      <c r="H55">
        <v>0.34899999999999998</v>
      </c>
      <c r="I55">
        <v>0.35099999999999998</v>
      </c>
      <c r="J55">
        <v>16.41</v>
      </c>
      <c r="K55">
        <v>8.1999999999999993</v>
      </c>
      <c r="L55">
        <v>0.39896800276617822</v>
      </c>
    </row>
    <row r="56" spans="6:13" x14ac:dyDescent="0.2">
      <c r="F56">
        <v>25</v>
      </c>
      <c r="G56" s="47">
        <v>0.35</v>
      </c>
      <c r="H56" s="47">
        <v>0.34899999999999998</v>
      </c>
      <c r="I56" s="47">
        <v>0.35099999999999998</v>
      </c>
      <c r="J56">
        <v>16.41</v>
      </c>
      <c r="K56">
        <v>8.1999999999999993</v>
      </c>
      <c r="L56">
        <v>0.39896800276617822</v>
      </c>
    </row>
    <row r="57" spans="6:13" x14ac:dyDescent="0.2">
      <c r="F57">
        <v>20</v>
      </c>
      <c r="G57" s="47">
        <v>0.35</v>
      </c>
      <c r="H57" s="47">
        <v>0.34899999999999998</v>
      </c>
      <c r="I57" s="47">
        <v>0.35099999999999998</v>
      </c>
      <c r="J57">
        <v>16.41</v>
      </c>
      <c r="K57">
        <v>8.1999999999999993</v>
      </c>
      <c r="L57">
        <v>0.39896800276617822</v>
      </c>
    </row>
    <row r="58" spans="6:13" x14ac:dyDescent="0.2">
      <c r="F58">
        <v>15</v>
      </c>
      <c r="G58" s="47">
        <v>0.35499999999999998</v>
      </c>
      <c r="H58" s="47">
        <v>0.35399999999999998</v>
      </c>
      <c r="I58" s="47">
        <v>0.35699999999999998</v>
      </c>
      <c r="J58">
        <v>16.690000000000001</v>
      </c>
      <c r="K58">
        <v>8.36</v>
      </c>
      <c r="L58">
        <v>0.39133225151706469</v>
      </c>
    </row>
    <row r="59" spans="6:13" x14ac:dyDescent="0.2">
      <c r="F59">
        <v>10</v>
      </c>
      <c r="G59" s="47">
        <v>0.35499999999999998</v>
      </c>
      <c r="H59" s="47">
        <v>0.35399999999999998</v>
      </c>
      <c r="I59" s="47">
        <v>0.35699999999999998</v>
      </c>
      <c r="J59">
        <v>16.690000000000001</v>
      </c>
      <c r="K59">
        <v>8.36</v>
      </c>
      <c r="L59">
        <v>0.39133225151706469</v>
      </c>
    </row>
    <row r="60" spans="6:13" x14ac:dyDescent="0.2">
      <c r="F60">
        <v>5</v>
      </c>
      <c r="G60" s="47">
        <v>0.35499999999999998</v>
      </c>
      <c r="H60" s="47">
        <v>0.35399999999999998</v>
      </c>
      <c r="I60" s="47">
        <v>0.35699999999999998</v>
      </c>
      <c r="J60">
        <v>16.690000000000001</v>
      </c>
      <c r="K60">
        <v>8.36</v>
      </c>
      <c r="L60">
        <v>0.39133225151706469</v>
      </c>
      <c r="M60" s="23"/>
    </row>
    <row r="61" spans="6:13" x14ac:dyDescent="0.2">
      <c r="M61" s="23"/>
    </row>
  </sheetData>
  <mergeCells count="1">
    <mergeCell ref="O1:R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AVY profile</vt:lpstr>
      <vt:lpstr>Stability Tests</vt:lpstr>
      <vt:lpstr>Density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lana2401</dc:creator>
  <cp:lastModifiedBy>BILLECOCQ Paul</cp:lastModifiedBy>
  <cp:revision>20</cp:revision>
  <dcterms:created xsi:type="dcterms:W3CDTF">2007-12-11T20:56:56Z</dcterms:created>
  <dcterms:modified xsi:type="dcterms:W3CDTF">2020-04-22T15:26:22Z</dcterms:modified>
  <dc:language>fr-CA</dc:language>
</cp:coreProperties>
</file>