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gcc538/projects/gouvlu/gouvlu/harvesters/"/>
    </mc:Choice>
  </mc:AlternateContent>
  <bookViews>
    <workbookView xWindow="11380" yWindow="1820" windowWidth="38400" windowHeight="21140"/>
  </bookViews>
  <sheets>
    <sheet name="Feuil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</calcChain>
</file>

<file path=xl/sharedStrings.xml><?xml version="1.0" encoding="utf-8"?>
<sst xmlns="http://schemas.openxmlformats.org/spreadsheetml/2006/main" count="179" uniqueCount="99">
  <si>
    <t>Evolution générale des accidents</t>
  </si>
  <si>
    <t>Evolution du nombre des entreprises affiliées et du total des salaires cotisables</t>
  </si>
  <si>
    <t xml:space="preserve">Répartition du nombre de rachats de rentes viagères </t>
  </si>
  <si>
    <t xml:space="preserve">Répartition du montant des rachats de rentes viagères </t>
  </si>
  <si>
    <t>Evolution du montant des prestations du régime général de l'assurance accident</t>
  </si>
  <si>
    <t>Evolution des principales catégories de dépenses</t>
  </si>
  <si>
    <t>Evolution des principales catégories de recettes</t>
  </si>
  <si>
    <t>Evolution du taux moyen de cotisation</t>
  </si>
  <si>
    <t>Evolution générale des accidents (régimes spéciaux)</t>
  </si>
  <si>
    <t>Répartition des accidents suivant les régimes assurés (régimes spéciaux)</t>
  </si>
  <si>
    <t>Evolution du montant des prestations des régimes spéciaux de l'assurance accident</t>
  </si>
  <si>
    <t>Bilans de fin d'exercice de l'assurance accident</t>
  </si>
  <si>
    <t>Compte d'exploitation - recettes</t>
  </si>
  <si>
    <t>Compte d'exploitation - dépenses</t>
  </si>
  <si>
    <t>Evolution des rapports "Rôles à établir"/dépense totale et "Rôles à établir"/salaires déclarés</t>
  </si>
  <si>
    <t>Répartition des accidents reconnus suivant l'heure de la journée</t>
  </si>
  <si>
    <t>Répartition des accidents reconnus suivant le jour de la semaine</t>
  </si>
  <si>
    <t>Répartition des accidents reconnus suivant le mois de l'année</t>
  </si>
  <si>
    <t>Répartition des accidents reconnus suivant l'âge de la victime</t>
  </si>
  <si>
    <t>Répartition des accidents reconnus suivant le siège de la lésion</t>
  </si>
  <si>
    <t>Répartition des accidents reconnus suivant la nature de la lésion</t>
  </si>
  <si>
    <t>Répartition des accidents reconnus suivant la modalité de la blessure</t>
  </si>
  <si>
    <t>Répartition des accidents reconnus suivant l'activité du blessé</t>
  </si>
  <si>
    <t>Répartition des accidents reconnus suivant l'agent matériel</t>
  </si>
  <si>
    <t>Répartition des accidents reconnus suivant le lieu de travail</t>
  </si>
  <si>
    <t>Répartition des accidents reconnus suivant le type d'accident</t>
  </si>
  <si>
    <t>Evolution de la fréquence des accidents reconnus</t>
  </si>
  <si>
    <t>Evolution du nombre des salariés-unité et des entreprises</t>
  </si>
  <si>
    <t>Accidents,  régimes spéciaux, prestations</t>
  </si>
  <si>
    <t>Accidents, affiliation, régime général</t>
  </si>
  <si>
    <t>Accidents, régime général</t>
  </si>
  <si>
    <t xml:space="preserve"> http://www.isog.public.lu/islux/fileadmin/isssg/xls/AA/AA_2_tab04.xls </t>
  </si>
  <si>
    <t xml:space="preserve"> http://www.isog.public.lu/islux/fileadmin/isssg/xls/AA/AA_2_tab07.xls </t>
  </si>
  <si>
    <t xml:space="preserve"> http://www.isog.public.lu/islux/fileadmin/isssg/xls/AA/AA_2_tab08.xls </t>
  </si>
  <si>
    <t xml:space="preserve"> http://www.isog.public.lu/islux/fileadmin/isssg/xls/AA/AA_2_tab09.xls </t>
  </si>
  <si>
    <t xml:space="preserve"> http://www.isog.public.lu/islux/fileadmin/isssg/xls/AA/AA_2_tab10.xls </t>
  </si>
  <si>
    <t xml:space="preserve"> http://www.isog.public.lu/islux/fileadmin/isssg/xls/AA/AA_2_tab11.xls </t>
  </si>
  <si>
    <t xml:space="preserve"> http://www.isog.public.lu/islux/fileadmin/isssg/xls/AA/AA_2_tab12.xls </t>
  </si>
  <si>
    <t xml:space="preserve"> http://www.isog.public.lu/islux/fileadmin/isssg/xls/AA/AA_2_tab13.xls </t>
  </si>
  <si>
    <t xml:space="preserve"> http://www.isog.public.lu/islux/fileadmin/isssg/xls/AA/AA_2_tab14.xls </t>
  </si>
  <si>
    <t xml:space="preserve"> http://www.isog.public.lu/islux/fileadmin/isssg/xls/AA/AA_2_tab16.xls </t>
  </si>
  <si>
    <t xml:space="preserve"> http://www.isog.public.lu/islux/fileadmin/isssg/xls/AA/AA_2_tab17.xls </t>
  </si>
  <si>
    <t xml:space="preserve"> http://www.isog.public.lu/islux/fileadmin/isssg/xls/AA/AA_2_tab18.xls </t>
  </si>
  <si>
    <t xml:space="preserve"> http://www.isog.public.lu/islux/fileadmin/isssg/xls/AA/AA_2_tab19.xls </t>
  </si>
  <si>
    <t xml:space="preserve"> http://www.isog.public.lu/islux/fileadmin/isssg/xls/AA/AA_2_tab22.xls </t>
  </si>
  <si>
    <t xml:space="preserve"> http://www.isog.public.lu/islux/fileadmin/isssg/xls/AA/AA_2_tab23.xls </t>
  </si>
  <si>
    <t xml:space="preserve"> http://www.isog.public.lu/islux/fileadmin/isssg/xls/AA/AA_2_tab24.xls </t>
  </si>
  <si>
    <t xml:space="preserve"> http://www.isog.public.lu/islux/fileadmin/isssg/xls/AA/AA_2_tab25.xls </t>
  </si>
  <si>
    <t xml:space="preserve"> http://www.isog.public.lu/islux/fileadmin/isssg/xls/AA/AA_2_tab26.xls </t>
  </si>
  <si>
    <t xml:space="preserve"> http://www.isog.public.lu/islux/fileadmin/isssg/xls/AA/AA_2_tab27.xls </t>
  </si>
  <si>
    <t xml:space="preserve"> http://www.isog.public.lu/islux/fileadmin/isssg/xls/AA/AA_2_tab29.xls </t>
  </si>
  <si>
    <t xml:space="preserve"> http://www.isog.public.lu/islux/fileadmin/isssg/xls/AA/AA_2_tab30.xls </t>
  </si>
  <si>
    <t xml:space="preserve"> http://www.isog.public.lu/islux/fileadmin/isssg/xls/AA/AA_2_tab32.xls </t>
  </si>
  <si>
    <t xml:space="preserve"> http://www.isog.public.lu/islux/fileadmin/isssg/xls/AA/AA_2_tab33.xls </t>
  </si>
  <si>
    <t xml:space="preserve"> http://www.isog.public.lu/islux/fileadmin/isssg/xls/AA/AA_2_tab34.xls </t>
  </si>
  <si>
    <t xml:space="preserve"> http://www.isog.public.lu/islux/fileadmin/isssg/xls/AA/AA_2_tab35.xls </t>
  </si>
  <si>
    <t xml:space="preserve"> http://www.isog.public.lu/islux/fileadmin/isssg/xls/AA/AA_2_tab36.xls </t>
  </si>
  <si>
    <t>resource_id</t>
  </si>
  <si>
    <t>dataset_id</t>
  </si>
  <si>
    <t>unique_id</t>
  </si>
  <si>
    <t>tags</t>
  </si>
  <si>
    <t>resource_url</t>
  </si>
  <si>
    <t>resource_title</t>
  </si>
  <si>
    <t>resource_file_format</t>
  </si>
  <si>
    <t>resource_file_type</t>
  </si>
  <si>
    <t>remote</t>
  </si>
  <si>
    <t>xls</t>
  </si>
  <si>
    <t>dataset_title</t>
  </si>
  <si>
    <t>La couverture par le régime général de l'assurance accident</t>
  </si>
  <si>
    <t>http://www.isog.public.lu/islux/fileadmin/isssg/xls/AA/AA_2_tab02.xls</t>
  </si>
  <si>
    <t>http://www.isog.public.lu/islux/fileadmin/isssg/xls/AA/AA_2_tab03.xls</t>
  </si>
  <si>
    <t>Les accidents reconnus par le régime général de l'assurance accident</t>
  </si>
  <si>
    <t>Accidents, régime général, fréquence</t>
  </si>
  <si>
    <t>Accidents, régime général, type d'accident</t>
  </si>
  <si>
    <t>Accidents, régime général, lieu de travail</t>
  </si>
  <si>
    <t>Accidents, régime général, agent matériel</t>
  </si>
  <si>
    <t>Accidents, régime général, activité</t>
  </si>
  <si>
    <t>Accidents, régime général, blessure, lésion</t>
  </si>
  <si>
    <t>Accidents, régime général, âge, victime</t>
  </si>
  <si>
    <t>Accidents, régime général, mois</t>
  </si>
  <si>
    <t>Accidents, régime général, jour</t>
  </si>
  <si>
    <t>Accidents, régime général, heure</t>
  </si>
  <si>
    <t>Les prestations du régime général de l'assurance accident</t>
  </si>
  <si>
    <t>Accidents, régime général, prestations, rachat, rentes viagères</t>
  </si>
  <si>
    <t>Accidents, régime général, prestations, entreprise, salaire cotisable</t>
  </si>
  <si>
    <t>Le financement du régime général de l'assurance accident</t>
  </si>
  <si>
    <t>Accidents, régime général, données financières, financement, dépenses</t>
  </si>
  <si>
    <t>Accidents, régime général, données financières, financement, recettes</t>
  </si>
  <si>
    <t>Accidents, régime général, données financières, financement, taux de cotisation</t>
  </si>
  <si>
    <t>Les accidents reconnus par les régimes spéciaux de l'assurance accident</t>
  </si>
  <si>
    <t>Accidents,  affiliation, régimes spéciaux</t>
  </si>
  <si>
    <t>Les prestations des régimes spéciaux de l'assurance accident</t>
  </si>
  <si>
    <t>Le financement des régimes spéciaux de l'assurance accident</t>
  </si>
  <si>
    <t>Accidents,  régimes spéciaux, comptes financiers, financement</t>
  </si>
  <si>
    <t>Accidents,  régimes spéciaux, comptes d'exploitation, financement, recettes</t>
  </si>
  <si>
    <t>Accidents,  régimes spéciaux, comptes d'exploitation, financement, dépenses</t>
  </si>
  <si>
    <t>Accidents,  régimes spéciaux, comptes d'exploitation, financement</t>
  </si>
  <si>
    <t>edit_date</t>
  </si>
  <si>
    <t>dataset_id_internal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</si>
</sst>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A14" sqref="A14"/>
    </sheetView>
  </sheetViews>
  <sheetFormatPr baseColWidth="10" defaultRowHeight="15" x14ac:dyDescent="0.2"/>
  <cols>
    <col min="1" max="1" width="16" bestFit="1" customWidth="1"/>
    <col min="3" max="4" width="22" style="5" customWidth="1"/>
    <col min="5" max="5" width="15.6640625" bestFit="1" customWidth="1"/>
    <col min="6" max="6" width="81.6640625" customWidth="1"/>
    <col min="7" max="7" width="92.83203125" bestFit="1" customWidth="1"/>
    <col min="8" max="8" width="85" bestFit="1" customWidth="1"/>
    <col min="9" max="9" width="15" bestFit="1" customWidth="1"/>
    <col min="10" max="10" width="16.83203125" bestFit="1" customWidth="1"/>
    <col min="11" max="11" width="60.6640625" style="2" bestFit="1" customWidth="1"/>
  </cols>
  <sheetData>
    <row r="1" spans="1:11" s="1" customFormat="1" ht="20" customHeight="1" x14ac:dyDescent="0.2">
      <c r="A1" s="1" t="s">
        <v>98</v>
      </c>
      <c r="B1" s="1" t="s">
        <v>57</v>
      </c>
      <c r="C1" s="4" t="s">
        <v>97</v>
      </c>
      <c r="D1" s="4" t="s">
        <v>58</v>
      </c>
      <c r="E1" s="1" t="s">
        <v>59</v>
      </c>
      <c r="F1" s="1" t="s">
        <v>67</v>
      </c>
      <c r="G1" t="s">
        <v>62</v>
      </c>
      <c r="H1" t="s">
        <v>61</v>
      </c>
      <c r="I1" t="s">
        <v>64</v>
      </c>
      <c r="J1" t="s">
        <v>63</v>
      </c>
      <c r="K1" s="3" t="s">
        <v>60</v>
      </c>
    </row>
    <row r="2" spans="1:11" ht="20" customHeight="1" x14ac:dyDescent="0.2">
      <c r="A2">
        <v>10</v>
      </c>
      <c r="B2">
        <v>1</v>
      </c>
      <c r="C2" s="5">
        <v>20180627</v>
      </c>
      <c r="D2" t="str">
        <f>CONCATENATE(C2,"-",A2,)</f>
        <v>20180627-10</v>
      </c>
      <c r="E2" t="str">
        <f>CONCATENATE("igss-",D2,"-",B2,"-",C2)</f>
        <v>igss-20180627-10-1-20180627</v>
      </c>
      <c r="F2" t="s">
        <v>68</v>
      </c>
      <c r="G2" t="s">
        <v>1</v>
      </c>
      <c r="H2" t="s">
        <v>69</v>
      </c>
      <c r="I2" t="s">
        <v>65</v>
      </c>
      <c r="J2" t="s">
        <v>66</v>
      </c>
      <c r="K2" s="2" t="s">
        <v>29</v>
      </c>
    </row>
    <row r="3" spans="1:11" ht="20" customHeight="1" x14ac:dyDescent="0.2">
      <c r="A3">
        <v>10</v>
      </c>
      <c r="B3">
        <v>2</v>
      </c>
      <c r="C3" s="5">
        <v>20180627</v>
      </c>
      <c r="D3" t="str">
        <f t="shared" ref="D3:D29" si="0">CONCATENATE(C3,"-",A3,)</f>
        <v>20180627-10</v>
      </c>
      <c r="E3" t="str">
        <f>CONCATENATE("igss-",C3,"-",A3,"-",B3)</f>
        <v>igss-20180627-10-2</v>
      </c>
      <c r="F3" t="s">
        <v>68</v>
      </c>
      <c r="G3" t="s">
        <v>27</v>
      </c>
      <c r="H3" t="s">
        <v>70</v>
      </c>
      <c r="I3" t="s">
        <v>65</v>
      </c>
      <c r="J3" t="s">
        <v>66</v>
      </c>
      <c r="K3" s="2" t="s">
        <v>29</v>
      </c>
    </row>
    <row r="4" spans="1:11" ht="20" customHeight="1" x14ac:dyDescent="0.2">
      <c r="A4">
        <v>11</v>
      </c>
      <c r="B4">
        <v>1</v>
      </c>
      <c r="C4" s="5">
        <v>20180627</v>
      </c>
      <c r="D4" t="str">
        <f t="shared" si="0"/>
        <v>20180627-11</v>
      </c>
      <c r="E4" t="str">
        <f>CONCATENATE("igss-",C4,"-",A4,"-",B4)</f>
        <v>igss-20180627-11-1</v>
      </c>
      <c r="F4" t="s">
        <v>71</v>
      </c>
      <c r="G4" t="s">
        <v>0</v>
      </c>
      <c r="H4" t="s">
        <v>31</v>
      </c>
      <c r="I4" t="s">
        <v>65</v>
      </c>
      <c r="J4" t="s">
        <v>66</v>
      </c>
      <c r="K4" s="2" t="s">
        <v>30</v>
      </c>
    </row>
    <row r="5" spans="1:11" ht="20" customHeight="1" x14ac:dyDescent="0.2">
      <c r="A5">
        <v>11</v>
      </c>
      <c r="B5">
        <v>2</v>
      </c>
      <c r="C5" s="5">
        <v>20180627</v>
      </c>
      <c r="D5" t="str">
        <f t="shared" si="0"/>
        <v>20180627-11</v>
      </c>
      <c r="E5" t="str">
        <f>CONCATENATE("igss-",C5,"-",A5,"-",B5)</f>
        <v>igss-20180627-11-2</v>
      </c>
      <c r="F5" t="s">
        <v>71</v>
      </c>
      <c r="G5" t="s">
        <v>26</v>
      </c>
      <c r="H5" t="s">
        <v>32</v>
      </c>
      <c r="I5" t="s">
        <v>65</v>
      </c>
      <c r="J5" t="s">
        <v>66</v>
      </c>
      <c r="K5" s="2" t="s">
        <v>72</v>
      </c>
    </row>
    <row r="6" spans="1:11" ht="20" customHeight="1" x14ac:dyDescent="0.2">
      <c r="A6">
        <v>11</v>
      </c>
      <c r="B6">
        <v>3</v>
      </c>
      <c r="C6" s="5">
        <v>20180627</v>
      </c>
      <c r="D6" t="str">
        <f t="shared" si="0"/>
        <v>20180627-11</v>
      </c>
      <c r="E6" t="str">
        <f>CONCATENATE("igss-",C6,"-",A6,"-",B6)</f>
        <v>igss-20180627-11-3</v>
      </c>
      <c r="F6" t="s">
        <v>71</v>
      </c>
      <c r="G6" t="s">
        <v>25</v>
      </c>
      <c r="H6" t="s">
        <v>33</v>
      </c>
      <c r="I6" t="s">
        <v>65</v>
      </c>
      <c r="J6" t="s">
        <v>66</v>
      </c>
      <c r="K6" s="2" t="s">
        <v>73</v>
      </c>
    </row>
    <row r="7" spans="1:11" ht="20" customHeight="1" x14ac:dyDescent="0.2">
      <c r="A7">
        <v>11</v>
      </c>
      <c r="B7">
        <v>4</v>
      </c>
      <c r="C7" s="5">
        <v>20180627</v>
      </c>
      <c r="D7" t="str">
        <f t="shared" si="0"/>
        <v>20180627-11</v>
      </c>
      <c r="E7" t="str">
        <f>CONCATENATE("igss-",C7,"-",A7,"-",B7)</f>
        <v>igss-20180627-11-4</v>
      </c>
      <c r="F7" t="s">
        <v>71</v>
      </c>
      <c r="G7" t="s">
        <v>24</v>
      </c>
      <c r="H7" t="s">
        <v>34</v>
      </c>
      <c r="I7" t="s">
        <v>65</v>
      </c>
      <c r="J7" t="s">
        <v>66</v>
      </c>
      <c r="K7" s="2" t="s">
        <v>74</v>
      </c>
    </row>
    <row r="8" spans="1:11" ht="20" customHeight="1" x14ac:dyDescent="0.2">
      <c r="A8">
        <v>11</v>
      </c>
      <c r="B8">
        <v>5</v>
      </c>
      <c r="C8" s="5">
        <v>20180627</v>
      </c>
      <c r="D8" t="str">
        <f t="shared" si="0"/>
        <v>20180627-11</v>
      </c>
      <c r="E8" t="str">
        <f>CONCATENATE("igss-",C8,"-",A8,"-",B8)</f>
        <v>igss-20180627-11-5</v>
      </c>
      <c r="F8" t="s">
        <v>71</v>
      </c>
      <c r="G8" t="s">
        <v>23</v>
      </c>
      <c r="H8" t="s">
        <v>35</v>
      </c>
      <c r="I8" t="s">
        <v>65</v>
      </c>
      <c r="J8" t="s">
        <v>66</v>
      </c>
      <c r="K8" s="2" t="s">
        <v>75</v>
      </c>
    </row>
    <row r="9" spans="1:11" ht="20" customHeight="1" x14ac:dyDescent="0.2">
      <c r="A9">
        <v>11</v>
      </c>
      <c r="B9">
        <v>6</v>
      </c>
      <c r="C9" s="5">
        <v>20180627</v>
      </c>
      <c r="D9" t="str">
        <f t="shared" si="0"/>
        <v>20180627-11</v>
      </c>
      <c r="E9" t="str">
        <f>CONCATENATE("igss-",C9,"-",A9,"-",B9)</f>
        <v>igss-20180627-11-6</v>
      </c>
      <c r="F9" t="s">
        <v>71</v>
      </c>
      <c r="G9" t="s">
        <v>22</v>
      </c>
      <c r="H9" t="s">
        <v>36</v>
      </c>
      <c r="I9" t="s">
        <v>65</v>
      </c>
      <c r="J9" t="s">
        <v>66</v>
      </c>
      <c r="K9" s="2" t="s">
        <v>76</v>
      </c>
    </row>
    <row r="10" spans="1:11" ht="20" customHeight="1" x14ac:dyDescent="0.2">
      <c r="A10">
        <v>11</v>
      </c>
      <c r="B10">
        <v>7</v>
      </c>
      <c r="C10" s="5">
        <v>20180627</v>
      </c>
      <c r="D10" t="str">
        <f t="shared" si="0"/>
        <v>20180627-11</v>
      </c>
      <c r="E10" t="str">
        <f>CONCATENATE("igss-",C10,"-",A10,"-",B10)</f>
        <v>igss-20180627-11-7</v>
      </c>
      <c r="F10" t="s">
        <v>71</v>
      </c>
      <c r="G10" t="s">
        <v>21</v>
      </c>
      <c r="H10" t="s">
        <v>37</v>
      </c>
      <c r="I10" t="s">
        <v>65</v>
      </c>
      <c r="J10" t="s">
        <v>66</v>
      </c>
      <c r="K10" s="2" t="s">
        <v>77</v>
      </c>
    </row>
    <row r="11" spans="1:11" ht="20" customHeight="1" x14ac:dyDescent="0.2">
      <c r="A11">
        <v>11</v>
      </c>
      <c r="B11">
        <v>8</v>
      </c>
      <c r="C11" s="5">
        <v>20180627</v>
      </c>
      <c r="D11" t="str">
        <f t="shared" si="0"/>
        <v>20180627-11</v>
      </c>
      <c r="E11" t="str">
        <f>CONCATENATE("igss-",C11,"-",A11,"-",B11)</f>
        <v>igss-20180627-11-8</v>
      </c>
      <c r="F11" t="s">
        <v>71</v>
      </c>
      <c r="G11" t="s">
        <v>20</v>
      </c>
      <c r="H11" t="s">
        <v>38</v>
      </c>
      <c r="I11" t="s">
        <v>65</v>
      </c>
      <c r="J11" t="s">
        <v>66</v>
      </c>
      <c r="K11" s="2" t="s">
        <v>77</v>
      </c>
    </row>
    <row r="12" spans="1:11" ht="20" customHeight="1" x14ac:dyDescent="0.2">
      <c r="A12">
        <v>11</v>
      </c>
      <c r="B12">
        <v>9</v>
      </c>
      <c r="C12" s="5">
        <v>20180627</v>
      </c>
      <c r="D12" t="str">
        <f t="shared" si="0"/>
        <v>20180627-11</v>
      </c>
      <c r="E12" t="str">
        <f>CONCATENATE("igss-",C12,"-",A12,"-",B12)</f>
        <v>igss-20180627-11-9</v>
      </c>
      <c r="F12" t="s">
        <v>71</v>
      </c>
      <c r="G12" t="s">
        <v>19</v>
      </c>
      <c r="H12" t="s">
        <v>39</v>
      </c>
      <c r="I12" t="s">
        <v>65</v>
      </c>
      <c r="J12" t="s">
        <v>66</v>
      </c>
      <c r="K12" s="2" t="s">
        <v>77</v>
      </c>
    </row>
    <row r="13" spans="1:11" ht="20" customHeight="1" x14ac:dyDescent="0.2">
      <c r="A13">
        <v>11</v>
      </c>
      <c r="B13">
        <v>10</v>
      </c>
      <c r="C13" s="5">
        <v>20180627</v>
      </c>
      <c r="D13" t="str">
        <f t="shared" si="0"/>
        <v>20180627-11</v>
      </c>
      <c r="E13" t="str">
        <f>CONCATENATE("igss-",C13,"-",A13,"-",B13)</f>
        <v>igss-20180627-11-10</v>
      </c>
      <c r="F13" t="s">
        <v>71</v>
      </c>
      <c r="G13" t="s">
        <v>18</v>
      </c>
      <c r="H13" t="s">
        <v>40</v>
      </c>
      <c r="I13" t="s">
        <v>65</v>
      </c>
      <c r="J13" t="s">
        <v>66</v>
      </c>
      <c r="K13" s="2" t="s">
        <v>78</v>
      </c>
    </row>
    <row r="14" spans="1:11" ht="20" customHeight="1" x14ac:dyDescent="0.2">
      <c r="A14">
        <v>11</v>
      </c>
      <c r="B14">
        <v>11</v>
      </c>
      <c r="C14" s="5">
        <v>20180627</v>
      </c>
      <c r="D14" t="str">
        <f t="shared" si="0"/>
        <v>20180627-11</v>
      </c>
      <c r="E14" t="str">
        <f>CONCATENATE("igss-",C14,"-",A14,"-",B14)</f>
        <v>igss-20180627-11-11</v>
      </c>
      <c r="F14" t="s">
        <v>71</v>
      </c>
      <c r="G14" t="s">
        <v>17</v>
      </c>
      <c r="H14" t="s">
        <v>41</v>
      </c>
      <c r="I14" t="s">
        <v>65</v>
      </c>
      <c r="J14" t="s">
        <v>66</v>
      </c>
      <c r="K14" s="2" t="s">
        <v>79</v>
      </c>
    </row>
    <row r="15" spans="1:11" ht="20" customHeight="1" x14ac:dyDescent="0.2">
      <c r="A15">
        <v>11</v>
      </c>
      <c r="B15">
        <v>12</v>
      </c>
      <c r="C15" s="5">
        <v>20180627</v>
      </c>
      <c r="D15" t="str">
        <f t="shared" si="0"/>
        <v>20180627-11</v>
      </c>
      <c r="E15" t="str">
        <f>CONCATENATE("igss-",C15,"-",A15,"-",B15)</f>
        <v>igss-20180627-11-12</v>
      </c>
      <c r="F15" t="s">
        <v>71</v>
      </c>
      <c r="G15" t="s">
        <v>16</v>
      </c>
      <c r="H15" t="s">
        <v>42</v>
      </c>
      <c r="I15" t="s">
        <v>65</v>
      </c>
      <c r="J15" t="s">
        <v>66</v>
      </c>
      <c r="K15" s="2" t="s">
        <v>80</v>
      </c>
    </row>
    <row r="16" spans="1:11" ht="20" customHeight="1" x14ac:dyDescent="0.2">
      <c r="A16" s="2">
        <v>11</v>
      </c>
      <c r="B16" s="2">
        <v>13</v>
      </c>
      <c r="C16" s="5">
        <v>20180627</v>
      </c>
      <c r="D16" t="str">
        <f t="shared" si="0"/>
        <v>20180627-11</v>
      </c>
      <c r="E16" t="str">
        <f>CONCATENATE("igss-",C16,"-",A16,"-",B16)</f>
        <v>igss-20180627-11-13</v>
      </c>
      <c r="F16" s="2" t="s">
        <v>71</v>
      </c>
      <c r="G16" s="2" t="s">
        <v>15</v>
      </c>
      <c r="H16" s="2" t="s">
        <v>43</v>
      </c>
      <c r="I16" s="2" t="s">
        <v>65</v>
      </c>
      <c r="J16" s="2" t="s">
        <v>66</v>
      </c>
      <c r="K16" s="2" t="s">
        <v>81</v>
      </c>
    </row>
    <row r="17" spans="1:11" ht="20" customHeight="1" x14ac:dyDescent="0.2">
      <c r="A17" s="2">
        <v>12</v>
      </c>
      <c r="B17" s="2">
        <v>1</v>
      </c>
      <c r="C17" s="5">
        <v>20180627</v>
      </c>
      <c r="D17" t="str">
        <f t="shared" si="0"/>
        <v>20180627-12</v>
      </c>
      <c r="E17" t="str">
        <f>CONCATENATE("igss-",C17,"-",A17,"-",B17)</f>
        <v>igss-20180627-12-1</v>
      </c>
      <c r="F17" s="2" t="s">
        <v>82</v>
      </c>
      <c r="G17" s="2" t="s">
        <v>2</v>
      </c>
      <c r="H17" s="2" t="s">
        <v>44</v>
      </c>
      <c r="I17" s="2" t="s">
        <v>65</v>
      </c>
      <c r="J17" s="2" t="s">
        <v>66</v>
      </c>
      <c r="K17" s="2" t="s">
        <v>83</v>
      </c>
    </row>
    <row r="18" spans="1:11" ht="20" customHeight="1" x14ac:dyDescent="0.2">
      <c r="A18" s="2">
        <v>12</v>
      </c>
      <c r="B18" s="2">
        <v>2</v>
      </c>
      <c r="C18" s="5">
        <v>20180627</v>
      </c>
      <c r="D18" t="str">
        <f t="shared" si="0"/>
        <v>20180627-12</v>
      </c>
      <c r="E18" t="str">
        <f>CONCATENATE("igss-",C18,"-",A18,"-",B18)</f>
        <v>igss-20180627-12-2</v>
      </c>
      <c r="F18" s="2" t="s">
        <v>82</v>
      </c>
      <c r="G18" s="2" t="s">
        <v>3</v>
      </c>
      <c r="H18" s="2" t="s">
        <v>45</v>
      </c>
      <c r="I18" s="2" t="s">
        <v>65</v>
      </c>
      <c r="J18" s="2" t="s">
        <v>66</v>
      </c>
      <c r="K18" s="2" t="s">
        <v>83</v>
      </c>
    </row>
    <row r="19" spans="1:11" ht="20" customHeight="1" x14ac:dyDescent="0.2">
      <c r="A19" s="2">
        <v>12</v>
      </c>
      <c r="B19" s="2">
        <v>3</v>
      </c>
      <c r="C19" s="5">
        <v>20180627</v>
      </c>
      <c r="D19" t="str">
        <f t="shared" si="0"/>
        <v>20180627-12</v>
      </c>
      <c r="E19" t="str">
        <f>CONCATENATE("igss-",C19,"-",A19,"-",B19)</f>
        <v>igss-20180627-12-3</v>
      </c>
      <c r="F19" s="2" t="s">
        <v>82</v>
      </c>
      <c r="G19" s="2" t="s">
        <v>4</v>
      </c>
      <c r="H19" s="2" t="s">
        <v>46</v>
      </c>
      <c r="I19" s="2" t="s">
        <v>65</v>
      </c>
      <c r="J19" s="2" t="s">
        <v>66</v>
      </c>
      <c r="K19" s="2" t="s">
        <v>84</v>
      </c>
    </row>
    <row r="20" spans="1:11" ht="20" customHeight="1" x14ac:dyDescent="0.2">
      <c r="A20" s="2">
        <v>13</v>
      </c>
      <c r="B20" s="2">
        <v>1</v>
      </c>
      <c r="C20" s="5">
        <v>20180627</v>
      </c>
      <c r="D20" t="str">
        <f t="shared" si="0"/>
        <v>20180627-13</v>
      </c>
      <c r="E20" t="str">
        <f>CONCATENATE("igss-",C20,"-",A20,"-",B20)</f>
        <v>igss-20180627-13-1</v>
      </c>
      <c r="F20" t="s">
        <v>85</v>
      </c>
      <c r="G20" t="s">
        <v>5</v>
      </c>
      <c r="H20" s="2" t="s">
        <v>47</v>
      </c>
      <c r="I20" s="2" t="s">
        <v>65</v>
      </c>
      <c r="J20" s="2" t="s">
        <v>66</v>
      </c>
      <c r="K20" s="2" t="s">
        <v>86</v>
      </c>
    </row>
    <row r="21" spans="1:11" ht="20" customHeight="1" x14ac:dyDescent="0.2">
      <c r="A21" s="2">
        <v>13</v>
      </c>
      <c r="B21" s="2">
        <v>2</v>
      </c>
      <c r="C21" s="5">
        <v>20180627</v>
      </c>
      <c r="D21" t="str">
        <f t="shared" si="0"/>
        <v>20180627-13</v>
      </c>
      <c r="E21" t="str">
        <f>CONCATENATE("igss-",C21,"-",A21,"-",B21)</f>
        <v>igss-20180627-13-2</v>
      </c>
      <c r="F21" t="s">
        <v>85</v>
      </c>
      <c r="G21" t="s">
        <v>6</v>
      </c>
      <c r="H21" s="2" t="s">
        <v>48</v>
      </c>
      <c r="I21" s="2" t="s">
        <v>65</v>
      </c>
      <c r="J21" s="2" t="s">
        <v>66</v>
      </c>
      <c r="K21" s="2" t="s">
        <v>87</v>
      </c>
    </row>
    <row r="22" spans="1:11" ht="20" customHeight="1" x14ac:dyDescent="0.2">
      <c r="A22" s="2">
        <v>13</v>
      </c>
      <c r="B22" s="2">
        <v>3</v>
      </c>
      <c r="C22" s="5">
        <v>20180627</v>
      </c>
      <c r="D22" t="str">
        <f t="shared" si="0"/>
        <v>20180627-13</v>
      </c>
      <c r="E22" t="str">
        <f>CONCATENATE("igss-",C22,"-",A22,"-",B22)</f>
        <v>igss-20180627-13-3</v>
      </c>
      <c r="F22" t="s">
        <v>85</v>
      </c>
      <c r="G22" t="s">
        <v>7</v>
      </c>
      <c r="H22" s="2" t="s">
        <v>49</v>
      </c>
      <c r="I22" s="2" t="s">
        <v>65</v>
      </c>
      <c r="J22" s="2" t="s">
        <v>66</v>
      </c>
      <c r="K22" s="2" t="s">
        <v>88</v>
      </c>
    </row>
    <row r="23" spans="1:11" ht="20" customHeight="1" x14ac:dyDescent="0.2">
      <c r="A23" s="2">
        <v>14</v>
      </c>
      <c r="B23" s="2">
        <v>1</v>
      </c>
      <c r="C23" s="5">
        <v>20180627</v>
      </c>
      <c r="D23" t="str">
        <f t="shared" si="0"/>
        <v>20180627-14</v>
      </c>
      <c r="E23" t="str">
        <f>CONCATENATE("igss-",C23,"-",A23,"-",B23)</f>
        <v>igss-20180627-14-1</v>
      </c>
      <c r="F23" t="s">
        <v>89</v>
      </c>
      <c r="G23" t="s">
        <v>8</v>
      </c>
      <c r="H23" s="2" t="s">
        <v>50</v>
      </c>
      <c r="I23" s="2" t="s">
        <v>65</v>
      </c>
      <c r="J23" s="2" t="s">
        <v>66</v>
      </c>
      <c r="K23" s="2" t="s">
        <v>90</v>
      </c>
    </row>
    <row r="24" spans="1:11" ht="20" customHeight="1" x14ac:dyDescent="0.2">
      <c r="A24" s="2">
        <v>14</v>
      </c>
      <c r="B24" s="2">
        <v>2</v>
      </c>
      <c r="C24" s="5">
        <v>20180627</v>
      </c>
      <c r="D24" t="str">
        <f t="shared" si="0"/>
        <v>20180627-14</v>
      </c>
      <c r="E24" t="str">
        <f>CONCATENATE("igss-",C24,"-",A24,"-",B24)</f>
        <v>igss-20180627-14-2</v>
      </c>
      <c r="F24" t="s">
        <v>89</v>
      </c>
      <c r="G24" t="s">
        <v>9</v>
      </c>
      <c r="H24" s="2" t="s">
        <v>51</v>
      </c>
      <c r="I24" s="2" t="s">
        <v>65</v>
      </c>
      <c r="J24" s="2" t="s">
        <v>66</v>
      </c>
      <c r="K24" s="2" t="s">
        <v>90</v>
      </c>
    </row>
    <row r="25" spans="1:11" ht="20" customHeight="1" x14ac:dyDescent="0.2">
      <c r="A25" s="2">
        <v>15</v>
      </c>
      <c r="B25" s="2">
        <v>1</v>
      </c>
      <c r="C25" s="5">
        <v>20180627</v>
      </c>
      <c r="D25" t="str">
        <f t="shared" si="0"/>
        <v>20180627-15</v>
      </c>
      <c r="E25" t="str">
        <f>CONCATENATE("igss-",C25,"-",A25,"-",B25)</f>
        <v>igss-20180627-15-1</v>
      </c>
      <c r="F25" t="s">
        <v>91</v>
      </c>
      <c r="G25" t="s">
        <v>10</v>
      </c>
      <c r="H25" s="2" t="s">
        <v>52</v>
      </c>
      <c r="I25" s="2" t="s">
        <v>65</v>
      </c>
      <c r="J25" s="2" t="s">
        <v>66</v>
      </c>
      <c r="K25" s="2" t="s">
        <v>28</v>
      </c>
    </row>
    <row r="26" spans="1:11" ht="20" customHeight="1" x14ac:dyDescent="0.2">
      <c r="A26" s="2">
        <v>16</v>
      </c>
      <c r="B26" s="2">
        <v>1</v>
      </c>
      <c r="C26" s="5">
        <v>20180627</v>
      </c>
      <c r="D26" t="str">
        <f t="shared" si="0"/>
        <v>20180627-16</v>
      </c>
      <c r="E26" t="str">
        <f>CONCATENATE("igss-",C26,"-",A26,"-",B26)</f>
        <v>igss-20180627-16-1</v>
      </c>
      <c r="F26" t="s">
        <v>92</v>
      </c>
      <c r="G26" t="s">
        <v>11</v>
      </c>
      <c r="H26" s="2" t="s">
        <v>53</v>
      </c>
      <c r="I26" s="2" t="s">
        <v>65</v>
      </c>
      <c r="J26" s="2" t="s">
        <v>66</v>
      </c>
      <c r="K26" s="2" t="s">
        <v>93</v>
      </c>
    </row>
    <row r="27" spans="1:11" ht="20" customHeight="1" x14ac:dyDescent="0.2">
      <c r="A27" s="2">
        <v>16</v>
      </c>
      <c r="B27" s="2">
        <v>2</v>
      </c>
      <c r="C27" s="5">
        <v>20180627</v>
      </c>
      <c r="D27" t="str">
        <f t="shared" si="0"/>
        <v>20180627-16</v>
      </c>
      <c r="E27" t="str">
        <f>CONCATENATE("igss-",C27,"-",A27,"-",B27)</f>
        <v>igss-20180627-16-2</v>
      </c>
      <c r="F27" t="s">
        <v>92</v>
      </c>
      <c r="G27" t="s">
        <v>12</v>
      </c>
      <c r="H27" s="2" t="s">
        <v>54</v>
      </c>
      <c r="I27" s="2" t="s">
        <v>65</v>
      </c>
      <c r="J27" s="2" t="s">
        <v>66</v>
      </c>
      <c r="K27" s="2" t="s">
        <v>94</v>
      </c>
    </row>
    <row r="28" spans="1:11" ht="20" customHeight="1" x14ac:dyDescent="0.2">
      <c r="A28" s="2">
        <v>16</v>
      </c>
      <c r="B28" s="2">
        <v>3</v>
      </c>
      <c r="C28" s="5">
        <v>20180627</v>
      </c>
      <c r="D28" t="str">
        <f t="shared" si="0"/>
        <v>20180627-16</v>
      </c>
      <c r="E28" t="str">
        <f>CONCATENATE("igss-",C28,"-",A28,"-",B28)</f>
        <v>igss-20180627-16-3</v>
      </c>
      <c r="F28" t="s">
        <v>92</v>
      </c>
      <c r="G28" t="s">
        <v>13</v>
      </c>
      <c r="H28" s="2" t="s">
        <v>55</v>
      </c>
      <c r="I28" s="2" t="s">
        <v>65</v>
      </c>
      <c r="J28" s="2" t="s">
        <v>66</v>
      </c>
      <c r="K28" s="2" t="s">
        <v>95</v>
      </c>
    </row>
    <row r="29" spans="1:11" ht="20" customHeight="1" x14ac:dyDescent="0.2">
      <c r="A29" s="2">
        <v>16</v>
      </c>
      <c r="B29" s="2">
        <v>4</v>
      </c>
      <c r="C29" s="5">
        <v>20180627</v>
      </c>
      <c r="D29" t="str">
        <f t="shared" si="0"/>
        <v>20180627-16</v>
      </c>
      <c r="E29" t="str">
        <f>CONCATENATE("igss-",C29,"-",A29,"-",B29)</f>
        <v>igss-20180627-16-4</v>
      </c>
      <c r="F29" t="s">
        <v>92</v>
      </c>
      <c r="G29" t="s">
        <v>14</v>
      </c>
      <c r="H29" s="2" t="s">
        <v>56</v>
      </c>
      <c r="I29" s="2" t="s">
        <v>65</v>
      </c>
      <c r="J29" s="2" t="s">
        <v>66</v>
      </c>
      <c r="K29" s="2" t="s">
        <v>96</v>
      </c>
    </row>
    <row r="30" spans="1:11" ht="20" customHeight="1" x14ac:dyDescent="0.2">
      <c r="H30" s="2"/>
      <c r="I30" s="2"/>
      <c r="J30" s="2"/>
    </row>
    <row r="31" spans="1:11" ht="20" customHeight="1" x14ac:dyDescent="0.2">
      <c r="H31" s="2"/>
      <c r="I31" s="2"/>
      <c r="J31" s="2"/>
    </row>
    <row r="32" spans="1:11" ht="20" customHeight="1" x14ac:dyDescent="0.2">
      <c r="H32" s="2"/>
      <c r="I32" s="2"/>
      <c r="J32" s="2"/>
    </row>
    <row r="33" spans="8:10" ht="20" customHeight="1" x14ac:dyDescent="0.2">
      <c r="H33" s="2"/>
      <c r="I33" s="2"/>
      <c r="J33" s="2"/>
    </row>
    <row r="34" spans="8:10" ht="20" customHeight="1" x14ac:dyDescent="0.2">
      <c r="H34" s="2"/>
      <c r="I34" s="2"/>
      <c r="J34" s="2"/>
    </row>
    <row r="35" spans="8:10" ht="20" customHeight="1" x14ac:dyDescent="0.2">
      <c r="H35" s="2"/>
      <c r="I35" s="2"/>
      <c r="J35" s="2"/>
    </row>
    <row r="36" spans="8:10" ht="20" customHeight="1" x14ac:dyDescent="0.2">
      <c r="H36" s="2"/>
      <c r="I36" s="2"/>
      <c r="J36" s="2"/>
    </row>
    <row r="37" spans="8:10" ht="20" customHeight="1" x14ac:dyDescent="0.2">
      <c r="H37" s="2"/>
      <c r="I37" s="2"/>
      <c r="J37" s="2"/>
    </row>
    <row r="38" spans="8:10" ht="20" customHeight="1" x14ac:dyDescent="0.2">
      <c r="H38" s="2"/>
      <c r="I38" s="2"/>
      <c r="J38" s="2"/>
    </row>
    <row r="39" spans="8:10" ht="20" customHeight="1" x14ac:dyDescent="0.2"/>
    <row r="40" spans="8:10" ht="20" customHeight="1" x14ac:dyDescent="0.2"/>
    <row r="41" spans="8:10" ht="20" customHeight="1" x14ac:dyDescent="0.2"/>
    <row r="42" spans="8:10" ht="20" customHeight="1" x14ac:dyDescent="0.2"/>
    <row r="43" spans="8:10" ht="20" customHeight="1" x14ac:dyDescent="0.2"/>
    <row r="44" spans="8:10" ht="20" customHeight="1" x14ac:dyDescent="0.2"/>
    <row r="45" spans="8:10" ht="20" customHeight="1" x14ac:dyDescent="0.2"/>
    <row r="46" spans="8:10" ht="20" customHeight="1" x14ac:dyDescent="0.2"/>
    <row r="47" spans="8:10" ht="20" customHeight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IGSS</dc:creator>
  <cp:lastModifiedBy>Microsoft Office User</cp:lastModifiedBy>
  <dcterms:created xsi:type="dcterms:W3CDTF">2018-03-20T15:13:20Z</dcterms:created>
  <dcterms:modified xsi:type="dcterms:W3CDTF">2018-06-27T14:13:12Z</dcterms:modified>
</cp:coreProperties>
</file>