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esktop\"/>
    </mc:Choice>
  </mc:AlternateContent>
  <xr:revisionPtr revIDLastSave="0" documentId="10_ncr:100000_{0179B4D2-3139-4E6E-91AE-D6A107805671}" xr6:coauthVersionLast="31" xr6:coauthVersionMax="31" xr10:uidLastSave="{00000000-0000-0000-0000-000000000000}"/>
  <bookViews>
    <workbookView xWindow="0" yWindow="0" windowWidth="28770" windowHeight="12195" firstSheet="1" activeTab="5" xr2:uid="{2EA2AC58-B42B-48E3-BCE6-50908B200E2E}"/>
  </bookViews>
  <sheets>
    <sheet name="Задача1" sheetId="1" r:id="rId1"/>
    <sheet name="Задача2" sheetId="2" r:id="rId2"/>
    <sheet name="Задача3" sheetId="3" r:id="rId3"/>
    <sheet name="Задача4" sheetId="4" r:id="rId4"/>
    <sheet name="Задание 5" sheetId="5" r:id="rId5"/>
    <sheet name="Задание 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6" l="1" a="1"/>
  <c r="H29" i="6" s="1"/>
  <c r="G29" i="6"/>
  <c r="J29" i="6"/>
  <c r="K29" i="6"/>
  <c r="I30" i="6"/>
  <c r="J30" i="6"/>
  <c r="H31" i="6"/>
  <c r="I31" i="6"/>
  <c r="G32" i="6"/>
  <c r="H32" i="6"/>
  <c r="K32" i="6"/>
  <c r="G33" i="6"/>
  <c r="J33" i="6"/>
  <c r="K33" i="6"/>
  <c r="F21" i="6" a="1"/>
  <c r="G21" i="6" s="1"/>
  <c r="D16" i="6"/>
  <c r="E9" i="6" a="1"/>
  <c r="F9" i="6" s="1"/>
  <c r="E9" i="6"/>
  <c r="E10" i="6"/>
  <c r="F10" i="6"/>
  <c r="F11" i="6"/>
  <c r="G11" i="6"/>
  <c r="D3" i="6" a="1"/>
  <c r="E3" i="6" s="1"/>
  <c r="D3" i="6"/>
  <c r="E4" i="6"/>
  <c r="F31" i="5"/>
  <c r="G22" i="5"/>
  <c r="F15" i="5"/>
  <c r="E9" i="5"/>
  <c r="E3" i="5" a="1"/>
  <c r="E3" i="5" s="1"/>
  <c r="A70" i="4" a="1"/>
  <c r="A70" i="4" s="1"/>
  <c r="A55" i="4" a="1"/>
  <c r="A55" i="4" s="1"/>
  <c r="A40" i="4" a="1"/>
  <c r="B40" i="4" s="1"/>
  <c r="A40" i="4"/>
  <c r="D40" i="4"/>
  <c r="E40" i="4"/>
  <c r="B41" i="4"/>
  <c r="C41" i="4"/>
  <c r="F41" i="4"/>
  <c r="A23" i="4" a="1"/>
  <c r="B23" i="4" s="1"/>
  <c r="A23" i="4"/>
  <c r="A24" i="4"/>
  <c r="B24" i="4"/>
  <c r="B25" i="4"/>
  <c r="C25" i="4"/>
  <c r="C26" i="4"/>
  <c r="A10" i="4" a="1"/>
  <c r="A10" i="4" s="1"/>
  <c r="I33" i="6" l="1"/>
  <c r="J32" i="6"/>
  <c r="K31" i="6"/>
  <c r="G31" i="6"/>
  <c r="H30" i="6"/>
  <c r="I29" i="6"/>
  <c r="H33" i="6"/>
  <c r="I32" i="6"/>
  <c r="J31" i="6"/>
  <c r="K30" i="6"/>
  <c r="G30" i="6"/>
  <c r="F24" i="6"/>
  <c r="F23" i="6"/>
  <c r="F22" i="6"/>
  <c r="F21" i="6"/>
  <c r="I24" i="6"/>
  <c r="I23" i="6"/>
  <c r="I22" i="6"/>
  <c r="I21" i="6"/>
  <c r="H24" i="6"/>
  <c r="H23" i="6"/>
  <c r="H22" i="6"/>
  <c r="H21" i="6"/>
  <c r="G24" i="6"/>
  <c r="G23" i="6"/>
  <c r="G22" i="6"/>
  <c r="E11" i="6"/>
  <c r="G9" i="6"/>
  <c r="G10" i="6"/>
  <c r="D4" i="6"/>
  <c r="D74" i="4"/>
  <c r="E73" i="4"/>
  <c r="A73" i="4"/>
  <c r="B72" i="4"/>
  <c r="C71" i="4"/>
  <c r="D70" i="4"/>
  <c r="C74" i="4"/>
  <c r="B71" i="4"/>
  <c r="B74" i="4"/>
  <c r="C73" i="4"/>
  <c r="D72" i="4"/>
  <c r="E71" i="4"/>
  <c r="A71" i="4"/>
  <c r="B70" i="4"/>
  <c r="D73" i="4"/>
  <c r="E72" i="4"/>
  <c r="A72" i="4"/>
  <c r="C70" i="4"/>
  <c r="E74" i="4"/>
  <c r="A74" i="4"/>
  <c r="B73" i="4"/>
  <c r="C72" i="4"/>
  <c r="D71" i="4"/>
  <c r="E70" i="4"/>
  <c r="A56" i="4"/>
  <c r="F57" i="4"/>
  <c r="B57" i="4"/>
  <c r="D56" i="4"/>
  <c r="F55" i="4"/>
  <c r="B55" i="4"/>
  <c r="D57" i="4"/>
  <c r="F56" i="4"/>
  <c r="B56" i="4"/>
  <c r="D55" i="4"/>
  <c r="C57" i="4"/>
  <c r="E56" i="4"/>
  <c r="C55" i="4"/>
  <c r="E57" i="4"/>
  <c r="A57" i="4"/>
  <c r="C56" i="4"/>
  <c r="E55" i="4"/>
  <c r="E41" i="4"/>
  <c r="A41" i="4"/>
  <c r="C40" i="4"/>
  <c r="D41" i="4"/>
  <c r="F40" i="4"/>
  <c r="B26" i="4"/>
  <c r="A25" i="4"/>
  <c r="C23" i="4"/>
  <c r="A26" i="4"/>
  <c r="C24" i="4"/>
  <c r="B11" i="4"/>
  <c r="D12" i="4"/>
  <c r="D11" i="4"/>
  <c r="D10" i="4"/>
  <c r="C12" i="4"/>
  <c r="C11" i="4"/>
  <c r="C10" i="4"/>
  <c r="B12" i="4"/>
  <c r="B10" i="4"/>
  <c r="A12" i="4"/>
  <c r="A11" i="4"/>
  <c r="A72" i="3" l="1" a="1"/>
  <c r="B72" i="3" s="1"/>
  <c r="A72" i="3"/>
  <c r="A73" i="3"/>
  <c r="B73" i="3"/>
  <c r="B74" i="3"/>
  <c r="C74" i="3"/>
  <c r="C75" i="3"/>
  <c r="A76" i="3"/>
  <c r="A55" i="3" a="1"/>
  <c r="B55" i="3" s="1"/>
  <c r="A55" i="3"/>
  <c r="B56" i="3"/>
  <c r="A57" i="3"/>
  <c r="B58" i="3"/>
  <c r="A40" i="3" a="1"/>
  <c r="B40" i="3" s="1"/>
  <c r="A40" i="3"/>
  <c r="D40" i="3"/>
  <c r="E40" i="3"/>
  <c r="A41" i="3"/>
  <c r="B41" i="3"/>
  <c r="E41" i="3"/>
  <c r="F41" i="3"/>
  <c r="B42" i="3"/>
  <c r="C42" i="3"/>
  <c r="F42" i="3"/>
  <c r="G42" i="3"/>
  <c r="C43" i="3"/>
  <c r="D43" i="3"/>
  <c r="G43" i="3"/>
  <c r="A25" i="3" a="1"/>
  <c r="A28" i="3" s="1"/>
  <c r="C76" i="3" l="1"/>
  <c r="B75" i="3"/>
  <c r="A74" i="3"/>
  <c r="C72" i="3"/>
  <c r="B76" i="3"/>
  <c r="A75" i="3"/>
  <c r="C73" i="3"/>
  <c r="A58" i="3"/>
  <c r="A56" i="3"/>
  <c r="B57" i="3"/>
  <c r="F43" i="3"/>
  <c r="B43" i="3"/>
  <c r="E42" i="3"/>
  <c r="A42" i="3"/>
  <c r="D41" i="3"/>
  <c r="G40" i="3"/>
  <c r="C40" i="3"/>
  <c r="E43" i="3"/>
  <c r="A43" i="3"/>
  <c r="D42" i="3"/>
  <c r="G41" i="3"/>
  <c r="C41" i="3"/>
  <c r="F40" i="3"/>
  <c r="A27" i="3"/>
  <c r="A26" i="3"/>
  <c r="A25" i="3"/>
  <c r="A10" i="3" a="1"/>
  <c r="A11" i="3" s="1"/>
  <c r="B13" i="3" l="1"/>
  <c r="A12" i="3"/>
  <c r="C10" i="3"/>
  <c r="A13" i="3"/>
  <c r="C11" i="3"/>
  <c r="B10" i="3"/>
  <c r="C12" i="3"/>
  <c r="B11" i="3"/>
  <c r="A10" i="3"/>
  <c r="C13" i="3"/>
  <c r="B12" i="3"/>
  <c r="A21" i="2" a="1"/>
  <c r="A21" i="2" s="1"/>
  <c r="A15" i="2" a="1"/>
  <c r="B15" i="2" s="1"/>
  <c r="A10" i="2" a="1"/>
  <c r="B10" i="2" s="1"/>
  <c r="A6" i="2" a="1"/>
  <c r="B6" i="2" s="1"/>
  <c r="A3" i="2" a="1"/>
  <c r="B4" i="2" s="1"/>
  <c r="M76" i="1"/>
  <c r="N76" i="1"/>
  <c r="O76" i="1"/>
  <c r="P76" i="1"/>
  <c r="Q76" i="1"/>
  <c r="M77" i="1"/>
  <c r="N77" i="1"/>
  <c r="O77" i="1"/>
  <c r="P77" i="1"/>
  <c r="Q77" i="1"/>
  <c r="M78" i="1"/>
  <c r="N78" i="1"/>
  <c r="O78" i="1"/>
  <c r="P78" i="1"/>
  <c r="Q78" i="1"/>
  <c r="M79" i="1"/>
  <c r="N79" i="1"/>
  <c r="O79" i="1"/>
  <c r="P79" i="1"/>
  <c r="Q79" i="1"/>
  <c r="N75" i="1"/>
  <c r="O75" i="1"/>
  <c r="P75" i="1"/>
  <c r="Q75" i="1"/>
  <c r="M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H75" i="1"/>
  <c r="I75" i="1"/>
  <c r="J75" i="1"/>
  <c r="K75" i="1"/>
  <c r="G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B75" i="1"/>
  <c r="C75" i="1"/>
  <c r="D75" i="1"/>
  <c r="E75" i="1"/>
  <c r="A75" i="1"/>
  <c r="K57" i="1"/>
  <c r="L57" i="1"/>
  <c r="M57" i="1"/>
  <c r="N57" i="1"/>
  <c r="K58" i="1"/>
  <c r="L58" i="1"/>
  <c r="M58" i="1"/>
  <c r="N58" i="1"/>
  <c r="K59" i="1"/>
  <c r="L59" i="1"/>
  <c r="M59" i="1"/>
  <c r="N59" i="1"/>
  <c r="L56" i="1"/>
  <c r="M56" i="1"/>
  <c r="N56" i="1"/>
  <c r="K56" i="1"/>
  <c r="F57" i="1"/>
  <c r="G57" i="1"/>
  <c r="H57" i="1"/>
  <c r="I57" i="1"/>
  <c r="F58" i="1"/>
  <c r="G58" i="1"/>
  <c r="H58" i="1"/>
  <c r="I58" i="1"/>
  <c r="F59" i="1"/>
  <c r="G59" i="1"/>
  <c r="H59" i="1"/>
  <c r="I59" i="1"/>
  <c r="G56" i="1"/>
  <c r="H56" i="1"/>
  <c r="I56" i="1"/>
  <c r="F56" i="1"/>
  <c r="A57" i="1"/>
  <c r="B57" i="1"/>
  <c r="C57" i="1"/>
  <c r="D57" i="1"/>
  <c r="A58" i="1"/>
  <c r="B58" i="1"/>
  <c r="C58" i="1"/>
  <c r="D58" i="1"/>
  <c r="A59" i="1"/>
  <c r="B59" i="1"/>
  <c r="C59" i="1"/>
  <c r="D59" i="1"/>
  <c r="B56" i="1"/>
  <c r="C56" i="1"/>
  <c r="D56" i="1"/>
  <c r="A56" i="1"/>
  <c r="I38" i="1"/>
  <c r="J38" i="1"/>
  <c r="I39" i="1"/>
  <c r="J39" i="1"/>
  <c r="I40" i="1"/>
  <c r="J40" i="1"/>
  <c r="I41" i="1"/>
  <c r="J41" i="1"/>
  <c r="J37" i="1"/>
  <c r="I37" i="1"/>
  <c r="E38" i="1"/>
  <c r="F38" i="1"/>
  <c r="E39" i="1"/>
  <c r="F39" i="1"/>
  <c r="E40" i="1"/>
  <c r="F40" i="1"/>
  <c r="E41" i="1"/>
  <c r="F41" i="1"/>
  <c r="F37" i="1"/>
  <c r="E37" i="1"/>
  <c r="A38" i="1"/>
  <c r="B38" i="1"/>
  <c r="A39" i="1"/>
  <c r="B39" i="1"/>
  <c r="A40" i="1"/>
  <c r="B40" i="1"/>
  <c r="A41" i="1"/>
  <c r="B41" i="1"/>
  <c r="B37" i="1"/>
  <c r="A37" i="1"/>
  <c r="I22" i="1"/>
  <c r="J22" i="1"/>
  <c r="K22" i="1"/>
  <c r="I23" i="1"/>
  <c r="J23" i="1"/>
  <c r="K23" i="1"/>
  <c r="J21" i="1"/>
  <c r="K21" i="1"/>
  <c r="I21" i="1"/>
  <c r="E22" i="1"/>
  <c r="F22" i="1"/>
  <c r="G22" i="1"/>
  <c r="E23" i="1"/>
  <c r="F23" i="1"/>
  <c r="G23" i="1"/>
  <c r="F21" i="1"/>
  <c r="G21" i="1"/>
  <c r="E21" i="1"/>
  <c r="A21" i="1"/>
  <c r="A22" i="1"/>
  <c r="B22" i="1"/>
  <c r="C22" i="1"/>
  <c r="A23" i="1"/>
  <c r="B23" i="1"/>
  <c r="C23" i="1"/>
  <c r="B21" i="1"/>
  <c r="C21" i="1"/>
  <c r="A8" i="1"/>
  <c r="K8" i="1"/>
  <c r="L8" i="1"/>
  <c r="K9" i="1"/>
  <c r="L9" i="1"/>
  <c r="J9" i="1"/>
  <c r="J8" i="1"/>
  <c r="F9" i="1"/>
  <c r="G9" i="1"/>
  <c r="H9" i="1"/>
  <c r="G8" i="1"/>
  <c r="H8" i="1"/>
  <c r="F8" i="1"/>
  <c r="A9" i="1"/>
  <c r="B9" i="1"/>
  <c r="C9" i="1"/>
  <c r="B8" i="1"/>
  <c r="C8" i="1"/>
  <c r="B26" i="2" l="1"/>
  <c r="F24" i="2"/>
  <c r="B24" i="2"/>
  <c r="D23" i="2"/>
  <c r="D21" i="2"/>
  <c r="E26" i="2"/>
  <c r="A26" i="2"/>
  <c r="C25" i="2"/>
  <c r="E24" i="2"/>
  <c r="A24" i="2"/>
  <c r="C23" i="2"/>
  <c r="E22" i="2"/>
  <c r="A22" i="2"/>
  <c r="C21" i="2"/>
  <c r="D25" i="2"/>
  <c r="B22" i="2"/>
  <c r="D26" i="2"/>
  <c r="F25" i="2"/>
  <c r="B25" i="2"/>
  <c r="D24" i="2"/>
  <c r="F23" i="2"/>
  <c r="B23" i="2"/>
  <c r="D22" i="2"/>
  <c r="F21" i="2"/>
  <c r="B21" i="2"/>
  <c r="F26" i="2"/>
  <c r="F22" i="2"/>
  <c r="C26" i="2"/>
  <c r="E25" i="2"/>
  <c r="A25" i="2"/>
  <c r="C24" i="2"/>
  <c r="E23" i="2"/>
  <c r="A23" i="2"/>
  <c r="C22" i="2"/>
  <c r="E21" i="2"/>
  <c r="E19" i="2"/>
  <c r="A19" i="2"/>
  <c r="B18" i="2"/>
  <c r="C17" i="2"/>
  <c r="D16" i="2"/>
  <c r="E15" i="2"/>
  <c r="A15" i="2"/>
  <c r="D19" i="2"/>
  <c r="E18" i="2"/>
  <c r="A18" i="2"/>
  <c r="B17" i="2"/>
  <c r="C16" i="2"/>
  <c r="D15" i="2"/>
  <c r="C19" i="2"/>
  <c r="D18" i="2"/>
  <c r="E17" i="2"/>
  <c r="A17" i="2"/>
  <c r="B16" i="2"/>
  <c r="C15" i="2"/>
  <c r="B19" i="2"/>
  <c r="C18" i="2"/>
  <c r="D17" i="2"/>
  <c r="E16" i="2"/>
  <c r="A16" i="2"/>
  <c r="A13" i="2"/>
  <c r="A12" i="2"/>
  <c r="A11" i="2"/>
  <c r="A10" i="2"/>
  <c r="D13" i="2"/>
  <c r="D12" i="2"/>
  <c r="D11" i="2"/>
  <c r="D10" i="2"/>
  <c r="C13" i="2"/>
  <c r="C12" i="2"/>
  <c r="C11" i="2"/>
  <c r="C10" i="2"/>
  <c r="B13" i="2"/>
  <c r="B12" i="2"/>
  <c r="B11" i="2"/>
  <c r="C8" i="2"/>
  <c r="B7" i="2"/>
  <c r="A6" i="2"/>
  <c r="B8" i="2"/>
  <c r="A7" i="2"/>
  <c r="A8" i="2"/>
  <c r="C6" i="2"/>
  <c r="C7" i="2"/>
  <c r="A4" i="2"/>
  <c r="B3" i="2"/>
  <c r="A3" i="2"/>
</calcChain>
</file>

<file path=xl/sharedStrings.xml><?xml version="1.0" encoding="utf-8"?>
<sst xmlns="http://schemas.openxmlformats.org/spreadsheetml/2006/main" count="76" uniqueCount="13">
  <si>
    <t>Матрица A</t>
  </si>
  <si>
    <t>Матрица B</t>
  </si>
  <si>
    <t>Матрица C = A + B</t>
  </si>
  <si>
    <t>Матрица D = A - B</t>
  </si>
  <si>
    <t>Матрица F = k * A</t>
  </si>
  <si>
    <t>k</t>
  </si>
  <si>
    <t>Матрица F = k * B</t>
  </si>
  <si>
    <t>Единичные матрицы</t>
  </si>
  <si>
    <t>Матрица C = A * B</t>
  </si>
  <si>
    <r>
      <t>Матрица C = A</t>
    </r>
    <r>
      <rPr>
        <vertAlign val="superscript"/>
        <sz val="14"/>
        <color theme="1"/>
        <rFont val="Calibri"/>
        <family val="2"/>
        <charset val="204"/>
        <scheme val="minor"/>
      </rPr>
      <t>T</t>
    </r>
  </si>
  <si>
    <t>Матрица C = A</t>
  </si>
  <si>
    <t>Опредилитель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</si>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</sst>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79EE-8872-49DB-9F7E-813CF1C6F82A}">
  <dimension ref="A1:Q79"/>
  <sheetViews>
    <sheetView topLeftCell="A53" zoomScaleNormal="100" workbookViewId="0">
      <selection activeCell="A75" sqref="A75:E79"/>
    </sheetView>
  </sheetViews>
  <sheetFormatPr defaultRowHeight="18.75" x14ac:dyDescent="0.3"/>
  <cols>
    <col min="1" max="16384" width="9.140625" style="1"/>
  </cols>
  <sheetData>
    <row r="1" spans="1:14" x14ac:dyDescent="0.3">
      <c r="A1" s="1" t="s">
        <v>0</v>
      </c>
      <c r="F1" s="1" t="s">
        <v>1</v>
      </c>
    </row>
    <row r="3" spans="1:14" x14ac:dyDescent="0.3">
      <c r="A3" s="1">
        <v>13</v>
      </c>
      <c r="B3" s="1">
        <v>8</v>
      </c>
      <c r="C3" s="1">
        <v>42</v>
      </c>
      <c r="F3" s="1">
        <v>17</v>
      </c>
      <c r="G3" s="1">
        <v>-16</v>
      </c>
      <c r="H3" s="1">
        <v>3</v>
      </c>
    </row>
    <row r="4" spans="1:14" x14ac:dyDescent="0.3">
      <c r="A4" s="1">
        <v>-43</v>
      </c>
      <c r="B4" s="1">
        <v>18</v>
      </c>
      <c r="C4" s="1">
        <v>-21</v>
      </c>
      <c r="F4" s="1">
        <v>23</v>
      </c>
      <c r="G4" s="1">
        <v>11</v>
      </c>
      <c r="H4" s="1">
        <v>28</v>
      </c>
    </row>
    <row r="6" spans="1:14" x14ac:dyDescent="0.3">
      <c r="A6" s="1" t="s">
        <v>2</v>
      </c>
      <c r="F6" s="1" t="s">
        <v>3</v>
      </c>
      <c r="J6" s="1" t="s">
        <v>4</v>
      </c>
      <c r="M6" s="1" t="s">
        <v>5</v>
      </c>
      <c r="N6" s="1">
        <v>3</v>
      </c>
    </row>
    <row r="8" spans="1:14" x14ac:dyDescent="0.3">
      <c r="A8" s="1">
        <f>A3+F3</f>
        <v>30</v>
      </c>
      <c r="B8" s="1">
        <f t="shared" ref="B8:C8" si="0">B3+G3</f>
        <v>-8</v>
      </c>
      <c r="C8" s="1">
        <f t="shared" si="0"/>
        <v>45</v>
      </c>
      <c r="F8" s="1">
        <f>A3-F3</f>
        <v>-4</v>
      </c>
      <c r="G8" s="1">
        <f t="shared" ref="G8:H8" si="1">B3-G3</f>
        <v>24</v>
      </c>
      <c r="H8" s="1">
        <f t="shared" si="1"/>
        <v>39</v>
      </c>
      <c r="J8" s="1">
        <f>$N$6*A3</f>
        <v>39</v>
      </c>
      <c r="K8" s="1">
        <f t="shared" ref="K8:L8" si="2">$N$6*B3</f>
        <v>24</v>
      </c>
      <c r="L8" s="1">
        <f t="shared" si="2"/>
        <v>126</v>
      </c>
    </row>
    <row r="9" spans="1:14" x14ac:dyDescent="0.3">
      <c r="A9" s="1">
        <f t="shared" ref="A9" si="3">A4+F4</f>
        <v>-20</v>
      </c>
      <c r="B9" s="1">
        <f t="shared" ref="B9" si="4">B4+G4</f>
        <v>29</v>
      </c>
      <c r="C9" s="1">
        <f t="shared" ref="C9" si="5">C4+H4</f>
        <v>7</v>
      </c>
      <c r="F9" s="1">
        <f>A4-F4</f>
        <v>-66</v>
      </c>
      <c r="G9" s="1">
        <f t="shared" ref="G9" si="6">B4-G4</f>
        <v>7</v>
      </c>
      <c r="H9" s="1">
        <f t="shared" ref="H9" si="7">C4-H4</f>
        <v>-49</v>
      </c>
      <c r="J9" s="1">
        <f>$N$6*A4</f>
        <v>-129</v>
      </c>
      <c r="K9" s="1">
        <f t="shared" ref="K9:L9" si="8">$N$6*B4</f>
        <v>54</v>
      </c>
      <c r="L9" s="1">
        <f t="shared" si="8"/>
        <v>-63</v>
      </c>
    </row>
    <row r="13" spans="1:14" x14ac:dyDescent="0.3">
      <c r="A13" s="1" t="s">
        <v>0</v>
      </c>
      <c r="E13" s="1" t="s">
        <v>1</v>
      </c>
    </row>
    <row r="15" spans="1:14" x14ac:dyDescent="0.3">
      <c r="A15" s="1">
        <v>1</v>
      </c>
      <c r="B15" s="1">
        <v>5</v>
      </c>
      <c r="C15" s="1">
        <v>4</v>
      </c>
      <c r="E15" s="1">
        <v>1</v>
      </c>
      <c r="F15" s="1">
        <v>2</v>
      </c>
      <c r="G15" s="1">
        <v>3</v>
      </c>
    </row>
    <row r="16" spans="1:14" x14ac:dyDescent="0.3">
      <c r="A16" s="1">
        <v>0</v>
      </c>
      <c r="B16" s="1">
        <v>-1</v>
      </c>
      <c r="C16" s="1">
        <v>2</v>
      </c>
      <c r="E16" s="1">
        <v>1</v>
      </c>
      <c r="F16" s="1">
        <v>0</v>
      </c>
      <c r="G16" s="1">
        <v>5</v>
      </c>
    </row>
    <row r="17" spans="1:13" x14ac:dyDescent="0.3">
      <c r="A17" s="1">
        <v>7</v>
      </c>
      <c r="B17" s="1">
        <v>5</v>
      </c>
      <c r="C17" s="1">
        <v>6</v>
      </c>
      <c r="E17" s="1">
        <v>7</v>
      </c>
      <c r="F17" s="1">
        <v>4</v>
      </c>
      <c r="G17" s="1">
        <v>2</v>
      </c>
    </row>
    <row r="19" spans="1:13" x14ac:dyDescent="0.3">
      <c r="A19" s="1" t="s">
        <v>2</v>
      </c>
      <c r="E19" s="1" t="s">
        <v>3</v>
      </c>
      <c r="I19" s="1" t="s">
        <v>6</v>
      </c>
      <c r="L19" s="1" t="s">
        <v>5</v>
      </c>
      <c r="M19" s="1">
        <v>7</v>
      </c>
    </row>
    <row r="21" spans="1:13" x14ac:dyDescent="0.3">
      <c r="A21" s="1">
        <f>A15+E15</f>
        <v>2</v>
      </c>
      <c r="B21" s="1">
        <f t="shared" ref="B21:C21" si="9">B15+F15</f>
        <v>7</v>
      </c>
      <c r="C21" s="1">
        <f t="shared" si="9"/>
        <v>7</v>
      </c>
      <c r="E21" s="1">
        <f>A15-E15</f>
        <v>0</v>
      </c>
      <c r="F21" s="1">
        <f t="shared" ref="F21:G21" si="10">B15-F15</f>
        <v>3</v>
      </c>
      <c r="G21" s="1">
        <f t="shared" si="10"/>
        <v>1</v>
      </c>
      <c r="I21" s="1">
        <f>$M$19*E15</f>
        <v>7</v>
      </c>
      <c r="J21" s="1">
        <f t="shared" ref="J21:K21" si="11">$M$19*F15</f>
        <v>14</v>
      </c>
      <c r="K21" s="1">
        <f t="shared" si="11"/>
        <v>21</v>
      </c>
    </row>
    <row r="22" spans="1:13" x14ac:dyDescent="0.3">
      <c r="A22" s="1">
        <f t="shared" ref="A22:A23" si="12">A16+E16</f>
        <v>1</v>
      </c>
      <c r="B22" s="1">
        <f t="shared" ref="B22:B23" si="13">B16+F16</f>
        <v>-1</v>
      </c>
      <c r="C22" s="1">
        <f t="shared" ref="C22:C23" si="14">C16+G16</f>
        <v>7</v>
      </c>
      <c r="E22" s="1">
        <f t="shared" ref="E22:E23" si="15">A16-E16</f>
        <v>-1</v>
      </c>
      <c r="F22" s="1">
        <f t="shared" ref="F22:F23" si="16">B16-F16</f>
        <v>-1</v>
      </c>
      <c r="G22" s="1">
        <f t="shared" ref="G22:G23" si="17">C16-G16</f>
        <v>-3</v>
      </c>
      <c r="I22" s="1">
        <f t="shared" ref="I22:I23" si="18">$M$19*E16</f>
        <v>7</v>
      </c>
      <c r="J22" s="1">
        <f t="shared" ref="J22:J23" si="19">$M$19*F16</f>
        <v>0</v>
      </c>
      <c r="K22" s="1">
        <f t="shared" ref="K22:K23" si="20">$M$19*G16</f>
        <v>35</v>
      </c>
    </row>
    <row r="23" spans="1:13" x14ac:dyDescent="0.3">
      <c r="A23" s="1">
        <f t="shared" si="12"/>
        <v>14</v>
      </c>
      <c r="B23" s="1">
        <f t="shared" si="13"/>
        <v>9</v>
      </c>
      <c r="C23" s="1">
        <f t="shared" si="14"/>
        <v>8</v>
      </c>
      <c r="E23" s="1">
        <f t="shared" si="15"/>
        <v>0</v>
      </c>
      <c r="F23" s="1">
        <f t="shared" si="16"/>
        <v>1</v>
      </c>
      <c r="G23" s="1">
        <f t="shared" si="17"/>
        <v>4</v>
      </c>
      <c r="I23" s="1">
        <f t="shared" si="18"/>
        <v>49</v>
      </c>
      <c r="J23" s="1">
        <f t="shared" si="19"/>
        <v>28</v>
      </c>
      <c r="K23" s="1">
        <f t="shared" si="20"/>
        <v>14</v>
      </c>
    </row>
    <row r="27" spans="1:13" x14ac:dyDescent="0.3">
      <c r="A27" s="1" t="s">
        <v>0</v>
      </c>
      <c r="D27" s="1" t="s">
        <v>1</v>
      </c>
    </row>
    <row r="29" spans="1:13" x14ac:dyDescent="0.3">
      <c r="A29" s="1">
        <v>8</v>
      </c>
      <c r="B29" s="1">
        <v>35</v>
      </c>
      <c r="D29" s="1">
        <v>43</v>
      </c>
      <c r="E29" s="1">
        <v>-2</v>
      </c>
    </row>
    <row r="30" spans="1:13" x14ac:dyDescent="0.3">
      <c r="A30" s="1">
        <v>34</v>
      </c>
      <c r="B30" s="1">
        <v>-24</v>
      </c>
      <c r="D30" s="1">
        <v>-21</v>
      </c>
      <c r="E30" s="1">
        <v>45</v>
      </c>
    </row>
    <row r="31" spans="1:13" x14ac:dyDescent="0.3">
      <c r="A31" s="1">
        <v>-35</v>
      </c>
      <c r="B31" s="1">
        <v>2</v>
      </c>
      <c r="D31" s="1">
        <v>96</v>
      </c>
      <c r="E31" s="1">
        <v>3</v>
      </c>
    </row>
    <row r="32" spans="1:13" x14ac:dyDescent="0.3">
      <c r="A32" s="1">
        <v>55</v>
      </c>
      <c r="B32" s="1">
        <v>45</v>
      </c>
      <c r="D32" s="1">
        <v>11</v>
      </c>
      <c r="E32" s="1">
        <v>24</v>
      </c>
    </row>
    <row r="33" spans="1:13" x14ac:dyDescent="0.3">
      <c r="A33" s="1">
        <v>6</v>
      </c>
      <c r="B33" s="1">
        <v>-14</v>
      </c>
      <c r="D33" s="1">
        <v>-37</v>
      </c>
      <c r="E33" s="1">
        <v>12</v>
      </c>
    </row>
    <row r="35" spans="1:13" x14ac:dyDescent="0.3">
      <c r="A35" s="1" t="s">
        <v>2</v>
      </c>
      <c r="E35" s="1" t="s">
        <v>3</v>
      </c>
      <c r="I35" s="1" t="s">
        <v>4</v>
      </c>
      <c r="L35" s="1" t="s">
        <v>5</v>
      </c>
      <c r="M35" s="1">
        <v>4</v>
      </c>
    </row>
    <row r="37" spans="1:13" x14ac:dyDescent="0.3">
      <c r="A37" s="1">
        <f>A29+D29</f>
        <v>51</v>
      </c>
      <c r="B37" s="1">
        <f>B29+E29</f>
        <v>33</v>
      </c>
      <c r="E37" s="1">
        <f>A29-D29</f>
        <v>-35</v>
      </c>
      <c r="F37" s="1">
        <f>B29-E29</f>
        <v>37</v>
      </c>
      <c r="I37" s="1">
        <f>$M$35*A29</f>
        <v>32</v>
      </c>
      <c r="J37" s="1">
        <f>$M$35*B29</f>
        <v>140</v>
      </c>
    </row>
    <row r="38" spans="1:13" x14ac:dyDescent="0.3">
      <c r="A38" s="1">
        <f t="shared" ref="A38:B38" si="21">A30+D30</f>
        <v>13</v>
      </c>
      <c r="B38" s="1">
        <f t="shared" si="21"/>
        <v>21</v>
      </c>
      <c r="E38" s="1">
        <f t="shared" ref="E38:F38" si="22">A30-D30</f>
        <v>55</v>
      </c>
      <c r="F38" s="1">
        <f t="shared" si="22"/>
        <v>-69</v>
      </c>
      <c r="I38" s="1">
        <f t="shared" ref="I38:J38" si="23">$M$35*A30</f>
        <v>136</v>
      </c>
      <c r="J38" s="1">
        <f t="shared" si="23"/>
        <v>-96</v>
      </c>
    </row>
    <row r="39" spans="1:13" x14ac:dyDescent="0.3">
      <c r="A39" s="1">
        <f t="shared" ref="A39:B39" si="24">A31+D31</f>
        <v>61</v>
      </c>
      <c r="B39" s="1">
        <f t="shared" si="24"/>
        <v>5</v>
      </c>
      <c r="E39" s="1">
        <f t="shared" ref="E39:F39" si="25">A31-D31</f>
        <v>-131</v>
      </c>
      <c r="F39" s="1">
        <f t="shared" si="25"/>
        <v>-1</v>
      </c>
      <c r="I39" s="1">
        <f t="shared" ref="I39:J39" si="26">$M$35*A31</f>
        <v>-140</v>
      </c>
      <c r="J39" s="1">
        <f t="shared" si="26"/>
        <v>8</v>
      </c>
    </row>
    <row r="40" spans="1:13" x14ac:dyDescent="0.3">
      <c r="A40" s="1">
        <f t="shared" ref="A40:B40" si="27">A32+D32</f>
        <v>66</v>
      </c>
      <c r="B40" s="1">
        <f t="shared" si="27"/>
        <v>69</v>
      </c>
      <c r="E40" s="1">
        <f t="shared" ref="E40:F40" si="28">A32-D32</f>
        <v>44</v>
      </c>
      <c r="F40" s="1">
        <f t="shared" si="28"/>
        <v>21</v>
      </c>
      <c r="I40" s="1">
        <f t="shared" ref="I40:J40" si="29">$M$35*A32</f>
        <v>220</v>
      </c>
      <c r="J40" s="1">
        <f t="shared" si="29"/>
        <v>180</v>
      </c>
    </row>
    <row r="41" spans="1:13" x14ac:dyDescent="0.3">
      <c r="A41" s="1">
        <f t="shared" ref="A41:B41" si="30">A33+D33</f>
        <v>-31</v>
      </c>
      <c r="B41" s="1">
        <f t="shared" si="30"/>
        <v>-2</v>
      </c>
      <c r="E41" s="1">
        <f t="shared" ref="E41:F41" si="31">A33-D33</f>
        <v>43</v>
      </c>
      <c r="F41" s="1">
        <f t="shared" si="31"/>
        <v>-26</v>
      </c>
      <c r="I41" s="1">
        <f t="shared" ref="I41:J41" si="32">$M$35*A33</f>
        <v>24</v>
      </c>
      <c r="J41" s="1">
        <f t="shared" si="32"/>
        <v>-56</v>
      </c>
    </row>
    <row r="45" spans="1:13" x14ac:dyDescent="0.3">
      <c r="A45" s="1" t="s">
        <v>0</v>
      </c>
      <c r="F45" s="1" t="s">
        <v>1</v>
      </c>
    </row>
    <row r="47" spans="1:13" x14ac:dyDescent="0.3">
      <c r="A47" s="1">
        <v>-53</v>
      </c>
      <c r="B47" s="1">
        <v>3</v>
      </c>
      <c r="C47" s="1">
        <v>-23</v>
      </c>
      <c r="D47" s="1">
        <v>123</v>
      </c>
      <c r="F47" s="1">
        <v>57</v>
      </c>
      <c r="G47" s="1">
        <v>2</v>
      </c>
      <c r="H47" s="1">
        <v>-9</v>
      </c>
      <c r="I47" s="1">
        <v>-40</v>
      </c>
    </row>
    <row r="48" spans="1:13" x14ac:dyDescent="0.3">
      <c r="A48" s="1">
        <v>32</v>
      </c>
      <c r="B48" s="1">
        <v>84</v>
      </c>
      <c r="C48" s="1">
        <v>-76</v>
      </c>
      <c r="D48" s="1">
        <v>27</v>
      </c>
      <c r="F48" s="1">
        <v>-84</v>
      </c>
      <c r="G48" s="1">
        <v>11</v>
      </c>
      <c r="H48" s="1">
        <v>52</v>
      </c>
      <c r="I48" s="1">
        <v>19</v>
      </c>
    </row>
    <row r="49" spans="1:15" x14ac:dyDescent="0.3">
      <c r="A49" s="1">
        <v>-24</v>
      </c>
      <c r="B49" s="1">
        <v>98</v>
      </c>
      <c r="C49" s="1">
        <v>24</v>
      </c>
      <c r="D49" s="1">
        <v>43</v>
      </c>
      <c r="F49" s="1">
        <v>142</v>
      </c>
      <c r="G49" s="1">
        <v>-31</v>
      </c>
      <c r="H49" s="1">
        <v>18</v>
      </c>
      <c r="I49" s="1">
        <v>66</v>
      </c>
    </row>
    <row r="50" spans="1:15" x14ac:dyDescent="0.3">
      <c r="A50" s="1">
        <v>5</v>
      </c>
      <c r="B50" s="1">
        <v>26</v>
      </c>
      <c r="C50" s="1">
        <v>65</v>
      </c>
      <c r="D50" s="1">
        <v>28</v>
      </c>
      <c r="F50" s="1">
        <v>39</v>
      </c>
      <c r="G50" s="1">
        <v>74</v>
      </c>
      <c r="H50" s="1">
        <v>-48</v>
      </c>
      <c r="I50" s="1">
        <v>1</v>
      </c>
    </row>
    <row r="54" spans="1:15" x14ac:dyDescent="0.3">
      <c r="A54" s="1" t="s">
        <v>2</v>
      </c>
      <c r="F54" s="1" t="s">
        <v>3</v>
      </c>
      <c r="K54" s="1" t="s">
        <v>6</v>
      </c>
      <c r="N54" s="1" t="s">
        <v>5</v>
      </c>
      <c r="O54" s="1">
        <v>2</v>
      </c>
    </row>
    <row r="56" spans="1:15" x14ac:dyDescent="0.3">
      <c r="A56" s="1">
        <f>A47+F47</f>
        <v>4</v>
      </c>
      <c r="B56" s="1">
        <f t="shared" ref="B56:D56" si="33">B47+G47</f>
        <v>5</v>
      </c>
      <c r="C56" s="1">
        <f t="shared" si="33"/>
        <v>-32</v>
      </c>
      <c r="D56" s="1">
        <f t="shared" si="33"/>
        <v>83</v>
      </c>
      <c r="F56" s="1">
        <f>A47-F47</f>
        <v>-110</v>
      </c>
      <c r="G56" s="1">
        <f t="shared" ref="G56:I56" si="34">B47-G47</f>
        <v>1</v>
      </c>
      <c r="H56" s="1">
        <f t="shared" si="34"/>
        <v>-14</v>
      </c>
      <c r="I56" s="1">
        <f t="shared" si="34"/>
        <v>163</v>
      </c>
      <c r="K56" s="1">
        <f>$O$54*F47</f>
        <v>114</v>
      </c>
      <c r="L56" s="1">
        <f t="shared" ref="L56:N56" si="35">$O$54*G47</f>
        <v>4</v>
      </c>
      <c r="M56" s="1">
        <f t="shared" si="35"/>
        <v>-18</v>
      </c>
      <c r="N56" s="1">
        <f t="shared" si="35"/>
        <v>-80</v>
      </c>
    </row>
    <row r="57" spans="1:15" x14ac:dyDescent="0.3">
      <c r="A57" s="1">
        <f t="shared" ref="A57:A59" si="36">A48+F48</f>
        <v>-52</v>
      </c>
      <c r="B57" s="1">
        <f t="shared" ref="B57:B59" si="37">B48+G48</f>
        <v>95</v>
      </c>
      <c r="C57" s="1">
        <f t="shared" ref="C57:C59" si="38">C48+H48</f>
        <v>-24</v>
      </c>
      <c r="D57" s="1">
        <f t="shared" ref="D57:D59" si="39">D48+I48</f>
        <v>46</v>
      </c>
      <c r="F57" s="1">
        <f t="shared" ref="F57:F59" si="40">A48-F48</f>
        <v>116</v>
      </c>
      <c r="G57" s="1">
        <f t="shared" ref="G57:G59" si="41">B48-G48</f>
        <v>73</v>
      </c>
      <c r="H57" s="1">
        <f t="shared" ref="H57:H59" si="42">C48-H48</f>
        <v>-128</v>
      </c>
      <c r="I57" s="1">
        <f t="shared" ref="I57:I59" si="43">D48-I48</f>
        <v>8</v>
      </c>
      <c r="K57" s="1">
        <f t="shared" ref="K57:K59" si="44">$O$54*F48</f>
        <v>-168</v>
      </c>
      <c r="L57" s="1">
        <f t="shared" ref="L57:L59" si="45">$O$54*G48</f>
        <v>22</v>
      </c>
      <c r="M57" s="1">
        <f t="shared" ref="M57:M59" si="46">$O$54*H48</f>
        <v>104</v>
      </c>
      <c r="N57" s="1">
        <f t="shared" ref="N57:N59" si="47">$O$54*I48</f>
        <v>38</v>
      </c>
    </row>
    <row r="58" spans="1:15" x14ac:dyDescent="0.3">
      <c r="A58" s="1">
        <f t="shared" si="36"/>
        <v>118</v>
      </c>
      <c r="B58" s="1">
        <f t="shared" si="37"/>
        <v>67</v>
      </c>
      <c r="C58" s="1">
        <f t="shared" si="38"/>
        <v>42</v>
      </c>
      <c r="D58" s="1">
        <f t="shared" si="39"/>
        <v>109</v>
      </c>
      <c r="F58" s="1">
        <f t="shared" si="40"/>
        <v>-166</v>
      </c>
      <c r="G58" s="1">
        <f t="shared" si="41"/>
        <v>129</v>
      </c>
      <c r="H58" s="1">
        <f t="shared" si="42"/>
        <v>6</v>
      </c>
      <c r="I58" s="1">
        <f t="shared" si="43"/>
        <v>-23</v>
      </c>
      <c r="K58" s="1">
        <f t="shared" si="44"/>
        <v>284</v>
      </c>
      <c r="L58" s="1">
        <f t="shared" si="45"/>
        <v>-62</v>
      </c>
      <c r="M58" s="1">
        <f t="shared" si="46"/>
        <v>36</v>
      </c>
      <c r="N58" s="1">
        <f t="shared" si="47"/>
        <v>132</v>
      </c>
    </row>
    <row r="59" spans="1:15" x14ac:dyDescent="0.3">
      <c r="A59" s="1">
        <f t="shared" si="36"/>
        <v>44</v>
      </c>
      <c r="B59" s="1">
        <f t="shared" si="37"/>
        <v>100</v>
      </c>
      <c r="C59" s="1">
        <f t="shared" si="38"/>
        <v>17</v>
      </c>
      <c r="D59" s="1">
        <f t="shared" si="39"/>
        <v>29</v>
      </c>
      <c r="F59" s="1">
        <f t="shared" si="40"/>
        <v>-34</v>
      </c>
      <c r="G59" s="1">
        <f t="shared" si="41"/>
        <v>-48</v>
      </c>
      <c r="H59" s="1">
        <f t="shared" si="42"/>
        <v>113</v>
      </c>
      <c r="I59" s="1">
        <f t="shared" si="43"/>
        <v>27</v>
      </c>
      <c r="K59" s="1">
        <f t="shared" si="44"/>
        <v>78</v>
      </c>
      <c r="L59" s="1">
        <f t="shared" si="45"/>
        <v>148</v>
      </c>
      <c r="M59" s="1">
        <f t="shared" si="46"/>
        <v>-96</v>
      </c>
      <c r="N59" s="1">
        <f t="shared" si="47"/>
        <v>2</v>
      </c>
    </row>
    <row r="63" spans="1:15" x14ac:dyDescent="0.3">
      <c r="A63" s="1" t="s">
        <v>0</v>
      </c>
      <c r="G63" s="1" t="s">
        <v>1</v>
      </c>
    </row>
    <row r="65" spans="1:17" x14ac:dyDescent="0.3">
      <c r="A65" s="1">
        <v>80</v>
      </c>
      <c r="B65" s="1">
        <v>58</v>
      </c>
      <c r="C65" s="1">
        <v>58</v>
      </c>
      <c r="D65" s="1">
        <v>59</v>
      </c>
      <c r="E65" s="1">
        <v>94</v>
      </c>
      <c r="G65" s="1">
        <v>82</v>
      </c>
      <c r="H65" s="1">
        <v>84</v>
      </c>
      <c r="I65" s="1">
        <v>96</v>
      </c>
      <c r="J65" s="1">
        <v>37</v>
      </c>
      <c r="K65" s="1">
        <v>24</v>
      </c>
    </row>
    <row r="66" spans="1:17" x14ac:dyDescent="0.3">
      <c r="A66" s="1">
        <v>43</v>
      </c>
      <c r="B66" s="1">
        <v>85</v>
      </c>
      <c r="C66" s="1">
        <v>46</v>
      </c>
      <c r="D66" s="1">
        <v>48</v>
      </c>
      <c r="E66" s="1">
        <v>55</v>
      </c>
      <c r="G66" s="1">
        <v>68</v>
      </c>
      <c r="H66" s="1">
        <v>97</v>
      </c>
      <c r="I66" s="1">
        <v>50</v>
      </c>
      <c r="J66" s="1">
        <v>40</v>
      </c>
      <c r="K66" s="1">
        <v>47</v>
      </c>
    </row>
    <row r="67" spans="1:17" x14ac:dyDescent="0.3">
      <c r="A67" s="1">
        <v>92</v>
      </c>
      <c r="B67" s="1">
        <v>87</v>
      </c>
      <c r="C67" s="1">
        <v>64</v>
      </c>
      <c r="D67" s="1">
        <v>44</v>
      </c>
      <c r="E67" s="1">
        <v>45</v>
      </c>
      <c r="G67" s="1">
        <v>73</v>
      </c>
      <c r="H67" s="1">
        <v>32</v>
      </c>
      <c r="I67" s="1">
        <v>73</v>
      </c>
      <c r="J67" s="1">
        <v>34</v>
      </c>
      <c r="K67" s="1">
        <v>47</v>
      </c>
    </row>
    <row r="68" spans="1:17" x14ac:dyDescent="0.3">
      <c r="A68" s="1">
        <v>95</v>
      </c>
      <c r="B68" s="1">
        <v>70</v>
      </c>
      <c r="C68" s="1">
        <v>73</v>
      </c>
      <c r="D68" s="1">
        <v>25</v>
      </c>
      <c r="E68" s="1">
        <v>53</v>
      </c>
      <c r="G68" s="1">
        <v>37</v>
      </c>
      <c r="H68" s="1">
        <v>27</v>
      </c>
      <c r="I68" s="1">
        <v>69</v>
      </c>
      <c r="J68" s="1">
        <v>18</v>
      </c>
      <c r="K68" s="1">
        <v>93</v>
      </c>
    </row>
    <row r="69" spans="1:17" x14ac:dyDescent="0.3">
      <c r="A69" s="1">
        <v>32</v>
      </c>
      <c r="B69" s="1">
        <v>32</v>
      </c>
      <c r="C69" s="1">
        <v>18</v>
      </c>
      <c r="D69" s="1">
        <v>65</v>
      </c>
      <c r="E69" s="1">
        <v>72</v>
      </c>
      <c r="G69" s="1">
        <v>18</v>
      </c>
      <c r="H69" s="1">
        <v>29</v>
      </c>
      <c r="I69" s="1">
        <v>27</v>
      </c>
      <c r="J69" s="1">
        <v>60</v>
      </c>
      <c r="K69" s="1">
        <v>33</v>
      </c>
    </row>
    <row r="73" spans="1:17" x14ac:dyDescent="0.3">
      <c r="A73" s="1" t="s">
        <v>2</v>
      </c>
      <c r="G73" s="1" t="s">
        <v>3</v>
      </c>
      <c r="M73" s="1" t="s">
        <v>4</v>
      </c>
      <c r="P73" s="1" t="s">
        <v>5</v>
      </c>
      <c r="Q73" s="1">
        <v>5</v>
      </c>
    </row>
    <row r="75" spans="1:17" x14ac:dyDescent="0.3">
      <c r="A75" s="1">
        <f>A65+G65</f>
        <v>162</v>
      </c>
      <c r="B75" s="1">
        <f t="shared" ref="B75:E75" si="48">B65+H65</f>
        <v>142</v>
      </c>
      <c r="C75" s="1">
        <f t="shared" si="48"/>
        <v>154</v>
      </c>
      <c r="D75" s="1">
        <f t="shared" si="48"/>
        <v>96</v>
      </c>
      <c r="E75" s="1">
        <f t="shared" si="48"/>
        <v>118</v>
      </c>
      <c r="G75" s="1">
        <f>A65-G65</f>
        <v>-2</v>
      </c>
      <c r="H75" s="1">
        <f t="shared" ref="H75:K75" si="49">B65-H65</f>
        <v>-26</v>
      </c>
      <c r="I75" s="1">
        <f t="shared" si="49"/>
        <v>-38</v>
      </c>
      <c r="J75" s="1">
        <f t="shared" si="49"/>
        <v>22</v>
      </c>
      <c r="K75" s="1">
        <f t="shared" si="49"/>
        <v>70</v>
      </c>
      <c r="M75" s="1">
        <f>$Q$73*A65</f>
        <v>400</v>
      </c>
      <c r="N75" s="1">
        <f t="shared" ref="N75:Q75" si="50">$Q$73*B65</f>
        <v>290</v>
      </c>
      <c r="O75" s="1">
        <f t="shared" si="50"/>
        <v>290</v>
      </c>
      <c r="P75" s="1">
        <f t="shared" si="50"/>
        <v>295</v>
      </c>
      <c r="Q75" s="1">
        <f t="shared" si="50"/>
        <v>470</v>
      </c>
    </row>
    <row r="76" spans="1:17" x14ac:dyDescent="0.3">
      <c r="A76" s="1">
        <f t="shared" ref="A76:A79" si="51">A66+G66</f>
        <v>111</v>
      </c>
      <c r="B76" s="1">
        <f t="shared" ref="B76:B79" si="52">B66+H66</f>
        <v>182</v>
      </c>
      <c r="C76" s="1">
        <f t="shared" ref="C76:C79" si="53">C66+I66</f>
        <v>96</v>
      </c>
      <c r="D76" s="1">
        <f t="shared" ref="D76:D79" si="54">D66+J66</f>
        <v>88</v>
      </c>
      <c r="E76" s="1">
        <f t="shared" ref="E76:E79" si="55">E66+K66</f>
        <v>102</v>
      </c>
      <c r="G76" s="1">
        <f t="shared" ref="G76:G79" si="56">A66-G66</f>
        <v>-25</v>
      </c>
      <c r="H76" s="1">
        <f t="shared" ref="H76:H79" si="57">B66-H66</f>
        <v>-12</v>
      </c>
      <c r="I76" s="1">
        <f t="shared" ref="I76:I79" si="58">C66-I66</f>
        <v>-4</v>
      </c>
      <c r="J76" s="1">
        <f t="shared" ref="J76:J79" si="59">D66-J66</f>
        <v>8</v>
      </c>
      <c r="K76" s="1">
        <f t="shared" ref="K76:K79" si="60">E66-K66</f>
        <v>8</v>
      </c>
      <c r="M76" s="1">
        <f t="shared" ref="M76:M79" si="61">$Q$73*A66</f>
        <v>215</v>
      </c>
      <c r="N76" s="1">
        <f t="shared" ref="N76:N79" si="62">$Q$73*B66</f>
        <v>425</v>
      </c>
      <c r="O76" s="1">
        <f t="shared" ref="O76:O79" si="63">$Q$73*C66</f>
        <v>230</v>
      </c>
      <c r="P76" s="1">
        <f t="shared" ref="P76:P79" si="64">$Q$73*D66</f>
        <v>240</v>
      </c>
      <c r="Q76" s="1">
        <f t="shared" ref="Q76:Q79" si="65">$Q$73*E66</f>
        <v>275</v>
      </c>
    </row>
    <row r="77" spans="1:17" x14ac:dyDescent="0.3">
      <c r="A77" s="1">
        <f t="shared" si="51"/>
        <v>165</v>
      </c>
      <c r="B77" s="1">
        <f t="shared" si="52"/>
        <v>119</v>
      </c>
      <c r="C77" s="1">
        <f t="shared" si="53"/>
        <v>137</v>
      </c>
      <c r="D77" s="1">
        <f t="shared" si="54"/>
        <v>78</v>
      </c>
      <c r="E77" s="1">
        <f t="shared" si="55"/>
        <v>92</v>
      </c>
      <c r="G77" s="1">
        <f t="shared" si="56"/>
        <v>19</v>
      </c>
      <c r="H77" s="1">
        <f t="shared" si="57"/>
        <v>55</v>
      </c>
      <c r="I77" s="1">
        <f t="shared" si="58"/>
        <v>-9</v>
      </c>
      <c r="J77" s="1">
        <f t="shared" si="59"/>
        <v>10</v>
      </c>
      <c r="K77" s="1">
        <f t="shared" si="60"/>
        <v>-2</v>
      </c>
      <c r="M77" s="1">
        <f t="shared" si="61"/>
        <v>460</v>
      </c>
      <c r="N77" s="1">
        <f t="shared" si="62"/>
        <v>435</v>
      </c>
      <c r="O77" s="1">
        <f t="shared" si="63"/>
        <v>320</v>
      </c>
      <c r="P77" s="1">
        <f t="shared" si="64"/>
        <v>220</v>
      </c>
      <c r="Q77" s="1">
        <f t="shared" si="65"/>
        <v>225</v>
      </c>
    </row>
    <row r="78" spans="1:17" x14ac:dyDescent="0.3">
      <c r="A78" s="1">
        <f t="shared" si="51"/>
        <v>132</v>
      </c>
      <c r="B78" s="1">
        <f t="shared" si="52"/>
        <v>97</v>
      </c>
      <c r="C78" s="1">
        <f t="shared" si="53"/>
        <v>142</v>
      </c>
      <c r="D78" s="1">
        <f t="shared" si="54"/>
        <v>43</v>
      </c>
      <c r="E78" s="1">
        <f t="shared" si="55"/>
        <v>146</v>
      </c>
      <c r="G78" s="1">
        <f t="shared" si="56"/>
        <v>58</v>
      </c>
      <c r="H78" s="1">
        <f t="shared" si="57"/>
        <v>43</v>
      </c>
      <c r="I78" s="1">
        <f t="shared" si="58"/>
        <v>4</v>
      </c>
      <c r="J78" s="1">
        <f t="shared" si="59"/>
        <v>7</v>
      </c>
      <c r="K78" s="1">
        <f t="shared" si="60"/>
        <v>-40</v>
      </c>
      <c r="M78" s="1">
        <f t="shared" si="61"/>
        <v>475</v>
      </c>
      <c r="N78" s="1">
        <f t="shared" si="62"/>
        <v>350</v>
      </c>
      <c r="O78" s="1">
        <f t="shared" si="63"/>
        <v>365</v>
      </c>
      <c r="P78" s="1">
        <f t="shared" si="64"/>
        <v>125</v>
      </c>
      <c r="Q78" s="1">
        <f t="shared" si="65"/>
        <v>265</v>
      </c>
    </row>
    <row r="79" spans="1:17" x14ac:dyDescent="0.3">
      <c r="A79" s="1">
        <f t="shared" si="51"/>
        <v>50</v>
      </c>
      <c r="B79" s="1">
        <f t="shared" si="52"/>
        <v>61</v>
      </c>
      <c r="C79" s="1">
        <f t="shared" si="53"/>
        <v>45</v>
      </c>
      <c r="D79" s="1">
        <f t="shared" si="54"/>
        <v>125</v>
      </c>
      <c r="E79" s="1">
        <f t="shared" si="55"/>
        <v>105</v>
      </c>
      <c r="G79" s="1">
        <f t="shared" si="56"/>
        <v>14</v>
      </c>
      <c r="H79" s="1">
        <f t="shared" si="57"/>
        <v>3</v>
      </c>
      <c r="I79" s="1">
        <f t="shared" si="58"/>
        <v>-9</v>
      </c>
      <c r="J79" s="1">
        <f t="shared" si="59"/>
        <v>5</v>
      </c>
      <c r="K79" s="1">
        <f t="shared" si="60"/>
        <v>39</v>
      </c>
      <c r="M79" s="1">
        <f t="shared" si="61"/>
        <v>160</v>
      </c>
      <c r="N79" s="1">
        <f t="shared" si="62"/>
        <v>160</v>
      </c>
      <c r="O79" s="1">
        <f t="shared" si="63"/>
        <v>90</v>
      </c>
      <c r="P79" s="1">
        <f t="shared" si="64"/>
        <v>325</v>
      </c>
      <c r="Q79" s="1">
        <f t="shared" si="65"/>
        <v>360</v>
      </c>
    </row>
  </sheetData>
  <pageMargins left="0.7" right="0.7" top="0.75" bottom="0.75" header="0.3" footer="0.3"/>
  <pageSetup paperSize="9" orientation="portrait" horizontalDpi="4294967293" verticalDpi="0" r:id="rId1"/>
  <headerFooter>
    <oddHeader>&amp;CГришутенко Павел Петрович 
2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F9B9-2215-4618-B845-9C75F57F982C}">
  <dimension ref="A1:F26"/>
  <sheetViews>
    <sheetView zoomScaleNormal="100" workbookViewId="0">
      <selection activeCell="H7" sqref="H7"/>
    </sheetView>
  </sheetViews>
  <sheetFormatPr defaultRowHeight="18.75" x14ac:dyDescent="0.3"/>
  <cols>
    <col min="1" max="16384" width="9.140625" style="1"/>
  </cols>
  <sheetData>
    <row r="1" spans="1:5" x14ac:dyDescent="0.3">
      <c r="A1" s="1" t="s">
        <v>7</v>
      </c>
    </row>
    <row r="3" spans="1:5" x14ac:dyDescent="0.3">
      <c r="A3" s="1">
        <f t="array" ref="A3:B4">_xlfn.MUNIT(2)</f>
        <v>1</v>
      </c>
      <c r="B3" s="1">
        <v>0</v>
      </c>
    </row>
    <row r="4" spans="1:5" x14ac:dyDescent="0.3">
      <c r="A4" s="1">
        <v>0</v>
      </c>
      <c r="B4" s="1">
        <v>1</v>
      </c>
    </row>
    <row r="6" spans="1:5" x14ac:dyDescent="0.3">
      <c r="A6" s="1">
        <f t="array" ref="A6:C8">_xlfn.MUNIT(3)</f>
        <v>1</v>
      </c>
      <c r="B6" s="1">
        <v>0</v>
      </c>
      <c r="C6" s="1">
        <v>0</v>
      </c>
    </row>
    <row r="7" spans="1:5" x14ac:dyDescent="0.3">
      <c r="A7" s="1">
        <v>0</v>
      </c>
      <c r="B7" s="1">
        <v>1</v>
      </c>
      <c r="C7" s="1">
        <v>0</v>
      </c>
    </row>
    <row r="8" spans="1:5" x14ac:dyDescent="0.3">
      <c r="A8" s="1">
        <v>0</v>
      </c>
      <c r="B8" s="1">
        <v>0</v>
      </c>
      <c r="C8" s="1">
        <v>1</v>
      </c>
    </row>
    <row r="10" spans="1:5" x14ac:dyDescent="0.3">
      <c r="A10" s="1">
        <f t="array" ref="A10:D13">_xlfn.MUNIT(4)</f>
        <v>1</v>
      </c>
      <c r="B10" s="1">
        <v>0</v>
      </c>
      <c r="C10" s="1">
        <v>0</v>
      </c>
      <c r="D10" s="1">
        <v>0</v>
      </c>
    </row>
    <row r="11" spans="1:5" x14ac:dyDescent="0.3">
      <c r="A11" s="1">
        <v>0</v>
      </c>
      <c r="B11" s="1">
        <v>1</v>
      </c>
      <c r="C11" s="1">
        <v>0</v>
      </c>
      <c r="D11" s="1">
        <v>0</v>
      </c>
    </row>
    <row r="12" spans="1:5" x14ac:dyDescent="0.3">
      <c r="A12" s="1">
        <v>0</v>
      </c>
      <c r="B12" s="1">
        <v>0</v>
      </c>
      <c r="C12" s="1">
        <v>1</v>
      </c>
      <c r="D12" s="1">
        <v>0</v>
      </c>
    </row>
    <row r="13" spans="1:5" x14ac:dyDescent="0.3">
      <c r="A13" s="1">
        <v>0</v>
      </c>
      <c r="B13" s="1">
        <v>0</v>
      </c>
      <c r="C13" s="1">
        <v>0</v>
      </c>
      <c r="D13" s="1">
        <v>1</v>
      </c>
    </row>
    <row r="15" spans="1:5" x14ac:dyDescent="0.3">
      <c r="A15" s="1">
        <f t="array" ref="A15:E19">_xlfn.MUNIT(5)</f>
        <v>1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>
        <v>0</v>
      </c>
      <c r="B16" s="1">
        <v>1</v>
      </c>
      <c r="C16" s="1">
        <v>0</v>
      </c>
      <c r="D16" s="1">
        <v>0</v>
      </c>
      <c r="E16" s="1">
        <v>0</v>
      </c>
    </row>
    <row r="17" spans="1:6" x14ac:dyDescent="0.3">
      <c r="A17" s="1">
        <v>0</v>
      </c>
      <c r="B17" s="1">
        <v>0</v>
      </c>
      <c r="C17" s="1">
        <v>1</v>
      </c>
      <c r="D17" s="1">
        <v>0</v>
      </c>
      <c r="E17" s="1">
        <v>0</v>
      </c>
    </row>
    <row r="18" spans="1:6" x14ac:dyDescent="0.3">
      <c r="A18" s="1">
        <v>0</v>
      </c>
      <c r="B18" s="1">
        <v>0</v>
      </c>
      <c r="C18" s="1">
        <v>0</v>
      </c>
      <c r="D18" s="1">
        <v>1</v>
      </c>
      <c r="E18" s="1">
        <v>0</v>
      </c>
    </row>
    <row r="19" spans="1:6" x14ac:dyDescent="0.3">
      <c r="A19" s="1">
        <v>0</v>
      </c>
      <c r="B19" s="1">
        <v>0</v>
      </c>
      <c r="C19" s="1">
        <v>0</v>
      </c>
      <c r="D19" s="1">
        <v>0</v>
      </c>
      <c r="E19" s="1">
        <v>1</v>
      </c>
    </row>
    <row r="21" spans="1:6" x14ac:dyDescent="0.3">
      <c r="A21" s="1">
        <f t="array" ref="A21:F26">_xlfn.MUNIT(6)</f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3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</row>
    <row r="24" spans="1:6" x14ac:dyDescent="0.3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</row>
    <row r="25" spans="1:6" x14ac:dyDescent="0.3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</row>
    <row r="26" spans="1: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</row>
  </sheetData>
  <pageMargins left="0.7" right="0.7" top="0.75" bottom="0.75" header="0.3" footer="0.3"/>
  <pageSetup paperSize="9" orientation="portrait" horizontalDpi="4294967293" verticalDpi="0" r:id="rId1"/>
  <headerFooter>
    <oddHeader xml:space="preserve">&amp;CГришутенко Павел Петрович 
2 подгруппа                       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62AC-9540-4525-A2E4-32DD677344CA}">
  <dimension ref="A1:K76"/>
  <sheetViews>
    <sheetView zoomScaleNormal="100" workbookViewId="0">
      <selection activeCell="A63" sqref="A63:E67"/>
    </sheetView>
  </sheetViews>
  <sheetFormatPr defaultRowHeight="18.75" x14ac:dyDescent="0.3"/>
  <cols>
    <col min="1" max="1" width="9.5703125" style="1" bestFit="1" customWidth="1"/>
    <col min="2" max="16384" width="9.140625" style="1"/>
  </cols>
  <sheetData>
    <row r="1" spans="1:6" x14ac:dyDescent="0.3">
      <c r="A1" s="1" t="s">
        <v>0</v>
      </c>
      <c r="D1" s="1" t="s">
        <v>1</v>
      </c>
    </row>
    <row r="3" spans="1:6" x14ac:dyDescent="0.3">
      <c r="A3" s="1">
        <v>-45</v>
      </c>
      <c r="B3" s="1">
        <v>21</v>
      </c>
      <c r="D3" s="1">
        <v>-23</v>
      </c>
      <c r="E3" s="1">
        <v>32</v>
      </c>
      <c r="F3" s="1">
        <v>12</v>
      </c>
    </row>
    <row r="4" spans="1:6" x14ac:dyDescent="0.3">
      <c r="A4" s="1">
        <v>23</v>
      </c>
      <c r="B4" s="1">
        <v>-24</v>
      </c>
      <c r="D4" s="1">
        <v>2</v>
      </c>
      <c r="E4" s="1">
        <v>3</v>
      </c>
      <c r="F4" s="1">
        <v>42</v>
      </c>
    </row>
    <row r="5" spans="1:6" x14ac:dyDescent="0.3">
      <c r="A5" s="1">
        <v>124</v>
      </c>
      <c r="B5" s="1">
        <v>54</v>
      </c>
    </row>
    <row r="6" spans="1:6" x14ac:dyDescent="0.3">
      <c r="A6" s="1">
        <v>2</v>
      </c>
      <c r="B6" s="1">
        <v>74</v>
      </c>
    </row>
    <row r="8" spans="1:6" x14ac:dyDescent="0.3">
      <c r="A8" s="1" t="s">
        <v>8</v>
      </c>
    </row>
    <row r="10" spans="1:6" x14ac:dyDescent="0.3">
      <c r="A10" s="1">
        <f t="array" ref="A10:C13">MMULT(A3:B6,D3:F4)</f>
        <v>1077</v>
      </c>
      <c r="B10" s="1">
        <v>-1377</v>
      </c>
      <c r="C10" s="1">
        <v>342</v>
      </c>
    </row>
    <row r="11" spans="1:6" x14ac:dyDescent="0.3">
      <c r="A11" s="1">
        <v>-577</v>
      </c>
      <c r="B11" s="1">
        <v>664</v>
      </c>
      <c r="C11" s="1">
        <v>-732</v>
      </c>
    </row>
    <row r="12" spans="1:6" x14ac:dyDescent="0.3">
      <c r="A12" s="1">
        <v>-2744</v>
      </c>
      <c r="B12" s="1">
        <v>4130</v>
      </c>
      <c r="C12" s="1">
        <v>3756</v>
      </c>
    </row>
    <row r="13" spans="1:6" x14ac:dyDescent="0.3">
      <c r="A13" s="1">
        <v>102</v>
      </c>
      <c r="B13" s="1">
        <v>286</v>
      </c>
      <c r="C13" s="1">
        <v>3132</v>
      </c>
    </row>
    <row r="16" spans="1:6" x14ac:dyDescent="0.3">
      <c r="A16" s="1" t="s">
        <v>0</v>
      </c>
      <c r="E16" s="1" t="s">
        <v>1</v>
      </c>
    </row>
    <row r="18" spans="1:5" x14ac:dyDescent="0.3">
      <c r="A18" s="1">
        <v>9</v>
      </c>
      <c r="B18" s="1">
        <v>3</v>
      </c>
      <c r="C18" s="1">
        <v>-7</v>
      </c>
      <c r="E18" s="1">
        <v>8</v>
      </c>
    </row>
    <row r="19" spans="1:5" x14ac:dyDescent="0.3">
      <c r="A19" s="1">
        <v>2</v>
      </c>
      <c r="B19" s="1">
        <v>-5</v>
      </c>
      <c r="C19" s="1">
        <v>6</v>
      </c>
      <c r="E19" s="1">
        <v>-1</v>
      </c>
    </row>
    <row r="20" spans="1:5" x14ac:dyDescent="0.3">
      <c r="A20" s="1">
        <v>11</v>
      </c>
      <c r="B20" s="1">
        <v>4</v>
      </c>
      <c r="C20" s="1">
        <v>7</v>
      </c>
      <c r="E20" s="1">
        <v>17</v>
      </c>
    </row>
    <row r="21" spans="1:5" x14ac:dyDescent="0.3">
      <c r="A21" s="1">
        <v>4</v>
      </c>
      <c r="B21" s="1">
        <v>6</v>
      </c>
      <c r="C21" s="1">
        <v>-2</v>
      </c>
    </row>
    <row r="23" spans="1:5" x14ac:dyDescent="0.3">
      <c r="A23" s="1" t="s">
        <v>8</v>
      </c>
    </row>
    <row r="25" spans="1:5" x14ac:dyDescent="0.3">
      <c r="A25" s="1">
        <f t="array" ref="A25:A28">MMULT(A18:C21,E18:E20)</f>
        <v>-50</v>
      </c>
    </row>
    <row r="26" spans="1:5" x14ac:dyDescent="0.3">
      <c r="A26" s="1">
        <v>123</v>
      </c>
    </row>
    <row r="27" spans="1:5" x14ac:dyDescent="0.3">
      <c r="A27" s="1">
        <v>203</v>
      </c>
    </row>
    <row r="28" spans="1:5" x14ac:dyDescent="0.3">
      <c r="A28" s="1">
        <v>-8</v>
      </c>
    </row>
    <row r="31" spans="1:5" x14ac:dyDescent="0.3">
      <c r="A31" s="1" t="s">
        <v>0</v>
      </c>
      <c r="E31" s="1" t="s">
        <v>1</v>
      </c>
    </row>
    <row r="33" spans="1:11" x14ac:dyDescent="0.3">
      <c r="A33" s="1">
        <v>8</v>
      </c>
      <c r="E33" s="1">
        <v>1</v>
      </c>
      <c r="F33" s="1">
        <v>5</v>
      </c>
      <c r="G33" s="1">
        <v>6</v>
      </c>
      <c r="H33" s="1">
        <v>-4</v>
      </c>
      <c r="I33" s="1">
        <v>-6</v>
      </c>
      <c r="J33" s="1">
        <v>2</v>
      </c>
      <c r="K33" s="1">
        <v>0</v>
      </c>
    </row>
    <row r="34" spans="1:11" x14ac:dyDescent="0.3">
      <c r="A34" s="1">
        <v>9</v>
      </c>
    </row>
    <row r="35" spans="1:11" x14ac:dyDescent="0.3">
      <c r="A35" s="1">
        <v>4</v>
      </c>
    </row>
    <row r="36" spans="1:11" x14ac:dyDescent="0.3">
      <c r="A36" s="1">
        <v>-3</v>
      </c>
    </row>
    <row r="38" spans="1:11" x14ac:dyDescent="0.3">
      <c r="A38" s="1" t="s">
        <v>8</v>
      </c>
    </row>
    <row r="40" spans="1:11" x14ac:dyDescent="0.3">
      <c r="A40" s="1">
        <f t="array" ref="A40:G43">MMULT(A33:A36,E33:K33)</f>
        <v>8</v>
      </c>
      <c r="B40" s="1">
        <v>40</v>
      </c>
      <c r="C40" s="1">
        <v>48</v>
      </c>
      <c r="D40" s="1">
        <v>-32</v>
      </c>
      <c r="E40" s="1">
        <v>-48</v>
      </c>
      <c r="F40" s="1">
        <v>16</v>
      </c>
      <c r="G40" s="1">
        <v>0</v>
      </c>
    </row>
    <row r="41" spans="1:11" x14ac:dyDescent="0.3">
      <c r="A41" s="1">
        <v>9</v>
      </c>
      <c r="B41" s="1">
        <v>45</v>
      </c>
      <c r="C41" s="1">
        <v>54</v>
      </c>
      <c r="D41" s="1">
        <v>-36</v>
      </c>
      <c r="E41" s="1">
        <v>-54</v>
      </c>
      <c r="F41" s="1">
        <v>18</v>
      </c>
      <c r="G41" s="1">
        <v>0</v>
      </c>
    </row>
    <row r="42" spans="1:11" x14ac:dyDescent="0.3">
      <c r="A42" s="1">
        <v>4</v>
      </c>
      <c r="B42" s="1">
        <v>20</v>
      </c>
      <c r="C42" s="1">
        <v>24</v>
      </c>
      <c r="D42" s="1">
        <v>-16</v>
      </c>
      <c r="E42" s="1">
        <v>-24</v>
      </c>
      <c r="F42" s="1">
        <v>8</v>
      </c>
      <c r="G42" s="1">
        <v>0</v>
      </c>
    </row>
    <row r="43" spans="1:11" x14ac:dyDescent="0.3">
      <c r="A43" s="1">
        <v>-3</v>
      </c>
      <c r="B43" s="1">
        <v>-15</v>
      </c>
      <c r="C43" s="1">
        <v>-18</v>
      </c>
      <c r="D43" s="1">
        <v>12</v>
      </c>
      <c r="E43" s="1">
        <v>18</v>
      </c>
      <c r="F43" s="1">
        <v>-6</v>
      </c>
      <c r="G43" s="1">
        <v>0</v>
      </c>
    </row>
    <row r="46" spans="1:11" x14ac:dyDescent="0.3">
      <c r="A46" s="1" t="s">
        <v>0</v>
      </c>
      <c r="E46" s="1" t="s">
        <v>1</v>
      </c>
    </row>
    <row r="48" spans="1:11" x14ac:dyDescent="0.3">
      <c r="A48" s="1">
        <v>-5</v>
      </c>
      <c r="B48" s="1">
        <v>0</v>
      </c>
      <c r="C48" s="1">
        <v>3</v>
      </c>
      <c r="E48" s="1">
        <v>3</v>
      </c>
      <c r="F48" s="1">
        <v>0</v>
      </c>
    </row>
    <row r="49" spans="1:9" x14ac:dyDescent="0.3">
      <c r="A49" s="1">
        <v>4</v>
      </c>
      <c r="B49" s="1">
        <v>1</v>
      </c>
      <c r="C49" s="1">
        <v>-1</v>
      </c>
      <c r="E49" s="1">
        <v>-2</v>
      </c>
      <c r="F49" s="1">
        <v>1</v>
      </c>
    </row>
    <row r="50" spans="1:9" x14ac:dyDescent="0.3">
      <c r="A50" s="1">
        <v>2</v>
      </c>
      <c r="B50" s="1">
        <v>-3</v>
      </c>
      <c r="C50" s="1">
        <v>2</v>
      </c>
      <c r="E50" s="1">
        <v>4</v>
      </c>
      <c r="F50" s="1">
        <v>3</v>
      </c>
    </row>
    <row r="51" spans="1:9" x14ac:dyDescent="0.3">
      <c r="A51" s="1">
        <v>1</v>
      </c>
      <c r="B51" s="1">
        <v>5</v>
      </c>
      <c r="C51" s="1">
        <v>3</v>
      </c>
    </row>
    <row r="53" spans="1:9" x14ac:dyDescent="0.3">
      <c r="A53" s="1" t="s">
        <v>8</v>
      </c>
    </row>
    <row r="55" spans="1:9" x14ac:dyDescent="0.3">
      <c r="A55" s="1">
        <f t="array" ref="A55:B58">MMULT(A48:C51,E48:F50)</f>
        <v>-3</v>
      </c>
      <c r="B55" s="1">
        <v>9</v>
      </c>
    </row>
    <row r="56" spans="1:9" x14ac:dyDescent="0.3">
      <c r="A56" s="1">
        <v>6</v>
      </c>
      <c r="B56" s="1">
        <v>-2</v>
      </c>
    </row>
    <row r="57" spans="1:9" x14ac:dyDescent="0.3">
      <c r="A57" s="1">
        <v>20</v>
      </c>
      <c r="B57" s="1">
        <v>3</v>
      </c>
    </row>
    <row r="58" spans="1:9" x14ac:dyDescent="0.3">
      <c r="A58" s="1">
        <v>5</v>
      </c>
      <c r="B58" s="1">
        <v>14</v>
      </c>
    </row>
    <row r="61" spans="1:9" x14ac:dyDescent="0.3">
      <c r="A61" s="1" t="s">
        <v>0</v>
      </c>
      <c r="G61" s="1" t="s">
        <v>1</v>
      </c>
    </row>
    <row r="63" spans="1:9" x14ac:dyDescent="0.3">
      <c r="A63" s="1">
        <v>1</v>
      </c>
      <c r="B63" s="1">
        <v>-2</v>
      </c>
      <c r="C63" s="1">
        <v>5</v>
      </c>
      <c r="D63" s="1">
        <v>3</v>
      </c>
      <c r="E63" s="1">
        <v>4</v>
      </c>
      <c r="G63" s="1">
        <v>0</v>
      </c>
      <c r="H63" s="1">
        <v>-8</v>
      </c>
      <c r="I63" s="1">
        <v>4</v>
      </c>
    </row>
    <row r="64" spans="1:9" x14ac:dyDescent="0.3">
      <c r="A64" s="1">
        <v>2</v>
      </c>
      <c r="B64" s="1">
        <v>0</v>
      </c>
      <c r="C64" s="1">
        <v>-3</v>
      </c>
      <c r="D64" s="1">
        <v>1</v>
      </c>
      <c r="E64" s="1">
        <v>2</v>
      </c>
      <c r="G64" s="1">
        <v>2</v>
      </c>
      <c r="H64" s="1">
        <v>1</v>
      </c>
      <c r="I64" s="1">
        <v>2</v>
      </c>
    </row>
    <row r="65" spans="1:9" x14ac:dyDescent="0.3">
      <c r="A65" s="1">
        <v>5</v>
      </c>
      <c r="B65" s="1">
        <v>-1</v>
      </c>
      <c r="C65" s="1">
        <v>0</v>
      </c>
      <c r="D65" s="1">
        <v>4</v>
      </c>
      <c r="E65" s="1">
        <v>6</v>
      </c>
      <c r="G65" s="1">
        <v>7</v>
      </c>
      <c r="H65" s="1">
        <v>3</v>
      </c>
      <c r="I65" s="1">
        <v>-2</v>
      </c>
    </row>
    <row r="66" spans="1:9" x14ac:dyDescent="0.3">
      <c r="A66" s="1">
        <v>6</v>
      </c>
      <c r="B66" s="1">
        <v>3</v>
      </c>
      <c r="C66" s="1">
        <v>5</v>
      </c>
      <c r="D66" s="1">
        <v>2</v>
      </c>
      <c r="E66" s="1">
        <v>8</v>
      </c>
      <c r="G66" s="1">
        <v>-5</v>
      </c>
      <c r="H66" s="1">
        <v>0</v>
      </c>
      <c r="I66" s="1">
        <v>5</v>
      </c>
    </row>
    <row r="67" spans="1:9" x14ac:dyDescent="0.3">
      <c r="A67" s="1">
        <v>8</v>
      </c>
      <c r="B67" s="1">
        <v>2</v>
      </c>
      <c r="C67" s="1">
        <v>3</v>
      </c>
      <c r="D67" s="1">
        <v>-6</v>
      </c>
      <c r="E67" s="1">
        <v>7</v>
      </c>
      <c r="G67" s="1">
        <v>-5</v>
      </c>
      <c r="H67" s="1">
        <v>3</v>
      </c>
      <c r="I67" s="1">
        <v>-2</v>
      </c>
    </row>
    <row r="70" spans="1:9" x14ac:dyDescent="0.3">
      <c r="A70" s="1" t="s">
        <v>8</v>
      </c>
    </row>
    <row r="72" spans="1:9" x14ac:dyDescent="0.3">
      <c r="A72" s="1">
        <f t="array" ref="A72:C76">MMULT(A63:E67,G63:I67)</f>
        <v>-4</v>
      </c>
      <c r="B72" s="1">
        <v>17</v>
      </c>
      <c r="C72" s="1">
        <v>-3</v>
      </c>
    </row>
    <row r="73" spans="1:9" x14ac:dyDescent="0.3">
      <c r="A73" s="1">
        <v>-36</v>
      </c>
      <c r="B73" s="1">
        <v>-19</v>
      </c>
      <c r="C73" s="1">
        <v>15</v>
      </c>
    </row>
    <row r="74" spans="1:9" x14ac:dyDescent="0.3">
      <c r="A74" s="1">
        <v>-52</v>
      </c>
      <c r="B74" s="1">
        <v>-23</v>
      </c>
      <c r="C74" s="1">
        <v>26</v>
      </c>
    </row>
    <row r="75" spans="1:9" x14ac:dyDescent="0.3">
      <c r="A75" s="1">
        <v>-9</v>
      </c>
      <c r="B75" s="1">
        <v>-6</v>
      </c>
      <c r="C75" s="1">
        <v>14</v>
      </c>
    </row>
    <row r="76" spans="1:9" x14ac:dyDescent="0.3">
      <c r="A76" s="1">
        <v>20</v>
      </c>
      <c r="B76" s="1">
        <v>-32</v>
      </c>
      <c r="C76" s="1">
        <v>-14</v>
      </c>
    </row>
  </sheetData>
  <pageMargins left="0.7" right="0.7" top="0.75" bottom="0.75" header="0.3" footer="0.3"/>
  <pageSetup paperSize="9" orientation="portrait" horizontalDpi="4294967293" verticalDpi="0" r:id="rId1"/>
  <headerFooter>
    <oddHeader>&amp;CГришутенко Павел Петрович
2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BE2B-9BAD-493E-B642-C4D2554C575D}">
  <dimension ref="A1:F74"/>
  <sheetViews>
    <sheetView zoomScaleNormal="100" workbookViewId="0">
      <selection activeCell="A70" sqref="A70:E74"/>
    </sheetView>
  </sheetViews>
  <sheetFormatPr defaultRowHeight="18.75" x14ac:dyDescent="0.3"/>
  <cols>
    <col min="1" max="1" width="9.5703125" style="1" bestFit="1" customWidth="1"/>
    <col min="2" max="16384" width="9.140625" style="1"/>
  </cols>
  <sheetData>
    <row r="1" spans="1:4" ht="21" x14ac:dyDescent="0.3">
      <c r="A1" s="1" t="s">
        <v>10</v>
      </c>
    </row>
    <row r="3" spans="1:4" x14ac:dyDescent="0.3">
      <c r="A3" s="1">
        <v>5</v>
      </c>
      <c r="B3" s="1">
        <v>6</v>
      </c>
      <c r="C3" s="1">
        <v>7</v>
      </c>
    </row>
    <row r="4" spans="1:4" x14ac:dyDescent="0.3">
      <c r="A4" s="1">
        <v>2</v>
      </c>
      <c r="B4" s="1">
        <v>1</v>
      </c>
      <c r="C4" s="1">
        <v>4</v>
      </c>
    </row>
    <row r="5" spans="1:4" x14ac:dyDescent="0.3">
      <c r="A5" s="1">
        <v>0</v>
      </c>
      <c r="B5" s="1">
        <v>9</v>
      </c>
      <c r="C5" s="1">
        <v>1</v>
      </c>
    </row>
    <row r="6" spans="1:4" x14ac:dyDescent="0.3">
      <c r="A6" s="1">
        <v>5</v>
      </c>
      <c r="B6" s="1">
        <v>4</v>
      </c>
      <c r="C6" s="1">
        <v>1</v>
      </c>
    </row>
    <row r="8" spans="1:4" ht="21" x14ac:dyDescent="0.3">
      <c r="A8" s="1" t="s">
        <v>9</v>
      </c>
    </row>
    <row r="10" spans="1:4" x14ac:dyDescent="0.3">
      <c r="A10" s="1">
        <f t="array" ref="A10:D12">TRANSPOSE(A3:C6)</f>
        <v>5</v>
      </c>
      <c r="B10" s="1">
        <v>2</v>
      </c>
      <c r="C10" s="1">
        <v>0</v>
      </c>
      <c r="D10" s="1">
        <v>5</v>
      </c>
    </row>
    <row r="11" spans="1:4" x14ac:dyDescent="0.3">
      <c r="A11" s="1">
        <v>6</v>
      </c>
      <c r="B11" s="1">
        <v>1</v>
      </c>
      <c r="C11" s="1">
        <v>9</v>
      </c>
      <c r="D11" s="1">
        <v>4</v>
      </c>
    </row>
    <row r="12" spans="1:4" x14ac:dyDescent="0.3">
      <c r="A12" s="1">
        <v>7</v>
      </c>
      <c r="B12" s="1">
        <v>4</v>
      </c>
      <c r="C12" s="1">
        <v>1</v>
      </c>
      <c r="D12" s="1">
        <v>1</v>
      </c>
    </row>
    <row r="15" spans="1:4" x14ac:dyDescent="0.3">
      <c r="A15" s="1" t="s">
        <v>10</v>
      </c>
    </row>
    <row r="17" spans="1:4" x14ac:dyDescent="0.3">
      <c r="A17" s="1">
        <v>4</v>
      </c>
      <c r="B17" s="1">
        <v>6</v>
      </c>
      <c r="C17" s="1">
        <v>7</v>
      </c>
      <c r="D17" s="1">
        <v>0</v>
      </c>
    </row>
    <row r="18" spans="1:4" x14ac:dyDescent="0.3">
      <c r="A18" s="1">
        <v>2</v>
      </c>
      <c r="B18" s="1">
        <v>1</v>
      </c>
      <c r="C18" s="1">
        <v>4</v>
      </c>
      <c r="D18" s="1">
        <v>5</v>
      </c>
    </row>
    <row r="19" spans="1:4" x14ac:dyDescent="0.3">
      <c r="A19" s="1">
        <v>2</v>
      </c>
      <c r="B19" s="1">
        <v>3</v>
      </c>
      <c r="C19" s="1">
        <v>1</v>
      </c>
      <c r="D19" s="1">
        <v>2</v>
      </c>
    </row>
    <row r="21" spans="1:4" ht="21" x14ac:dyDescent="0.3">
      <c r="A21" s="1" t="s">
        <v>9</v>
      </c>
    </row>
    <row r="23" spans="1:4" x14ac:dyDescent="0.3">
      <c r="A23" s="1">
        <f t="array" ref="A23:C26">TRANSPOSE(A17:D19)</f>
        <v>4</v>
      </c>
      <c r="B23" s="1">
        <v>2</v>
      </c>
      <c r="C23" s="1">
        <v>2</v>
      </c>
    </row>
    <row r="24" spans="1:4" x14ac:dyDescent="0.3">
      <c r="A24" s="1">
        <v>6</v>
      </c>
      <c r="B24" s="1">
        <v>1</v>
      </c>
      <c r="C24" s="1">
        <v>3</v>
      </c>
    </row>
    <row r="25" spans="1:4" x14ac:dyDescent="0.3">
      <c r="A25" s="1">
        <v>7</v>
      </c>
      <c r="B25" s="1">
        <v>4</v>
      </c>
      <c r="C25" s="1">
        <v>1</v>
      </c>
    </row>
    <row r="26" spans="1:4" x14ac:dyDescent="0.3">
      <c r="A26" s="1">
        <v>0</v>
      </c>
      <c r="B26" s="1">
        <v>5</v>
      </c>
      <c r="C26" s="1">
        <v>2</v>
      </c>
    </row>
    <row r="29" spans="1:4" x14ac:dyDescent="0.3">
      <c r="A29" s="1" t="s">
        <v>10</v>
      </c>
    </row>
    <row r="31" spans="1:4" x14ac:dyDescent="0.3">
      <c r="A31" s="1">
        <v>7</v>
      </c>
      <c r="B31" s="1">
        <v>1</v>
      </c>
    </row>
    <row r="32" spans="1:4" x14ac:dyDescent="0.3">
      <c r="A32" s="1">
        <v>-4</v>
      </c>
      <c r="B32" s="1">
        <v>0</v>
      </c>
    </row>
    <row r="33" spans="1:6" x14ac:dyDescent="0.3">
      <c r="A33" s="1">
        <v>3</v>
      </c>
      <c r="B33" s="1">
        <v>0</v>
      </c>
    </row>
    <row r="34" spans="1:6" x14ac:dyDescent="0.3">
      <c r="A34" s="1">
        <v>-3</v>
      </c>
      <c r="B34" s="1">
        <v>1</v>
      </c>
    </row>
    <row r="35" spans="1:6" x14ac:dyDescent="0.3">
      <c r="A35" s="1">
        <v>9</v>
      </c>
      <c r="B35" s="1">
        <v>-5</v>
      </c>
    </row>
    <row r="36" spans="1:6" x14ac:dyDescent="0.3">
      <c r="A36" s="1">
        <v>7</v>
      </c>
      <c r="B36" s="1">
        <v>9</v>
      </c>
    </row>
    <row r="38" spans="1:6" ht="21" x14ac:dyDescent="0.3">
      <c r="A38" s="1" t="s">
        <v>9</v>
      </c>
    </row>
    <row r="40" spans="1:6" x14ac:dyDescent="0.3">
      <c r="A40" s="1">
        <f t="array" ref="A40:F41">TRANSPOSE(A31:B36)</f>
        <v>7</v>
      </c>
      <c r="B40" s="1">
        <v>-4</v>
      </c>
      <c r="C40" s="1">
        <v>3</v>
      </c>
      <c r="D40" s="1">
        <v>-3</v>
      </c>
      <c r="E40" s="1">
        <v>9</v>
      </c>
      <c r="F40" s="1">
        <v>7</v>
      </c>
    </row>
    <row r="41" spans="1:6" x14ac:dyDescent="0.3">
      <c r="A41" s="1">
        <v>1</v>
      </c>
      <c r="B41" s="1">
        <v>0</v>
      </c>
      <c r="C41" s="1">
        <v>0</v>
      </c>
      <c r="D41" s="1">
        <v>1</v>
      </c>
      <c r="E41" s="1">
        <v>-5</v>
      </c>
      <c r="F41" s="1">
        <v>9</v>
      </c>
    </row>
    <row r="44" spans="1:6" x14ac:dyDescent="0.3">
      <c r="A44" s="1" t="s">
        <v>10</v>
      </c>
    </row>
    <row r="46" spans="1:6" x14ac:dyDescent="0.3">
      <c r="A46" s="1">
        <v>43</v>
      </c>
      <c r="B46" s="1">
        <v>78</v>
      </c>
      <c r="C46" s="1">
        <v>71</v>
      </c>
    </row>
    <row r="47" spans="1:6" x14ac:dyDescent="0.3">
      <c r="A47" s="1">
        <v>-14</v>
      </c>
      <c r="B47" s="1">
        <v>7</v>
      </c>
      <c r="C47" s="1">
        <v>-3</v>
      </c>
    </row>
    <row r="48" spans="1:6" x14ac:dyDescent="0.3">
      <c r="A48" s="1">
        <v>-43</v>
      </c>
      <c r="B48" s="1">
        <v>-34</v>
      </c>
      <c r="C48" s="1">
        <v>14</v>
      </c>
    </row>
    <row r="49" spans="1:6" x14ac:dyDescent="0.3">
      <c r="A49" s="1">
        <v>34</v>
      </c>
      <c r="B49" s="1">
        <v>45</v>
      </c>
      <c r="C49" s="1">
        <v>3</v>
      </c>
    </row>
    <row r="50" spans="1:6" x14ac:dyDescent="0.3">
      <c r="A50" s="1">
        <v>56</v>
      </c>
      <c r="B50" s="1">
        <v>68</v>
      </c>
      <c r="C50" s="1">
        <v>54</v>
      </c>
    </row>
    <row r="51" spans="1:6" x14ac:dyDescent="0.3">
      <c r="A51" s="1">
        <v>67</v>
      </c>
      <c r="B51" s="1">
        <v>5</v>
      </c>
      <c r="C51" s="1">
        <v>7</v>
      </c>
    </row>
    <row r="53" spans="1:6" ht="21" x14ac:dyDescent="0.3">
      <c r="A53" s="1" t="s">
        <v>9</v>
      </c>
    </row>
    <row r="55" spans="1:6" x14ac:dyDescent="0.3">
      <c r="A55" s="1">
        <f t="array" ref="A55:F57">TRANSPOSE(A46:C51)</f>
        <v>43</v>
      </c>
      <c r="B55" s="1">
        <v>-14</v>
      </c>
      <c r="C55" s="1">
        <v>-43</v>
      </c>
      <c r="D55" s="1">
        <v>34</v>
      </c>
      <c r="E55" s="1">
        <v>56</v>
      </c>
      <c r="F55" s="1">
        <v>67</v>
      </c>
    </row>
    <row r="56" spans="1:6" x14ac:dyDescent="0.3">
      <c r="A56" s="1">
        <v>78</v>
      </c>
      <c r="B56" s="1">
        <v>7</v>
      </c>
      <c r="C56" s="1">
        <v>-34</v>
      </c>
      <c r="D56" s="1">
        <v>45</v>
      </c>
      <c r="E56" s="1">
        <v>68</v>
      </c>
      <c r="F56" s="1">
        <v>5</v>
      </c>
    </row>
    <row r="57" spans="1:6" x14ac:dyDescent="0.3">
      <c r="A57" s="1">
        <v>71</v>
      </c>
      <c r="B57" s="1">
        <v>-3</v>
      </c>
      <c r="C57" s="1">
        <v>14</v>
      </c>
      <c r="D57" s="1">
        <v>3</v>
      </c>
      <c r="E57" s="1">
        <v>54</v>
      </c>
      <c r="F57" s="1">
        <v>7</v>
      </c>
    </row>
    <row r="60" spans="1:6" x14ac:dyDescent="0.3">
      <c r="A60" s="1" t="s">
        <v>10</v>
      </c>
    </row>
    <row r="62" spans="1:6" x14ac:dyDescent="0.3">
      <c r="A62" s="1">
        <v>23</v>
      </c>
      <c r="B62" s="1">
        <v>560</v>
      </c>
      <c r="C62" s="1">
        <v>98</v>
      </c>
      <c r="D62" s="1">
        <v>1</v>
      </c>
      <c r="E62" s="1">
        <v>45</v>
      </c>
    </row>
    <row r="63" spans="1:6" x14ac:dyDescent="0.3">
      <c r="A63" s="1">
        <v>-23</v>
      </c>
      <c r="B63" s="1">
        <v>2</v>
      </c>
      <c r="C63" s="1">
        <v>42</v>
      </c>
      <c r="D63" s="1">
        <v>-21</v>
      </c>
      <c r="E63" s="1">
        <v>-84</v>
      </c>
    </row>
    <row r="64" spans="1:6" x14ac:dyDescent="0.3">
      <c r="A64" s="1">
        <v>-12</v>
      </c>
      <c r="B64" s="1">
        <v>-87</v>
      </c>
      <c r="C64" s="1">
        <v>9</v>
      </c>
      <c r="D64" s="1">
        <v>9</v>
      </c>
      <c r="E64" s="1">
        <v>4</v>
      </c>
    </row>
    <row r="65" spans="1:5" x14ac:dyDescent="0.3">
      <c r="A65" s="1">
        <v>23</v>
      </c>
      <c r="B65" s="1">
        <v>23</v>
      </c>
      <c r="C65" s="1">
        <v>5</v>
      </c>
      <c r="D65" s="1">
        <v>4</v>
      </c>
      <c r="E65" s="1">
        <v>8</v>
      </c>
    </row>
    <row r="66" spans="1:5" x14ac:dyDescent="0.3">
      <c r="A66" s="1">
        <v>7</v>
      </c>
      <c r="B66" s="1">
        <v>24</v>
      </c>
      <c r="C66" s="1">
        <v>-4</v>
      </c>
      <c r="D66" s="1">
        <v>43</v>
      </c>
      <c r="E66" s="1">
        <v>343</v>
      </c>
    </row>
    <row r="68" spans="1:5" ht="21" x14ac:dyDescent="0.3">
      <c r="A68" s="1" t="s">
        <v>9</v>
      </c>
    </row>
    <row r="70" spans="1:5" x14ac:dyDescent="0.3">
      <c r="A70" s="1">
        <f t="array" ref="A70:E74">TRANSPOSE(A62:E66)</f>
        <v>23</v>
      </c>
      <c r="B70" s="1">
        <v>-23</v>
      </c>
      <c r="C70" s="1">
        <v>-12</v>
      </c>
      <c r="D70" s="1">
        <v>23</v>
      </c>
      <c r="E70" s="1">
        <v>7</v>
      </c>
    </row>
    <row r="71" spans="1:5" x14ac:dyDescent="0.3">
      <c r="A71" s="1">
        <v>560</v>
      </c>
      <c r="B71" s="1">
        <v>2</v>
      </c>
      <c r="C71" s="1">
        <v>-87</v>
      </c>
      <c r="D71" s="1">
        <v>23</v>
      </c>
      <c r="E71" s="1">
        <v>24</v>
      </c>
    </row>
    <row r="72" spans="1:5" x14ac:dyDescent="0.3">
      <c r="A72" s="1">
        <v>98</v>
      </c>
      <c r="B72" s="1">
        <v>42</v>
      </c>
      <c r="C72" s="1">
        <v>9</v>
      </c>
      <c r="D72" s="1">
        <v>5</v>
      </c>
      <c r="E72" s="1">
        <v>-4</v>
      </c>
    </row>
    <row r="73" spans="1:5" x14ac:dyDescent="0.3">
      <c r="A73" s="1">
        <v>1</v>
      </c>
      <c r="B73" s="1">
        <v>-21</v>
      </c>
      <c r="C73" s="1">
        <v>9</v>
      </c>
      <c r="D73" s="1">
        <v>4</v>
      </c>
      <c r="E73" s="1">
        <v>43</v>
      </c>
    </row>
    <row r="74" spans="1:5" x14ac:dyDescent="0.3">
      <c r="A74" s="1">
        <v>45</v>
      </c>
      <c r="B74" s="1">
        <v>-84</v>
      </c>
      <c r="C74" s="1">
        <v>4</v>
      </c>
      <c r="D74" s="1">
        <v>8</v>
      </c>
      <c r="E74" s="1">
        <v>343</v>
      </c>
    </row>
  </sheetData>
  <pageMargins left="0.7" right="0.7" top="0.75" bottom="0.75" header="0.3" footer="0.3"/>
  <pageSetup paperSize="9" orientation="portrait" horizontalDpi="4294967293" verticalDpi="0" r:id="rId1"/>
  <headerFooter>
    <oddHeader>&amp;CГришутенко Павел Петрович
2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887F-B69F-42F1-BD9C-423484C56976}">
  <dimension ref="A1:G33"/>
  <sheetViews>
    <sheetView topLeftCell="A15" zoomScaleNormal="100" workbookViewId="0">
      <selection activeCell="H33" sqref="H33"/>
    </sheetView>
  </sheetViews>
  <sheetFormatPr defaultRowHeight="18.75" x14ac:dyDescent="0.3"/>
  <cols>
    <col min="1" max="3" width="9.140625" style="1"/>
    <col min="4" max="5" width="8.7109375" style="1" customWidth="1"/>
    <col min="6" max="6" width="12.85546875" style="1" customWidth="1"/>
    <col min="7" max="16384" width="9.140625" style="1"/>
  </cols>
  <sheetData>
    <row r="1" spans="1:6" x14ac:dyDescent="0.3">
      <c r="A1" s="1" t="s">
        <v>0</v>
      </c>
      <c r="E1" s="1" t="s">
        <v>11</v>
      </c>
    </row>
    <row r="3" spans="1:6" x14ac:dyDescent="0.3">
      <c r="A3" s="1">
        <v>1</v>
      </c>
      <c r="B3" s="1">
        <v>2</v>
      </c>
      <c r="C3" s="1">
        <v>3</v>
      </c>
      <c r="E3" s="1">
        <f t="array" ref="E3">MDETERM(A3:C5)</f>
        <v>17.999999999999993</v>
      </c>
    </row>
    <row r="4" spans="1:6" x14ac:dyDescent="0.3">
      <c r="A4" s="1">
        <v>4</v>
      </c>
      <c r="B4" s="1">
        <v>5</v>
      </c>
      <c r="C4" s="1">
        <v>6</v>
      </c>
    </row>
    <row r="5" spans="1:6" x14ac:dyDescent="0.3">
      <c r="A5" s="1">
        <v>7</v>
      </c>
      <c r="B5" s="1">
        <v>8</v>
      </c>
      <c r="C5" s="1">
        <v>3</v>
      </c>
    </row>
    <row r="7" spans="1:6" x14ac:dyDescent="0.3">
      <c r="A7" s="1" t="s">
        <v>0</v>
      </c>
      <c r="E7" s="1" t="s">
        <v>11</v>
      </c>
    </row>
    <row r="9" spans="1:6" x14ac:dyDescent="0.3">
      <c r="A9" s="1">
        <v>-2</v>
      </c>
      <c r="B9" s="1">
        <v>-4</v>
      </c>
      <c r="E9" s="1">
        <f>MDETERM(A9:B10)</f>
        <v>-20</v>
      </c>
    </row>
    <row r="10" spans="1:6" x14ac:dyDescent="0.3">
      <c r="A10" s="1">
        <v>-8</v>
      </c>
      <c r="B10" s="1">
        <v>-6</v>
      </c>
    </row>
    <row r="13" spans="1:6" x14ac:dyDescent="0.3">
      <c r="A13" s="1" t="s">
        <v>0</v>
      </c>
      <c r="F13" s="1" t="s">
        <v>11</v>
      </c>
    </row>
    <row r="15" spans="1:6" x14ac:dyDescent="0.3">
      <c r="A15" s="1">
        <v>43</v>
      </c>
      <c r="B15" s="1">
        <v>-3</v>
      </c>
      <c r="C15" s="1">
        <v>-67</v>
      </c>
      <c r="D15" s="1">
        <v>-93</v>
      </c>
      <c r="F15" s="1">
        <f>MDETERM(A15:D18)</f>
        <v>-7953360</v>
      </c>
    </row>
    <row r="16" spans="1:6" x14ac:dyDescent="0.3">
      <c r="A16" s="1">
        <v>2</v>
      </c>
      <c r="B16" s="1">
        <v>4</v>
      </c>
      <c r="C16" s="1">
        <v>54</v>
      </c>
      <c r="D16" s="1">
        <v>12</v>
      </c>
    </row>
    <row r="17" spans="1:7" x14ac:dyDescent="0.3">
      <c r="A17" s="1">
        <v>75</v>
      </c>
      <c r="B17" s="1">
        <v>52</v>
      </c>
      <c r="C17" s="1">
        <v>4</v>
      </c>
      <c r="D17" s="1">
        <v>-17</v>
      </c>
    </row>
    <row r="18" spans="1:7" x14ac:dyDescent="0.3">
      <c r="A18" s="1">
        <v>32</v>
      </c>
      <c r="B18" s="1">
        <v>5</v>
      </c>
      <c r="C18" s="1">
        <v>24</v>
      </c>
      <c r="D18" s="1">
        <v>23</v>
      </c>
    </row>
    <row r="20" spans="1:7" x14ac:dyDescent="0.3">
      <c r="A20" s="1" t="s">
        <v>0</v>
      </c>
      <c r="G20" s="1" t="s">
        <v>11</v>
      </c>
    </row>
    <row r="22" spans="1:7" x14ac:dyDescent="0.3">
      <c r="A22" s="1">
        <v>1</v>
      </c>
      <c r="B22" s="1">
        <v>-2</v>
      </c>
      <c r="C22" s="1">
        <v>5</v>
      </c>
      <c r="D22" s="1">
        <v>3</v>
      </c>
      <c r="E22" s="1">
        <v>4</v>
      </c>
      <c r="G22" s="1">
        <f>MDETERM(A22:E26)</f>
        <v>1489.0000000000002</v>
      </c>
    </row>
    <row r="23" spans="1:7" x14ac:dyDescent="0.3">
      <c r="A23" s="1">
        <v>2</v>
      </c>
      <c r="B23" s="1">
        <v>0</v>
      </c>
      <c r="C23" s="1">
        <v>-3</v>
      </c>
      <c r="D23" s="1">
        <v>1</v>
      </c>
      <c r="E23" s="1">
        <v>2</v>
      </c>
    </row>
    <row r="24" spans="1:7" x14ac:dyDescent="0.3">
      <c r="A24" s="1">
        <v>5</v>
      </c>
      <c r="B24" s="1">
        <v>-1</v>
      </c>
      <c r="C24" s="1">
        <v>0</v>
      </c>
      <c r="D24" s="1">
        <v>4</v>
      </c>
      <c r="E24" s="1">
        <v>6</v>
      </c>
    </row>
    <row r="25" spans="1:7" x14ac:dyDescent="0.3">
      <c r="A25" s="1">
        <v>6</v>
      </c>
      <c r="B25" s="1">
        <v>3</v>
      </c>
      <c r="C25" s="1">
        <v>5</v>
      </c>
      <c r="D25" s="1">
        <v>2</v>
      </c>
      <c r="E25" s="1">
        <v>8</v>
      </c>
    </row>
    <row r="26" spans="1:7" x14ac:dyDescent="0.3">
      <c r="A26" s="1">
        <v>8</v>
      </c>
      <c r="B26" s="1">
        <v>2</v>
      </c>
      <c r="C26" s="1">
        <v>3</v>
      </c>
      <c r="D26" s="1">
        <v>-6</v>
      </c>
      <c r="E26" s="1">
        <v>7</v>
      </c>
    </row>
    <row r="29" spans="1:7" x14ac:dyDescent="0.3">
      <c r="A29" s="1" t="s">
        <v>0</v>
      </c>
      <c r="F29" s="1" t="s">
        <v>11</v>
      </c>
    </row>
    <row r="31" spans="1:7" x14ac:dyDescent="0.3">
      <c r="A31" s="1">
        <v>35</v>
      </c>
      <c r="B31" s="1">
        <v>32</v>
      </c>
      <c r="C31" s="1">
        <v>143</v>
      </c>
      <c r="F31" s="1">
        <f>MDETERM(A31:C33)</f>
        <v>-6549830.9999999981</v>
      </c>
    </row>
    <row r="32" spans="1:7" x14ac:dyDescent="0.3">
      <c r="A32" s="1">
        <v>53</v>
      </c>
      <c r="B32" s="1">
        <v>324</v>
      </c>
      <c r="C32" s="1">
        <v>532</v>
      </c>
    </row>
    <row r="33" spans="1:3" x14ac:dyDescent="0.3">
      <c r="A33" s="1">
        <v>52</v>
      </c>
      <c r="B33" s="1">
        <v>567</v>
      </c>
      <c r="C33" s="1">
        <v>128</v>
      </c>
    </row>
  </sheetData>
  <pageMargins left="0.7" right="0.7" top="0.75" bottom="0.75" header="0.3" footer="0.3"/>
  <pageSetup paperSize="9" orientation="portrait" horizontalDpi="4294967293" verticalDpi="0" r:id="rId1"/>
  <headerFooter>
    <oddHeader>&amp;CГришутенко Павел Петрович
2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EE00-F407-4784-BB67-13C42F7FC46A}">
  <dimension ref="A1:K33"/>
  <sheetViews>
    <sheetView tabSelected="1" workbookViewId="0">
      <selection activeCell="G29" sqref="G29:K33"/>
    </sheetView>
  </sheetViews>
  <sheetFormatPr defaultRowHeight="18.75" x14ac:dyDescent="0.3"/>
  <cols>
    <col min="1" max="4" width="9.140625" style="1"/>
    <col min="5" max="5" width="9.7109375" style="1" bestFit="1" customWidth="1"/>
    <col min="6" max="7" width="9.5703125" style="1" bestFit="1" customWidth="1"/>
    <col min="8" max="16384" width="9.140625" style="1"/>
  </cols>
  <sheetData>
    <row r="1" spans="1:7" x14ac:dyDescent="0.3">
      <c r="A1" s="1" t="s">
        <v>0</v>
      </c>
      <c r="D1" s="1" t="s">
        <v>12</v>
      </c>
    </row>
    <row r="3" spans="1:7" x14ac:dyDescent="0.3">
      <c r="A3" s="1">
        <v>23</v>
      </c>
      <c r="B3" s="1">
        <v>32</v>
      </c>
      <c r="D3" s="1">
        <f t="array" ref="D3:E4">MINVERSE(A3:B4)</f>
        <v>-2.8220858895705522E-2</v>
      </c>
      <c r="E3" s="1">
        <v>3.9263803680981597E-2</v>
      </c>
    </row>
    <row r="4" spans="1:7" x14ac:dyDescent="0.3">
      <c r="A4" s="1">
        <v>42</v>
      </c>
      <c r="B4" s="1">
        <v>23</v>
      </c>
      <c r="D4" s="1">
        <v>5.1533742331288344E-2</v>
      </c>
      <c r="E4" s="1">
        <v>-2.8220858895705525E-2</v>
      </c>
    </row>
    <row r="7" spans="1:7" x14ac:dyDescent="0.3">
      <c r="A7" s="1" t="s">
        <v>0</v>
      </c>
      <c r="E7" s="1" t="s">
        <v>12</v>
      </c>
    </row>
    <row r="9" spans="1:7" x14ac:dyDescent="0.3">
      <c r="A9" s="1">
        <v>-23</v>
      </c>
      <c r="B9" s="1">
        <v>23</v>
      </c>
      <c r="C9" s="1">
        <v>43</v>
      </c>
      <c r="E9" s="1">
        <f t="array" ref="E9:G11">MINVERSE(A9:C11)</f>
        <v>-1.333417593528817E-2</v>
      </c>
      <c r="F9" s="1">
        <v>5.8186931243680483E-2</v>
      </c>
      <c r="G9" s="1">
        <v>-1.6430738119312465E-3</v>
      </c>
    </row>
    <row r="10" spans="1:7" x14ac:dyDescent="0.3">
      <c r="A10" s="1">
        <v>12</v>
      </c>
      <c r="B10" s="1">
        <v>4</v>
      </c>
      <c r="C10" s="1">
        <v>12</v>
      </c>
      <c r="E10" s="1">
        <v>1.383973710819009E-2</v>
      </c>
      <c r="F10" s="1">
        <v>2.9654322548028314E-2</v>
      </c>
      <c r="G10" s="1">
        <v>-1.251263902932255E-2</v>
      </c>
    </row>
    <row r="11" spans="1:7" x14ac:dyDescent="0.3">
      <c r="A11" s="1">
        <v>3</v>
      </c>
      <c r="B11" s="1">
        <v>-45</v>
      </c>
      <c r="C11" s="1">
        <v>76</v>
      </c>
      <c r="E11" s="1">
        <v>8.7209302325581394E-3</v>
      </c>
      <c r="F11" s="1">
        <v>1.5261627906976745E-2</v>
      </c>
      <c r="G11" s="1">
        <v>5.8139534883720929E-3</v>
      </c>
    </row>
    <row r="14" spans="1:7" x14ac:dyDescent="0.3">
      <c r="A14" s="1" t="s">
        <v>0</v>
      </c>
      <c r="D14" s="1" t="s">
        <v>12</v>
      </c>
    </row>
    <row r="16" spans="1:7" x14ac:dyDescent="0.3">
      <c r="A16" s="1">
        <v>6</v>
      </c>
      <c r="D16" s="1">
        <f>MINVERSE(A16)</f>
        <v>0.16666666666666666</v>
      </c>
    </row>
    <row r="19" spans="1:11" x14ac:dyDescent="0.3">
      <c r="A19" s="1" t="s">
        <v>0</v>
      </c>
      <c r="F19" s="1" t="s">
        <v>12</v>
      </c>
    </row>
    <row r="21" spans="1:11" x14ac:dyDescent="0.3">
      <c r="A21" s="1">
        <v>1</v>
      </c>
      <c r="B21" s="1">
        <v>3</v>
      </c>
      <c r="C21" s="1">
        <v>1</v>
      </c>
      <c r="D21" s="1">
        <v>1</v>
      </c>
      <c r="F21" s="1">
        <f t="array" ref="F21:I24">MINVERSE(A21:D24)</f>
        <v>-0.15151515151515138</v>
      </c>
      <c r="G21" s="1">
        <v>-0.48484848484848458</v>
      </c>
      <c r="H21" s="1">
        <v>0.87878787878787856</v>
      </c>
      <c r="I21" s="1">
        <v>0.36363636363636359</v>
      </c>
    </row>
    <row r="22" spans="1:11" x14ac:dyDescent="0.3">
      <c r="A22" s="1">
        <v>5</v>
      </c>
      <c r="B22" s="1">
        <v>3</v>
      </c>
      <c r="C22" s="1">
        <v>5</v>
      </c>
      <c r="D22" s="1">
        <v>8</v>
      </c>
      <c r="F22" s="1">
        <v>0.45454545454545447</v>
      </c>
      <c r="G22" s="1">
        <v>0.1212121212121211</v>
      </c>
      <c r="H22" s="1">
        <v>-0.30303030303030309</v>
      </c>
      <c r="I22" s="1">
        <v>-9.0909090909091009E-2</v>
      </c>
    </row>
    <row r="23" spans="1:11" x14ac:dyDescent="0.3">
      <c r="A23" s="1">
        <v>2</v>
      </c>
      <c r="B23" s="1">
        <v>3</v>
      </c>
      <c r="C23" s="1">
        <v>5</v>
      </c>
      <c r="D23" s="1">
        <v>5</v>
      </c>
      <c r="F23" s="1">
        <v>-0.36363636363636348</v>
      </c>
      <c r="G23" s="1">
        <v>-0.69696969696969668</v>
      </c>
      <c r="H23" s="1">
        <v>1.242424242424242</v>
      </c>
      <c r="I23" s="1">
        <v>0.27272727272727265</v>
      </c>
    </row>
    <row r="24" spans="1:11" x14ac:dyDescent="0.3">
      <c r="A24" s="1">
        <v>5</v>
      </c>
      <c r="B24" s="1">
        <v>-2</v>
      </c>
      <c r="C24" s="1">
        <v>-5</v>
      </c>
      <c r="D24" s="1">
        <v>-1</v>
      </c>
      <c r="F24" s="1">
        <v>0.15151515151515138</v>
      </c>
      <c r="G24" s="1">
        <v>0.8181818181818179</v>
      </c>
      <c r="H24" s="1">
        <v>-1.2121212121212117</v>
      </c>
      <c r="I24" s="1">
        <v>-0.36363636363636354</v>
      </c>
    </row>
    <row r="27" spans="1:11" x14ac:dyDescent="0.3">
      <c r="A27" s="1" t="s">
        <v>0</v>
      </c>
      <c r="G27" s="1" t="s">
        <v>12</v>
      </c>
    </row>
    <row r="29" spans="1:11" x14ac:dyDescent="0.3">
      <c r="A29" s="1">
        <v>1</v>
      </c>
      <c r="B29" s="1">
        <v>3</v>
      </c>
      <c r="C29" s="1">
        <v>1</v>
      </c>
      <c r="D29" s="1">
        <v>1</v>
      </c>
      <c r="E29" s="1">
        <v>53</v>
      </c>
      <c r="G29" s="1">
        <f t="array" ref="G29:K33">MINVERSE(A29:E33)</f>
        <v>0.60003380566030529</v>
      </c>
      <c r="H29" s="1">
        <v>0.83852559707461993</v>
      </c>
      <c r="I29" s="1">
        <v>-9.9514817354207155E-2</v>
      </c>
      <c r="J29" s="1">
        <v>0.14874728602445433</v>
      </c>
      <c r="K29" s="1">
        <v>-0.13817706547823105</v>
      </c>
    </row>
    <row r="30" spans="1:11" x14ac:dyDescent="0.3">
      <c r="A30" s="1">
        <v>-5</v>
      </c>
      <c r="B30" s="1">
        <v>3</v>
      </c>
      <c r="C30" s="1">
        <v>-5</v>
      </c>
      <c r="D30" s="1">
        <v>8</v>
      </c>
      <c r="E30" s="1">
        <v>-35</v>
      </c>
      <c r="G30" s="1">
        <v>-8.0943130308917064E-3</v>
      </c>
      <c r="H30" s="1">
        <v>2.9082390583933259E-2</v>
      </c>
      <c r="I30" s="1">
        <v>-1.757894335885422E-2</v>
      </c>
      <c r="J30" s="1">
        <v>4.170951891212432E-3</v>
      </c>
      <c r="K30" s="1">
        <v>1.4226945491943777E-2</v>
      </c>
    </row>
    <row r="31" spans="1:11" x14ac:dyDescent="0.3">
      <c r="A31" s="1">
        <v>2</v>
      </c>
      <c r="B31" s="1">
        <v>-3</v>
      </c>
      <c r="C31" s="1">
        <v>5</v>
      </c>
      <c r="D31" s="1">
        <v>5</v>
      </c>
      <c r="E31" s="1">
        <v>4</v>
      </c>
      <c r="G31" s="1">
        <v>-0.42416104826115097</v>
      </c>
      <c r="H31" s="1">
        <v>-0.55130842189464058</v>
      </c>
      <c r="I31" s="1">
        <v>0.17999847636460597</v>
      </c>
      <c r="J31" s="1">
        <v>-8.4961718660724481E-2</v>
      </c>
      <c r="K31" s="1">
        <v>9.3760713061364409E-2</v>
      </c>
    </row>
    <row r="32" spans="1:11" x14ac:dyDescent="0.3">
      <c r="A32" s="1">
        <v>35</v>
      </c>
      <c r="B32" s="1">
        <v>21</v>
      </c>
      <c r="C32" s="1">
        <v>34</v>
      </c>
      <c r="D32" s="1">
        <v>-43</v>
      </c>
      <c r="E32" s="1">
        <v>67</v>
      </c>
      <c r="G32" s="1">
        <v>0.16903623712845509</v>
      </c>
      <c r="H32" s="1">
        <v>0.24266274330552692</v>
      </c>
      <c r="I32" s="1">
        <v>5.0440267144072425E-2</v>
      </c>
      <c r="J32" s="1">
        <v>2.9563288005180349E-2</v>
      </c>
      <c r="K32" s="1">
        <v>-3.0439378356759215E-2</v>
      </c>
    </row>
    <row r="33" spans="1:11" x14ac:dyDescent="0.3">
      <c r="A33" s="1">
        <v>3</v>
      </c>
      <c r="B33" s="1">
        <v>56</v>
      </c>
      <c r="C33" s="1">
        <v>7</v>
      </c>
      <c r="D33" s="1">
        <v>3</v>
      </c>
      <c r="E33" s="1">
        <v>87</v>
      </c>
      <c r="G33" s="1">
        <v>1.2818376312548408E-2</v>
      </c>
      <c r="H33" s="1">
        <v>-1.1643907362968038E-2</v>
      </c>
      <c r="I33" s="1">
        <v>-1.4752282278850679E-3</v>
      </c>
      <c r="J33" s="1">
        <v>-1.9973907743876885E-3</v>
      </c>
      <c r="K33" s="1">
        <v>6.070734773168775E-4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Задача1</vt:lpstr>
      <vt:lpstr>Задача2</vt:lpstr>
      <vt:lpstr>Задача3</vt:lpstr>
      <vt:lpstr>Задача4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Гришутенко</dc:creator>
  <cp:lastModifiedBy>Павел Гришутенко</cp:lastModifiedBy>
  <dcterms:created xsi:type="dcterms:W3CDTF">2018-09-29T07:00:32Z</dcterms:created>
  <dcterms:modified xsi:type="dcterms:W3CDTF">2018-10-12T21:07:02Z</dcterms:modified>
</cp:coreProperties>
</file>