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49EEB4C-5DF3-4B99-AC8D-224149A494E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Распределение молекул воздуха п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E2" i="1"/>
  <c r="C8" i="1"/>
  <c r="C9" i="1" l="1"/>
  <c r="D8" i="1"/>
  <c r="E8" i="1" l="1"/>
  <c r="D9" i="1"/>
  <c r="E9" i="1" l="1"/>
  <c r="F8" i="1"/>
  <c r="F9" i="1" l="1"/>
  <c r="G8" i="1"/>
  <c r="G9" i="1" l="1"/>
  <c r="H8" i="1"/>
  <c r="I8" i="1" l="1"/>
  <c r="H9" i="1"/>
  <c r="I9" i="1" l="1"/>
  <c r="J8" i="1"/>
  <c r="J9" i="1" l="1"/>
  <c r="K8" i="1"/>
  <c r="K9" i="1" l="1"/>
  <c r="L8" i="1"/>
  <c r="M8" i="1" l="1"/>
  <c r="L9" i="1"/>
  <c r="M9" i="1" l="1"/>
  <c r="N8" i="1"/>
  <c r="N9" i="1" l="1"/>
  <c r="O8" i="1"/>
  <c r="O9" i="1" l="1"/>
  <c r="P8" i="1"/>
  <c r="Q8" i="1" l="1"/>
  <c r="P9" i="1"/>
  <c r="Q9" i="1" l="1"/>
  <c r="R8" i="1"/>
  <c r="R9" i="1" l="1"/>
  <c r="S8" i="1"/>
  <c r="S9" i="1" l="1"/>
  <c r="T8" i="1"/>
  <c r="U8" i="1" l="1"/>
  <c r="T9" i="1"/>
  <c r="V8" i="1" l="1"/>
  <c r="U9" i="1"/>
  <c r="V9" i="1" l="1"/>
  <c r="W8" i="1"/>
  <c r="W9" i="1" l="1"/>
  <c r="X8" i="1"/>
  <c r="Y8" i="1" l="1"/>
  <c r="X9" i="1"/>
  <c r="Y9" i="1" l="1"/>
  <c r="Z8" i="1"/>
  <c r="Z9" i="1" l="1"/>
  <c r="AA8" i="1"/>
  <c r="AA9" i="1" l="1"/>
  <c r="AB8" i="1"/>
  <c r="AC8" i="1" l="1"/>
  <c r="AB9" i="1"/>
  <c r="AC9" i="1" l="1"/>
  <c r="AD8" i="1"/>
  <c r="AD9" i="1" l="1"/>
  <c r="AE8" i="1"/>
  <c r="AE9" i="1" l="1"/>
  <c r="AF8" i="1"/>
  <c r="AG8" i="1" l="1"/>
  <c r="AF9" i="1"/>
  <c r="AG9" i="1" l="1"/>
  <c r="AH8" i="1"/>
  <c r="AH9" i="1" l="1"/>
  <c r="AI8" i="1"/>
  <c r="AI9" i="1" l="1"/>
  <c r="AJ8" i="1"/>
  <c r="AK8" i="1" l="1"/>
  <c r="AJ9" i="1"/>
  <c r="AL8" i="1" l="1"/>
  <c r="AK9" i="1"/>
  <c r="AL9" i="1" l="1"/>
  <c r="AM8" i="1"/>
  <c r="AM9" i="1" l="1"/>
  <c r="AN8" i="1"/>
  <c r="AO8" i="1" l="1"/>
  <c r="AN9" i="1"/>
  <c r="AO9" i="1" l="1"/>
  <c r="AP8" i="1"/>
  <c r="AP9" i="1" l="1"/>
  <c r="AQ8" i="1"/>
  <c r="AQ9" i="1" l="1"/>
  <c r="AR8" i="1"/>
  <c r="AS8" i="1" l="1"/>
  <c r="AR9" i="1"/>
  <c r="AS9" i="1" l="1"/>
  <c r="AT8" i="1"/>
  <c r="AT9" i="1" l="1"/>
  <c r="AU8" i="1"/>
  <c r="AU9" i="1" l="1"/>
  <c r="AV8" i="1"/>
  <c r="AW8" i="1" l="1"/>
  <c r="AV9" i="1"/>
  <c r="AW9" i="1" l="1"/>
  <c r="AX8" i="1"/>
  <c r="AX9" i="1" l="1"/>
  <c r="AY8" i="1"/>
  <c r="AY9" i="1" l="1"/>
  <c r="AZ8" i="1"/>
  <c r="BA8" i="1" l="1"/>
  <c r="AZ9" i="1"/>
  <c r="BB8" i="1" l="1"/>
  <c r="BA9" i="1"/>
  <c r="BB9" i="1" l="1"/>
  <c r="BC8" i="1"/>
  <c r="BC9" i="1" l="1"/>
  <c r="BD8" i="1"/>
  <c r="BE8" i="1" l="1"/>
  <c r="BD9" i="1"/>
  <c r="BE9" i="1" l="1"/>
  <c r="BF8" i="1"/>
  <c r="BF9" i="1" l="1"/>
  <c r="BG8" i="1"/>
  <c r="BG9" i="1" l="1"/>
  <c r="BH8" i="1"/>
  <c r="BI8" i="1" l="1"/>
  <c r="BH9" i="1"/>
  <c r="BI9" i="1" l="1"/>
  <c r="BJ8" i="1"/>
  <c r="BJ9" i="1" l="1"/>
  <c r="BK8" i="1"/>
  <c r="BK9" i="1" l="1"/>
  <c r="BL8" i="1"/>
  <c r="BM8" i="1" l="1"/>
  <c r="BL9" i="1"/>
  <c r="BN8" i="1" l="1"/>
  <c r="BM9" i="1"/>
  <c r="BN9" i="1" l="1"/>
  <c r="BO8" i="1"/>
  <c r="BO9" i="1" l="1"/>
  <c r="BP8" i="1"/>
  <c r="BQ8" i="1" l="1"/>
  <c r="BP9" i="1"/>
  <c r="BQ9" i="1" l="1"/>
  <c r="BR8" i="1"/>
  <c r="BR9" i="1" l="1"/>
  <c r="BS8" i="1"/>
  <c r="BS9" i="1" l="1"/>
  <c r="BT8" i="1"/>
  <c r="BU8" i="1" l="1"/>
  <c r="BT9" i="1"/>
  <c r="BU9" i="1" l="1"/>
  <c r="BV8" i="1"/>
  <c r="BV9" i="1" l="1"/>
  <c r="BW8" i="1"/>
  <c r="BW9" i="1" l="1"/>
  <c r="BX8" i="1"/>
  <c r="BY8" i="1" l="1"/>
  <c r="BX9" i="1"/>
  <c r="BY9" i="1" l="1"/>
  <c r="BZ8" i="1"/>
  <c r="BZ9" i="1" l="1"/>
  <c r="CA8" i="1"/>
  <c r="CA9" i="1" l="1"/>
  <c r="CB8" i="1"/>
  <c r="CC8" i="1" l="1"/>
  <c r="CB9" i="1"/>
  <c r="CC9" i="1" l="1"/>
  <c r="CD8" i="1"/>
  <c r="CD9" i="1" l="1"/>
  <c r="CE8" i="1"/>
  <c r="CE9" i="1" l="1"/>
  <c r="CF8" i="1"/>
  <c r="CG8" i="1" l="1"/>
  <c r="CF9" i="1"/>
  <c r="CG9" i="1" l="1"/>
  <c r="CH8" i="1"/>
  <c r="CH9" i="1" l="1"/>
  <c r="CI8" i="1"/>
  <c r="CI9" i="1" l="1"/>
  <c r="CJ8" i="1"/>
  <c r="CK8" i="1" l="1"/>
  <c r="CJ9" i="1"/>
  <c r="CK9" i="1" l="1"/>
  <c r="CL8" i="1"/>
  <c r="CL9" i="1" l="1"/>
  <c r="CM8" i="1"/>
  <c r="CM9" i="1" l="1"/>
  <c r="CN8" i="1"/>
  <c r="CO8" i="1" l="1"/>
  <c r="CN9" i="1"/>
  <c r="CO9" i="1" l="1"/>
  <c r="CP8" i="1"/>
  <c r="CP9" i="1" l="1"/>
  <c r="CQ8" i="1"/>
  <c r="CQ9" i="1" l="1"/>
  <c r="CR8" i="1"/>
  <c r="CS8" i="1" l="1"/>
  <c r="CR9" i="1"/>
  <c r="CS9" i="1" l="1"/>
  <c r="CT8" i="1"/>
  <c r="CT9" i="1" l="1"/>
  <c r="CU8" i="1"/>
  <c r="CU9" i="1" l="1"/>
  <c r="CV8" i="1"/>
  <c r="CW8" i="1" l="1"/>
  <c r="CV9" i="1"/>
  <c r="CW9" i="1" l="1"/>
  <c r="CX8" i="1"/>
  <c r="CX9" i="1" l="1"/>
</calcChain>
</file>

<file path=xl/sharedStrings.xml><?xml version="1.0" encoding="utf-8"?>
<sst xmlns="http://schemas.openxmlformats.org/spreadsheetml/2006/main" count="10" uniqueCount="10">
  <si>
    <t>μ (кг/моль)</t>
  </si>
  <si>
    <t>R (Дж/(моль*К))</t>
  </si>
  <si>
    <t>T (K)</t>
  </si>
  <si>
    <t>h (м)</t>
  </si>
  <si>
    <t>p(h) (Па)</t>
  </si>
  <si>
    <t>N, число молекул</t>
  </si>
  <si>
    <r>
      <t>g (м/с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</si>
  <si>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p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 xml:space="preserve"> (Па)</t>
    </r>
  </si>
  <si>
    <r>
      <t>N</t>
    </r>
    <r>
      <rPr>
        <b/>
        <vertAlign val="subscript"/>
        <sz val="11"/>
        <color theme="1"/>
        <rFont val="Calibri"/>
        <family val="2"/>
        <charset val="204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 xml:space="preserve"> (моль</t>
    </r>
    <r>
      <rPr>
        <b/>
        <vertAlign val="superscript"/>
        <sz val="11"/>
        <color theme="1"/>
        <rFont val="Calibri"/>
        <family val="2"/>
        <charset val="204"/>
        <scheme val="minor"/>
      </rPr>
      <t>−1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</si>
  <si>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r</t>
    </r>
    <r>
      <rPr>
        <b/>
        <vertAlign val="subscript"/>
        <sz val="11"/>
        <color theme="1"/>
        <rFont val="Calibri"/>
        <family val="2"/>
        <charset val="204"/>
        <scheme val="minor"/>
      </rPr>
      <t xml:space="preserve">земли </t>
    </r>
    <r>
      <rPr>
        <b/>
        <sz val="11"/>
        <color theme="1"/>
        <rFont val="Calibri"/>
        <family val="2"/>
        <charset val="204"/>
        <scheme val="minor"/>
      </rPr>
      <t>(м)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</si>
</sst>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0" fillId="2" borderId="1" xfId="0" applyNumberForma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p(h)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'Распределение молекул воздуха п'!$B$8:$CX$8</c:f>
              <c:numCache>
                <c:formatCode>General</c:formatCod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numCache>
            </c:numRef>
          </c:xVal>
          <c:yVal>
            <c:numRef>
              <c:f>'Распределение молекул воздуха п'!$B$9:$CX$9</c:f>
              <c:numCache>
                <c:formatCode>General</c:formatCode>
                <c:ptCount val="101"/>
                <c:pt idx="0">
                  <c:v>101325</c:v>
                </c:pt>
                <c:pt idx="1">
                  <c:v>90408.109909326653</c:v>
                </c:pt>
                <c:pt idx="2">
                  <c:v>80667.420058000382</c:v>
                </c:pt>
                <c:pt idx="3">
                  <c:v>71976.205069879303</c:v>
                </c:pt>
                <c:pt idx="4">
                  <c:v>64221.393129177224</c:v>
                </c:pt>
                <c:pt idx="5">
                  <c:v>57302.094927734812</c:v>
                </c:pt>
                <c:pt idx="6">
                  <c:v>51128.291105465767</c:v>
                </c:pt>
                <c:pt idx="7">
                  <c:v>45619.661107712775</c:v>
                </c:pt>
                <c:pt idx="8">
                  <c:v>40704.53822306767</c:v>
                </c:pt>
                <c:pt idx="9">
                  <c:v>36318.977206804731</c:v>
                </c:pt>
                <c:pt idx="10">
                  <c:v>32405.922359803921</c:v>
                </c:pt>
                <c:pt idx="11">
                  <c:v>28914.46523975582</c:v>
                </c:pt>
                <c:pt idx="12">
                  <c:v>25799.182347547492</c:v>
                </c:pt>
                <c:pt idx="13">
                  <c:v>23019.544172196729</c:v>
                </c:pt>
                <c:pt idx="14">
                  <c:v>20539.387906070187</c:v>
                </c:pt>
                <c:pt idx="15">
                  <c:v>18326.446970464232</c:v>
                </c:pt>
                <c:pt idx="16">
                  <c:v>16351.931230724669</c:v>
                </c:pt>
                <c:pt idx="17">
                  <c:v>14590.152439547064</c:v>
                </c:pt>
                <c:pt idx="18">
                  <c:v>13018.190035513462</c:v>
                </c:pt>
                <c:pt idx="19">
                  <c:v>11615.592948938589</c:v>
                </c:pt>
                <c:pt idx="20">
                  <c:v>10364.113535550354</c:v>
                </c:pt>
                <c:pt idx="21">
                  <c:v>9247.4701765090194</c:v>
                </c:pt>
                <c:pt idx="22">
                  <c:v>8251.1354562156193</c:v>
                </c:pt>
                <c:pt idx="23">
                  <c:v>7362.1471621246865</c:v>
                </c:pt>
                <c:pt idx="24">
                  <c:v>6568.939647688193</c:v>
                </c:pt>
                <c:pt idx="25">
                  <c:v>5861.1933644799174</c:v>
                </c:pt>
                <c:pt idx="26">
                  <c:v>5229.7006059286105</c:v>
                </c:pt>
                <c:pt idx="27">
                  <c:v>4666.2457159996638</c:v>
                </c:pt>
                <c:pt idx="28">
                  <c:v>4163.4982043525506</c:v>
                </c:pt>
                <c:pt idx="29">
                  <c:v>3714.9173774131714</c:v>
                </c:pt>
                <c:pt idx="30">
                  <c:v>3314.667244621146</c:v>
                </c:pt>
                <c:pt idx="31">
                  <c:v>2957.5405927910533</c:v>
                </c:pt>
                <c:pt idx="32">
                  <c:v>2638.89124080285</c:v>
                </c:pt>
                <c:pt idx="33">
                  <c:v>2354.5735932619127</c:v>
                </c:pt>
                <c:pt idx="34">
                  <c:v>2100.8887067280652</c:v>
                </c:pt>
                <c:pt idx="35">
                  <c:v>1874.536166840702</c:v>
                </c:pt>
                <c:pt idx="36">
                  <c:v>1672.5711502663901</c:v>
                </c:pt>
                <c:pt idx="37">
                  <c:v>1492.3661128492747</c:v>
                </c:pt>
                <c:pt idx="38">
                  <c:v>1331.5766055310326</c:v>
                </c:pt>
                <c:pt idx="39">
                  <c:v>1188.1107733090316</c:v>
                </c:pt>
                <c:pt idx="40">
                  <c:v>1060.102140417252</c:v>
                </c:pt>
                <c:pt idx="41">
                  <c:v>945.88532766795265</c:v>
                </c:pt>
                <c:pt idx="42">
                  <c:v>843.97438603921785</c:v>
                </c:pt>
                <c:pt idx="43">
                  <c:v>753.0434646305464</c:v>
                </c:pt>
                <c:pt idx="44">
                  <c:v>671.90956147859413</c:v>
                </c:pt>
                <c:pt idx="45">
                  <c:v>599.51713282293838</c:v>
                </c:pt>
                <c:pt idx="46">
                  <c:v>534.92436058998828</c:v>
                </c:pt>
                <c:pt idx="47">
                  <c:v>477.29089943642703</c:v>
                </c:pt>
                <c:pt idx="48">
                  <c:v>425.86694394246121</c:v>
                </c:pt>
                <c:pt idx="49">
                  <c:v>379.98347372019811</c:v>
                </c:pt>
                <c:pt idx="50">
                  <c:v>339.0435495270014</c:v>
                </c:pt>
                <c:pt idx="51">
                  <c:v>302.51454714715379</c:v>
                </c:pt>
                <c:pt idx="52">
                  <c:v>269.92122800542882</c:v>
                </c:pt>
                <c:pt idx="53">
                  <c:v>240.83955636195643</c:v>
                </c:pt>
                <c:pt idx="54">
                  <c:v>214.89118265073</c:v>
                </c:pt>
                <c:pt idx="55">
                  <c:v>191.73852119054916</c:v>
                </c:pt>
                <c:pt idx="56">
                  <c:v>171.08035822992272</c:v>
                </c:pt>
                <c:pt idx="57">
                  <c:v>152.64793318704994</c:v>
                </c:pt>
                <c:pt idx="58">
                  <c:v>136.20144210220928</c:v>
                </c:pt>
                <c:pt idx="59">
                  <c:v>121.52691781283339</c:v>
                </c:pt>
                <c:pt idx="60">
                  <c:v>108.43344626266314</c:v>
                </c:pt>
                <c:pt idx="61">
                  <c:v>96.750682729453828</c:v>
                </c:pt>
                <c:pt idx="62">
                  <c:v>86.326635657605294</c:v>
                </c:pt>
                <c:pt idx="63">
                  <c:v>77.025689263608911</c:v>
                </c:pt>
                <c:pt idx="64">
                  <c:v>68.726839188610967</c:v>
                </c:pt>
                <c:pt idx="65">
                  <c:v>61.322118244111074</c:v>
                </c:pt>
                <c:pt idx="66">
                  <c:v>54.715191769911833</c:v>
                </c:pt>
                <c:pt idx="67">
                  <c:v>48.820104330067366</c:v>
                </c:pt>
                <c:pt idx="68">
                  <c:v>43.560161441475671</c:v>
                </c:pt>
                <c:pt idx="69">
                  <c:v>38.866931786518144</c:v>
                </c:pt>
                <c:pt idx="70">
                  <c:v>34.679356928633915</c:v>
                </c:pt>
                <c:pt idx="71">
                  <c:v>30.942956948321793</c:v>
                </c:pt>
                <c:pt idx="72">
                  <c:v>27.609121664973454</c:v>
                </c:pt>
                <c:pt idx="73">
                  <c:v>24.634478223408763</c:v>
                </c:pt>
                <c:pt idx="74">
                  <c:v>21.980326817476971</c:v>
                </c:pt>
                <c:pt idx="75">
                  <c:v>19.612137209547289</c:v>
                </c:pt>
                <c:pt idx="76">
                  <c:v>17.499099495658001</c:v>
                </c:pt>
                <c:pt idx="77">
                  <c:v>15.613723271825204</c:v>
                </c:pt>
                <c:pt idx="78">
                  <c:v>13.931479986705996</c:v>
                </c:pt>
                <c:pt idx="79">
                  <c:v>12.430483827660504</c:v>
                </c:pt>
                <c:pt idx="80">
                  <c:v>11.091206988573786</c:v>
                </c:pt>
                <c:pt idx="81">
                  <c:v>9.8962256151006276</c:v>
                </c:pt>
                <c:pt idx="82">
                  <c:v>8.8299931221071812</c:v>
                </c:pt>
                <c:pt idx="83">
                  <c:v>7.8786379341925956</c:v>
                </c:pt>
                <c:pt idx="84">
                  <c:v>7.029783017915368</c:v>
                </c:pt>
                <c:pt idx="85">
                  <c:v>6.2723848578574977</c:v>
                </c:pt>
                <c:pt idx="86">
                  <c:v>5.5965897816212884</c:v>
                </c:pt>
                <c:pt idx="87">
                  <c:v>4.9936057645618677</c:v>
                </c:pt>
                <c:pt idx="88">
                  <c:v>4.4555880464481277</c:v>
                </c:pt>
                <c:pt idx="89">
                  <c:v>3.9755370719364871</c:v>
                </c:pt>
                <c:pt idx="90">
                  <c:v>3.5472074270736416</c:v>
                </c:pt>
                <c:pt idx="91">
                  <c:v>3.1650265871014427</c:v>
                </c:pt>
                <c:pt idx="92">
                  <c:v>2.8240224184812028</c:v>
                </c:pt>
                <c:pt idx="93">
                  <c:v>2.5197584919462241</c:v>
                </c:pt>
                <c:pt idx="94">
                  <c:v>2.2482763650119271</c:v>
                </c:pt>
                <c:pt idx="95">
                  <c:v>2.006044083045051</c:v>
                </c:pt>
                <c:pt idx="96">
                  <c:v>1.789910228896042</c:v>
                </c:pt>
                <c:pt idx="97">
                  <c:v>1.5970629232850841</c:v>
                </c:pt>
                <c:pt idx="98">
                  <c:v>1.4249932425410163</c:v>
                </c:pt>
                <c:pt idx="99">
                  <c:v>1.2714625777616186</c:v>
                </c:pt>
                <c:pt idx="100">
                  <c:v>1.1344735107413595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6F-41AE-9066-B5848D69B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848360"/>
        <c:axId val="563854592"/>
      </c:scatterChart>
      <c:valAx>
        <c:axId val="56384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854592"/>
        <c:crosses val="autoZero"/>
        <c:crossBetween val="midCat"/>
      </c:valAx>
      <c:valAx>
        <c:axId val="5638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848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10</xdr:row>
      <xdr:rowOff>133350</xdr:rowOff>
    </xdr:from>
    <xdr:to>
      <xdr:col>7</xdr:col>
      <xdr:colOff>219075</xdr:colOff>
      <xdr:row>25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95FE238-9A21-42DF-A664-3580C10478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workbookViewId="0">
      <selection activeCell="J22" sqref="J22"/>
    </sheetView>
  </sheetViews>
  <sheetFormatPr defaultRowHeight="15" x14ac:dyDescent="0.25"/>
  <cols>
    <col min="1" max="1" width="17.28515625" customWidth="1"/>
    <col min="2" max="2" width="10" customWidth="1"/>
    <col min="4" max="4" width="18.28515625" customWidth="1"/>
    <col min="5" max="5" width="15.85546875" customWidth="1"/>
  </cols>
  <sheetData>
    <row r="1" spans="1:102" x14ac:dyDescent="0.25">
      <c r="A1" s="4" t="s">
        <v>0</v>
      </c>
      <c r="B1" s="2">
        <v>2.9000000000000001E-2</v>
      </c>
    </row>
    <row r="2" spans="1:102" ht="17.25" x14ac:dyDescent="0.25">
      <c r="A2" s="5" t="s">
        <v>6</v>
      </c>
      <c r="B2" s="2">
        <v>9.8000000000000007</v>
      </c>
      <c r="D2" s="5" t="s">
        <v>5</v>
      </c>
      <c r="E2" s="3">
        <f>(4*PI()*B7*B7*B5)/(B1*B2)*B6</f>
        <v>1.1047368534005418E+44</v>
      </c>
    </row>
    <row r="3" spans="1:102" x14ac:dyDescent="0.25">
      <c r="A3" s="5" t="s">
        <v>1</v>
      </c>
      <c r="B3" s="2">
        <v>8.31</v>
      </c>
    </row>
    <row r="4" spans="1:102" x14ac:dyDescent="0.25">
      <c r="A4" s="5" t="s">
        <v>2</v>
      </c>
      <c r="B4" s="2">
        <v>300</v>
      </c>
    </row>
    <row r="5" spans="1:102" ht="18" x14ac:dyDescent="0.35">
      <c r="A5" s="5" t="s">
        <v>7</v>
      </c>
      <c r="B5" s="2">
        <v>101325</v>
      </c>
    </row>
    <row r="6" spans="1:102" ht="18.75" x14ac:dyDescent="0.35">
      <c r="A6" s="5" t="s">
        <v>8</v>
      </c>
      <c r="B6" s="3">
        <v>6.02E+23</v>
      </c>
    </row>
    <row r="7" spans="1:102" ht="18" x14ac:dyDescent="0.35">
      <c r="A7" s="5" t="s">
        <v>9</v>
      </c>
      <c r="B7" s="3">
        <v>6400000</v>
      </c>
    </row>
    <row r="8" spans="1:102" x14ac:dyDescent="0.25">
      <c r="A8" s="5" t="s">
        <v>3</v>
      </c>
      <c r="B8" s="2">
        <v>0</v>
      </c>
      <c r="C8" s="2">
        <f>B8+1000</f>
        <v>1000</v>
      </c>
      <c r="D8" s="2">
        <f>C8+1000</f>
        <v>2000</v>
      </c>
      <c r="E8" s="2">
        <f t="shared" ref="E8:BP8" si="0">D8+1000</f>
        <v>3000</v>
      </c>
      <c r="F8" s="2">
        <f t="shared" si="0"/>
        <v>4000</v>
      </c>
      <c r="G8" s="2">
        <f t="shared" si="0"/>
        <v>5000</v>
      </c>
      <c r="H8" s="2">
        <f t="shared" si="0"/>
        <v>6000</v>
      </c>
      <c r="I8" s="2">
        <f t="shared" si="0"/>
        <v>7000</v>
      </c>
      <c r="J8" s="2">
        <f t="shared" si="0"/>
        <v>8000</v>
      </c>
      <c r="K8" s="2">
        <f t="shared" si="0"/>
        <v>9000</v>
      </c>
      <c r="L8" s="2">
        <f t="shared" si="0"/>
        <v>10000</v>
      </c>
      <c r="M8" s="2">
        <f t="shared" si="0"/>
        <v>11000</v>
      </c>
      <c r="N8" s="2">
        <f t="shared" si="0"/>
        <v>12000</v>
      </c>
      <c r="O8" s="2">
        <f t="shared" si="0"/>
        <v>13000</v>
      </c>
      <c r="P8" s="2">
        <f t="shared" si="0"/>
        <v>14000</v>
      </c>
      <c r="Q8" s="2">
        <f t="shared" si="0"/>
        <v>15000</v>
      </c>
      <c r="R8" s="2">
        <f t="shared" si="0"/>
        <v>16000</v>
      </c>
      <c r="S8" s="2">
        <f t="shared" si="0"/>
        <v>17000</v>
      </c>
      <c r="T8" s="2">
        <f t="shared" si="0"/>
        <v>18000</v>
      </c>
      <c r="U8" s="2">
        <f t="shared" si="0"/>
        <v>19000</v>
      </c>
      <c r="V8" s="2">
        <f t="shared" si="0"/>
        <v>20000</v>
      </c>
      <c r="W8" s="2">
        <f t="shared" si="0"/>
        <v>21000</v>
      </c>
      <c r="X8" s="2">
        <f t="shared" si="0"/>
        <v>22000</v>
      </c>
      <c r="Y8" s="2">
        <f t="shared" si="0"/>
        <v>23000</v>
      </c>
      <c r="Z8" s="2">
        <f t="shared" si="0"/>
        <v>24000</v>
      </c>
      <c r="AA8" s="2">
        <f t="shared" si="0"/>
        <v>25000</v>
      </c>
      <c r="AB8" s="2">
        <f t="shared" si="0"/>
        <v>26000</v>
      </c>
      <c r="AC8" s="2">
        <f t="shared" si="0"/>
        <v>27000</v>
      </c>
      <c r="AD8" s="2">
        <f t="shared" si="0"/>
        <v>28000</v>
      </c>
      <c r="AE8" s="2">
        <f t="shared" si="0"/>
        <v>29000</v>
      </c>
      <c r="AF8" s="2">
        <f t="shared" si="0"/>
        <v>30000</v>
      </c>
      <c r="AG8" s="2">
        <f t="shared" si="0"/>
        <v>31000</v>
      </c>
      <c r="AH8" s="2">
        <f t="shared" si="0"/>
        <v>32000</v>
      </c>
      <c r="AI8" s="2">
        <f t="shared" si="0"/>
        <v>33000</v>
      </c>
      <c r="AJ8" s="2">
        <f t="shared" si="0"/>
        <v>34000</v>
      </c>
      <c r="AK8" s="2">
        <f t="shared" si="0"/>
        <v>35000</v>
      </c>
      <c r="AL8" s="2">
        <f t="shared" si="0"/>
        <v>36000</v>
      </c>
      <c r="AM8" s="2">
        <f t="shared" si="0"/>
        <v>37000</v>
      </c>
      <c r="AN8" s="2">
        <f t="shared" si="0"/>
        <v>38000</v>
      </c>
      <c r="AO8" s="2">
        <f t="shared" si="0"/>
        <v>39000</v>
      </c>
      <c r="AP8" s="2">
        <f t="shared" si="0"/>
        <v>40000</v>
      </c>
      <c r="AQ8" s="2">
        <f t="shared" si="0"/>
        <v>41000</v>
      </c>
      <c r="AR8" s="2">
        <f t="shared" si="0"/>
        <v>42000</v>
      </c>
      <c r="AS8" s="2">
        <f t="shared" si="0"/>
        <v>43000</v>
      </c>
      <c r="AT8" s="2">
        <f t="shared" si="0"/>
        <v>44000</v>
      </c>
      <c r="AU8" s="2">
        <f t="shared" si="0"/>
        <v>45000</v>
      </c>
      <c r="AV8" s="2">
        <f t="shared" si="0"/>
        <v>46000</v>
      </c>
      <c r="AW8" s="2">
        <f t="shared" si="0"/>
        <v>47000</v>
      </c>
      <c r="AX8" s="2">
        <f t="shared" si="0"/>
        <v>48000</v>
      </c>
      <c r="AY8" s="2">
        <f t="shared" si="0"/>
        <v>49000</v>
      </c>
      <c r="AZ8" s="2">
        <f t="shared" si="0"/>
        <v>50000</v>
      </c>
      <c r="BA8" s="2">
        <f t="shared" si="0"/>
        <v>51000</v>
      </c>
      <c r="BB8" s="2">
        <f t="shared" si="0"/>
        <v>52000</v>
      </c>
      <c r="BC8" s="2">
        <f t="shared" si="0"/>
        <v>53000</v>
      </c>
      <c r="BD8" s="2">
        <f t="shared" si="0"/>
        <v>54000</v>
      </c>
      <c r="BE8" s="2">
        <f t="shared" si="0"/>
        <v>55000</v>
      </c>
      <c r="BF8" s="2">
        <f t="shared" si="0"/>
        <v>56000</v>
      </c>
      <c r="BG8" s="2">
        <f t="shared" si="0"/>
        <v>57000</v>
      </c>
      <c r="BH8" s="2">
        <f t="shared" si="0"/>
        <v>58000</v>
      </c>
      <c r="BI8" s="2">
        <f t="shared" si="0"/>
        <v>59000</v>
      </c>
      <c r="BJ8" s="2">
        <f t="shared" si="0"/>
        <v>60000</v>
      </c>
      <c r="BK8" s="2">
        <f t="shared" si="0"/>
        <v>61000</v>
      </c>
      <c r="BL8" s="2">
        <f t="shared" si="0"/>
        <v>62000</v>
      </c>
      <c r="BM8" s="2">
        <f t="shared" si="0"/>
        <v>63000</v>
      </c>
      <c r="BN8" s="2">
        <f t="shared" si="0"/>
        <v>64000</v>
      </c>
      <c r="BO8" s="2">
        <f t="shared" si="0"/>
        <v>65000</v>
      </c>
      <c r="BP8" s="2">
        <f t="shared" si="0"/>
        <v>66000</v>
      </c>
      <c r="BQ8" s="2">
        <f>BP8+1000</f>
        <v>67000</v>
      </c>
      <c r="BR8" s="2">
        <f>BQ8+1000</f>
        <v>68000</v>
      </c>
      <c r="BS8" s="2">
        <f>BR8+1000</f>
        <v>69000</v>
      </c>
      <c r="BT8" s="2">
        <f>BS8+1000</f>
        <v>70000</v>
      </c>
      <c r="BU8" s="2">
        <f>BT8+1000</f>
        <v>71000</v>
      </c>
      <c r="BV8" s="2">
        <f>BU8+1000</f>
        <v>72000</v>
      </c>
      <c r="BW8" s="2">
        <f>BV8+1000</f>
        <v>73000</v>
      </c>
      <c r="BX8" s="2">
        <f>BW8+1000</f>
        <v>74000</v>
      </c>
      <c r="BY8" s="2">
        <f>BX8+1000</f>
        <v>75000</v>
      </c>
      <c r="BZ8" s="2">
        <f>BY8+1000</f>
        <v>76000</v>
      </c>
      <c r="CA8" s="2">
        <f>BZ8+1000</f>
        <v>77000</v>
      </c>
      <c r="CB8" s="2">
        <f>CA8+1000</f>
        <v>78000</v>
      </c>
      <c r="CC8" s="2">
        <f>CB8+1000</f>
        <v>79000</v>
      </c>
      <c r="CD8" s="2">
        <f>CC8+1000</f>
        <v>80000</v>
      </c>
      <c r="CE8" s="2">
        <f>CD8+1000</f>
        <v>81000</v>
      </c>
      <c r="CF8" s="2">
        <f>CE8+1000</f>
        <v>82000</v>
      </c>
      <c r="CG8" s="2">
        <f>CF8+1000</f>
        <v>83000</v>
      </c>
      <c r="CH8" s="2">
        <f>CG8+1000</f>
        <v>84000</v>
      </c>
      <c r="CI8" s="2">
        <f>CH8+1000</f>
        <v>85000</v>
      </c>
      <c r="CJ8" s="2">
        <f>CI8+1000</f>
        <v>86000</v>
      </c>
      <c r="CK8" s="2">
        <f>CJ8+1000</f>
        <v>87000</v>
      </c>
      <c r="CL8" s="2">
        <f>CK8+1000</f>
        <v>88000</v>
      </c>
      <c r="CM8" s="2">
        <f>CL8+1000</f>
        <v>89000</v>
      </c>
      <c r="CN8" s="2">
        <f>CM8+1000</f>
        <v>90000</v>
      </c>
      <c r="CO8" s="2">
        <f>CN8+1000</f>
        <v>91000</v>
      </c>
      <c r="CP8" s="2">
        <f>CO8+1000</f>
        <v>92000</v>
      </c>
      <c r="CQ8" s="2">
        <f>CP8+1000</f>
        <v>93000</v>
      </c>
      <c r="CR8" s="2">
        <f>CQ8+1000</f>
        <v>94000</v>
      </c>
      <c r="CS8" s="2">
        <f>CR8+1000</f>
        <v>95000</v>
      </c>
      <c r="CT8" s="2">
        <f>CS8+1000</f>
        <v>96000</v>
      </c>
      <c r="CU8" s="2">
        <f>CT8+1000</f>
        <v>97000</v>
      </c>
      <c r="CV8" s="2">
        <f>CU8+1000</f>
        <v>98000</v>
      </c>
      <c r="CW8" s="2">
        <f>CV8+1000</f>
        <v>99000</v>
      </c>
      <c r="CX8" s="2">
        <f>CW8+1000</f>
        <v>100000</v>
      </c>
    </row>
    <row r="9" spans="1:102" x14ac:dyDescent="0.25">
      <c r="A9" s="5" t="s">
        <v>4</v>
      </c>
      <c r="B9" s="2">
        <f>$B$5*EXP((-$B$1*$B$2*B8)/($B$3*$B$4))</f>
        <v>101325</v>
      </c>
      <c r="C9" s="2">
        <f t="shared" ref="C9:BN9" si="1">$B$5*EXP((-$B$1*$B$2*C8)/($B$3*$B$4))</f>
        <v>90408.109909326653</v>
      </c>
      <c r="D9" s="2">
        <f t="shared" si="1"/>
        <v>80667.420058000382</v>
      </c>
      <c r="E9" s="2">
        <f t="shared" si="1"/>
        <v>71976.205069879303</v>
      </c>
      <c r="F9" s="2">
        <f t="shared" si="1"/>
        <v>64221.393129177224</v>
      </c>
      <c r="G9" s="2">
        <f t="shared" si="1"/>
        <v>57302.094927734812</v>
      </c>
      <c r="H9" s="2">
        <f t="shared" si="1"/>
        <v>51128.291105465767</v>
      </c>
      <c r="I9" s="2">
        <f t="shared" si="1"/>
        <v>45619.661107712775</v>
      </c>
      <c r="J9" s="2">
        <f t="shared" si="1"/>
        <v>40704.53822306767</v>
      </c>
      <c r="K9" s="2">
        <f t="shared" si="1"/>
        <v>36318.977206804731</v>
      </c>
      <c r="L9" s="2">
        <f t="shared" si="1"/>
        <v>32405.922359803921</v>
      </c>
      <c r="M9" s="2">
        <f t="shared" si="1"/>
        <v>28914.46523975582</v>
      </c>
      <c r="N9" s="2">
        <f t="shared" si="1"/>
        <v>25799.182347547492</v>
      </c>
      <c r="O9" s="2">
        <f t="shared" si="1"/>
        <v>23019.544172196729</v>
      </c>
      <c r="P9" s="2">
        <f t="shared" si="1"/>
        <v>20539.387906070187</v>
      </c>
      <c r="Q9" s="2">
        <f t="shared" si="1"/>
        <v>18326.446970464232</v>
      </c>
      <c r="R9" s="2">
        <f t="shared" si="1"/>
        <v>16351.931230724669</v>
      </c>
      <c r="S9" s="2">
        <f t="shared" si="1"/>
        <v>14590.152439547064</v>
      </c>
      <c r="T9" s="2">
        <f t="shared" si="1"/>
        <v>13018.190035513462</v>
      </c>
      <c r="U9" s="2">
        <f t="shared" si="1"/>
        <v>11615.592948938589</v>
      </c>
      <c r="V9" s="2">
        <f t="shared" si="1"/>
        <v>10364.113535550354</v>
      </c>
      <c r="W9" s="2">
        <f t="shared" si="1"/>
        <v>9247.4701765090194</v>
      </c>
      <c r="X9" s="2">
        <f t="shared" si="1"/>
        <v>8251.1354562156193</v>
      </c>
      <c r="Y9" s="2">
        <f t="shared" si="1"/>
        <v>7362.1471621246865</v>
      </c>
      <c r="Z9" s="2">
        <f t="shared" si="1"/>
        <v>6568.939647688193</v>
      </c>
      <c r="AA9" s="2">
        <f t="shared" si="1"/>
        <v>5861.1933644799174</v>
      </c>
      <c r="AB9" s="2">
        <f t="shared" si="1"/>
        <v>5229.7006059286105</v>
      </c>
      <c r="AC9" s="2">
        <f t="shared" si="1"/>
        <v>4666.2457159996638</v>
      </c>
      <c r="AD9" s="2">
        <f t="shared" si="1"/>
        <v>4163.4982043525506</v>
      </c>
      <c r="AE9" s="2">
        <f t="shared" si="1"/>
        <v>3714.9173774131714</v>
      </c>
      <c r="AF9" s="2">
        <f t="shared" si="1"/>
        <v>3314.667244621146</v>
      </c>
      <c r="AG9" s="2">
        <f t="shared" si="1"/>
        <v>2957.5405927910533</v>
      </c>
      <c r="AH9" s="2">
        <f t="shared" si="1"/>
        <v>2638.89124080285</v>
      </c>
      <c r="AI9" s="2">
        <f t="shared" si="1"/>
        <v>2354.5735932619127</v>
      </c>
      <c r="AJ9" s="2">
        <f t="shared" si="1"/>
        <v>2100.8887067280652</v>
      </c>
      <c r="AK9" s="2">
        <f t="shared" si="1"/>
        <v>1874.536166840702</v>
      </c>
      <c r="AL9" s="2">
        <f t="shared" si="1"/>
        <v>1672.5711502663901</v>
      </c>
      <c r="AM9" s="2">
        <f t="shared" si="1"/>
        <v>1492.3661128492747</v>
      </c>
      <c r="AN9" s="2">
        <f t="shared" si="1"/>
        <v>1331.5766055310326</v>
      </c>
      <c r="AO9" s="2">
        <f t="shared" si="1"/>
        <v>1188.1107733090316</v>
      </c>
      <c r="AP9" s="2">
        <f t="shared" si="1"/>
        <v>1060.102140417252</v>
      </c>
      <c r="AQ9" s="2">
        <f t="shared" si="1"/>
        <v>945.88532766795265</v>
      </c>
      <c r="AR9" s="2">
        <f t="shared" si="1"/>
        <v>843.97438603921785</v>
      </c>
      <c r="AS9" s="2">
        <f t="shared" si="1"/>
        <v>753.0434646305464</v>
      </c>
      <c r="AT9" s="2">
        <f t="shared" si="1"/>
        <v>671.90956147859413</v>
      </c>
      <c r="AU9" s="2">
        <f t="shared" si="1"/>
        <v>599.51713282293838</v>
      </c>
      <c r="AV9" s="2">
        <f t="shared" si="1"/>
        <v>534.92436058998828</v>
      </c>
      <c r="AW9" s="2">
        <f t="shared" si="1"/>
        <v>477.29089943642703</v>
      </c>
      <c r="AX9" s="2">
        <f t="shared" si="1"/>
        <v>425.86694394246121</v>
      </c>
      <c r="AY9" s="2">
        <f t="shared" si="1"/>
        <v>379.98347372019811</v>
      </c>
      <c r="AZ9" s="2">
        <f t="shared" si="1"/>
        <v>339.0435495270014</v>
      </c>
      <c r="BA9" s="2">
        <f t="shared" si="1"/>
        <v>302.51454714715379</v>
      </c>
      <c r="BB9" s="2">
        <f t="shared" si="1"/>
        <v>269.92122800542882</v>
      </c>
      <c r="BC9" s="2">
        <f t="shared" si="1"/>
        <v>240.83955636195643</v>
      </c>
      <c r="BD9" s="2">
        <f t="shared" si="1"/>
        <v>214.89118265073</v>
      </c>
      <c r="BE9" s="2">
        <f t="shared" si="1"/>
        <v>191.73852119054916</v>
      </c>
      <c r="BF9" s="2">
        <f t="shared" si="1"/>
        <v>171.08035822992272</v>
      </c>
      <c r="BG9" s="2">
        <f t="shared" si="1"/>
        <v>152.64793318704994</v>
      </c>
      <c r="BH9" s="2">
        <f t="shared" si="1"/>
        <v>136.20144210220928</v>
      </c>
      <c r="BI9" s="2">
        <f t="shared" si="1"/>
        <v>121.52691781283339</v>
      </c>
      <c r="BJ9" s="2">
        <f t="shared" si="1"/>
        <v>108.43344626266314</v>
      </c>
      <c r="BK9" s="2">
        <f t="shared" si="1"/>
        <v>96.750682729453828</v>
      </c>
      <c r="BL9" s="2">
        <f t="shared" si="1"/>
        <v>86.326635657605294</v>
      </c>
      <c r="BM9" s="2">
        <f t="shared" si="1"/>
        <v>77.025689263608911</v>
      </c>
      <c r="BN9" s="2">
        <f t="shared" si="1"/>
        <v>68.726839188610967</v>
      </c>
      <c r="BO9" s="2">
        <f>$B$5*EXP((-$B$1*$B$2*BO8)/($B$3*$B$4))</f>
        <v>61.322118244111074</v>
      </c>
      <c r="BP9" s="2">
        <f>$B$5*EXP((-$B$1*$B$2*BP8)/($B$3*$B$4))</f>
        <v>54.715191769911833</v>
      </c>
      <c r="BQ9" s="2">
        <f>$B$5*EXP((-$B$1*$B$2*BQ8)/($B$3*$B$4))</f>
        <v>48.820104330067366</v>
      </c>
      <c r="BR9" s="2">
        <f>$B$5*EXP((-$B$1*$B$2*BR8)/($B$3*$B$4))</f>
        <v>43.560161441475671</v>
      </c>
      <c r="BS9" s="2">
        <f>$B$5*EXP((-$B$1*$B$2*BS8)/($B$3*$B$4))</f>
        <v>38.866931786518144</v>
      </c>
      <c r="BT9" s="2">
        <f>$B$5*EXP((-$B$1*$B$2*BT8)/($B$3*$B$4))</f>
        <v>34.679356928633915</v>
      </c>
      <c r="BU9" s="2">
        <f>$B$5*EXP((-$B$1*$B$2*BU8)/($B$3*$B$4))</f>
        <v>30.942956948321793</v>
      </c>
      <c r="BV9" s="2">
        <f>$B$5*EXP((-$B$1*$B$2*BV8)/($B$3*$B$4))</f>
        <v>27.609121664973454</v>
      </c>
      <c r="BW9" s="2">
        <f>$B$5*EXP((-$B$1*$B$2*BW8)/($B$3*$B$4))</f>
        <v>24.634478223408763</v>
      </c>
      <c r="BX9" s="2">
        <f>$B$5*EXP((-$B$1*$B$2*BX8)/($B$3*$B$4))</f>
        <v>21.980326817476971</v>
      </c>
      <c r="BY9" s="2">
        <f>$B$5*EXP((-$B$1*$B$2*BY8)/($B$3*$B$4))</f>
        <v>19.612137209547289</v>
      </c>
      <c r="BZ9" s="2">
        <f>$B$5*EXP((-$B$1*$B$2*BZ8)/($B$3*$B$4))</f>
        <v>17.499099495658001</v>
      </c>
      <c r="CA9" s="2">
        <f>$B$5*EXP((-$B$1*$B$2*CA8)/($B$3*$B$4))</f>
        <v>15.613723271825204</v>
      </c>
      <c r="CB9" s="2">
        <f>$B$5*EXP((-$B$1*$B$2*CB8)/($B$3*$B$4))</f>
        <v>13.931479986705996</v>
      </c>
      <c r="CC9" s="2">
        <f>$B$5*EXP((-$B$1*$B$2*CC8)/($B$3*$B$4))</f>
        <v>12.430483827660504</v>
      </c>
      <c r="CD9" s="2">
        <f>$B$5*EXP((-$B$1*$B$2*CD8)/($B$3*$B$4))</f>
        <v>11.091206988573786</v>
      </c>
      <c r="CE9" s="2">
        <f>$B$5*EXP((-$B$1*$B$2*CE8)/($B$3*$B$4))</f>
        <v>9.8962256151006276</v>
      </c>
      <c r="CF9" s="2">
        <f>$B$5*EXP((-$B$1*$B$2*CF8)/($B$3*$B$4))</f>
        <v>8.8299931221071812</v>
      </c>
      <c r="CG9" s="2">
        <f>$B$5*EXP((-$B$1*$B$2*CG8)/($B$3*$B$4))</f>
        <v>7.8786379341925956</v>
      </c>
      <c r="CH9" s="2">
        <f>$B$5*EXP((-$B$1*$B$2*CH8)/($B$3*$B$4))</f>
        <v>7.029783017915368</v>
      </c>
      <c r="CI9" s="2">
        <f>$B$5*EXP((-$B$1*$B$2*CI8)/($B$3*$B$4))</f>
        <v>6.2723848578574977</v>
      </c>
      <c r="CJ9" s="2">
        <f>$B$5*EXP((-$B$1*$B$2*CJ8)/($B$3*$B$4))</f>
        <v>5.5965897816212884</v>
      </c>
      <c r="CK9" s="2">
        <f>$B$5*EXP((-$B$1*$B$2*CK8)/($B$3*$B$4))</f>
        <v>4.9936057645618677</v>
      </c>
      <c r="CL9" s="2">
        <f>$B$5*EXP((-$B$1*$B$2*CL8)/($B$3*$B$4))</f>
        <v>4.4555880464481277</v>
      </c>
      <c r="CM9" s="2">
        <f>$B$5*EXP((-$B$1*$B$2*CM8)/($B$3*$B$4))</f>
        <v>3.9755370719364871</v>
      </c>
      <c r="CN9" s="2">
        <f>$B$5*EXP((-$B$1*$B$2*CN8)/($B$3*$B$4))</f>
        <v>3.5472074270736416</v>
      </c>
      <c r="CO9" s="2">
        <f>$B$5*EXP((-$B$1*$B$2*CO8)/($B$3*$B$4))</f>
        <v>3.1650265871014427</v>
      </c>
      <c r="CP9" s="2">
        <f>$B$5*EXP((-$B$1*$B$2*CP8)/($B$3*$B$4))</f>
        <v>2.8240224184812028</v>
      </c>
      <c r="CQ9" s="2">
        <f>$B$5*EXP((-$B$1*$B$2*CQ8)/($B$3*$B$4))</f>
        <v>2.5197584919462241</v>
      </c>
      <c r="CR9" s="2">
        <f>$B$5*EXP((-$B$1*$B$2*CR8)/($B$3*$B$4))</f>
        <v>2.2482763650119271</v>
      </c>
      <c r="CS9" s="2">
        <f>$B$5*EXP((-$B$1*$B$2*CS8)/($B$3*$B$4))</f>
        <v>2.006044083045051</v>
      </c>
      <c r="CT9" s="2">
        <f>$B$5*EXP((-$B$1*$B$2*CT8)/($B$3*$B$4))</f>
        <v>1.789910228896042</v>
      </c>
      <c r="CU9" s="2">
        <f>$B$5*EXP((-$B$1*$B$2*CU8)/($B$3*$B$4))</f>
        <v>1.5970629232850841</v>
      </c>
      <c r="CV9" s="2">
        <f>$B$5*EXP((-$B$1*$B$2*CV8)/($B$3*$B$4))</f>
        <v>1.4249932425410163</v>
      </c>
      <c r="CW9" s="2">
        <f>$B$5*EXP((-$B$1*$B$2*CW8)/($B$3*$B$4))</f>
        <v>1.2714625777616186</v>
      </c>
      <c r="CX9" s="2">
        <f>$B$5*EXP((-$B$1*$B$2*CX8)/($B$3*$B$4))</f>
        <v>1.1344735107413595</v>
      </c>
    </row>
    <row r="12" spans="1:102" x14ac:dyDescent="0.25">
      <c r="B1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Распределение молекул воздуха 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2018-12-24T02:34:04Z</dcterms:modified>
</cp:coreProperties>
</file>