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B1E998B-F6E7-4FB4-8D32-EE6FD3CCCF72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G2" i="2"/>
  <c r="C3" i="2"/>
  <c r="D3" i="2"/>
  <c r="E3" i="2"/>
  <c r="B3" i="2"/>
  <c r="L2" i="4"/>
  <c r="J2" i="4"/>
  <c r="I2" i="3"/>
  <c r="C4" i="4"/>
  <c r="D4" i="4"/>
  <c r="E4" i="4"/>
  <c r="F4" i="4"/>
  <c r="G4" i="4"/>
  <c r="B4" i="4"/>
  <c r="O13" i="1"/>
  <c r="N13" i="1" s="1"/>
  <c r="O10" i="1"/>
  <c r="N10" i="1" s="1"/>
  <c r="B10" i="1"/>
  <c r="C10" i="1"/>
  <c r="D10" i="1"/>
  <c r="E10" i="1"/>
  <c r="F10" i="1"/>
  <c r="G10" i="1"/>
  <c r="H10" i="1"/>
  <c r="I10" i="1"/>
  <c r="J10" i="1"/>
  <c r="K10" i="1"/>
  <c r="L10" i="1"/>
  <c r="B13" i="1"/>
  <c r="C13" i="1"/>
  <c r="D13" i="1"/>
  <c r="E13" i="1"/>
  <c r="F13" i="1"/>
  <c r="G13" i="1"/>
  <c r="H13" i="1"/>
  <c r="I13" i="1"/>
  <c r="J13" i="1"/>
  <c r="K13" i="1"/>
  <c r="L13" i="1"/>
  <c r="B4" i="3"/>
  <c r="I2" i="4"/>
  <c r="C4" i="3"/>
  <c r="D4" i="3"/>
  <c r="E4" i="3"/>
  <c r="F4" i="3"/>
  <c r="H2" i="3"/>
  <c r="N5" i="1"/>
  <c r="N2" i="1"/>
</calcChain>
</file>

<file path=xl/sharedStrings.xml><?xml version="1.0" encoding="utf-8"?>
<sst xmlns="http://schemas.openxmlformats.org/spreadsheetml/2006/main" count="31" uniqueCount="14">
  <si>
    <t>xi</t>
  </si>
  <si>
    <t>pi</t>
  </si>
  <si>
    <t>yi</t>
  </si>
  <si>
    <t>qi</t>
  </si>
  <si>
    <t>M(X)</t>
  </si>
  <si>
    <t>σ</t>
  </si>
  <si>
    <t>x</t>
  </si>
  <si>
    <t>p</t>
  </si>
  <si>
    <t>D</t>
  </si>
  <si>
    <t>(xi - M(X))^2</t>
  </si>
  <si>
    <t>цена</t>
  </si>
  <si>
    <t>кол-во</t>
  </si>
  <si>
    <t>всего</t>
  </si>
  <si>
    <t>стоимость&gt;=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</si>
</sst>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 распределения вероятностей случайной величины для 1 стрелка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Лист1!$B$2:$L$2</c:f>
              <c:numCache>
                <c:formatCode>General</c:formatCode>
                <c:ptCount val="11"/>
                <c:pt idx="0">
                  <c:v>0.15</c:v>
                </c:pt>
                <c:pt idx="1">
                  <c:v>0.11</c:v>
                </c:pt>
                <c:pt idx="2">
                  <c:v>0.04</c:v>
                </c:pt>
                <c:pt idx="3">
                  <c:v>0.05</c:v>
                </c:pt>
                <c:pt idx="4">
                  <c:v>0.04</c:v>
                </c:pt>
                <c:pt idx="5">
                  <c:v>0.1</c:v>
                </c:pt>
                <c:pt idx="6">
                  <c:v>0.1</c:v>
                </c:pt>
                <c:pt idx="7">
                  <c:v>0.04</c:v>
                </c:pt>
                <c:pt idx="8">
                  <c:v>0.05</c:v>
                </c:pt>
                <c:pt idx="9">
                  <c:v>0.12</c:v>
                </c:pt>
                <c:pt idx="1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B-48A1-BFDD-C89F48E07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47823"/>
        <c:axId val="1348948287"/>
      </c:scatterChart>
      <c:valAx>
        <c:axId val="130544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8948287"/>
        <c:crosses val="autoZero"/>
        <c:crossBetween val="midCat"/>
      </c:valAx>
      <c:valAx>
        <c:axId val="134894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544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 распределения вероятностей случайной величины для 2 стрелка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Лист1!$B$4:$L$4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Лист1!$B$5:$L$5</c:f>
              <c:numCache>
                <c:formatCode>General</c:formatCode>
                <c:ptCount val="11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0.09</c:v>
                </c:pt>
                <c:pt idx="4">
                  <c:v>0.11</c:v>
                </c:pt>
                <c:pt idx="5">
                  <c:v>0.24</c:v>
                </c:pt>
                <c:pt idx="6">
                  <c:v>0.21</c:v>
                </c:pt>
                <c:pt idx="7">
                  <c:v>0.1</c:v>
                </c:pt>
                <c:pt idx="8">
                  <c:v>0.1</c:v>
                </c:pt>
                <c:pt idx="9">
                  <c:v>0.24</c:v>
                </c:pt>
                <c:pt idx="10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9-454C-AE30-5A8DBC805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26223"/>
        <c:axId val="1348937887"/>
      </c:scatterChart>
      <c:valAx>
        <c:axId val="1305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8937887"/>
        <c:crosses val="autoZero"/>
        <c:crossBetween val="midCat"/>
      </c:valAx>
      <c:valAx>
        <c:axId val="134893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542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28</xdr:row>
      <xdr:rowOff>160020</xdr:rowOff>
    </xdr:from>
    <xdr:to>
      <xdr:col>7</xdr:col>
      <xdr:colOff>502920</xdr:colOff>
      <xdr:row>43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2B091F6-92A4-4EC6-94F8-787BD87DB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43</xdr:row>
      <xdr:rowOff>175260</xdr:rowOff>
    </xdr:from>
    <xdr:to>
      <xdr:col>7</xdr:col>
      <xdr:colOff>480060</xdr:colOff>
      <xdr:row>58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5FDCB3D-70F0-456B-90E5-836C06502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>
      <selection activeCell="O16" sqref="A16:O16"/>
    </sheetView>
  </sheetViews>
  <sheetFormatPr defaultRowHeight="14.4" x14ac:dyDescent="0.3"/>
  <sheetData>
    <row r="1" spans="1:1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N1" t="s">
        <v>4</v>
      </c>
    </row>
    <row r="2" spans="1:15" x14ac:dyDescent="0.3">
      <c r="A2" t="s">
        <v>1</v>
      </c>
      <c r="B2">
        <v>0.15</v>
      </c>
      <c r="C2">
        <v>0.11</v>
      </c>
      <c r="D2">
        <v>0.04</v>
      </c>
      <c r="E2">
        <v>0.05</v>
      </c>
      <c r="F2">
        <v>0.04</v>
      </c>
      <c r="G2">
        <v>0.1</v>
      </c>
      <c r="H2">
        <v>0.1</v>
      </c>
      <c r="I2">
        <v>0.04</v>
      </c>
      <c r="J2">
        <v>0.05</v>
      </c>
      <c r="K2">
        <v>0.12</v>
      </c>
      <c r="L2">
        <v>0.2</v>
      </c>
      <c r="N2">
        <f>SUMPRODUCT(B1:L1,B2:L2)</f>
        <v>5.36</v>
      </c>
    </row>
    <row r="4" spans="1:15" x14ac:dyDescent="0.3">
      <c r="A4" t="s">
        <v>2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N4" t="s">
        <v>4</v>
      </c>
    </row>
    <row r="5" spans="1:15" x14ac:dyDescent="0.3">
      <c r="A5" t="s">
        <v>1</v>
      </c>
      <c r="B5">
        <v>0.01</v>
      </c>
      <c r="C5">
        <v>0.03</v>
      </c>
      <c r="D5">
        <v>0.05</v>
      </c>
      <c r="E5">
        <v>0.09</v>
      </c>
      <c r="F5">
        <v>0.11</v>
      </c>
      <c r="G5">
        <v>0.24</v>
      </c>
      <c r="H5">
        <v>0.21</v>
      </c>
      <c r="I5">
        <v>0.1</v>
      </c>
      <c r="J5">
        <v>0.1</v>
      </c>
      <c r="K5">
        <v>0.24</v>
      </c>
      <c r="L5">
        <v>0.02</v>
      </c>
      <c r="N5">
        <f>SUMPRODUCT(B4:L4,B5:L5)</f>
        <v>7.16</v>
      </c>
    </row>
    <row r="9" spans="1:15" x14ac:dyDescent="0.3">
      <c r="A9" t="s">
        <v>1</v>
      </c>
      <c r="B9">
        <v>0.15</v>
      </c>
      <c r="C9">
        <v>0.11</v>
      </c>
      <c r="D9">
        <v>0.04</v>
      </c>
      <c r="E9">
        <v>0.05</v>
      </c>
      <c r="F9">
        <v>0.04</v>
      </c>
      <c r="G9">
        <v>0.1</v>
      </c>
      <c r="H9">
        <v>0.1</v>
      </c>
      <c r="I9">
        <v>0.04</v>
      </c>
      <c r="J9">
        <v>0.05</v>
      </c>
      <c r="K9">
        <v>0.12</v>
      </c>
      <c r="L9">
        <v>0.2</v>
      </c>
      <c r="N9" s="1" t="s">
        <v>5</v>
      </c>
      <c r="O9" t="s">
        <v>8</v>
      </c>
    </row>
    <row r="10" spans="1:15" x14ac:dyDescent="0.3">
      <c r="A10" t="s">
        <v>9</v>
      </c>
      <c r="B10">
        <f>POWER(B1-$N2,2)</f>
        <v>28.729600000000005</v>
      </c>
      <c r="C10">
        <f t="shared" ref="C10:L10" si="0">POWER(C1-$N2,2)</f>
        <v>19.009600000000002</v>
      </c>
      <c r="D10">
        <f t="shared" si="0"/>
        <v>11.289600000000002</v>
      </c>
      <c r="E10">
        <f t="shared" si="0"/>
        <v>5.5696000000000012</v>
      </c>
      <c r="F10">
        <f t="shared" si="0"/>
        <v>1.8496000000000008</v>
      </c>
      <c r="G10">
        <f t="shared" si="0"/>
        <v>0.12960000000000024</v>
      </c>
      <c r="H10">
        <f t="shared" si="0"/>
        <v>0.40959999999999958</v>
      </c>
      <c r="I10">
        <f t="shared" si="0"/>
        <v>2.6895999999999991</v>
      </c>
      <c r="J10">
        <f t="shared" si="0"/>
        <v>6.969599999999998</v>
      </c>
      <c r="K10">
        <f t="shared" si="0"/>
        <v>13.249599999999997</v>
      </c>
      <c r="L10">
        <f t="shared" si="0"/>
        <v>21.529599999999999</v>
      </c>
      <c r="N10">
        <f>SQRT(O10)</f>
        <v>3.6892275614280021</v>
      </c>
      <c r="O10">
        <f>SUMPRODUCT(B2:L2,B10:L10)</f>
        <v>13.610400000000002</v>
      </c>
    </row>
    <row r="12" spans="1:15" x14ac:dyDescent="0.3">
      <c r="A12" t="s">
        <v>3</v>
      </c>
      <c r="B12">
        <v>0.01</v>
      </c>
      <c r="C12">
        <v>0.03</v>
      </c>
      <c r="D12">
        <v>0.05</v>
      </c>
      <c r="E12">
        <v>0.09</v>
      </c>
      <c r="F12">
        <v>0.11</v>
      </c>
      <c r="G12">
        <v>0.24</v>
      </c>
      <c r="H12">
        <v>0.21</v>
      </c>
      <c r="I12">
        <v>0.1</v>
      </c>
      <c r="J12">
        <v>0.1</v>
      </c>
      <c r="K12">
        <v>0.24</v>
      </c>
      <c r="L12">
        <v>0.02</v>
      </c>
      <c r="N12" s="1" t="s">
        <v>5</v>
      </c>
      <c r="O12" t="s">
        <v>8</v>
      </c>
    </row>
    <row r="13" spans="1:15" x14ac:dyDescent="0.3">
      <c r="A13" t="s">
        <v>9</v>
      </c>
      <c r="B13">
        <f>POWER(B4-$N5,2)</f>
        <v>51.265599999999999</v>
      </c>
      <c r="C13">
        <f t="shared" ref="C13:L13" si="1">POWER(C4-$N5,2)</f>
        <v>37.945599999999999</v>
      </c>
      <c r="D13">
        <f t="shared" si="1"/>
        <v>26.625600000000002</v>
      </c>
      <c r="E13">
        <f t="shared" si="1"/>
        <v>17.305600000000002</v>
      </c>
      <c r="F13">
        <f t="shared" si="1"/>
        <v>9.9856000000000016</v>
      </c>
      <c r="G13">
        <f t="shared" si="1"/>
        <v>4.6656000000000004</v>
      </c>
      <c r="H13">
        <f t="shared" si="1"/>
        <v>1.3456000000000004</v>
      </c>
      <c r="I13">
        <f t="shared" si="1"/>
        <v>2.5600000000000046E-2</v>
      </c>
      <c r="J13">
        <f t="shared" si="1"/>
        <v>0.70559999999999978</v>
      </c>
      <c r="K13">
        <f t="shared" si="1"/>
        <v>3.3855999999999993</v>
      </c>
      <c r="L13">
        <f t="shared" si="1"/>
        <v>8.0655999999999999</v>
      </c>
      <c r="N13">
        <f>SQRT(O13)</f>
        <v>2.843856536465931</v>
      </c>
      <c r="O13">
        <f>SUMPRODUCT(B5:L5,B13:L13)</f>
        <v>8.0875200000000014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E859-BD7B-411C-AA2D-63F1B8F4F2D8}">
  <dimension ref="A1:G5"/>
  <sheetViews>
    <sheetView tabSelected="1" workbookViewId="0">
      <selection activeCell="G8" sqref="G8"/>
    </sheetView>
  </sheetViews>
  <sheetFormatPr defaultRowHeight="14.4" x14ac:dyDescent="0.3"/>
  <cols>
    <col min="1" max="1" width="11.88671875" customWidth="1"/>
  </cols>
  <sheetData>
    <row r="1" spans="1:7" x14ac:dyDescent="0.3">
      <c r="A1" t="s">
        <v>10</v>
      </c>
      <c r="B1">
        <v>5000</v>
      </c>
      <c r="C1">
        <v>250</v>
      </c>
      <c r="D1">
        <v>200</v>
      </c>
      <c r="E1">
        <v>0</v>
      </c>
      <c r="G1" t="s">
        <v>4</v>
      </c>
    </row>
    <row r="2" spans="1:7" x14ac:dyDescent="0.3">
      <c r="A2" t="s">
        <v>11</v>
      </c>
      <c r="B2">
        <v>1</v>
      </c>
      <c r="C2">
        <v>4</v>
      </c>
      <c r="D2">
        <v>5</v>
      </c>
      <c r="E2">
        <v>990</v>
      </c>
      <c r="G2">
        <f>SUMPRODUCT(B1:E1,B3:E3)</f>
        <v>7</v>
      </c>
    </row>
    <row r="3" spans="1:7" x14ac:dyDescent="0.3">
      <c r="A3" t="s">
        <v>1</v>
      </c>
      <c r="B3">
        <f>B2/$B4</f>
        <v>1E-3</v>
      </c>
      <c r="C3">
        <f t="shared" ref="C3:E3" si="0">C2/$B4</f>
        <v>4.0000000000000001E-3</v>
      </c>
      <c r="D3">
        <f t="shared" si="0"/>
        <v>5.0000000000000001E-3</v>
      </c>
      <c r="E3">
        <f t="shared" si="0"/>
        <v>0.99</v>
      </c>
    </row>
    <row r="4" spans="1:7" x14ac:dyDescent="0.3">
      <c r="A4" t="s">
        <v>12</v>
      </c>
      <c r="B4">
        <v>1000</v>
      </c>
    </row>
    <row r="5" spans="1:7" x14ac:dyDescent="0.3">
      <c r="A5" t="s">
        <v>13</v>
      </c>
      <c r="B5">
        <f>SUM(B1:E1)/1000</f>
        <v>5.45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DB30-B9B3-4DB9-8B19-8424F3A52CC9}">
  <dimension ref="A1:I4"/>
  <sheetViews>
    <sheetView workbookViewId="0">
      <selection activeCell="I3" sqref="I3"/>
    </sheetView>
  </sheetViews>
  <sheetFormatPr defaultRowHeight="14.4" x14ac:dyDescent="0.3"/>
  <cols>
    <col min="1" max="1" width="12.33203125" customWidth="1"/>
    <col min="9" max="9" width="9.88671875" bestFit="1" customWidth="1"/>
  </cols>
  <sheetData>
    <row r="1" spans="1:9" x14ac:dyDescent="0.3">
      <c r="A1" t="s">
        <v>6</v>
      </c>
      <c r="B1">
        <v>2</v>
      </c>
      <c r="C1">
        <v>4</v>
      </c>
      <c r="D1">
        <v>7</v>
      </c>
      <c r="E1">
        <v>10</v>
      </c>
      <c r="F1">
        <v>12</v>
      </c>
      <c r="H1" t="s">
        <v>4</v>
      </c>
      <c r="I1" t="s">
        <v>8</v>
      </c>
    </row>
    <row r="2" spans="1:9" x14ac:dyDescent="0.3">
      <c r="A2" t="s">
        <v>7</v>
      </c>
      <c r="B2">
        <v>0.1</v>
      </c>
      <c r="C2">
        <v>0.2</v>
      </c>
      <c r="D2">
        <v>0.4</v>
      </c>
      <c r="E2">
        <v>0.2</v>
      </c>
      <c r="F2">
        <v>0.1</v>
      </c>
      <c r="H2">
        <f>SUMPRODUCT(B1:F1,B2:F2)</f>
        <v>7.0000000000000009</v>
      </c>
      <c r="I2">
        <f>SUMPRODUCT(B2:F2,B4:F4)</f>
        <v>8.6000000000000014</v>
      </c>
    </row>
    <row r="3" spans="1:9" x14ac:dyDescent="0.3">
      <c r="I3" s="1"/>
    </row>
    <row r="4" spans="1:9" x14ac:dyDescent="0.3">
      <c r="A4" t="s">
        <v>9</v>
      </c>
      <c r="B4">
        <f>POWER(B1-$H2,2)</f>
        <v>25.000000000000007</v>
      </c>
      <c r="C4">
        <f t="shared" ref="C4:F4" si="0">POWER(C1-$H2,2)</f>
        <v>9.0000000000000053</v>
      </c>
      <c r="D4">
        <f t="shared" si="0"/>
        <v>7.8886090522101181E-31</v>
      </c>
      <c r="E4">
        <f t="shared" si="0"/>
        <v>8.9999999999999947</v>
      </c>
      <c r="F4">
        <f t="shared" si="0"/>
        <v>24.999999999999993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03AE0-FF2A-46D4-A410-7BE7D0E7886A}">
  <dimension ref="A1:L4"/>
  <sheetViews>
    <sheetView workbookViewId="0">
      <selection activeCell="I2" sqref="I2"/>
    </sheetView>
  </sheetViews>
  <sheetFormatPr defaultRowHeight="14.4" x14ac:dyDescent="0.3"/>
  <sheetData>
    <row r="1" spans="1:12" x14ac:dyDescent="0.3">
      <c r="A1" t="s">
        <v>6</v>
      </c>
      <c r="B1">
        <v>2</v>
      </c>
      <c r="C1">
        <v>4</v>
      </c>
      <c r="D1">
        <v>5</v>
      </c>
      <c r="E1">
        <v>6</v>
      </c>
      <c r="F1">
        <v>8</v>
      </c>
      <c r="G1">
        <v>9</v>
      </c>
      <c r="I1" t="s">
        <v>4</v>
      </c>
      <c r="J1" t="s">
        <v>8</v>
      </c>
      <c r="L1" s="1" t="s">
        <v>5</v>
      </c>
    </row>
    <row r="2" spans="1:12" x14ac:dyDescent="0.3">
      <c r="A2" t="s">
        <v>7</v>
      </c>
      <c r="B2">
        <v>0.2</v>
      </c>
      <c r="C2">
        <v>0.25</v>
      </c>
      <c r="D2">
        <v>0.3</v>
      </c>
      <c r="E2">
        <v>0.1</v>
      </c>
      <c r="F2">
        <v>0.1</v>
      </c>
      <c r="G2">
        <v>0.05</v>
      </c>
      <c r="I2">
        <f>SUMPRODUCT(B1:G1,B2:G2)</f>
        <v>4.75</v>
      </c>
      <c r="J2">
        <f>SUMPRODUCT(B2:G2,B4:G4)</f>
        <v>3.7875000000000005</v>
      </c>
      <c r="L2">
        <f>SQRT(J2)</f>
        <v>1.9461500456028564</v>
      </c>
    </row>
    <row r="4" spans="1:12" x14ac:dyDescent="0.3">
      <c r="A4" t="s">
        <v>9</v>
      </c>
      <c r="B4">
        <f>POWER(B1-$I2,2)</f>
        <v>7.5625</v>
      </c>
      <c r="C4">
        <f t="shared" ref="C4:G4" si="0">POWER(C1-$I2,2)</f>
        <v>0.5625</v>
      </c>
      <c r="D4">
        <f t="shared" si="0"/>
        <v>6.25E-2</v>
      </c>
      <c r="E4">
        <f t="shared" si="0"/>
        <v>1.5625</v>
      </c>
      <c r="F4">
        <f t="shared" si="0"/>
        <v>10.5625</v>
      </c>
      <c r="G4">
        <f t="shared" si="0"/>
        <v>18.0625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2019-11-19T06:02:23Z</dcterms:modified>
</cp:coreProperties>
</file>