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rish\Documents\Оптимизация\"/>
    </mc:Choice>
  </mc:AlternateContent>
  <xr:revisionPtr revIDLastSave="0" documentId="13_ncr:1_{24DAEC51-5410-48CC-A7CC-96F3F4E0128C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Задача 1" sheetId="1" r:id="rId1"/>
    <sheet name="Задача 2" sheetId="2" r:id="rId2"/>
    <sheet name="Задача 3" sheetId="3" r:id="rId3"/>
    <sheet name="Задача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" i="5" l="1"/>
  <c r="S2" i="5"/>
  <c r="Q16" i="3"/>
  <c r="Q2" i="3"/>
  <c r="Q30" i="2"/>
  <c r="Q16" i="2"/>
  <c r="Q2" i="2"/>
  <c r="O30" i="1"/>
  <c r="O16" i="1"/>
  <c r="O2" i="1"/>
</calcChain>
</file>

<file path=xl/sharedStrings.xml><?xml version="1.0" encoding="utf-8"?>
<sst xmlns="http://schemas.openxmlformats.org/spreadsheetml/2006/main" count="257" uniqueCount="46">
  <si>
    <t>Bj</t>
  </si>
  <si>
    <t>B1</t>
  </si>
  <si>
    <t>B2</t>
  </si>
  <si>
    <t>B3</t>
  </si>
  <si>
    <t>B4</t>
  </si>
  <si>
    <t>B5</t>
  </si>
  <si>
    <t>ai</t>
  </si>
  <si>
    <t>Ai</t>
  </si>
  <si>
    <t>A1</t>
  </si>
  <si>
    <t xml:space="preserve">Z1 = </t>
  </si>
  <si>
    <t>A2</t>
  </si>
  <si>
    <t>A3</t>
  </si>
  <si>
    <t>A4</t>
  </si>
  <si>
    <t>bj</t>
  </si>
  <si>
    <t>Задача 1</t>
  </si>
  <si>
    <t>Полностью удовлетворить B2</t>
  </si>
  <si>
    <t>Заблркировать клетку A1B4</t>
  </si>
  <si>
    <t xml:space="preserve">Z2 = </t>
  </si>
  <si>
    <t xml:space="preserve">X = </t>
  </si>
  <si>
    <t xml:space="preserve">u1 = </t>
  </si>
  <si>
    <t>v1 =</t>
  </si>
  <si>
    <t>u2 =</t>
  </si>
  <si>
    <t>v2 =</t>
  </si>
  <si>
    <t>u3 =</t>
  </si>
  <si>
    <t>v3 =</t>
  </si>
  <si>
    <t>u4 =</t>
  </si>
  <si>
    <t>v4 =</t>
  </si>
  <si>
    <t>Оптимальность</t>
  </si>
  <si>
    <t>u2+v2 = 2, 2&gt;1 не удовлетворяет условию
Ui+Vj&lt;Cij, следователно план не оптимальный</t>
  </si>
  <si>
    <t>u2+v4 = 5, 5&gt;4 не удовлетворяет условию
Ui+Vj&lt;Cij, следователно план не оптимальный</t>
  </si>
  <si>
    <t>Задача 2</t>
  </si>
  <si>
    <t xml:space="preserve">Из А3 в В4 доставить 20 ед. груза. </t>
  </si>
  <si>
    <t>Вывезти полностью груз из А3.</t>
  </si>
  <si>
    <t>Все не занятые клетки удовлетворяет условию
Ui+Vj&lt;Cij, следователно план оптимальный</t>
  </si>
  <si>
    <t>u3+v2 = 7, 7&gt;4 не удовлетворяет условию
Ui+Vj&lt;Cij, следователно план не оптимальный</t>
  </si>
  <si>
    <t>Задача 3</t>
  </si>
  <si>
    <t>Из А2 в В4 доставить не более 10 ед. груза.</t>
  </si>
  <si>
    <t>u2+v2 = 5, 5&gt;4 не удовлетворяет условию
Ui+Vj&lt;Cij, следователно план не оптимальный</t>
  </si>
  <si>
    <t>u2+v3 = 8, 8&gt;6 не удовлетворяет условию
Ui+Vj&lt;Cij, следователно план не оптимальный</t>
  </si>
  <si>
    <t>Задача 4</t>
  </si>
  <si>
    <t>B6</t>
  </si>
  <si>
    <t>Из А2 в В5 доставить не менее 30 ед.</t>
  </si>
  <si>
    <t>v5 =</t>
  </si>
  <si>
    <t>v6 =</t>
  </si>
  <si>
    <t>u3+v4 = 4, 4&gt;3 не удовлетворяет условию
Ui+Vj&lt;Cij, следователно план не оптимальный</t>
  </si>
  <si>
    <t>u2+v3 = 9, 9&gt;8 не удовлетворяет условию
Ui+Vj&lt;Cij, следователно план не оптимальный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</si>
</sst>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1" fillId="4" borderId="0" xfId="0" applyFont="1" applyFill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Alignment="1">
      <alignment horizontal="center" vertical="top" wrapText="1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/>
    <xf numFmtId="0" fontId="1" fillId="0" borderId="0" xfId="0" applyFont="1" applyAlignment="1">
      <alignment vertical="top" wrapText="1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workbookViewId="0">
      <selection activeCell="U10" sqref="U10:V10"/>
    </sheetView>
  </sheetViews>
  <sheetFormatPr defaultRowHeight="21" x14ac:dyDescent="0.4"/>
  <cols>
    <col min="1" max="16384" width="8.88671875" style="4"/>
  </cols>
  <sheetData>
    <row r="1" spans="1:27" ht="21.6" thickBot="1" x14ac:dyDescent="0.45">
      <c r="A1" s="3" t="s">
        <v>14</v>
      </c>
      <c r="B1" s="3"/>
      <c r="C1" s="3"/>
      <c r="D1" s="3"/>
      <c r="E1" s="3"/>
      <c r="F1" s="3"/>
      <c r="Q1" s="1" t="s">
        <v>27</v>
      </c>
      <c r="R1" s="1"/>
      <c r="S1" s="1"/>
      <c r="T1" s="1"/>
      <c r="U1" s="1"/>
      <c r="V1" s="1"/>
      <c r="W1" s="1"/>
      <c r="X1" s="1"/>
      <c r="Y1" s="2"/>
      <c r="Z1" s="2"/>
      <c r="AA1" s="2"/>
    </row>
    <row r="2" spans="1:27" x14ac:dyDescent="0.4">
      <c r="A2" s="5"/>
      <c r="B2" s="6" t="s">
        <v>0</v>
      </c>
      <c r="C2" s="7" t="s">
        <v>1</v>
      </c>
      <c r="D2" s="8"/>
      <c r="E2" s="7" t="s">
        <v>2</v>
      </c>
      <c r="F2" s="8"/>
      <c r="G2" s="7" t="s">
        <v>3</v>
      </c>
      <c r="H2" s="8"/>
      <c r="I2" s="7" t="s">
        <v>4</v>
      </c>
      <c r="J2" s="8"/>
      <c r="K2" s="7" t="s">
        <v>6</v>
      </c>
      <c r="L2" s="8"/>
      <c r="N2" s="13" t="s">
        <v>9</v>
      </c>
      <c r="O2" s="13">
        <f>D4*C5+F4*E5+D6*C7+J8*I9+J10*I11+L24*K25+H4*G5</f>
        <v>278</v>
      </c>
      <c r="Q2" s="2"/>
      <c r="R2" s="2"/>
      <c r="S2" s="18">
        <v>0</v>
      </c>
      <c r="T2" s="18">
        <v>16</v>
      </c>
      <c r="U2" s="18">
        <v>30</v>
      </c>
      <c r="V2" s="18">
        <v>0</v>
      </c>
      <c r="W2" s="2"/>
      <c r="X2" s="2"/>
      <c r="Y2" s="2"/>
      <c r="Z2" s="2"/>
      <c r="AA2" s="2"/>
    </row>
    <row r="3" spans="1:27" ht="21.6" thickBot="1" x14ac:dyDescent="0.45">
      <c r="A3" s="9" t="s">
        <v>7</v>
      </c>
      <c r="B3" s="10"/>
      <c r="C3" s="11"/>
      <c r="D3" s="12"/>
      <c r="E3" s="11"/>
      <c r="F3" s="12"/>
      <c r="G3" s="11"/>
      <c r="H3" s="12"/>
      <c r="I3" s="11"/>
      <c r="J3" s="12"/>
      <c r="K3" s="11"/>
      <c r="L3" s="12"/>
      <c r="Q3" s="2"/>
      <c r="R3" s="2" t="s">
        <v>18</v>
      </c>
      <c r="S3" s="18">
        <v>34</v>
      </c>
      <c r="T3" s="18">
        <v>0</v>
      </c>
      <c r="U3" s="18">
        <v>0</v>
      </c>
      <c r="V3" s="18">
        <v>0</v>
      </c>
      <c r="W3" s="2"/>
      <c r="X3" s="2"/>
      <c r="Y3" s="2"/>
      <c r="Z3" s="2"/>
      <c r="AA3" s="2"/>
    </row>
    <row r="4" spans="1:27" x14ac:dyDescent="0.4">
      <c r="A4" s="7" t="s">
        <v>8</v>
      </c>
      <c r="B4" s="8"/>
      <c r="C4" s="5"/>
      <c r="D4" s="6">
        <v>4</v>
      </c>
      <c r="E4" s="5"/>
      <c r="F4" s="6">
        <v>3</v>
      </c>
      <c r="G4" s="5"/>
      <c r="H4" s="6">
        <v>2</v>
      </c>
      <c r="I4" s="5"/>
      <c r="J4" s="6">
        <v>7</v>
      </c>
      <c r="K4" s="7">
        <v>46</v>
      </c>
      <c r="L4" s="8"/>
      <c r="Q4" s="2"/>
      <c r="R4" s="2"/>
      <c r="S4" s="18">
        <v>6</v>
      </c>
      <c r="T4" s="18">
        <v>0</v>
      </c>
      <c r="U4" s="18">
        <v>0</v>
      </c>
      <c r="V4" s="18">
        <v>34</v>
      </c>
      <c r="W4" s="2"/>
      <c r="X4" s="2"/>
      <c r="Y4" s="2"/>
      <c r="Z4" s="2"/>
      <c r="AA4" s="2"/>
    </row>
    <row r="5" spans="1:27" ht="21.6" thickBot="1" x14ac:dyDescent="0.45">
      <c r="A5" s="11"/>
      <c r="B5" s="12"/>
      <c r="C5" s="9"/>
      <c r="D5" s="10"/>
      <c r="E5" s="9">
        <v>16</v>
      </c>
      <c r="F5" s="10"/>
      <c r="G5" s="9">
        <v>30</v>
      </c>
      <c r="H5" s="10"/>
      <c r="I5" s="9"/>
      <c r="J5" s="10"/>
      <c r="K5" s="11"/>
      <c r="L5" s="12"/>
      <c r="Q5" s="2"/>
      <c r="R5" s="2"/>
      <c r="S5" s="18">
        <v>0</v>
      </c>
      <c r="T5" s="18">
        <v>19</v>
      </c>
      <c r="U5" s="18">
        <v>0</v>
      </c>
      <c r="V5" s="18">
        <v>11</v>
      </c>
      <c r="W5" s="2"/>
      <c r="X5" s="2"/>
      <c r="Y5" s="2"/>
      <c r="Z5" s="2"/>
      <c r="AA5" s="2"/>
    </row>
    <row r="6" spans="1:27" ht="21.6" thickBot="1" x14ac:dyDescent="0.45">
      <c r="A6" s="7" t="s">
        <v>10</v>
      </c>
      <c r="B6" s="8"/>
      <c r="C6" s="5"/>
      <c r="D6" s="6">
        <v>1</v>
      </c>
      <c r="E6" s="5"/>
      <c r="F6" s="6">
        <v>1</v>
      </c>
      <c r="G6" s="5"/>
      <c r="H6" s="6">
        <v>6</v>
      </c>
      <c r="I6" s="5"/>
      <c r="J6" s="6">
        <v>4</v>
      </c>
      <c r="K6" s="7">
        <v>34</v>
      </c>
      <c r="L6" s="8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21.6" thickBot="1" x14ac:dyDescent="0.45">
      <c r="A7" s="11"/>
      <c r="B7" s="12"/>
      <c r="C7" s="9">
        <v>34</v>
      </c>
      <c r="D7" s="10"/>
      <c r="E7" s="9"/>
      <c r="F7" s="10"/>
      <c r="G7" s="9"/>
      <c r="H7" s="10"/>
      <c r="I7" s="9"/>
      <c r="J7" s="10"/>
      <c r="K7" s="11"/>
      <c r="L7" s="12"/>
      <c r="Q7" s="2"/>
      <c r="R7" s="19" t="s">
        <v>19</v>
      </c>
      <c r="S7" s="20">
        <v>0</v>
      </c>
      <c r="T7" s="2"/>
      <c r="U7" s="19" t="s">
        <v>20</v>
      </c>
      <c r="V7" s="20">
        <v>2</v>
      </c>
      <c r="W7" s="2"/>
      <c r="X7" s="2"/>
      <c r="Y7" s="2"/>
      <c r="Z7" s="2"/>
      <c r="AA7" s="2"/>
    </row>
    <row r="8" spans="1:27" x14ac:dyDescent="0.4">
      <c r="A8" s="7" t="s">
        <v>11</v>
      </c>
      <c r="B8" s="8"/>
      <c r="C8" s="5"/>
      <c r="D8" s="6">
        <v>3</v>
      </c>
      <c r="E8" s="5"/>
      <c r="F8" s="6">
        <v>5</v>
      </c>
      <c r="G8" s="5"/>
      <c r="H8" s="6">
        <v>9</v>
      </c>
      <c r="I8" s="5"/>
      <c r="J8" s="6">
        <v>4</v>
      </c>
      <c r="K8" s="7">
        <v>40</v>
      </c>
      <c r="L8" s="8"/>
      <c r="Q8" s="2"/>
      <c r="R8" s="21" t="s">
        <v>21</v>
      </c>
      <c r="S8" s="22">
        <v>-1</v>
      </c>
      <c r="T8" s="2"/>
      <c r="U8" s="21" t="s">
        <v>22</v>
      </c>
      <c r="V8" s="22">
        <v>3</v>
      </c>
      <c r="W8" s="2"/>
      <c r="X8" s="2"/>
      <c r="Y8" s="2"/>
      <c r="Z8" s="2"/>
      <c r="AA8" s="2"/>
    </row>
    <row r="9" spans="1:27" ht="21.6" thickBot="1" x14ac:dyDescent="0.45">
      <c r="A9" s="11"/>
      <c r="B9" s="12"/>
      <c r="C9" s="9">
        <v>6</v>
      </c>
      <c r="D9" s="10"/>
      <c r="E9" s="9"/>
      <c r="F9" s="10"/>
      <c r="G9" s="9"/>
      <c r="H9" s="10"/>
      <c r="I9" s="9">
        <v>34</v>
      </c>
      <c r="J9" s="10"/>
      <c r="K9" s="11"/>
      <c r="L9" s="12"/>
      <c r="Q9" s="2"/>
      <c r="R9" s="21" t="s">
        <v>23</v>
      </c>
      <c r="S9" s="22">
        <v>1</v>
      </c>
      <c r="T9" s="2"/>
      <c r="U9" s="21" t="s">
        <v>24</v>
      </c>
      <c r="V9" s="22">
        <v>2</v>
      </c>
      <c r="W9" s="2"/>
      <c r="X9" s="2"/>
      <c r="Y9" s="2"/>
      <c r="Z9" s="2"/>
      <c r="AA9" s="2"/>
    </row>
    <row r="10" spans="1:27" ht="21.6" thickBot="1" x14ac:dyDescent="0.45">
      <c r="A10" s="7" t="s">
        <v>12</v>
      </c>
      <c r="B10" s="8"/>
      <c r="C10" s="5"/>
      <c r="D10" s="6">
        <v>0</v>
      </c>
      <c r="E10" s="5"/>
      <c r="F10" s="6">
        <v>0</v>
      </c>
      <c r="G10" s="5"/>
      <c r="H10" s="6">
        <v>0</v>
      </c>
      <c r="I10" s="5"/>
      <c r="J10" s="6">
        <v>0</v>
      </c>
      <c r="K10" s="7">
        <v>30</v>
      </c>
      <c r="L10" s="8"/>
      <c r="Q10" s="2"/>
      <c r="R10" s="23" t="s">
        <v>25</v>
      </c>
      <c r="S10" s="24">
        <v>-3</v>
      </c>
      <c r="T10" s="2"/>
      <c r="U10" s="23" t="s">
        <v>26</v>
      </c>
      <c r="V10" s="24">
        <v>3</v>
      </c>
      <c r="W10" s="2"/>
      <c r="X10" s="2"/>
      <c r="Y10" s="2"/>
      <c r="Z10" s="2"/>
      <c r="AA10" s="2"/>
    </row>
    <row r="11" spans="1:27" ht="21.6" thickBot="1" x14ac:dyDescent="0.45">
      <c r="A11" s="11"/>
      <c r="B11" s="12"/>
      <c r="C11" s="9"/>
      <c r="D11" s="10"/>
      <c r="E11" s="9">
        <v>19</v>
      </c>
      <c r="F11" s="10"/>
      <c r="G11" s="9"/>
      <c r="H11" s="10"/>
      <c r="I11" s="9">
        <v>11</v>
      </c>
      <c r="J11" s="10"/>
      <c r="K11" s="11"/>
      <c r="L11" s="12"/>
      <c r="Q11" s="2"/>
      <c r="R11" s="2"/>
      <c r="S11" s="2"/>
      <c r="T11" s="2"/>
      <c r="U11" s="26"/>
      <c r="V11" s="26"/>
      <c r="W11" s="2"/>
      <c r="X11" s="2"/>
      <c r="Y11" s="2"/>
      <c r="Z11" s="2"/>
      <c r="AA11" s="2"/>
    </row>
    <row r="12" spans="1:27" x14ac:dyDescent="0.4">
      <c r="A12" s="7" t="s">
        <v>13</v>
      </c>
      <c r="B12" s="8"/>
      <c r="C12" s="7">
        <v>40</v>
      </c>
      <c r="D12" s="8"/>
      <c r="E12" s="7">
        <v>35</v>
      </c>
      <c r="F12" s="8"/>
      <c r="G12" s="7">
        <v>30</v>
      </c>
      <c r="H12" s="8"/>
      <c r="I12" s="7">
        <v>45</v>
      </c>
      <c r="J12" s="8"/>
      <c r="K12" s="7">
        <v>150</v>
      </c>
      <c r="L12" s="8"/>
      <c r="Q12" s="2"/>
      <c r="R12" s="25" t="s">
        <v>28</v>
      </c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21.6" thickBot="1" x14ac:dyDescent="0.45">
      <c r="A13" s="11"/>
      <c r="B13" s="12"/>
      <c r="C13" s="11"/>
      <c r="D13" s="12"/>
      <c r="E13" s="11"/>
      <c r="F13" s="12"/>
      <c r="G13" s="11"/>
      <c r="H13" s="12"/>
      <c r="I13" s="11"/>
      <c r="J13" s="12"/>
      <c r="K13" s="11"/>
      <c r="L13" s="12"/>
      <c r="Q13" s="2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5" spans="1:27" ht="21.6" thickBot="1" x14ac:dyDescent="0.45">
      <c r="A15" s="3" t="s">
        <v>15</v>
      </c>
      <c r="B15" s="3"/>
      <c r="C15" s="3"/>
      <c r="D15" s="3"/>
      <c r="E15" s="3"/>
      <c r="F15" s="3"/>
      <c r="Q15" s="1" t="s">
        <v>27</v>
      </c>
      <c r="R15" s="1"/>
      <c r="S15" s="1"/>
      <c r="T15" s="1"/>
      <c r="U15" s="1"/>
      <c r="V15" s="1"/>
      <c r="W15" s="1"/>
      <c r="X15" s="1"/>
      <c r="Y15" s="2"/>
      <c r="Z15" s="2"/>
      <c r="AA15" s="2"/>
    </row>
    <row r="16" spans="1:27" x14ac:dyDescent="0.4">
      <c r="A16" s="5"/>
      <c r="B16" s="6" t="s">
        <v>0</v>
      </c>
      <c r="C16" s="7" t="s">
        <v>1</v>
      </c>
      <c r="D16" s="8"/>
      <c r="E16" s="7" t="s">
        <v>2</v>
      </c>
      <c r="F16" s="8"/>
      <c r="G16" s="7" t="s">
        <v>3</v>
      </c>
      <c r="H16" s="8"/>
      <c r="I16" s="7" t="s">
        <v>4</v>
      </c>
      <c r="J16" s="8"/>
      <c r="K16" s="7" t="s">
        <v>6</v>
      </c>
      <c r="L16" s="8"/>
      <c r="N16" s="13" t="s">
        <v>17</v>
      </c>
      <c r="O16" s="13">
        <f>F18*E19+D22*C23+F20*E21+J18*I19+L38*K39+H18*G19</f>
        <v>322</v>
      </c>
      <c r="Q16" s="2"/>
      <c r="R16" s="2"/>
      <c r="S16" s="18">
        <v>0</v>
      </c>
      <c r="T16" s="18">
        <v>1</v>
      </c>
      <c r="U16" s="18">
        <v>30</v>
      </c>
      <c r="V16" s="18">
        <v>15</v>
      </c>
      <c r="W16" s="2"/>
      <c r="X16" s="2"/>
      <c r="Y16" s="2"/>
      <c r="Z16" s="2"/>
      <c r="AA16" s="2"/>
    </row>
    <row r="17" spans="1:27" ht="21.6" thickBot="1" x14ac:dyDescent="0.45">
      <c r="A17" s="9" t="s">
        <v>7</v>
      </c>
      <c r="B17" s="10"/>
      <c r="C17" s="11"/>
      <c r="D17" s="12"/>
      <c r="E17" s="11"/>
      <c r="F17" s="12"/>
      <c r="G17" s="11"/>
      <c r="H17" s="12"/>
      <c r="I17" s="11"/>
      <c r="J17" s="12"/>
      <c r="K17" s="11"/>
      <c r="L17" s="12"/>
      <c r="Q17" s="2"/>
      <c r="R17" s="2" t="s">
        <v>18</v>
      </c>
      <c r="S17" s="18">
        <v>0</v>
      </c>
      <c r="T17" s="18">
        <v>34</v>
      </c>
      <c r="U17" s="18">
        <v>0</v>
      </c>
      <c r="V17" s="18">
        <v>0</v>
      </c>
      <c r="W17" s="2"/>
      <c r="X17" s="2"/>
      <c r="Y17" s="2"/>
      <c r="Z17" s="2"/>
      <c r="AA17" s="2"/>
    </row>
    <row r="18" spans="1:27" x14ac:dyDescent="0.4">
      <c r="A18" s="7" t="s">
        <v>8</v>
      </c>
      <c r="B18" s="8"/>
      <c r="C18" s="5"/>
      <c r="D18" s="6">
        <v>4</v>
      </c>
      <c r="E18" s="5"/>
      <c r="F18" s="6">
        <v>3</v>
      </c>
      <c r="G18" s="5"/>
      <c r="H18" s="6">
        <v>2</v>
      </c>
      <c r="I18" s="5"/>
      <c r="J18" s="6">
        <v>7</v>
      </c>
      <c r="K18" s="7">
        <v>46</v>
      </c>
      <c r="L18" s="8"/>
      <c r="Q18" s="2"/>
      <c r="R18" s="2"/>
      <c r="S18" s="18">
        <v>40</v>
      </c>
      <c r="T18" s="18">
        <v>0</v>
      </c>
      <c r="U18" s="18">
        <v>0</v>
      </c>
      <c r="V18" s="18">
        <v>0</v>
      </c>
      <c r="W18" s="2"/>
      <c r="X18" s="2"/>
      <c r="Y18" s="2"/>
      <c r="Z18" s="2"/>
      <c r="AA18" s="2"/>
    </row>
    <row r="19" spans="1:27" ht="21.6" thickBot="1" x14ac:dyDescent="0.45">
      <c r="A19" s="11"/>
      <c r="B19" s="12"/>
      <c r="C19" s="9"/>
      <c r="D19" s="10"/>
      <c r="E19" s="9">
        <v>1</v>
      </c>
      <c r="F19" s="10"/>
      <c r="G19" s="9">
        <v>30</v>
      </c>
      <c r="H19" s="10"/>
      <c r="I19" s="9">
        <v>15</v>
      </c>
      <c r="J19" s="10"/>
      <c r="K19" s="11"/>
      <c r="L19" s="12"/>
      <c r="Q19" s="2"/>
      <c r="R19" s="2"/>
      <c r="S19" s="18">
        <v>0</v>
      </c>
      <c r="T19" s="18">
        <v>0</v>
      </c>
      <c r="U19" s="18">
        <v>0</v>
      </c>
      <c r="V19" s="18">
        <v>30</v>
      </c>
      <c r="W19" s="2"/>
      <c r="X19" s="2"/>
      <c r="Y19" s="2"/>
      <c r="Z19" s="2"/>
      <c r="AA19" s="2"/>
    </row>
    <row r="20" spans="1:27" ht="21.6" thickBot="1" x14ac:dyDescent="0.45">
      <c r="A20" s="7" t="s">
        <v>10</v>
      </c>
      <c r="B20" s="8"/>
      <c r="C20" s="5"/>
      <c r="D20" s="6">
        <v>1</v>
      </c>
      <c r="E20" s="5"/>
      <c r="F20" s="6">
        <v>1</v>
      </c>
      <c r="G20" s="5"/>
      <c r="H20" s="6">
        <v>6</v>
      </c>
      <c r="I20" s="5"/>
      <c r="J20" s="6">
        <v>4</v>
      </c>
      <c r="K20" s="7">
        <v>34</v>
      </c>
      <c r="L20" s="8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1.6" thickBot="1" x14ac:dyDescent="0.45">
      <c r="A21" s="11"/>
      <c r="B21" s="12"/>
      <c r="C21" s="9">
        <v>0</v>
      </c>
      <c r="D21" s="10"/>
      <c r="E21" s="9">
        <v>34</v>
      </c>
      <c r="F21" s="10"/>
      <c r="G21" s="9"/>
      <c r="H21" s="10"/>
      <c r="I21" s="9"/>
      <c r="J21" s="10"/>
      <c r="K21" s="11"/>
      <c r="L21" s="12"/>
      <c r="Q21" s="2"/>
      <c r="R21" s="19" t="s">
        <v>19</v>
      </c>
      <c r="S21" s="20">
        <v>0</v>
      </c>
      <c r="T21" s="2"/>
      <c r="U21" s="19" t="s">
        <v>20</v>
      </c>
      <c r="V21" s="20">
        <v>2</v>
      </c>
      <c r="W21" s="2"/>
      <c r="X21" s="2"/>
      <c r="Y21" s="2"/>
      <c r="Z21" s="2"/>
      <c r="AA21" s="2"/>
    </row>
    <row r="22" spans="1:27" x14ac:dyDescent="0.4">
      <c r="A22" s="7" t="s">
        <v>11</v>
      </c>
      <c r="B22" s="8"/>
      <c r="C22" s="5"/>
      <c r="D22" s="6">
        <v>3</v>
      </c>
      <c r="E22" s="5"/>
      <c r="F22" s="6">
        <v>5</v>
      </c>
      <c r="G22" s="5"/>
      <c r="H22" s="6">
        <v>9</v>
      </c>
      <c r="I22" s="5"/>
      <c r="J22" s="6">
        <v>4</v>
      </c>
      <c r="K22" s="7">
        <v>40</v>
      </c>
      <c r="L22" s="8"/>
      <c r="Q22" s="2"/>
      <c r="R22" s="21" t="s">
        <v>21</v>
      </c>
      <c r="S22" s="22">
        <v>-1</v>
      </c>
      <c r="T22" s="2"/>
      <c r="U22" s="21" t="s">
        <v>22</v>
      </c>
      <c r="V22" s="22">
        <v>2</v>
      </c>
      <c r="W22" s="2"/>
      <c r="X22" s="2"/>
      <c r="Y22" s="2"/>
      <c r="Z22" s="2"/>
      <c r="AA22" s="2"/>
    </row>
    <row r="23" spans="1:27" ht="21.6" thickBot="1" x14ac:dyDescent="0.45">
      <c r="A23" s="11"/>
      <c r="B23" s="12"/>
      <c r="C23" s="9">
        <v>40</v>
      </c>
      <c r="D23" s="10"/>
      <c r="E23" s="9"/>
      <c r="F23" s="10"/>
      <c r="G23" s="9"/>
      <c r="H23" s="10"/>
      <c r="I23" s="9"/>
      <c r="J23" s="10"/>
      <c r="K23" s="11"/>
      <c r="L23" s="12"/>
      <c r="Q23" s="2"/>
      <c r="R23" s="21" t="s">
        <v>23</v>
      </c>
      <c r="S23" s="22">
        <v>1</v>
      </c>
      <c r="T23" s="2"/>
      <c r="U23" s="21" t="s">
        <v>24</v>
      </c>
      <c r="V23" s="22">
        <v>1</v>
      </c>
      <c r="W23" s="2"/>
      <c r="X23" s="2"/>
      <c r="Y23" s="2"/>
      <c r="Z23" s="2"/>
      <c r="AA23" s="2"/>
    </row>
    <row r="24" spans="1:27" ht="21.6" thickBot="1" x14ac:dyDescent="0.45">
      <c r="A24" s="7" t="s">
        <v>12</v>
      </c>
      <c r="B24" s="8"/>
      <c r="C24" s="5"/>
      <c r="D24" s="6">
        <v>0</v>
      </c>
      <c r="E24" s="5"/>
      <c r="F24" s="6">
        <v>0</v>
      </c>
      <c r="G24" s="5"/>
      <c r="H24" s="6">
        <v>0</v>
      </c>
      <c r="I24" s="5"/>
      <c r="J24" s="6">
        <v>0</v>
      </c>
      <c r="K24" s="7">
        <v>30</v>
      </c>
      <c r="L24" s="8"/>
      <c r="Q24" s="2"/>
      <c r="R24" s="23" t="s">
        <v>25</v>
      </c>
      <c r="S24" s="24">
        <v>-6</v>
      </c>
      <c r="T24" s="2"/>
      <c r="U24" s="23" t="s">
        <v>26</v>
      </c>
      <c r="V24" s="24">
        <v>6</v>
      </c>
      <c r="W24" s="2"/>
      <c r="X24" s="2"/>
      <c r="Y24" s="2"/>
      <c r="Z24" s="2"/>
      <c r="AA24" s="2"/>
    </row>
    <row r="25" spans="1:27" ht="21.6" thickBot="1" x14ac:dyDescent="0.45">
      <c r="A25" s="11"/>
      <c r="B25" s="12"/>
      <c r="C25" s="9"/>
      <c r="D25" s="10"/>
      <c r="E25" s="9"/>
      <c r="F25" s="10"/>
      <c r="G25" s="9"/>
      <c r="H25" s="10"/>
      <c r="I25" s="9">
        <v>30</v>
      </c>
      <c r="J25" s="10"/>
      <c r="K25" s="11"/>
      <c r="L25" s="12"/>
      <c r="Q25" s="2"/>
      <c r="R25" s="2"/>
      <c r="S25" s="2"/>
      <c r="T25" s="2"/>
      <c r="U25" s="26"/>
      <c r="V25" s="26"/>
      <c r="W25" s="2"/>
      <c r="X25" s="2"/>
      <c r="Y25" s="2"/>
      <c r="Z25" s="2"/>
      <c r="AA25" s="2"/>
    </row>
    <row r="26" spans="1:27" x14ac:dyDescent="0.4">
      <c r="A26" s="7" t="s">
        <v>13</v>
      </c>
      <c r="B26" s="8"/>
      <c r="C26" s="7">
        <v>40</v>
      </c>
      <c r="D26" s="8"/>
      <c r="E26" s="7">
        <v>35</v>
      </c>
      <c r="F26" s="8"/>
      <c r="G26" s="7">
        <v>30</v>
      </c>
      <c r="H26" s="8"/>
      <c r="I26" s="7">
        <v>45</v>
      </c>
      <c r="J26" s="8"/>
      <c r="K26" s="7">
        <v>150</v>
      </c>
      <c r="L26" s="8"/>
      <c r="Q26" s="2"/>
      <c r="R26" s="25" t="s">
        <v>29</v>
      </c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21.6" thickBot="1" x14ac:dyDescent="0.45">
      <c r="A27" s="11"/>
      <c r="B27" s="12"/>
      <c r="C27" s="11"/>
      <c r="D27" s="12"/>
      <c r="E27" s="11"/>
      <c r="F27" s="12"/>
      <c r="G27" s="11"/>
      <c r="H27" s="12"/>
      <c r="I27" s="11"/>
      <c r="J27" s="12"/>
      <c r="K27" s="11"/>
      <c r="L27" s="12"/>
      <c r="Q27" s="2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9" spans="1:27" ht="21.6" thickBot="1" x14ac:dyDescent="0.45">
      <c r="A29" s="3" t="s">
        <v>16</v>
      </c>
      <c r="B29" s="3"/>
      <c r="C29" s="3"/>
      <c r="D29" s="3"/>
      <c r="E29" s="3"/>
      <c r="F29" s="3"/>
      <c r="Q29" s="1" t="s">
        <v>27</v>
      </c>
      <c r="R29" s="1"/>
      <c r="S29" s="1"/>
      <c r="T29" s="1"/>
      <c r="U29" s="1"/>
      <c r="V29" s="1"/>
      <c r="W29" s="1"/>
      <c r="X29" s="1"/>
      <c r="Y29" s="2"/>
      <c r="Z29" s="2"/>
      <c r="AA29" s="2"/>
    </row>
    <row r="30" spans="1:27" x14ac:dyDescent="0.4">
      <c r="A30" s="5"/>
      <c r="B30" s="6" t="s">
        <v>0</v>
      </c>
      <c r="C30" s="7" t="s">
        <v>1</v>
      </c>
      <c r="D30" s="8"/>
      <c r="E30" s="7" t="s">
        <v>2</v>
      </c>
      <c r="F30" s="8"/>
      <c r="G30" s="7" t="s">
        <v>3</v>
      </c>
      <c r="H30" s="8"/>
      <c r="I30" s="7" t="s">
        <v>4</v>
      </c>
      <c r="J30" s="8"/>
      <c r="K30" s="7" t="s">
        <v>6</v>
      </c>
      <c r="L30" s="8"/>
      <c r="N30" s="13" t="s">
        <v>9</v>
      </c>
      <c r="O30" s="13">
        <f>D32*C33+F32*E33+D34*C35+J36*I37+J38*I39+L52*K53+H32*G33</f>
        <v>278</v>
      </c>
      <c r="Q30" s="2"/>
      <c r="R30" s="2"/>
      <c r="S30" s="18">
        <v>0</v>
      </c>
      <c r="T30" s="18">
        <v>16</v>
      </c>
      <c r="U30" s="18">
        <v>30</v>
      </c>
      <c r="V30" s="18">
        <v>0</v>
      </c>
      <c r="W30" s="2"/>
      <c r="X30" s="2"/>
      <c r="Y30" s="2"/>
      <c r="Z30" s="2"/>
      <c r="AA30" s="2"/>
    </row>
    <row r="31" spans="1:27" ht="21.6" thickBot="1" x14ac:dyDescent="0.45">
      <c r="A31" s="9" t="s">
        <v>7</v>
      </c>
      <c r="B31" s="10"/>
      <c r="C31" s="11"/>
      <c r="D31" s="12"/>
      <c r="E31" s="11"/>
      <c r="F31" s="12"/>
      <c r="G31" s="11"/>
      <c r="H31" s="12"/>
      <c r="I31" s="11"/>
      <c r="J31" s="12"/>
      <c r="K31" s="11"/>
      <c r="L31" s="12"/>
      <c r="Q31" s="2"/>
      <c r="R31" s="2" t="s">
        <v>18</v>
      </c>
      <c r="S31" s="18">
        <v>34</v>
      </c>
      <c r="T31" s="18">
        <v>0</v>
      </c>
      <c r="U31" s="18">
        <v>0</v>
      </c>
      <c r="V31" s="18">
        <v>0</v>
      </c>
      <c r="W31" s="2"/>
      <c r="X31" s="2"/>
      <c r="Y31" s="2"/>
      <c r="Z31" s="2"/>
      <c r="AA31" s="2"/>
    </row>
    <row r="32" spans="1:27" x14ac:dyDescent="0.4">
      <c r="A32" s="7" t="s">
        <v>8</v>
      </c>
      <c r="B32" s="8"/>
      <c r="C32" s="5"/>
      <c r="D32" s="6">
        <v>4</v>
      </c>
      <c r="E32" s="5"/>
      <c r="F32" s="6">
        <v>3</v>
      </c>
      <c r="G32" s="5"/>
      <c r="H32" s="6">
        <v>2</v>
      </c>
      <c r="I32" s="14"/>
      <c r="J32" s="15">
        <v>7</v>
      </c>
      <c r="K32" s="7">
        <v>46</v>
      </c>
      <c r="L32" s="8"/>
      <c r="Q32" s="2"/>
      <c r="R32" s="2"/>
      <c r="S32" s="18">
        <v>6</v>
      </c>
      <c r="T32" s="18">
        <v>0</v>
      </c>
      <c r="U32" s="18">
        <v>0</v>
      </c>
      <c r="V32" s="18">
        <v>34</v>
      </c>
      <c r="W32" s="2"/>
      <c r="X32" s="2"/>
      <c r="Y32" s="2"/>
      <c r="Z32" s="2"/>
      <c r="AA32" s="2"/>
    </row>
    <row r="33" spans="1:27" ht="21.6" thickBot="1" x14ac:dyDescent="0.45">
      <c r="A33" s="11"/>
      <c r="B33" s="12"/>
      <c r="C33" s="9"/>
      <c r="D33" s="10"/>
      <c r="E33" s="9">
        <v>16</v>
      </c>
      <c r="F33" s="10"/>
      <c r="G33" s="9">
        <v>30</v>
      </c>
      <c r="H33" s="10"/>
      <c r="I33" s="16"/>
      <c r="J33" s="17"/>
      <c r="K33" s="11"/>
      <c r="L33" s="12"/>
      <c r="Q33" s="2"/>
      <c r="R33" s="2"/>
      <c r="S33" s="18">
        <v>0</v>
      </c>
      <c r="T33" s="18">
        <v>19</v>
      </c>
      <c r="U33" s="18">
        <v>0</v>
      </c>
      <c r="V33" s="18">
        <v>11</v>
      </c>
      <c r="W33" s="2"/>
      <c r="X33" s="2"/>
      <c r="Y33" s="2"/>
      <c r="Z33" s="2"/>
      <c r="AA33" s="2"/>
    </row>
    <row r="34" spans="1:27" ht="21.6" thickBot="1" x14ac:dyDescent="0.45">
      <c r="A34" s="7" t="s">
        <v>10</v>
      </c>
      <c r="B34" s="8"/>
      <c r="C34" s="5"/>
      <c r="D34" s="6">
        <v>1</v>
      </c>
      <c r="E34" s="5"/>
      <c r="F34" s="6">
        <v>1</v>
      </c>
      <c r="G34" s="5"/>
      <c r="H34" s="6">
        <v>6</v>
      </c>
      <c r="I34" s="5"/>
      <c r="J34" s="6">
        <v>4</v>
      </c>
      <c r="K34" s="7">
        <v>34</v>
      </c>
      <c r="L34" s="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1.6" thickBot="1" x14ac:dyDescent="0.45">
      <c r="A35" s="11"/>
      <c r="B35" s="12"/>
      <c r="C35" s="9">
        <v>34</v>
      </c>
      <c r="D35" s="10"/>
      <c r="E35" s="9"/>
      <c r="F35" s="10"/>
      <c r="G35" s="9"/>
      <c r="H35" s="10"/>
      <c r="I35" s="9"/>
      <c r="J35" s="10"/>
      <c r="K35" s="11"/>
      <c r="L35" s="12"/>
      <c r="Q35" s="2"/>
      <c r="R35" s="19" t="s">
        <v>19</v>
      </c>
      <c r="S35" s="20">
        <v>0</v>
      </c>
      <c r="T35" s="2"/>
      <c r="U35" s="19" t="s">
        <v>20</v>
      </c>
      <c r="V35" s="20">
        <v>2</v>
      </c>
      <c r="W35" s="2"/>
      <c r="X35" s="2"/>
      <c r="Y35" s="2"/>
      <c r="Z35" s="2"/>
      <c r="AA35" s="2"/>
    </row>
    <row r="36" spans="1:27" x14ac:dyDescent="0.4">
      <c r="A36" s="7" t="s">
        <v>11</v>
      </c>
      <c r="B36" s="8"/>
      <c r="C36" s="5"/>
      <c r="D36" s="6">
        <v>3</v>
      </c>
      <c r="E36" s="5"/>
      <c r="F36" s="6">
        <v>5</v>
      </c>
      <c r="G36" s="5"/>
      <c r="H36" s="6">
        <v>9</v>
      </c>
      <c r="I36" s="5"/>
      <c r="J36" s="6">
        <v>4</v>
      </c>
      <c r="K36" s="7">
        <v>40</v>
      </c>
      <c r="L36" s="8"/>
      <c r="Q36" s="2"/>
      <c r="R36" s="21" t="s">
        <v>21</v>
      </c>
      <c r="S36" s="22">
        <v>-1</v>
      </c>
      <c r="T36" s="2"/>
      <c r="U36" s="21" t="s">
        <v>22</v>
      </c>
      <c r="V36" s="22">
        <v>3</v>
      </c>
      <c r="W36" s="2"/>
      <c r="X36" s="2"/>
      <c r="Y36" s="2"/>
      <c r="Z36" s="2"/>
      <c r="AA36" s="2"/>
    </row>
    <row r="37" spans="1:27" ht="21.6" thickBot="1" x14ac:dyDescent="0.45">
      <c r="A37" s="11"/>
      <c r="B37" s="12"/>
      <c r="C37" s="9">
        <v>6</v>
      </c>
      <c r="D37" s="10"/>
      <c r="E37" s="9"/>
      <c r="F37" s="10"/>
      <c r="G37" s="9"/>
      <c r="H37" s="10"/>
      <c r="I37" s="9">
        <v>34</v>
      </c>
      <c r="J37" s="10"/>
      <c r="K37" s="11"/>
      <c r="L37" s="12"/>
      <c r="Q37" s="2"/>
      <c r="R37" s="21" t="s">
        <v>23</v>
      </c>
      <c r="S37" s="22">
        <v>1</v>
      </c>
      <c r="T37" s="2"/>
      <c r="U37" s="21" t="s">
        <v>24</v>
      </c>
      <c r="V37" s="22">
        <v>2</v>
      </c>
      <c r="W37" s="2"/>
      <c r="X37" s="2"/>
      <c r="Y37" s="2"/>
      <c r="Z37" s="2"/>
      <c r="AA37" s="2"/>
    </row>
    <row r="38" spans="1:27" ht="21.6" thickBot="1" x14ac:dyDescent="0.45">
      <c r="A38" s="7" t="s">
        <v>12</v>
      </c>
      <c r="B38" s="8"/>
      <c r="C38" s="5"/>
      <c r="D38" s="6">
        <v>0</v>
      </c>
      <c r="E38" s="5"/>
      <c r="F38" s="6">
        <v>0</v>
      </c>
      <c r="G38" s="5"/>
      <c r="H38" s="6">
        <v>0</v>
      </c>
      <c r="I38" s="5"/>
      <c r="J38" s="6">
        <v>0</v>
      </c>
      <c r="K38" s="7">
        <v>30</v>
      </c>
      <c r="L38" s="8"/>
      <c r="Q38" s="2"/>
      <c r="R38" s="23" t="s">
        <v>25</v>
      </c>
      <c r="S38" s="24">
        <v>-3</v>
      </c>
      <c r="T38" s="2"/>
      <c r="U38" s="23" t="s">
        <v>26</v>
      </c>
      <c r="V38" s="24">
        <v>3</v>
      </c>
      <c r="W38" s="2"/>
      <c r="X38" s="2"/>
      <c r="Y38" s="2"/>
      <c r="Z38" s="2"/>
      <c r="AA38" s="2"/>
    </row>
    <row r="39" spans="1:27" ht="21.6" thickBot="1" x14ac:dyDescent="0.45">
      <c r="A39" s="11"/>
      <c r="B39" s="12"/>
      <c r="C39" s="9"/>
      <c r="D39" s="10"/>
      <c r="E39" s="9">
        <v>19</v>
      </c>
      <c r="F39" s="10"/>
      <c r="G39" s="9"/>
      <c r="H39" s="10"/>
      <c r="I39" s="9">
        <v>11</v>
      </c>
      <c r="J39" s="10"/>
      <c r="K39" s="11"/>
      <c r="L39" s="12"/>
      <c r="Q39" s="2"/>
      <c r="R39" s="2"/>
      <c r="S39" s="2"/>
      <c r="T39" s="2"/>
      <c r="U39" s="26"/>
      <c r="V39" s="26"/>
      <c r="W39" s="2"/>
      <c r="X39" s="2"/>
      <c r="Y39" s="2"/>
      <c r="Z39" s="2"/>
      <c r="AA39" s="2"/>
    </row>
    <row r="40" spans="1:27" x14ac:dyDescent="0.4">
      <c r="A40" s="7" t="s">
        <v>13</v>
      </c>
      <c r="B40" s="8"/>
      <c r="C40" s="7">
        <v>40</v>
      </c>
      <c r="D40" s="8"/>
      <c r="E40" s="7">
        <v>35</v>
      </c>
      <c r="F40" s="8"/>
      <c r="G40" s="7">
        <v>30</v>
      </c>
      <c r="H40" s="8"/>
      <c r="I40" s="7">
        <v>45</v>
      </c>
      <c r="J40" s="8"/>
      <c r="K40" s="7">
        <v>150</v>
      </c>
      <c r="L40" s="8"/>
      <c r="Q40" s="2"/>
      <c r="R40" s="25" t="s">
        <v>28</v>
      </c>
      <c r="S40" s="25"/>
      <c r="T40" s="25"/>
      <c r="U40" s="25"/>
      <c r="V40" s="25"/>
      <c r="W40" s="25"/>
      <c r="X40" s="25"/>
      <c r="Y40" s="25"/>
      <c r="Z40" s="25"/>
      <c r="AA40" s="25"/>
    </row>
    <row r="41" spans="1:27" ht="21.6" thickBot="1" x14ac:dyDescent="0.45">
      <c r="A41" s="11"/>
      <c r="B41" s="12"/>
      <c r="C41" s="11"/>
      <c r="D41" s="12"/>
      <c r="E41" s="11"/>
      <c r="F41" s="12"/>
      <c r="G41" s="11"/>
      <c r="H41" s="12"/>
      <c r="I41" s="11"/>
      <c r="J41" s="12"/>
      <c r="K41" s="11"/>
      <c r="L41" s="12"/>
      <c r="Q41" s="2"/>
      <c r="R41" s="25"/>
      <c r="S41" s="25"/>
      <c r="T41" s="25"/>
      <c r="U41" s="25"/>
      <c r="V41" s="25"/>
      <c r="W41" s="25"/>
      <c r="X41" s="25"/>
      <c r="Y41" s="25"/>
      <c r="Z41" s="25"/>
      <c r="AA41" s="25"/>
    </row>
  </sheetData>
  <mergeCells count="66">
    <mergeCell ref="Q1:X1"/>
    <mergeCell ref="R12:AA13"/>
    <mergeCell ref="Q15:X15"/>
    <mergeCell ref="R26:AA27"/>
    <mergeCell ref="Q29:X29"/>
    <mergeCell ref="R40:AA41"/>
    <mergeCell ref="A38:B39"/>
    <mergeCell ref="K38:L39"/>
    <mergeCell ref="A40:B41"/>
    <mergeCell ref="C40:D41"/>
    <mergeCell ref="E40:F41"/>
    <mergeCell ref="G40:H41"/>
    <mergeCell ref="I40:J41"/>
    <mergeCell ref="K40:L41"/>
    <mergeCell ref="A32:B33"/>
    <mergeCell ref="K32:L33"/>
    <mergeCell ref="A34:B35"/>
    <mergeCell ref="K34:L35"/>
    <mergeCell ref="A36:B37"/>
    <mergeCell ref="K36:L37"/>
    <mergeCell ref="A29:F29"/>
    <mergeCell ref="C30:D31"/>
    <mergeCell ref="E30:F31"/>
    <mergeCell ref="G30:H31"/>
    <mergeCell ref="I30:J31"/>
    <mergeCell ref="K30:L31"/>
    <mergeCell ref="A24:B25"/>
    <mergeCell ref="A26:B27"/>
    <mergeCell ref="C26:D27"/>
    <mergeCell ref="E26:F27"/>
    <mergeCell ref="G26:H27"/>
    <mergeCell ref="I26:J27"/>
    <mergeCell ref="K26:L27"/>
    <mergeCell ref="K24:L25"/>
    <mergeCell ref="A18:B19"/>
    <mergeCell ref="A20:B21"/>
    <mergeCell ref="A22:B23"/>
    <mergeCell ref="K18:L19"/>
    <mergeCell ref="K20:L21"/>
    <mergeCell ref="K22:L23"/>
    <mergeCell ref="A15:F15"/>
    <mergeCell ref="C16:D17"/>
    <mergeCell ref="E16:F17"/>
    <mergeCell ref="G16:H17"/>
    <mergeCell ref="I16:J17"/>
    <mergeCell ref="K16:L17"/>
    <mergeCell ref="A10:B11"/>
    <mergeCell ref="K10:L11"/>
    <mergeCell ref="A12:B13"/>
    <mergeCell ref="C12:D13"/>
    <mergeCell ref="E12:F13"/>
    <mergeCell ref="G12:H13"/>
    <mergeCell ref="I12:J13"/>
    <mergeCell ref="K12:L13"/>
    <mergeCell ref="K2:L3"/>
    <mergeCell ref="A4:B5"/>
    <mergeCell ref="K4:L5"/>
    <mergeCell ref="A6:B7"/>
    <mergeCell ref="K6:L7"/>
    <mergeCell ref="A8:B9"/>
    <mergeCell ref="K8:L9"/>
    <mergeCell ref="A1:F1"/>
    <mergeCell ref="C2:D3"/>
    <mergeCell ref="E2:F3"/>
    <mergeCell ref="G2:H3"/>
    <mergeCell ref="I2:J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8BD0-D764-4688-9528-10D941CF7A6D}">
  <dimension ref="A1:AC41"/>
  <sheetViews>
    <sheetView workbookViewId="0">
      <selection activeCell="N27" sqref="N27"/>
    </sheetView>
  </sheetViews>
  <sheetFormatPr defaultRowHeight="21" x14ac:dyDescent="0.4"/>
  <cols>
    <col min="1" max="16" width="8.88671875" style="4"/>
    <col min="17" max="17" width="8.88671875" style="4" customWidth="1"/>
    <col min="18" max="16384" width="8.88671875" style="4"/>
  </cols>
  <sheetData>
    <row r="1" spans="1:29" ht="21.6" thickBot="1" x14ac:dyDescent="0.45">
      <c r="A1" s="3" t="s">
        <v>30</v>
      </c>
      <c r="B1" s="3"/>
      <c r="C1" s="3"/>
      <c r="D1" s="3"/>
      <c r="E1" s="3"/>
      <c r="F1" s="3"/>
      <c r="S1" s="1" t="s">
        <v>27</v>
      </c>
      <c r="T1" s="1"/>
      <c r="U1" s="1"/>
      <c r="V1" s="1"/>
      <c r="W1" s="1"/>
      <c r="X1" s="1"/>
      <c r="Y1" s="1"/>
      <c r="Z1" s="1"/>
      <c r="AA1" s="2"/>
      <c r="AB1" s="2"/>
      <c r="AC1" s="2"/>
    </row>
    <row r="2" spans="1:29" x14ac:dyDescent="0.4">
      <c r="A2" s="5"/>
      <c r="B2" s="6" t="s">
        <v>0</v>
      </c>
      <c r="C2" s="7" t="s">
        <v>1</v>
      </c>
      <c r="D2" s="8"/>
      <c r="E2" s="7" t="s">
        <v>2</v>
      </c>
      <c r="F2" s="8"/>
      <c r="G2" s="7" t="s">
        <v>3</v>
      </c>
      <c r="H2" s="8"/>
      <c r="I2" s="7" t="s">
        <v>4</v>
      </c>
      <c r="J2" s="8"/>
      <c r="K2" s="7" t="s">
        <v>5</v>
      </c>
      <c r="L2" s="8"/>
      <c r="M2" s="7" t="s">
        <v>6</v>
      </c>
      <c r="N2" s="8"/>
      <c r="P2" s="13" t="s">
        <v>9</v>
      </c>
      <c r="Q2" s="13">
        <f>D4*C5+D6*C7+F6*E7+L24*K25+H8*G9+I5*J4</f>
        <v>260</v>
      </c>
      <c r="S2" s="2"/>
      <c r="T2" s="2"/>
      <c r="U2" s="18">
        <v>10</v>
      </c>
      <c r="V2" s="18">
        <v>0</v>
      </c>
      <c r="W2" s="18">
        <v>0</v>
      </c>
      <c r="X2" s="18">
        <v>50</v>
      </c>
      <c r="Y2" s="2"/>
      <c r="Z2" s="2"/>
      <c r="AA2" s="2"/>
      <c r="AB2" s="2"/>
      <c r="AC2" s="2"/>
    </row>
    <row r="3" spans="1:29" ht="21.6" thickBot="1" x14ac:dyDescent="0.45">
      <c r="A3" s="9" t="s">
        <v>7</v>
      </c>
      <c r="B3" s="10"/>
      <c r="C3" s="11"/>
      <c r="D3" s="12"/>
      <c r="E3" s="11"/>
      <c r="F3" s="12"/>
      <c r="G3" s="11"/>
      <c r="H3" s="12"/>
      <c r="I3" s="11"/>
      <c r="J3" s="12"/>
      <c r="K3" s="11"/>
      <c r="L3" s="12"/>
      <c r="M3" s="11"/>
      <c r="N3" s="12"/>
      <c r="S3" s="2"/>
      <c r="T3" s="2" t="s">
        <v>18</v>
      </c>
      <c r="U3" s="18">
        <v>30</v>
      </c>
      <c r="V3" s="18">
        <v>30</v>
      </c>
      <c r="W3" s="18">
        <v>0</v>
      </c>
      <c r="X3" s="18">
        <v>0</v>
      </c>
      <c r="Y3" s="2"/>
      <c r="Z3" s="2"/>
      <c r="AA3" s="2"/>
      <c r="AB3" s="2"/>
      <c r="AC3" s="2"/>
    </row>
    <row r="4" spans="1:29" x14ac:dyDescent="0.4">
      <c r="A4" s="7" t="s">
        <v>8</v>
      </c>
      <c r="B4" s="8"/>
      <c r="C4" s="5"/>
      <c r="D4" s="6">
        <v>2</v>
      </c>
      <c r="E4" s="5"/>
      <c r="F4" s="6">
        <v>4</v>
      </c>
      <c r="G4" s="5"/>
      <c r="H4" s="6">
        <v>5</v>
      </c>
      <c r="I4" s="5"/>
      <c r="J4" s="6">
        <v>1</v>
      </c>
      <c r="K4" s="5"/>
      <c r="L4" s="6">
        <v>0</v>
      </c>
      <c r="M4" s="7">
        <v>60</v>
      </c>
      <c r="N4" s="8"/>
      <c r="S4" s="2"/>
      <c r="T4" s="2"/>
      <c r="U4" s="18">
        <v>0</v>
      </c>
      <c r="V4" s="18">
        <v>0</v>
      </c>
      <c r="W4" s="18">
        <v>20</v>
      </c>
      <c r="X4" s="18">
        <v>0</v>
      </c>
      <c r="Y4" s="2"/>
      <c r="Z4" s="2"/>
      <c r="AA4" s="2"/>
      <c r="AB4" s="2"/>
      <c r="AC4" s="2"/>
    </row>
    <row r="5" spans="1:29" ht="21.6" thickBot="1" x14ac:dyDescent="0.45">
      <c r="A5" s="11"/>
      <c r="B5" s="12"/>
      <c r="C5" s="9">
        <v>10</v>
      </c>
      <c r="D5" s="10"/>
      <c r="E5" s="9"/>
      <c r="F5" s="10"/>
      <c r="G5" s="9"/>
      <c r="H5" s="10"/>
      <c r="I5" s="9">
        <v>50</v>
      </c>
      <c r="J5" s="10"/>
      <c r="K5" s="9"/>
      <c r="L5" s="10"/>
      <c r="M5" s="11"/>
      <c r="N5" s="1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4">
      <c r="A6" s="7" t="s">
        <v>10</v>
      </c>
      <c r="B6" s="8"/>
      <c r="C6" s="5"/>
      <c r="D6" s="6">
        <v>2</v>
      </c>
      <c r="E6" s="5"/>
      <c r="F6" s="6">
        <v>3</v>
      </c>
      <c r="G6" s="5"/>
      <c r="H6" s="6">
        <v>9</v>
      </c>
      <c r="I6" s="5"/>
      <c r="J6" s="6">
        <v>4</v>
      </c>
      <c r="K6" s="5"/>
      <c r="L6" s="6">
        <v>0</v>
      </c>
      <c r="M6" s="7">
        <v>70</v>
      </c>
      <c r="N6" s="8"/>
      <c r="S6" s="2"/>
      <c r="T6" s="19" t="s">
        <v>19</v>
      </c>
      <c r="U6" s="20">
        <v>0</v>
      </c>
      <c r="V6" s="2"/>
      <c r="W6" s="19" t="s">
        <v>20</v>
      </c>
      <c r="X6" s="20">
        <v>2</v>
      </c>
      <c r="Y6" s="2"/>
      <c r="Z6" s="2"/>
      <c r="AA6" s="2"/>
      <c r="AB6" s="2"/>
      <c r="AC6" s="2"/>
    </row>
    <row r="7" spans="1:29" ht="21.6" thickBot="1" x14ac:dyDescent="0.45">
      <c r="A7" s="11"/>
      <c r="B7" s="12"/>
      <c r="C7" s="9">
        <v>30</v>
      </c>
      <c r="D7" s="10"/>
      <c r="E7" s="9">
        <v>30</v>
      </c>
      <c r="F7" s="10"/>
      <c r="G7" s="9"/>
      <c r="H7" s="10"/>
      <c r="I7" s="9"/>
      <c r="J7" s="10"/>
      <c r="K7" s="9">
        <v>10</v>
      </c>
      <c r="L7" s="10"/>
      <c r="M7" s="11"/>
      <c r="N7" s="12"/>
      <c r="S7" s="2"/>
      <c r="T7" s="21" t="s">
        <v>21</v>
      </c>
      <c r="U7" s="22">
        <v>0</v>
      </c>
      <c r="V7" s="2"/>
      <c r="W7" s="21" t="s">
        <v>22</v>
      </c>
      <c r="X7" s="22">
        <v>3</v>
      </c>
      <c r="Y7" s="2"/>
      <c r="Z7" s="2"/>
      <c r="AA7" s="2"/>
      <c r="AB7" s="2"/>
      <c r="AC7" s="2"/>
    </row>
    <row r="8" spans="1:29" ht="21.6" thickBot="1" x14ac:dyDescent="0.45">
      <c r="A8" s="7" t="s">
        <v>11</v>
      </c>
      <c r="B8" s="8"/>
      <c r="C8" s="5"/>
      <c r="D8" s="6">
        <v>8</v>
      </c>
      <c r="E8" s="5"/>
      <c r="F8" s="6">
        <v>4</v>
      </c>
      <c r="G8" s="5"/>
      <c r="H8" s="6">
        <v>2</v>
      </c>
      <c r="I8" s="5"/>
      <c r="J8" s="6">
        <v>5</v>
      </c>
      <c r="K8" s="5"/>
      <c r="L8" s="6">
        <v>0</v>
      </c>
      <c r="M8" s="7">
        <v>50</v>
      </c>
      <c r="N8" s="8"/>
      <c r="S8" s="2"/>
      <c r="T8" s="23" t="s">
        <v>23</v>
      </c>
      <c r="U8" s="24">
        <v>0</v>
      </c>
      <c r="V8" s="2"/>
      <c r="W8" s="21" t="s">
        <v>24</v>
      </c>
      <c r="X8" s="22">
        <v>2</v>
      </c>
      <c r="Y8" s="2"/>
      <c r="Z8" s="2"/>
      <c r="AA8" s="2"/>
      <c r="AB8" s="2"/>
      <c r="AC8" s="2"/>
    </row>
    <row r="9" spans="1:29" ht="21.6" thickBot="1" x14ac:dyDescent="0.45">
      <c r="A9" s="11"/>
      <c r="B9" s="12"/>
      <c r="C9" s="9"/>
      <c r="D9" s="10"/>
      <c r="E9" s="9"/>
      <c r="F9" s="10"/>
      <c r="G9" s="9">
        <v>20</v>
      </c>
      <c r="H9" s="10"/>
      <c r="I9" s="9"/>
      <c r="J9" s="10"/>
      <c r="K9" s="9">
        <v>30</v>
      </c>
      <c r="L9" s="10"/>
      <c r="M9" s="11"/>
      <c r="N9" s="12"/>
      <c r="S9" s="2"/>
      <c r="U9" s="2"/>
      <c r="V9" s="2"/>
      <c r="W9" s="23" t="s">
        <v>26</v>
      </c>
      <c r="X9" s="24">
        <v>1</v>
      </c>
      <c r="Y9" s="2"/>
      <c r="Z9" s="2"/>
      <c r="AA9" s="2"/>
      <c r="AB9" s="2"/>
      <c r="AC9" s="2"/>
    </row>
    <row r="10" spans="1:29" x14ac:dyDescent="0.4">
      <c r="A10" s="7" t="s">
        <v>13</v>
      </c>
      <c r="B10" s="8"/>
      <c r="C10" s="7">
        <v>40</v>
      </c>
      <c r="D10" s="8"/>
      <c r="E10" s="7">
        <v>30</v>
      </c>
      <c r="F10" s="8"/>
      <c r="G10" s="7">
        <v>20</v>
      </c>
      <c r="H10" s="8"/>
      <c r="I10" s="7">
        <v>50</v>
      </c>
      <c r="J10" s="8"/>
      <c r="K10" s="7">
        <v>40</v>
      </c>
      <c r="L10" s="8"/>
      <c r="M10" s="7">
        <v>180</v>
      </c>
      <c r="N10" s="8"/>
      <c r="S10" s="2"/>
      <c r="U10" s="2"/>
      <c r="W10" s="2"/>
      <c r="X10" s="2"/>
      <c r="Y10" s="2"/>
      <c r="Z10" s="2"/>
      <c r="AA10" s="2"/>
      <c r="AB10" s="2"/>
      <c r="AC10" s="2"/>
    </row>
    <row r="11" spans="1:29" ht="21.6" thickBot="1" x14ac:dyDescent="0.45">
      <c r="A11" s="11"/>
      <c r="B11" s="12"/>
      <c r="C11" s="11"/>
      <c r="D11" s="12"/>
      <c r="E11" s="11"/>
      <c r="F11" s="12"/>
      <c r="G11" s="11"/>
      <c r="H11" s="12"/>
      <c r="I11" s="11"/>
      <c r="J11" s="12"/>
      <c r="K11" s="11"/>
      <c r="L11" s="12"/>
      <c r="M11" s="11"/>
      <c r="N11" s="12"/>
      <c r="S11" s="2"/>
      <c r="T11" s="2"/>
      <c r="U11" s="2"/>
      <c r="V11" s="2"/>
      <c r="W11" s="26"/>
      <c r="X11" s="26"/>
      <c r="Y11" s="2"/>
      <c r="Z11" s="2"/>
      <c r="AA11" s="2"/>
      <c r="AB11" s="2"/>
      <c r="AC11" s="2"/>
    </row>
    <row r="12" spans="1:29" x14ac:dyDescent="0.4">
      <c r="S12" s="2"/>
      <c r="T12" s="25" t="s">
        <v>33</v>
      </c>
      <c r="U12" s="25"/>
      <c r="V12" s="25"/>
      <c r="W12" s="25"/>
      <c r="X12" s="25"/>
      <c r="Y12" s="25"/>
      <c r="Z12" s="25"/>
      <c r="AA12" s="25"/>
      <c r="AB12" s="25"/>
      <c r="AC12" s="25"/>
    </row>
    <row r="13" spans="1:29" x14ac:dyDescent="0.4">
      <c r="S13" s="2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5" spans="1:29" ht="21.6" thickBot="1" x14ac:dyDescent="0.45">
      <c r="A15" s="3" t="s">
        <v>31</v>
      </c>
      <c r="B15" s="3"/>
      <c r="C15" s="3"/>
      <c r="D15" s="3"/>
      <c r="E15" s="3"/>
      <c r="F15" s="3"/>
      <c r="S15" s="1" t="s">
        <v>27</v>
      </c>
      <c r="T15" s="1"/>
      <c r="U15" s="1"/>
      <c r="V15" s="1"/>
      <c r="W15" s="1"/>
      <c r="X15" s="1"/>
      <c r="Y15" s="1"/>
      <c r="Z15" s="1"/>
      <c r="AA15" s="2"/>
      <c r="AB15" s="2"/>
      <c r="AC15" s="2"/>
    </row>
    <row r="16" spans="1:29" x14ac:dyDescent="0.4">
      <c r="A16" s="5"/>
      <c r="B16" s="6" t="s">
        <v>0</v>
      </c>
      <c r="C16" s="7" t="s">
        <v>1</v>
      </c>
      <c r="D16" s="8"/>
      <c r="E16" s="7" t="s">
        <v>2</v>
      </c>
      <c r="F16" s="8"/>
      <c r="G16" s="7" t="s">
        <v>3</v>
      </c>
      <c r="H16" s="8"/>
      <c r="I16" s="7" t="s">
        <v>4</v>
      </c>
      <c r="J16" s="8"/>
      <c r="K16" s="7" t="s">
        <v>5</v>
      </c>
      <c r="L16" s="8"/>
      <c r="M16" s="7" t="s">
        <v>6</v>
      </c>
      <c r="N16" s="8"/>
      <c r="P16" s="13" t="s">
        <v>9</v>
      </c>
      <c r="Q16" s="13">
        <f>D18*C19+D20*C21+F20*E21+L38*K39+H22*G23+I19*J18+J22*I23</f>
        <v>340</v>
      </c>
      <c r="S16" s="2"/>
      <c r="T16" s="2"/>
      <c r="U16" s="18">
        <v>30</v>
      </c>
      <c r="V16" s="18">
        <v>0</v>
      </c>
      <c r="W16" s="18">
        <v>0</v>
      </c>
      <c r="X16" s="18">
        <v>30</v>
      </c>
      <c r="Y16" s="2"/>
      <c r="Z16" s="2"/>
      <c r="AA16" s="2"/>
      <c r="AB16" s="2"/>
      <c r="AC16" s="2"/>
    </row>
    <row r="17" spans="1:29" ht="21.6" thickBot="1" x14ac:dyDescent="0.45">
      <c r="A17" s="9" t="s">
        <v>7</v>
      </c>
      <c r="B17" s="10"/>
      <c r="C17" s="11"/>
      <c r="D17" s="12"/>
      <c r="E17" s="11"/>
      <c r="F17" s="12"/>
      <c r="G17" s="11"/>
      <c r="H17" s="12"/>
      <c r="I17" s="11"/>
      <c r="J17" s="12"/>
      <c r="K17" s="11"/>
      <c r="L17" s="12"/>
      <c r="M17" s="11"/>
      <c r="N17" s="12"/>
      <c r="S17" s="2"/>
      <c r="T17" s="2" t="s">
        <v>18</v>
      </c>
      <c r="U17" s="18">
        <v>10</v>
      </c>
      <c r="V17" s="18">
        <v>30</v>
      </c>
      <c r="W17" s="18">
        <v>0</v>
      </c>
      <c r="X17" s="18">
        <v>0</v>
      </c>
      <c r="Y17" s="2"/>
      <c r="Z17" s="2"/>
      <c r="AA17" s="2"/>
      <c r="AB17" s="2"/>
      <c r="AC17" s="2"/>
    </row>
    <row r="18" spans="1:29" x14ac:dyDescent="0.4">
      <c r="A18" s="7" t="s">
        <v>8</v>
      </c>
      <c r="B18" s="8"/>
      <c r="C18" s="5"/>
      <c r="D18" s="6">
        <v>2</v>
      </c>
      <c r="E18" s="5"/>
      <c r="F18" s="6">
        <v>4</v>
      </c>
      <c r="G18" s="5"/>
      <c r="H18" s="6">
        <v>5</v>
      </c>
      <c r="I18" s="5"/>
      <c r="J18" s="6">
        <v>1</v>
      </c>
      <c r="K18" s="5"/>
      <c r="L18" s="6">
        <v>0</v>
      </c>
      <c r="M18" s="7">
        <v>60</v>
      </c>
      <c r="N18" s="8"/>
      <c r="S18" s="2"/>
      <c r="T18" s="2"/>
      <c r="U18" s="18">
        <v>0</v>
      </c>
      <c r="V18" s="18">
        <v>0</v>
      </c>
      <c r="W18" s="18">
        <v>20</v>
      </c>
      <c r="X18" s="18">
        <v>20</v>
      </c>
      <c r="Y18" s="2"/>
      <c r="Z18" s="2"/>
      <c r="AA18" s="2"/>
      <c r="AB18" s="2"/>
      <c r="AC18" s="2"/>
    </row>
    <row r="19" spans="1:29" ht="21.6" thickBot="1" x14ac:dyDescent="0.45">
      <c r="A19" s="11"/>
      <c r="B19" s="12"/>
      <c r="C19" s="9">
        <v>30</v>
      </c>
      <c r="D19" s="10"/>
      <c r="E19" s="9"/>
      <c r="F19" s="10"/>
      <c r="G19" s="9"/>
      <c r="H19" s="10"/>
      <c r="I19" s="9">
        <v>30</v>
      </c>
      <c r="J19" s="10"/>
      <c r="K19" s="9"/>
      <c r="L19" s="10"/>
      <c r="M19" s="11"/>
      <c r="N19" s="1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4">
      <c r="A20" s="7" t="s">
        <v>10</v>
      </c>
      <c r="B20" s="8"/>
      <c r="C20" s="5"/>
      <c r="D20" s="6">
        <v>2</v>
      </c>
      <c r="E20" s="5"/>
      <c r="F20" s="6">
        <v>3</v>
      </c>
      <c r="G20" s="5"/>
      <c r="H20" s="6">
        <v>9</v>
      </c>
      <c r="I20" s="5"/>
      <c r="J20" s="6">
        <v>4</v>
      </c>
      <c r="K20" s="5"/>
      <c r="L20" s="6">
        <v>0</v>
      </c>
      <c r="M20" s="7">
        <v>70</v>
      </c>
      <c r="N20" s="8"/>
      <c r="S20" s="2"/>
      <c r="T20" s="19" t="s">
        <v>19</v>
      </c>
      <c r="U20" s="20">
        <v>0</v>
      </c>
      <c r="V20" s="2"/>
      <c r="W20" s="19" t="s">
        <v>20</v>
      </c>
      <c r="X20" s="20">
        <v>2</v>
      </c>
      <c r="Y20" s="2"/>
      <c r="Z20" s="2"/>
      <c r="AA20" s="2"/>
      <c r="AB20" s="2"/>
      <c r="AC20" s="2"/>
    </row>
    <row r="21" spans="1:29" ht="21.6" thickBot="1" x14ac:dyDescent="0.45">
      <c r="A21" s="11"/>
      <c r="B21" s="12"/>
      <c r="C21" s="9">
        <v>10</v>
      </c>
      <c r="D21" s="10"/>
      <c r="E21" s="9">
        <v>30</v>
      </c>
      <c r="F21" s="10"/>
      <c r="G21" s="9"/>
      <c r="H21" s="10"/>
      <c r="I21" s="9"/>
      <c r="J21" s="10"/>
      <c r="K21" s="9">
        <v>30</v>
      </c>
      <c r="L21" s="10"/>
      <c r="M21" s="11"/>
      <c r="N21" s="12"/>
      <c r="S21" s="2"/>
      <c r="T21" s="21" t="s">
        <v>21</v>
      </c>
      <c r="U21" s="22">
        <v>0</v>
      </c>
      <c r="V21" s="2"/>
      <c r="W21" s="21" t="s">
        <v>22</v>
      </c>
      <c r="X21" s="22">
        <v>3</v>
      </c>
      <c r="Y21" s="2"/>
      <c r="Z21" s="2"/>
      <c r="AA21" s="2"/>
      <c r="AB21" s="2"/>
      <c r="AC21" s="2"/>
    </row>
    <row r="22" spans="1:29" ht="21.6" thickBot="1" x14ac:dyDescent="0.45">
      <c r="A22" s="7" t="s">
        <v>11</v>
      </c>
      <c r="B22" s="8"/>
      <c r="C22" s="5"/>
      <c r="D22" s="6">
        <v>8</v>
      </c>
      <c r="E22" s="5"/>
      <c r="F22" s="6">
        <v>4</v>
      </c>
      <c r="G22" s="5"/>
      <c r="H22" s="6">
        <v>2</v>
      </c>
      <c r="I22" s="5"/>
      <c r="J22" s="6">
        <v>5</v>
      </c>
      <c r="K22" s="5"/>
      <c r="L22" s="6">
        <v>0</v>
      </c>
      <c r="M22" s="7">
        <v>50</v>
      </c>
      <c r="N22" s="8"/>
      <c r="S22" s="2"/>
      <c r="T22" s="23" t="s">
        <v>23</v>
      </c>
      <c r="U22" s="24">
        <v>4</v>
      </c>
      <c r="V22" s="2"/>
      <c r="W22" s="21" t="s">
        <v>24</v>
      </c>
      <c r="X22" s="22">
        <v>-2</v>
      </c>
      <c r="Y22" s="2"/>
      <c r="Z22" s="2"/>
      <c r="AA22" s="2"/>
      <c r="AB22" s="2"/>
      <c r="AC22" s="2"/>
    </row>
    <row r="23" spans="1:29" ht="21.6" thickBot="1" x14ac:dyDescent="0.45">
      <c r="A23" s="11"/>
      <c r="B23" s="12"/>
      <c r="C23" s="9"/>
      <c r="D23" s="10"/>
      <c r="E23" s="9"/>
      <c r="F23" s="10"/>
      <c r="G23" s="9">
        <v>20</v>
      </c>
      <c r="H23" s="10"/>
      <c r="I23" s="9">
        <v>20</v>
      </c>
      <c r="J23" s="10"/>
      <c r="K23" s="9">
        <v>10</v>
      </c>
      <c r="L23" s="10"/>
      <c r="M23" s="11"/>
      <c r="N23" s="12"/>
      <c r="S23" s="2"/>
      <c r="U23" s="2"/>
      <c r="V23" s="2"/>
      <c r="W23" s="23" t="s">
        <v>26</v>
      </c>
      <c r="X23" s="24">
        <v>1</v>
      </c>
      <c r="Y23" s="2"/>
      <c r="Z23" s="2"/>
      <c r="AA23" s="2"/>
      <c r="AB23" s="2"/>
      <c r="AC23" s="2"/>
    </row>
    <row r="24" spans="1:29" x14ac:dyDescent="0.4">
      <c r="A24" s="7" t="s">
        <v>13</v>
      </c>
      <c r="B24" s="8"/>
      <c r="C24" s="7">
        <v>40</v>
      </c>
      <c r="D24" s="8"/>
      <c r="E24" s="7">
        <v>30</v>
      </c>
      <c r="F24" s="8"/>
      <c r="G24" s="7">
        <v>20</v>
      </c>
      <c r="H24" s="8"/>
      <c r="I24" s="7">
        <v>50</v>
      </c>
      <c r="J24" s="8"/>
      <c r="K24" s="7">
        <v>40</v>
      </c>
      <c r="L24" s="8"/>
      <c r="M24" s="7">
        <v>180</v>
      </c>
      <c r="N24" s="8"/>
      <c r="S24" s="2"/>
      <c r="U24" s="2"/>
      <c r="V24" s="2"/>
      <c r="W24" s="26"/>
      <c r="X24" s="26"/>
      <c r="Y24" s="2"/>
      <c r="Z24" s="2"/>
      <c r="AA24" s="2"/>
      <c r="AB24" s="2"/>
      <c r="AC24" s="2"/>
    </row>
    <row r="25" spans="1:29" ht="21.6" thickBot="1" x14ac:dyDescent="0.45">
      <c r="A25" s="11"/>
      <c r="B25" s="12"/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S25" s="2"/>
      <c r="T25" s="2"/>
      <c r="U25" s="2"/>
      <c r="V25" s="2"/>
      <c r="W25" s="26"/>
      <c r="X25" s="26"/>
      <c r="Y25" s="2"/>
      <c r="Z25" s="2"/>
      <c r="AA25" s="2"/>
      <c r="AB25" s="2"/>
      <c r="AC25" s="2"/>
    </row>
    <row r="26" spans="1:29" ht="21" customHeight="1" x14ac:dyDescent="0.4">
      <c r="S26" s="2"/>
      <c r="T26" s="25" t="s">
        <v>34</v>
      </c>
      <c r="U26" s="25"/>
      <c r="V26" s="25"/>
      <c r="W26" s="25"/>
      <c r="X26" s="25"/>
      <c r="Y26" s="25"/>
      <c r="Z26" s="25"/>
      <c r="AA26" s="25"/>
      <c r="AB26" s="25"/>
      <c r="AC26" s="25"/>
    </row>
    <row r="27" spans="1:29" x14ac:dyDescent="0.4">
      <c r="S27" s="2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9" spans="1:29" ht="21.6" thickBot="1" x14ac:dyDescent="0.45">
      <c r="A29" s="3" t="s">
        <v>32</v>
      </c>
      <c r="B29" s="3"/>
      <c r="C29" s="3"/>
      <c r="D29" s="3"/>
      <c r="E29" s="3"/>
      <c r="F29" s="3"/>
      <c r="S29" s="1" t="s">
        <v>27</v>
      </c>
      <c r="T29" s="1"/>
      <c r="U29" s="1"/>
      <c r="V29" s="1"/>
      <c r="W29" s="1"/>
      <c r="X29" s="1"/>
      <c r="Y29" s="1"/>
      <c r="Z29" s="1"/>
      <c r="AA29" s="2"/>
      <c r="AB29" s="2"/>
      <c r="AC29" s="2"/>
    </row>
    <row r="30" spans="1:29" x14ac:dyDescent="0.4">
      <c r="A30" s="5"/>
      <c r="B30" s="6" t="s">
        <v>0</v>
      </c>
      <c r="C30" s="7" t="s">
        <v>1</v>
      </c>
      <c r="D30" s="8"/>
      <c r="E30" s="7" t="s">
        <v>2</v>
      </c>
      <c r="F30" s="8"/>
      <c r="G30" s="7" t="s">
        <v>3</v>
      </c>
      <c r="H30" s="8"/>
      <c r="I30" s="7" t="s">
        <v>4</v>
      </c>
      <c r="J30" s="8"/>
      <c r="K30" s="7" t="s">
        <v>5</v>
      </c>
      <c r="L30" s="8"/>
      <c r="M30" s="7" t="s">
        <v>6</v>
      </c>
      <c r="N30" s="8"/>
      <c r="P30" s="13" t="s">
        <v>9</v>
      </c>
      <c r="Q30" s="13">
        <f>D34*C35+F36*E37+L52*K53+H36*G37+I33*J32</f>
        <v>290</v>
      </c>
      <c r="S30" s="2"/>
      <c r="T30" s="2"/>
      <c r="U30" s="18">
        <v>0</v>
      </c>
      <c r="V30" s="18">
        <v>0</v>
      </c>
      <c r="W30" s="18">
        <v>0</v>
      </c>
      <c r="X30" s="18">
        <v>50</v>
      </c>
      <c r="Y30" s="2"/>
      <c r="Z30" s="2"/>
      <c r="AA30" s="2"/>
      <c r="AB30" s="2"/>
      <c r="AC30" s="2"/>
    </row>
    <row r="31" spans="1:29" ht="21.6" thickBot="1" x14ac:dyDescent="0.45">
      <c r="A31" s="9" t="s">
        <v>7</v>
      </c>
      <c r="B31" s="10"/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S31" s="2"/>
      <c r="T31" s="2" t="s">
        <v>18</v>
      </c>
      <c r="U31" s="18">
        <v>40</v>
      </c>
      <c r="V31" s="18">
        <v>0</v>
      </c>
      <c r="W31" s="18">
        <v>0</v>
      </c>
      <c r="X31" s="18">
        <v>0</v>
      </c>
      <c r="Y31" s="2"/>
      <c r="Z31" s="2"/>
      <c r="AA31" s="2"/>
      <c r="AB31" s="2"/>
      <c r="AC31" s="2"/>
    </row>
    <row r="32" spans="1:29" x14ac:dyDescent="0.4">
      <c r="A32" s="7" t="s">
        <v>8</v>
      </c>
      <c r="B32" s="8"/>
      <c r="C32" s="5"/>
      <c r="D32" s="6">
        <v>2</v>
      </c>
      <c r="E32" s="5"/>
      <c r="F32" s="6">
        <v>4</v>
      </c>
      <c r="G32" s="5"/>
      <c r="H32" s="6">
        <v>5</v>
      </c>
      <c r="I32" s="5"/>
      <c r="J32" s="6">
        <v>1</v>
      </c>
      <c r="K32" s="5"/>
      <c r="L32" s="6">
        <v>0</v>
      </c>
      <c r="M32" s="7">
        <v>60</v>
      </c>
      <c r="N32" s="8"/>
      <c r="S32" s="2"/>
      <c r="T32" s="2"/>
      <c r="U32" s="18">
        <v>0</v>
      </c>
      <c r="V32" s="18">
        <v>30</v>
      </c>
      <c r="W32" s="18">
        <v>20</v>
      </c>
      <c r="X32" s="18">
        <v>0</v>
      </c>
      <c r="Y32" s="2"/>
      <c r="Z32" s="2"/>
      <c r="AA32" s="2"/>
      <c r="AB32" s="2"/>
      <c r="AC32" s="2"/>
    </row>
    <row r="33" spans="1:29" ht="21.6" thickBot="1" x14ac:dyDescent="0.45">
      <c r="A33" s="11"/>
      <c r="B33" s="12"/>
      <c r="C33" s="9">
        <v>0</v>
      </c>
      <c r="D33" s="10"/>
      <c r="E33" s="9"/>
      <c r="F33" s="10"/>
      <c r="G33" s="9"/>
      <c r="H33" s="10"/>
      <c r="I33" s="9">
        <v>50</v>
      </c>
      <c r="J33" s="10"/>
      <c r="K33" s="9">
        <v>10</v>
      </c>
      <c r="L33" s="10"/>
      <c r="M33" s="11"/>
      <c r="N33" s="1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4">
      <c r="A34" s="7" t="s">
        <v>10</v>
      </c>
      <c r="B34" s="8"/>
      <c r="C34" s="5"/>
      <c r="D34" s="6">
        <v>2</v>
      </c>
      <c r="E34" s="5"/>
      <c r="F34" s="6">
        <v>3</v>
      </c>
      <c r="G34" s="5"/>
      <c r="H34" s="6">
        <v>9</v>
      </c>
      <c r="I34" s="5"/>
      <c r="J34" s="6">
        <v>4</v>
      </c>
      <c r="K34" s="5"/>
      <c r="L34" s="6">
        <v>0</v>
      </c>
      <c r="M34" s="7">
        <v>70</v>
      </c>
      <c r="N34" s="8"/>
      <c r="S34" s="2"/>
      <c r="T34" s="19" t="s">
        <v>19</v>
      </c>
      <c r="U34" s="20">
        <v>0</v>
      </c>
      <c r="V34" s="2"/>
      <c r="W34" s="19" t="s">
        <v>20</v>
      </c>
      <c r="X34" s="20">
        <v>2</v>
      </c>
      <c r="Y34" s="2"/>
      <c r="Z34" s="2"/>
      <c r="AA34" s="2"/>
      <c r="AB34" s="2"/>
      <c r="AC34" s="2"/>
    </row>
    <row r="35" spans="1:29" ht="21.6" thickBot="1" x14ac:dyDescent="0.45">
      <c r="A35" s="11"/>
      <c r="B35" s="12"/>
      <c r="C35" s="9">
        <v>40</v>
      </c>
      <c r="D35" s="10"/>
      <c r="E35" s="9">
        <v>0</v>
      </c>
      <c r="F35" s="10"/>
      <c r="G35" s="9"/>
      <c r="H35" s="10"/>
      <c r="I35" s="9"/>
      <c r="J35" s="10"/>
      <c r="K35" s="9">
        <v>30</v>
      </c>
      <c r="L35" s="10"/>
      <c r="M35" s="11"/>
      <c r="N35" s="12"/>
      <c r="S35" s="2"/>
      <c r="T35" s="21" t="s">
        <v>21</v>
      </c>
      <c r="U35" s="22">
        <v>0</v>
      </c>
      <c r="V35" s="2"/>
      <c r="W35" s="21" t="s">
        <v>22</v>
      </c>
      <c r="X35" s="22">
        <v>3</v>
      </c>
      <c r="Y35" s="2"/>
      <c r="Z35" s="2"/>
      <c r="AA35" s="2"/>
      <c r="AB35" s="2"/>
      <c r="AC35" s="2"/>
    </row>
    <row r="36" spans="1:29" ht="21.6" thickBot="1" x14ac:dyDescent="0.45">
      <c r="A36" s="7" t="s">
        <v>11</v>
      </c>
      <c r="B36" s="8"/>
      <c r="C36" s="5"/>
      <c r="D36" s="6">
        <v>8</v>
      </c>
      <c r="E36" s="5"/>
      <c r="F36" s="6">
        <v>4</v>
      </c>
      <c r="G36" s="5"/>
      <c r="H36" s="6">
        <v>2</v>
      </c>
      <c r="I36" s="5"/>
      <c r="J36" s="6">
        <v>5</v>
      </c>
      <c r="K36" s="5"/>
      <c r="L36" s="6">
        <v>0</v>
      </c>
      <c r="M36" s="7">
        <v>50</v>
      </c>
      <c r="N36" s="8"/>
      <c r="S36" s="2"/>
      <c r="T36" s="23" t="s">
        <v>23</v>
      </c>
      <c r="U36" s="24">
        <v>1</v>
      </c>
      <c r="V36" s="2"/>
      <c r="W36" s="21" t="s">
        <v>24</v>
      </c>
      <c r="X36" s="22">
        <v>1</v>
      </c>
      <c r="Y36" s="2"/>
      <c r="Z36" s="2"/>
      <c r="AA36" s="2"/>
      <c r="AB36" s="2"/>
      <c r="AC36" s="2"/>
    </row>
    <row r="37" spans="1:29" ht="21.6" thickBot="1" x14ac:dyDescent="0.45">
      <c r="A37" s="11"/>
      <c r="B37" s="12"/>
      <c r="C37" s="9"/>
      <c r="D37" s="10"/>
      <c r="E37" s="9">
        <v>30</v>
      </c>
      <c r="F37" s="10"/>
      <c r="G37" s="9">
        <v>20</v>
      </c>
      <c r="H37" s="10"/>
      <c r="I37" s="9"/>
      <c r="J37" s="10"/>
      <c r="K37" s="9"/>
      <c r="L37" s="10"/>
      <c r="M37" s="11"/>
      <c r="N37" s="12"/>
      <c r="S37" s="2"/>
      <c r="U37" s="2"/>
      <c r="V37" s="2"/>
      <c r="W37" s="23" t="s">
        <v>26</v>
      </c>
      <c r="X37" s="24">
        <v>1</v>
      </c>
      <c r="Y37" s="2"/>
      <c r="Z37" s="2"/>
      <c r="AA37" s="2"/>
      <c r="AB37" s="2"/>
      <c r="AC37" s="2"/>
    </row>
    <row r="38" spans="1:29" x14ac:dyDescent="0.4">
      <c r="A38" s="7" t="s">
        <v>13</v>
      </c>
      <c r="B38" s="8"/>
      <c r="C38" s="7">
        <v>40</v>
      </c>
      <c r="D38" s="8"/>
      <c r="E38" s="7">
        <v>30</v>
      </c>
      <c r="F38" s="8"/>
      <c r="G38" s="7">
        <v>20</v>
      </c>
      <c r="H38" s="8"/>
      <c r="I38" s="7">
        <v>50</v>
      </c>
      <c r="J38" s="8"/>
      <c r="K38" s="7">
        <v>40</v>
      </c>
      <c r="L38" s="8"/>
      <c r="M38" s="7">
        <v>180</v>
      </c>
      <c r="N38" s="8"/>
      <c r="S38" s="2"/>
      <c r="U38" s="2"/>
      <c r="V38" s="2"/>
      <c r="W38" s="2"/>
      <c r="Y38" s="2"/>
      <c r="Z38" s="2"/>
      <c r="AA38" s="2"/>
      <c r="AB38" s="2"/>
      <c r="AC38" s="2"/>
    </row>
    <row r="39" spans="1:29" ht="21.6" thickBot="1" x14ac:dyDescent="0.45">
      <c r="A39" s="11"/>
      <c r="B39" s="12"/>
      <c r="C39" s="11"/>
      <c r="D39" s="12"/>
      <c r="E39" s="11"/>
      <c r="F39" s="12"/>
      <c r="G39" s="11"/>
      <c r="H39" s="12"/>
      <c r="I39" s="11"/>
      <c r="J39" s="12"/>
      <c r="K39" s="11"/>
      <c r="L39" s="12"/>
      <c r="M39" s="11"/>
      <c r="N39" s="12"/>
      <c r="S39" s="2"/>
      <c r="T39" s="2"/>
      <c r="U39" s="2"/>
      <c r="V39" s="2"/>
      <c r="W39" s="26"/>
      <c r="X39" s="26"/>
      <c r="Y39" s="2"/>
      <c r="Z39" s="2"/>
      <c r="AA39" s="2"/>
      <c r="AB39" s="2"/>
      <c r="AC39" s="2"/>
    </row>
    <row r="40" spans="1:29" ht="21" customHeight="1" x14ac:dyDescent="0.4">
      <c r="S40" s="2"/>
      <c r="T40" s="25" t="s">
        <v>33</v>
      </c>
      <c r="U40" s="25"/>
      <c r="V40" s="25"/>
      <c r="W40" s="25"/>
      <c r="X40" s="25"/>
      <c r="Y40" s="25"/>
      <c r="Z40" s="25"/>
      <c r="AA40" s="25"/>
      <c r="AB40" s="25"/>
      <c r="AC40" s="25"/>
    </row>
    <row r="41" spans="1:29" x14ac:dyDescent="0.4">
      <c r="S41" s="2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</sheetData>
  <mergeCells count="66">
    <mergeCell ref="G38:H39"/>
    <mergeCell ref="I38:J39"/>
    <mergeCell ref="M38:N39"/>
    <mergeCell ref="T40:AC41"/>
    <mergeCell ref="T26:AC27"/>
    <mergeCell ref="S29:Z29"/>
    <mergeCell ref="M30:N31"/>
    <mergeCell ref="M32:N33"/>
    <mergeCell ref="M34:N35"/>
    <mergeCell ref="M36:N37"/>
    <mergeCell ref="M22:N23"/>
    <mergeCell ref="C24:D25"/>
    <mergeCell ref="E24:F25"/>
    <mergeCell ref="G24:H25"/>
    <mergeCell ref="I24:J25"/>
    <mergeCell ref="M24:N25"/>
    <mergeCell ref="S1:Z1"/>
    <mergeCell ref="T12:AC13"/>
    <mergeCell ref="S15:Z15"/>
    <mergeCell ref="M16:N17"/>
    <mergeCell ref="M18:N19"/>
    <mergeCell ref="M20:N21"/>
    <mergeCell ref="A38:B39"/>
    <mergeCell ref="K38:L39"/>
    <mergeCell ref="C38:D39"/>
    <mergeCell ref="E38:F39"/>
    <mergeCell ref="A32:B33"/>
    <mergeCell ref="A34:B35"/>
    <mergeCell ref="A36:B37"/>
    <mergeCell ref="A29:F29"/>
    <mergeCell ref="C30:D31"/>
    <mergeCell ref="E30:F31"/>
    <mergeCell ref="G30:H31"/>
    <mergeCell ref="I30:J31"/>
    <mergeCell ref="K30:L31"/>
    <mergeCell ref="A24:B25"/>
    <mergeCell ref="K24:L25"/>
    <mergeCell ref="A18:B19"/>
    <mergeCell ref="A20:B21"/>
    <mergeCell ref="A22:B23"/>
    <mergeCell ref="A15:F15"/>
    <mergeCell ref="C16:D17"/>
    <mergeCell ref="E16:F17"/>
    <mergeCell ref="G16:H17"/>
    <mergeCell ref="I16:J17"/>
    <mergeCell ref="K16:L17"/>
    <mergeCell ref="K10:L11"/>
    <mergeCell ref="A10:B11"/>
    <mergeCell ref="C10:D11"/>
    <mergeCell ref="E10:F11"/>
    <mergeCell ref="G10:H11"/>
    <mergeCell ref="I10:J11"/>
    <mergeCell ref="M10:N11"/>
    <mergeCell ref="A4:B5"/>
    <mergeCell ref="M4:N5"/>
    <mergeCell ref="A6:B7"/>
    <mergeCell ref="M6:N7"/>
    <mergeCell ref="A8:B9"/>
    <mergeCell ref="M8:N9"/>
    <mergeCell ref="A1:F1"/>
    <mergeCell ref="C2:D3"/>
    <mergeCell ref="E2:F3"/>
    <mergeCell ref="G2:H3"/>
    <mergeCell ref="I2:J3"/>
    <mergeCell ref="M2:N3"/>
    <mergeCell ref="K2:L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596EE-E01C-4B41-A7B3-9DDD62E2A518}">
  <dimension ref="A1:AC41"/>
  <sheetViews>
    <sheetView zoomScaleNormal="100" workbookViewId="0">
      <selection activeCell="T28" sqref="T28"/>
    </sheetView>
  </sheetViews>
  <sheetFormatPr defaultRowHeight="21" x14ac:dyDescent="0.4"/>
  <cols>
    <col min="1" max="16" width="8.88671875" style="4"/>
    <col min="17" max="17" width="8.88671875" style="4" customWidth="1"/>
    <col min="18" max="16384" width="8.88671875" style="4"/>
  </cols>
  <sheetData>
    <row r="1" spans="1:29" ht="21.6" thickBot="1" x14ac:dyDescent="0.45">
      <c r="A1" s="3" t="s">
        <v>35</v>
      </c>
      <c r="B1" s="3"/>
      <c r="C1" s="3"/>
      <c r="D1" s="3"/>
      <c r="E1" s="3"/>
      <c r="F1" s="3"/>
      <c r="S1" s="1" t="s">
        <v>27</v>
      </c>
      <c r="T1" s="1"/>
      <c r="U1" s="1"/>
      <c r="V1" s="1"/>
      <c r="W1" s="1"/>
      <c r="X1" s="1"/>
      <c r="Y1" s="1"/>
      <c r="Z1" s="1"/>
      <c r="AA1" s="2"/>
      <c r="AB1" s="2"/>
      <c r="AC1" s="2"/>
    </row>
    <row r="2" spans="1:29" x14ac:dyDescent="0.4">
      <c r="A2" s="5"/>
      <c r="B2" s="6" t="s">
        <v>0</v>
      </c>
      <c r="C2" s="7" t="s">
        <v>1</v>
      </c>
      <c r="D2" s="8"/>
      <c r="E2" s="7" t="s">
        <v>2</v>
      </c>
      <c r="F2" s="8"/>
      <c r="G2" s="7" t="s">
        <v>3</v>
      </c>
      <c r="H2" s="8"/>
      <c r="I2" s="7" t="s">
        <v>4</v>
      </c>
      <c r="J2" s="8"/>
      <c r="K2" s="7" t="s">
        <v>5</v>
      </c>
      <c r="L2" s="8"/>
      <c r="M2" s="7" t="s">
        <v>6</v>
      </c>
      <c r="N2" s="8"/>
      <c r="P2" s="13" t="s">
        <v>9</v>
      </c>
      <c r="Q2" s="13">
        <f>D4*C5+F4*E5+F8*E9+L24*K25+H6*G7+I7*J6+I11*J10</f>
        <v>145</v>
      </c>
      <c r="S2" s="2"/>
      <c r="T2" s="2"/>
      <c r="U2" s="18">
        <v>16</v>
      </c>
      <c r="V2" s="18">
        <v>4</v>
      </c>
      <c r="W2" s="18">
        <v>0</v>
      </c>
      <c r="X2" s="18">
        <v>0</v>
      </c>
      <c r="Y2" s="2"/>
      <c r="Z2" s="2"/>
      <c r="AA2" s="2"/>
      <c r="AB2" s="2"/>
      <c r="AC2" s="2"/>
    </row>
    <row r="3" spans="1:29" ht="21.6" thickBot="1" x14ac:dyDescent="0.45">
      <c r="A3" s="9" t="s">
        <v>7</v>
      </c>
      <c r="B3" s="10"/>
      <c r="C3" s="11"/>
      <c r="D3" s="12"/>
      <c r="E3" s="11"/>
      <c r="F3" s="12"/>
      <c r="G3" s="11"/>
      <c r="H3" s="12"/>
      <c r="I3" s="11"/>
      <c r="J3" s="12"/>
      <c r="K3" s="11"/>
      <c r="L3" s="12"/>
      <c r="M3" s="11"/>
      <c r="N3" s="12"/>
      <c r="S3" s="2"/>
      <c r="T3" s="2" t="s">
        <v>18</v>
      </c>
      <c r="U3" s="18">
        <v>0</v>
      </c>
      <c r="V3" s="18">
        <v>0</v>
      </c>
      <c r="W3" s="18">
        <v>12</v>
      </c>
      <c r="X3" s="18">
        <v>0</v>
      </c>
      <c r="Y3" s="2"/>
      <c r="Z3" s="2"/>
      <c r="AA3" s="2"/>
      <c r="AB3" s="2"/>
      <c r="AC3" s="2"/>
    </row>
    <row r="4" spans="1:29" x14ac:dyDescent="0.4">
      <c r="A4" s="7" t="s">
        <v>8</v>
      </c>
      <c r="B4" s="8"/>
      <c r="C4" s="5"/>
      <c r="D4" s="6">
        <v>2</v>
      </c>
      <c r="E4" s="5"/>
      <c r="F4" s="6">
        <v>3</v>
      </c>
      <c r="G4" s="5"/>
      <c r="H4" s="6">
        <v>9</v>
      </c>
      <c r="I4" s="5"/>
      <c r="J4" s="6">
        <v>7</v>
      </c>
      <c r="K4" s="5"/>
      <c r="L4" s="6">
        <v>0</v>
      </c>
      <c r="M4" s="7">
        <v>20</v>
      </c>
      <c r="N4" s="8"/>
      <c r="S4" s="2"/>
      <c r="T4" s="2"/>
      <c r="U4" s="18">
        <v>0</v>
      </c>
      <c r="V4" s="18">
        <v>14</v>
      </c>
      <c r="W4" s="18">
        <v>0</v>
      </c>
      <c r="X4" s="18">
        <v>0</v>
      </c>
      <c r="Y4" s="2"/>
      <c r="Z4" s="2"/>
      <c r="AA4" s="2"/>
      <c r="AB4" s="2"/>
      <c r="AC4" s="2"/>
    </row>
    <row r="5" spans="1:29" ht="21.6" thickBot="1" x14ac:dyDescent="0.45">
      <c r="A5" s="11"/>
      <c r="B5" s="12"/>
      <c r="C5" s="9">
        <v>16</v>
      </c>
      <c r="D5" s="10"/>
      <c r="E5" s="9">
        <v>4</v>
      </c>
      <c r="F5" s="10"/>
      <c r="G5" s="9"/>
      <c r="H5" s="10"/>
      <c r="I5" s="9"/>
      <c r="J5" s="10"/>
      <c r="K5" s="9"/>
      <c r="L5" s="10"/>
      <c r="M5" s="11"/>
      <c r="N5" s="12"/>
      <c r="S5" s="2"/>
      <c r="T5" s="2"/>
      <c r="U5" s="18">
        <v>0</v>
      </c>
      <c r="V5" s="18">
        <v>0</v>
      </c>
      <c r="W5" s="18">
        <v>0</v>
      </c>
      <c r="X5" s="18">
        <v>15</v>
      </c>
      <c r="Y5" s="2"/>
      <c r="Z5" s="2"/>
      <c r="AA5" s="2"/>
      <c r="AB5" s="2"/>
      <c r="AC5" s="2"/>
    </row>
    <row r="6" spans="1:29" ht="21.6" thickBot="1" x14ac:dyDescent="0.45">
      <c r="A6" s="7" t="s">
        <v>10</v>
      </c>
      <c r="B6" s="8"/>
      <c r="C6" s="5"/>
      <c r="D6" s="6">
        <v>3</v>
      </c>
      <c r="E6" s="5"/>
      <c r="F6" s="6">
        <v>4</v>
      </c>
      <c r="G6" s="5"/>
      <c r="H6" s="6">
        <v>6</v>
      </c>
      <c r="I6" s="5"/>
      <c r="J6" s="6">
        <v>1</v>
      </c>
      <c r="K6" s="5"/>
      <c r="L6" s="6">
        <v>0</v>
      </c>
      <c r="M6" s="7">
        <v>16</v>
      </c>
      <c r="N6" s="8"/>
      <c r="S6" s="2"/>
      <c r="Y6" s="2"/>
      <c r="Z6" s="2"/>
      <c r="AA6" s="2"/>
      <c r="AB6" s="2"/>
      <c r="AC6" s="2"/>
    </row>
    <row r="7" spans="1:29" ht="21.6" thickBot="1" x14ac:dyDescent="0.45">
      <c r="A7" s="11"/>
      <c r="B7" s="12"/>
      <c r="C7" s="9"/>
      <c r="D7" s="10"/>
      <c r="E7" s="9"/>
      <c r="F7" s="10"/>
      <c r="G7" s="9">
        <v>12</v>
      </c>
      <c r="H7" s="10"/>
      <c r="I7" s="9">
        <v>0</v>
      </c>
      <c r="J7" s="10"/>
      <c r="K7" s="9">
        <v>4</v>
      </c>
      <c r="L7" s="10"/>
      <c r="M7" s="11"/>
      <c r="N7" s="12"/>
      <c r="S7" s="2"/>
      <c r="T7" s="19" t="s">
        <v>19</v>
      </c>
      <c r="U7" s="20">
        <v>0</v>
      </c>
      <c r="V7" s="2"/>
      <c r="W7" s="19" t="s">
        <v>20</v>
      </c>
      <c r="X7" s="20">
        <v>2</v>
      </c>
      <c r="Y7" s="2"/>
      <c r="Z7" s="2"/>
      <c r="AA7" s="2"/>
      <c r="AB7" s="2"/>
      <c r="AC7" s="2"/>
    </row>
    <row r="8" spans="1:29" x14ac:dyDescent="0.4">
      <c r="A8" s="7" t="s">
        <v>11</v>
      </c>
      <c r="B8" s="8"/>
      <c r="C8" s="5"/>
      <c r="D8" s="6">
        <v>5</v>
      </c>
      <c r="E8" s="5"/>
      <c r="F8" s="6">
        <v>1</v>
      </c>
      <c r="G8" s="5"/>
      <c r="H8" s="6">
        <v>2</v>
      </c>
      <c r="I8" s="5"/>
      <c r="J8" s="6">
        <v>2</v>
      </c>
      <c r="K8" s="5"/>
      <c r="L8" s="6">
        <v>0</v>
      </c>
      <c r="M8" s="7">
        <v>14</v>
      </c>
      <c r="N8" s="8"/>
      <c r="S8" s="2"/>
      <c r="T8" s="21" t="s">
        <v>21</v>
      </c>
      <c r="U8" s="22">
        <v>2</v>
      </c>
      <c r="V8" s="2"/>
      <c r="W8" s="21" t="s">
        <v>22</v>
      </c>
      <c r="X8" s="22">
        <v>3</v>
      </c>
      <c r="Y8" s="2"/>
      <c r="Z8" s="2"/>
      <c r="AA8" s="2"/>
      <c r="AB8" s="2"/>
      <c r="AC8" s="2"/>
    </row>
    <row r="9" spans="1:29" ht="21.6" thickBot="1" x14ac:dyDescent="0.45">
      <c r="A9" s="11"/>
      <c r="B9" s="12"/>
      <c r="C9" s="9"/>
      <c r="D9" s="10"/>
      <c r="E9" s="9">
        <v>14</v>
      </c>
      <c r="F9" s="10"/>
      <c r="G9" s="9">
        <v>0</v>
      </c>
      <c r="H9" s="10"/>
      <c r="I9" s="9"/>
      <c r="J9" s="10"/>
      <c r="K9" s="9"/>
      <c r="L9" s="10"/>
      <c r="M9" s="11"/>
      <c r="N9" s="12"/>
      <c r="S9" s="2"/>
      <c r="T9" s="21" t="s">
        <v>23</v>
      </c>
      <c r="U9" s="22">
        <v>-2</v>
      </c>
      <c r="V9" s="2"/>
      <c r="W9" s="21" t="s">
        <v>24</v>
      </c>
      <c r="X9" s="22">
        <v>4</v>
      </c>
      <c r="Y9" s="2"/>
      <c r="Z9" s="2"/>
      <c r="AA9" s="2"/>
      <c r="AB9" s="2"/>
      <c r="AC9" s="2"/>
    </row>
    <row r="10" spans="1:29" ht="21.6" thickBot="1" x14ac:dyDescent="0.45">
      <c r="A10" s="7" t="s">
        <v>12</v>
      </c>
      <c r="B10" s="8"/>
      <c r="C10" s="5"/>
      <c r="D10" s="6">
        <v>4</v>
      </c>
      <c r="E10" s="5"/>
      <c r="F10" s="6">
        <v>5</v>
      </c>
      <c r="G10" s="5"/>
      <c r="H10" s="6">
        <v>8</v>
      </c>
      <c r="I10" s="5"/>
      <c r="J10" s="6">
        <v>1</v>
      </c>
      <c r="K10" s="5"/>
      <c r="L10" s="6">
        <v>0</v>
      </c>
      <c r="M10" s="7">
        <v>22</v>
      </c>
      <c r="N10" s="8"/>
      <c r="S10" s="2"/>
      <c r="T10" s="23" t="s">
        <v>25</v>
      </c>
      <c r="U10" s="24">
        <v>2</v>
      </c>
      <c r="V10" s="2"/>
      <c r="W10" s="23" t="s">
        <v>26</v>
      </c>
      <c r="X10" s="24">
        <v>-1</v>
      </c>
      <c r="Y10" s="2"/>
      <c r="Z10" s="2"/>
      <c r="AA10" s="2"/>
      <c r="AB10" s="2"/>
      <c r="AC10" s="2"/>
    </row>
    <row r="11" spans="1:29" ht="21.6" thickBot="1" x14ac:dyDescent="0.45">
      <c r="A11" s="11"/>
      <c r="B11" s="12"/>
      <c r="C11" s="9"/>
      <c r="D11" s="10"/>
      <c r="E11" s="9"/>
      <c r="F11" s="10"/>
      <c r="G11" s="9"/>
      <c r="H11" s="10"/>
      <c r="I11" s="9">
        <v>15</v>
      </c>
      <c r="J11" s="10"/>
      <c r="K11" s="9">
        <v>7</v>
      </c>
      <c r="L11" s="10"/>
      <c r="M11" s="11"/>
      <c r="N11" s="12"/>
      <c r="S11" s="2"/>
      <c r="T11" s="2"/>
      <c r="U11" s="2"/>
      <c r="V11" s="2"/>
      <c r="W11" s="26"/>
      <c r="X11" s="26"/>
      <c r="Y11" s="2"/>
      <c r="Z11" s="2"/>
      <c r="AA11" s="2"/>
      <c r="AB11" s="2"/>
      <c r="AC11" s="2"/>
    </row>
    <row r="12" spans="1:29" ht="21" customHeight="1" x14ac:dyDescent="0.4">
      <c r="A12" s="7" t="s">
        <v>13</v>
      </c>
      <c r="B12" s="8"/>
      <c r="C12" s="7">
        <v>16</v>
      </c>
      <c r="D12" s="8"/>
      <c r="E12" s="7">
        <v>18</v>
      </c>
      <c r="F12" s="8"/>
      <c r="G12" s="7">
        <v>12</v>
      </c>
      <c r="H12" s="8"/>
      <c r="I12" s="7">
        <v>15</v>
      </c>
      <c r="J12" s="8"/>
      <c r="K12" s="7">
        <v>11</v>
      </c>
      <c r="L12" s="8"/>
      <c r="M12" s="7">
        <v>72</v>
      </c>
      <c r="N12" s="8"/>
      <c r="S12" s="2"/>
      <c r="T12" s="25" t="s">
        <v>37</v>
      </c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21.6" thickBot="1" x14ac:dyDescent="0.45">
      <c r="A13" s="11"/>
      <c r="B13" s="12"/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/>
      <c r="N13" s="12"/>
      <c r="S13" s="2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5" spans="1:29" ht="21.6" thickBot="1" x14ac:dyDescent="0.45">
      <c r="A15" s="28" t="s">
        <v>36</v>
      </c>
      <c r="B15" s="28"/>
      <c r="C15" s="28"/>
      <c r="D15" s="28"/>
      <c r="E15" s="28"/>
      <c r="F15" s="28"/>
      <c r="G15" s="28"/>
      <c r="H15" s="29"/>
      <c r="S15" s="1" t="s">
        <v>27</v>
      </c>
      <c r="T15" s="1"/>
      <c r="U15" s="1"/>
      <c r="V15" s="1"/>
      <c r="W15" s="1"/>
      <c r="X15" s="1"/>
      <c r="Y15" s="1"/>
      <c r="Z15" s="1"/>
      <c r="AA15" s="2"/>
      <c r="AB15" s="2"/>
      <c r="AC15" s="2"/>
    </row>
    <row r="16" spans="1:29" x14ac:dyDescent="0.4">
      <c r="A16" s="5"/>
      <c r="B16" s="6" t="s">
        <v>0</v>
      </c>
      <c r="C16" s="7" t="s">
        <v>1</v>
      </c>
      <c r="D16" s="8"/>
      <c r="E16" s="7" t="s">
        <v>2</v>
      </c>
      <c r="F16" s="8"/>
      <c r="G16" s="7" t="s">
        <v>3</v>
      </c>
      <c r="H16" s="8"/>
      <c r="I16" s="7" t="s">
        <v>4</v>
      </c>
      <c r="J16" s="8"/>
      <c r="K16" s="7" t="s">
        <v>5</v>
      </c>
      <c r="L16" s="8"/>
      <c r="M16" s="7" t="s">
        <v>6</v>
      </c>
      <c r="N16" s="8"/>
      <c r="P16" s="13" t="s">
        <v>9</v>
      </c>
      <c r="Q16" s="13">
        <f>D18*C19+D20*C21+F18*E19+L38*K39+F22*E23+G25*H24+I21*J20+I25*J24</f>
        <v>175</v>
      </c>
      <c r="S16" s="2"/>
      <c r="T16" s="2"/>
      <c r="U16" s="18">
        <v>10</v>
      </c>
      <c r="V16" s="18">
        <v>4</v>
      </c>
      <c r="W16" s="18">
        <v>0</v>
      </c>
      <c r="X16" s="18">
        <v>0</v>
      </c>
      <c r="Y16" s="2"/>
      <c r="Z16" s="2"/>
      <c r="AA16" s="2"/>
      <c r="AB16" s="2"/>
      <c r="AC16" s="2"/>
    </row>
    <row r="17" spans="1:29" ht="21.6" thickBot="1" x14ac:dyDescent="0.45">
      <c r="A17" s="9" t="s">
        <v>7</v>
      </c>
      <c r="B17" s="10"/>
      <c r="C17" s="11"/>
      <c r="D17" s="12"/>
      <c r="E17" s="11"/>
      <c r="F17" s="12"/>
      <c r="G17" s="11"/>
      <c r="H17" s="12"/>
      <c r="I17" s="11"/>
      <c r="J17" s="12"/>
      <c r="K17" s="11"/>
      <c r="L17" s="12"/>
      <c r="M17" s="11"/>
      <c r="N17" s="12"/>
      <c r="S17" s="2"/>
      <c r="T17" s="2" t="s">
        <v>18</v>
      </c>
      <c r="U17" s="18">
        <v>6</v>
      </c>
      <c r="V17" s="18">
        <v>0</v>
      </c>
      <c r="W17" s="18">
        <v>0</v>
      </c>
      <c r="X17" s="18">
        <v>10</v>
      </c>
      <c r="Y17" s="2"/>
      <c r="Z17" s="2"/>
      <c r="AA17" s="2"/>
      <c r="AB17" s="2"/>
      <c r="AC17" s="2"/>
    </row>
    <row r="18" spans="1:29" x14ac:dyDescent="0.4">
      <c r="A18" s="7" t="s">
        <v>8</v>
      </c>
      <c r="B18" s="8"/>
      <c r="C18" s="5"/>
      <c r="D18" s="6">
        <v>2</v>
      </c>
      <c r="E18" s="5"/>
      <c r="F18" s="6">
        <v>3</v>
      </c>
      <c r="G18" s="5"/>
      <c r="H18" s="6">
        <v>9</v>
      </c>
      <c r="I18" s="5"/>
      <c r="J18" s="6">
        <v>7</v>
      </c>
      <c r="K18" s="5"/>
      <c r="L18" s="6">
        <v>0</v>
      </c>
      <c r="M18" s="7">
        <v>20</v>
      </c>
      <c r="N18" s="8"/>
      <c r="S18" s="2"/>
      <c r="T18" s="2"/>
      <c r="U18" s="18">
        <v>0</v>
      </c>
      <c r="V18" s="18">
        <v>14</v>
      </c>
      <c r="W18" s="18">
        <v>0</v>
      </c>
      <c r="X18" s="18">
        <v>0</v>
      </c>
      <c r="Y18" s="2"/>
      <c r="Z18" s="2"/>
      <c r="AA18" s="2"/>
      <c r="AB18" s="2"/>
      <c r="AC18" s="2"/>
    </row>
    <row r="19" spans="1:29" ht="21.6" thickBot="1" x14ac:dyDescent="0.45">
      <c r="A19" s="11"/>
      <c r="B19" s="12"/>
      <c r="C19" s="9">
        <v>10</v>
      </c>
      <c r="D19" s="10"/>
      <c r="E19" s="9">
        <v>4</v>
      </c>
      <c r="F19" s="10"/>
      <c r="G19" s="9"/>
      <c r="H19" s="10"/>
      <c r="I19" s="9"/>
      <c r="J19" s="10"/>
      <c r="K19" s="9">
        <v>6</v>
      </c>
      <c r="L19" s="10"/>
      <c r="M19" s="11"/>
      <c r="N19" s="12"/>
      <c r="S19" s="2"/>
      <c r="T19" s="2"/>
      <c r="U19" s="18">
        <v>0</v>
      </c>
      <c r="V19" s="18">
        <v>0</v>
      </c>
      <c r="W19" s="18">
        <v>12</v>
      </c>
      <c r="X19" s="18">
        <v>5</v>
      </c>
      <c r="Y19" s="2"/>
      <c r="Z19" s="2"/>
      <c r="AA19" s="2"/>
      <c r="AB19" s="2"/>
      <c r="AC19" s="2"/>
    </row>
    <row r="20" spans="1:29" ht="21.6" thickBot="1" x14ac:dyDescent="0.45">
      <c r="A20" s="7" t="s">
        <v>10</v>
      </c>
      <c r="B20" s="8"/>
      <c r="C20" s="5"/>
      <c r="D20" s="6">
        <v>3</v>
      </c>
      <c r="E20" s="5"/>
      <c r="F20" s="6">
        <v>4</v>
      </c>
      <c r="G20" s="5"/>
      <c r="H20" s="6">
        <v>6</v>
      </c>
      <c r="I20" s="5"/>
      <c r="J20" s="6">
        <v>1</v>
      </c>
      <c r="K20" s="5"/>
      <c r="L20" s="6">
        <v>0</v>
      </c>
      <c r="M20" s="7">
        <v>16</v>
      </c>
      <c r="N20" s="8"/>
      <c r="S20" s="2"/>
      <c r="Y20" s="2"/>
      <c r="Z20" s="2"/>
      <c r="AA20" s="2"/>
      <c r="AB20" s="2"/>
      <c r="AC20" s="2"/>
    </row>
    <row r="21" spans="1:29" ht="21.6" thickBot="1" x14ac:dyDescent="0.45">
      <c r="A21" s="11"/>
      <c r="B21" s="12"/>
      <c r="C21" s="9">
        <v>6</v>
      </c>
      <c r="D21" s="10"/>
      <c r="E21" s="9"/>
      <c r="F21" s="10"/>
      <c r="G21" s="9"/>
      <c r="H21" s="10"/>
      <c r="I21" s="9">
        <v>10</v>
      </c>
      <c r="J21" s="10"/>
      <c r="K21" s="9"/>
      <c r="L21" s="10"/>
      <c r="M21" s="11"/>
      <c r="N21" s="12"/>
      <c r="S21" s="2"/>
      <c r="T21" s="19" t="s">
        <v>19</v>
      </c>
      <c r="U21" s="20">
        <v>0</v>
      </c>
      <c r="V21" s="2"/>
      <c r="W21" s="19" t="s">
        <v>20</v>
      </c>
      <c r="X21" s="20">
        <v>2</v>
      </c>
      <c r="Y21" s="2"/>
      <c r="Z21" s="2"/>
      <c r="AA21" s="2"/>
      <c r="AB21" s="2"/>
      <c r="AC21" s="2"/>
    </row>
    <row r="22" spans="1:29" x14ac:dyDescent="0.4">
      <c r="A22" s="7" t="s">
        <v>11</v>
      </c>
      <c r="B22" s="8"/>
      <c r="C22" s="5"/>
      <c r="D22" s="6">
        <v>5</v>
      </c>
      <c r="E22" s="5"/>
      <c r="F22" s="6">
        <v>1</v>
      </c>
      <c r="G22" s="5"/>
      <c r="H22" s="6">
        <v>2</v>
      </c>
      <c r="I22" s="5"/>
      <c r="J22" s="6">
        <v>2</v>
      </c>
      <c r="K22" s="5"/>
      <c r="L22" s="6">
        <v>0</v>
      </c>
      <c r="M22" s="7">
        <v>14</v>
      </c>
      <c r="N22" s="8"/>
      <c r="S22" s="2"/>
      <c r="T22" s="21" t="s">
        <v>21</v>
      </c>
      <c r="U22" s="22">
        <v>1</v>
      </c>
      <c r="V22" s="2"/>
      <c r="W22" s="21" t="s">
        <v>22</v>
      </c>
      <c r="X22" s="22">
        <v>3</v>
      </c>
      <c r="Y22" s="2"/>
      <c r="Z22" s="2"/>
      <c r="AA22" s="2"/>
      <c r="AB22" s="2"/>
      <c r="AC22" s="2"/>
    </row>
    <row r="23" spans="1:29" ht="21.6" thickBot="1" x14ac:dyDescent="0.45">
      <c r="A23" s="11"/>
      <c r="B23" s="12"/>
      <c r="C23" s="9"/>
      <c r="D23" s="10"/>
      <c r="E23" s="9">
        <v>14</v>
      </c>
      <c r="F23" s="10"/>
      <c r="G23" s="9"/>
      <c r="H23" s="10"/>
      <c r="I23" s="9"/>
      <c r="J23" s="10"/>
      <c r="K23" s="9"/>
      <c r="L23" s="10"/>
      <c r="M23" s="11"/>
      <c r="N23" s="12"/>
      <c r="S23" s="2"/>
      <c r="T23" s="21" t="s">
        <v>23</v>
      </c>
      <c r="U23" s="22">
        <v>-2</v>
      </c>
      <c r="V23" s="2"/>
      <c r="W23" s="21" t="s">
        <v>24</v>
      </c>
      <c r="X23" s="22">
        <v>7</v>
      </c>
      <c r="Y23" s="2"/>
      <c r="Z23" s="2"/>
      <c r="AA23" s="2"/>
      <c r="AB23" s="2"/>
      <c r="AC23" s="2"/>
    </row>
    <row r="24" spans="1:29" ht="21.6" thickBot="1" x14ac:dyDescent="0.45">
      <c r="A24" s="7" t="s">
        <v>12</v>
      </c>
      <c r="B24" s="8"/>
      <c r="C24" s="5"/>
      <c r="D24" s="6">
        <v>4</v>
      </c>
      <c r="E24" s="5"/>
      <c r="F24" s="6">
        <v>5</v>
      </c>
      <c r="G24" s="5"/>
      <c r="H24" s="6">
        <v>8</v>
      </c>
      <c r="I24" s="5"/>
      <c r="J24" s="6">
        <v>1</v>
      </c>
      <c r="K24" s="5"/>
      <c r="L24" s="6">
        <v>0</v>
      </c>
      <c r="M24" s="7">
        <v>22</v>
      </c>
      <c r="N24" s="8"/>
      <c r="S24" s="2"/>
      <c r="T24" s="23" t="s">
        <v>25</v>
      </c>
      <c r="U24" s="24">
        <v>1</v>
      </c>
      <c r="V24" s="2"/>
      <c r="W24" s="23" t="s">
        <v>26</v>
      </c>
      <c r="X24" s="24">
        <v>0</v>
      </c>
      <c r="Y24" s="2"/>
      <c r="Z24" s="2"/>
      <c r="AA24" s="2"/>
      <c r="AB24" s="2"/>
      <c r="AC24" s="2"/>
    </row>
    <row r="25" spans="1:29" ht="21.6" thickBot="1" x14ac:dyDescent="0.45">
      <c r="A25" s="11"/>
      <c r="B25" s="12"/>
      <c r="C25" s="9"/>
      <c r="D25" s="10"/>
      <c r="E25" s="9"/>
      <c r="F25" s="10"/>
      <c r="G25" s="9">
        <v>12</v>
      </c>
      <c r="H25" s="10"/>
      <c r="I25" s="9">
        <v>5</v>
      </c>
      <c r="J25" s="10"/>
      <c r="K25" s="9">
        <v>5</v>
      </c>
      <c r="L25" s="10"/>
      <c r="M25" s="11"/>
      <c r="N25" s="12"/>
      <c r="S25" s="2"/>
      <c r="T25" s="2"/>
      <c r="U25" s="2"/>
      <c r="V25" s="2"/>
      <c r="W25" s="26"/>
      <c r="X25" s="26"/>
      <c r="Y25" s="2"/>
      <c r="Z25" s="2"/>
      <c r="AA25" s="2"/>
      <c r="AB25" s="2"/>
      <c r="AC25" s="2"/>
    </row>
    <row r="26" spans="1:29" ht="21" customHeight="1" x14ac:dyDescent="0.4">
      <c r="A26" s="7" t="s">
        <v>13</v>
      </c>
      <c r="B26" s="8"/>
      <c r="C26" s="7">
        <v>16</v>
      </c>
      <c r="D26" s="8"/>
      <c r="E26" s="7">
        <v>18</v>
      </c>
      <c r="F26" s="8"/>
      <c r="G26" s="7">
        <v>12</v>
      </c>
      <c r="H26" s="8"/>
      <c r="I26" s="7">
        <v>15</v>
      </c>
      <c r="J26" s="8"/>
      <c r="K26" s="7">
        <v>11</v>
      </c>
      <c r="L26" s="8"/>
      <c r="M26" s="7">
        <v>72</v>
      </c>
      <c r="N26" s="8"/>
      <c r="S26" s="2"/>
      <c r="T26" s="25" t="s">
        <v>38</v>
      </c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21.6" thickBot="1" x14ac:dyDescent="0.45">
      <c r="A27" s="11"/>
      <c r="B27" s="12"/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S27" s="2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9" spans="1:29" x14ac:dyDescent="0.4">
      <c r="Z29" s="31"/>
      <c r="AA29" s="2"/>
      <c r="AB29" s="2"/>
      <c r="AC29" s="2"/>
    </row>
    <row r="30" spans="1:29" x14ac:dyDescent="0.4">
      <c r="Z30" s="2"/>
      <c r="AA30" s="2"/>
      <c r="AB30" s="2"/>
      <c r="AC30" s="2"/>
    </row>
    <row r="31" spans="1:29" x14ac:dyDescent="0.4">
      <c r="Z31" s="2"/>
      <c r="AA31" s="2"/>
      <c r="AB31" s="2"/>
      <c r="AC31" s="2"/>
    </row>
    <row r="32" spans="1:29" x14ac:dyDescent="0.4">
      <c r="Z32" s="2"/>
      <c r="AA32" s="2"/>
      <c r="AB32" s="2"/>
      <c r="AC32" s="2"/>
    </row>
    <row r="33" spans="26:29" x14ac:dyDescent="0.4">
      <c r="Z33" s="2"/>
      <c r="AA33" s="2"/>
      <c r="AB33" s="2"/>
      <c r="AC33" s="2"/>
    </row>
    <row r="34" spans="26:29" x14ac:dyDescent="0.4">
      <c r="Z34" s="2"/>
      <c r="AA34" s="2"/>
      <c r="AB34" s="2"/>
      <c r="AC34" s="2"/>
    </row>
    <row r="35" spans="26:29" x14ac:dyDescent="0.4">
      <c r="Z35" s="2"/>
      <c r="AA35" s="2"/>
      <c r="AB35" s="2"/>
      <c r="AC35" s="2"/>
    </row>
    <row r="36" spans="26:29" x14ac:dyDescent="0.4">
      <c r="Z36" s="2"/>
      <c r="AA36" s="2"/>
      <c r="AB36" s="2"/>
      <c r="AC36" s="2"/>
    </row>
    <row r="37" spans="26:29" x14ac:dyDescent="0.4">
      <c r="Z37" s="2"/>
      <c r="AA37" s="2"/>
      <c r="AB37" s="2"/>
      <c r="AC37" s="2"/>
    </row>
    <row r="38" spans="26:29" x14ac:dyDescent="0.4">
      <c r="Z38" s="2"/>
      <c r="AA38" s="2"/>
      <c r="AB38" s="2"/>
      <c r="AC38" s="2"/>
    </row>
    <row r="39" spans="26:29" x14ac:dyDescent="0.4">
      <c r="Z39" s="2"/>
      <c r="AA39" s="2"/>
      <c r="AB39" s="2"/>
      <c r="AC39" s="2"/>
    </row>
    <row r="40" spans="26:29" ht="21" customHeight="1" x14ac:dyDescent="0.4">
      <c r="Z40" s="30"/>
      <c r="AA40" s="30"/>
      <c r="AB40" s="30"/>
      <c r="AC40" s="30"/>
    </row>
    <row r="41" spans="26:29" x14ac:dyDescent="0.4">
      <c r="Z41" s="30"/>
      <c r="AA41" s="30"/>
      <c r="AB41" s="30"/>
      <c r="AC41" s="30"/>
    </row>
  </sheetData>
  <mergeCells count="48">
    <mergeCell ref="A15:G15"/>
    <mergeCell ref="M26:N27"/>
    <mergeCell ref="A10:B11"/>
    <mergeCell ref="M10:N11"/>
    <mergeCell ref="A26:B27"/>
    <mergeCell ref="C26:D27"/>
    <mergeCell ref="E26:F27"/>
    <mergeCell ref="G26:H27"/>
    <mergeCell ref="I26:J27"/>
    <mergeCell ref="K26:L27"/>
    <mergeCell ref="M24:N25"/>
    <mergeCell ref="T26:AC27"/>
    <mergeCell ref="A24:B25"/>
    <mergeCell ref="A18:B19"/>
    <mergeCell ref="M18:N19"/>
    <mergeCell ref="A20:B21"/>
    <mergeCell ref="M20:N21"/>
    <mergeCell ref="A22:B23"/>
    <mergeCell ref="M22:N23"/>
    <mergeCell ref="M12:N13"/>
    <mergeCell ref="T12:AC13"/>
    <mergeCell ref="S15:Z15"/>
    <mergeCell ref="C16:D17"/>
    <mergeCell ref="E16:F17"/>
    <mergeCell ref="G16:H17"/>
    <mergeCell ref="I16:J17"/>
    <mergeCell ref="K16:L17"/>
    <mergeCell ref="M16:N17"/>
    <mergeCell ref="A12:B13"/>
    <mergeCell ref="C12:D13"/>
    <mergeCell ref="E12:F13"/>
    <mergeCell ref="G12:H13"/>
    <mergeCell ref="I12:J13"/>
    <mergeCell ref="K12:L13"/>
    <mergeCell ref="A4:B5"/>
    <mergeCell ref="M4:N5"/>
    <mergeCell ref="A6:B7"/>
    <mergeCell ref="M6:N7"/>
    <mergeCell ref="A8:B9"/>
    <mergeCell ref="M8:N9"/>
    <mergeCell ref="A1:F1"/>
    <mergeCell ref="S1:Z1"/>
    <mergeCell ref="C2:D3"/>
    <mergeCell ref="E2:F3"/>
    <mergeCell ref="G2:H3"/>
    <mergeCell ref="I2:J3"/>
    <mergeCell ref="K2:L3"/>
    <mergeCell ref="M2:N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A19F-7660-48BB-B3C2-1CAF6DED10FC}">
  <dimension ref="A1:AE41"/>
  <sheetViews>
    <sheetView tabSelected="1" zoomScaleNormal="100" workbookViewId="0">
      <selection activeCell="R10" sqref="R10"/>
    </sheetView>
  </sheetViews>
  <sheetFormatPr defaultRowHeight="21" x14ac:dyDescent="0.4"/>
  <cols>
    <col min="1" max="16" width="8.88671875" style="4"/>
    <col min="17" max="17" width="8.88671875" style="4" customWidth="1"/>
    <col min="18" max="16384" width="8.88671875" style="4"/>
  </cols>
  <sheetData>
    <row r="1" spans="1:31" ht="21.6" thickBot="1" x14ac:dyDescent="0.45">
      <c r="A1" s="3" t="s">
        <v>39</v>
      </c>
      <c r="B1" s="3"/>
      <c r="C1" s="3"/>
      <c r="D1" s="3"/>
      <c r="E1" s="3"/>
      <c r="F1" s="3"/>
      <c r="U1" s="27" t="s">
        <v>27</v>
      </c>
      <c r="V1" s="27"/>
      <c r="W1" s="27"/>
      <c r="X1" s="27"/>
      <c r="Y1" s="27"/>
      <c r="Z1" s="27"/>
      <c r="AA1" s="27"/>
      <c r="AB1" s="27"/>
      <c r="AC1" s="2"/>
      <c r="AD1" s="2"/>
      <c r="AE1" s="2"/>
    </row>
    <row r="2" spans="1:31" x14ac:dyDescent="0.4">
      <c r="A2" s="5"/>
      <c r="B2" s="6" t="s">
        <v>0</v>
      </c>
      <c r="C2" s="7" t="s">
        <v>1</v>
      </c>
      <c r="D2" s="8"/>
      <c r="E2" s="7" t="s">
        <v>2</v>
      </c>
      <c r="F2" s="8"/>
      <c r="G2" s="7" t="s">
        <v>3</v>
      </c>
      <c r="H2" s="8"/>
      <c r="I2" s="7" t="s">
        <v>4</v>
      </c>
      <c r="J2" s="8"/>
      <c r="K2" s="7" t="s">
        <v>5</v>
      </c>
      <c r="L2" s="8"/>
      <c r="M2" s="7" t="s">
        <v>40</v>
      </c>
      <c r="N2" s="8"/>
      <c r="O2" s="7" t="s">
        <v>6</v>
      </c>
      <c r="P2" s="8"/>
      <c r="R2" s="13" t="s">
        <v>9</v>
      </c>
      <c r="S2" s="13">
        <f>D4*C5+D6*C7+F10*E11+L24*K25+H6*G7+I5*J4+K7*L6+K9*L8+L10*K11+N6*M7</f>
        <v>385</v>
      </c>
      <c r="U2" s="2"/>
      <c r="V2" s="2"/>
      <c r="W2" s="18">
        <v>5</v>
      </c>
      <c r="X2" s="18">
        <v>0</v>
      </c>
      <c r="Y2" s="18">
        <v>0</v>
      </c>
      <c r="Z2" s="18">
        <v>25</v>
      </c>
      <c r="AA2" s="18">
        <v>0</v>
      </c>
      <c r="AB2" s="18">
        <v>0</v>
      </c>
      <c r="AC2" s="2"/>
      <c r="AD2" s="2"/>
      <c r="AE2" s="2"/>
    </row>
    <row r="3" spans="1:31" ht="21.6" thickBot="1" x14ac:dyDescent="0.45">
      <c r="A3" s="9" t="s">
        <v>7</v>
      </c>
      <c r="B3" s="10"/>
      <c r="C3" s="11"/>
      <c r="D3" s="12"/>
      <c r="E3" s="11"/>
      <c r="F3" s="12"/>
      <c r="G3" s="11"/>
      <c r="H3" s="12"/>
      <c r="I3" s="11"/>
      <c r="J3" s="12"/>
      <c r="K3" s="11"/>
      <c r="L3" s="12"/>
      <c r="M3" s="11"/>
      <c r="N3" s="12"/>
      <c r="O3" s="11"/>
      <c r="P3" s="12"/>
      <c r="U3" s="2"/>
      <c r="V3" s="2" t="s">
        <v>18</v>
      </c>
      <c r="W3" s="18">
        <v>5</v>
      </c>
      <c r="X3" s="18">
        <v>0</v>
      </c>
      <c r="Y3" s="18">
        <v>15</v>
      </c>
      <c r="Z3" s="18">
        <v>0</v>
      </c>
      <c r="AA3" s="18">
        <v>5</v>
      </c>
      <c r="AB3" s="18">
        <v>10</v>
      </c>
      <c r="AC3" s="2"/>
      <c r="AD3" s="2"/>
      <c r="AE3" s="2"/>
    </row>
    <row r="4" spans="1:31" x14ac:dyDescent="0.4">
      <c r="A4" s="7" t="s">
        <v>8</v>
      </c>
      <c r="B4" s="8"/>
      <c r="C4" s="5"/>
      <c r="D4" s="6">
        <v>3</v>
      </c>
      <c r="E4" s="5"/>
      <c r="F4" s="6">
        <v>7</v>
      </c>
      <c r="G4" s="5"/>
      <c r="H4" s="6">
        <v>5</v>
      </c>
      <c r="I4" s="5"/>
      <c r="J4" s="6">
        <v>1</v>
      </c>
      <c r="K4" s="5"/>
      <c r="L4" s="6">
        <v>4</v>
      </c>
      <c r="M4" s="5"/>
      <c r="N4" s="6">
        <v>9</v>
      </c>
      <c r="O4" s="7">
        <v>30</v>
      </c>
      <c r="P4" s="8"/>
      <c r="U4" s="2"/>
      <c r="V4" s="2"/>
      <c r="W4" s="18">
        <v>0</v>
      </c>
      <c r="X4" s="18">
        <v>0</v>
      </c>
      <c r="Y4" s="18">
        <v>0</v>
      </c>
      <c r="Z4" s="18">
        <v>0</v>
      </c>
      <c r="AA4" s="18">
        <v>45</v>
      </c>
      <c r="AB4" s="18">
        <v>0</v>
      </c>
      <c r="AC4" s="2"/>
      <c r="AD4" s="2"/>
      <c r="AE4" s="2"/>
    </row>
    <row r="5" spans="1:31" ht="21.6" thickBot="1" x14ac:dyDescent="0.45">
      <c r="A5" s="11"/>
      <c r="B5" s="12"/>
      <c r="C5" s="9">
        <v>5</v>
      </c>
      <c r="D5" s="10"/>
      <c r="E5" s="9"/>
      <c r="F5" s="10"/>
      <c r="G5" s="9"/>
      <c r="H5" s="10"/>
      <c r="I5" s="9">
        <v>25</v>
      </c>
      <c r="J5" s="10"/>
      <c r="K5" s="9"/>
      <c r="L5" s="10"/>
      <c r="M5" s="9"/>
      <c r="N5" s="10"/>
      <c r="O5" s="11"/>
      <c r="P5" s="12"/>
      <c r="U5" s="2"/>
      <c r="V5" s="2"/>
      <c r="W5" s="18">
        <v>0</v>
      </c>
      <c r="X5" s="18">
        <v>35</v>
      </c>
      <c r="Y5" s="18">
        <v>0</v>
      </c>
      <c r="Z5" s="18">
        <v>15</v>
      </c>
      <c r="AA5" s="18">
        <v>5</v>
      </c>
      <c r="AB5" s="18">
        <v>0</v>
      </c>
      <c r="AC5" s="2"/>
      <c r="AD5" s="2"/>
      <c r="AE5" s="2"/>
    </row>
    <row r="6" spans="1:31" ht="21.6" thickBot="1" x14ac:dyDescent="0.45">
      <c r="A6" s="7" t="s">
        <v>10</v>
      </c>
      <c r="B6" s="8"/>
      <c r="C6" s="5"/>
      <c r="D6" s="6">
        <v>7</v>
      </c>
      <c r="E6" s="5"/>
      <c r="F6" s="6">
        <v>5</v>
      </c>
      <c r="G6" s="5"/>
      <c r="H6" s="6">
        <v>8</v>
      </c>
      <c r="I6" s="5"/>
      <c r="J6" s="6">
        <v>6</v>
      </c>
      <c r="K6" s="5"/>
      <c r="L6" s="6">
        <v>3</v>
      </c>
      <c r="M6" s="5"/>
      <c r="N6" s="6">
        <v>4</v>
      </c>
      <c r="O6" s="7">
        <v>35</v>
      </c>
      <c r="P6" s="8"/>
      <c r="U6" s="2"/>
      <c r="AA6" s="2"/>
      <c r="AB6" s="2"/>
      <c r="AC6" s="2"/>
      <c r="AD6" s="2"/>
      <c r="AE6" s="2"/>
    </row>
    <row r="7" spans="1:31" ht="21.6" thickBot="1" x14ac:dyDescent="0.45">
      <c r="A7" s="11"/>
      <c r="B7" s="12"/>
      <c r="C7" s="9">
        <v>5</v>
      </c>
      <c r="D7" s="10"/>
      <c r="E7" s="9"/>
      <c r="F7" s="10"/>
      <c r="G7" s="9">
        <v>15</v>
      </c>
      <c r="H7" s="10"/>
      <c r="I7" s="9"/>
      <c r="J7" s="10"/>
      <c r="K7" s="9">
        <v>5</v>
      </c>
      <c r="L7" s="10"/>
      <c r="M7" s="9">
        <v>10</v>
      </c>
      <c r="N7" s="10"/>
      <c r="O7" s="11"/>
      <c r="P7" s="12"/>
      <c r="U7" s="2"/>
      <c r="V7" s="19" t="s">
        <v>19</v>
      </c>
      <c r="W7" s="20">
        <v>0</v>
      </c>
      <c r="X7" s="2"/>
      <c r="Y7" s="19" t="s">
        <v>20</v>
      </c>
      <c r="Z7" s="20">
        <v>3</v>
      </c>
      <c r="AA7" s="2"/>
      <c r="AB7" s="2"/>
      <c r="AC7" s="2"/>
      <c r="AD7" s="2"/>
      <c r="AE7" s="2"/>
    </row>
    <row r="8" spans="1:31" x14ac:dyDescent="0.4">
      <c r="A8" s="7" t="s">
        <v>11</v>
      </c>
      <c r="B8" s="8"/>
      <c r="C8" s="5"/>
      <c r="D8" s="6">
        <v>6</v>
      </c>
      <c r="E8" s="5"/>
      <c r="F8" s="6">
        <v>4</v>
      </c>
      <c r="G8" s="5"/>
      <c r="H8" s="6">
        <v>8</v>
      </c>
      <c r="I8" s="5"/>
      <c r="J8" s="6">
        <v>3</v>
      </c>
      <c r="K8" s="5"/>
      <c r="L8" s="6">
        <v>2</v>
      </c>
      <c r="M8" s="5"/>
      <c r="N8" s="6">
        <v>5</v>
      </c>
      <c r="O8" s="7">
        <v>45</v>
      </c>
      <c r="P8" s="8"/>
      <c r="U8" s="2"/>
      <c r="V8" s="21" t="s">
        <v>21</v>
      </c>
      <c r="W8" s="22">
        <v>4</v>
      </c>
      <c r="X8" s="2"/>
      <c r="Y8" s="21" t="s">
        <v>22</v>
      </c>
      <c r="Z8" s="22">
        <v>-2</v>
      </c>
      <c r="AA8" s="2"/>
      <c r="AB8" s="19" t="s">
        <v>42</v>
      </c>
      <c r="AC8" s="20">
        <v>-1</v>
      </c>
      <c r="AD8" s="2"/>
      <c r="AE8" s="2"/>
    </row>
    <row r="9" spans="1:31" ht="21.6" thickBot="1" x14ac:dyDescent="0.45">
      <c r="A9" s="11"/>
      <c r="B9" s="12"/>
      <c r="C9" s="9"/>
      <c r="D9" s="10"/>
      <c r="E9" s="9"/>
      <c r="F9" s="10"/>
      <c r="G9" s="9"/>
      <c r="H9" s="10"/>
      <c r="I9" s="9"/>
      <c r="J9" s="10"/>
      <c r="K9" s="9">
        <v>45</v>
      </c>
      <c r="L9" s="10"/>
      <c r="M9" s="9"/>
      <c r="N9" s="10"/>
      <c r="O9" s="11"/>
      <c r="P9" s="12"/>
      <c r="U9" s="2"/>
      <c r="V9" s="21" t="s">
        <v>23</v>
      </c>
      <c r="W9" s="22">
        <v>3</v>
      </c>
      <c r="X9" s="2"/>
      <c r="Y9" s="21" t="s">
        <v>24</v>
      </c>
      <c r="Z9" s="22">
        <v>4</v>
      </c>
      <c r="AA9" s="2"/>
      <c r="AB9" s="23" t="s">
        <v>43</v>
      </c>
      <c r="AC9" s="24">
        <v>0</v>
      </c>
      <c r="AD9" s="2"/>
      <c r="AE9" s="2"/>
    </row>
    <row r="10" spans="1:31" ht="21.6" thickBot="1" x14ac:dyDescent="0.45">
      <c r="A10" s="7" t="s">
        <v>12</v>
      </c>
      <c r="B10" s="8"/>
      <c r="C10" s="5"/>
      <c r="D10" s="6">
        <v>3</v>
      </c>
      <c r="E10" s="5"/>
      <c r="F10" s="6">
        <v>1</v>
      </c>
      <c r="G10" s="5"/>
      <c r="H10" s="6">
        <v>7</v>
      </c>
      <c r="I10" s="5"/>
      <c r="J10" s="6">
        <v>4</v>
      </c>
      <c r="K10" s="5"/>
      <c r="L10" s="6">
        <v>2</v>
      </c>
      <c r="M10" s="5"/>
      <c r="N10" s="6">
        <v>3</v>
      </c>
      <c r="O10" s="7">
        <v>40</v>
      </c>
      <c r="P10" s="8"/>
      <c r="U10" s="2"/>
      <c r="V10" s="23" t="s">
        <v>25</v>
      </c>
      <c r="W10" s="24">
        <v>3</v>
      </c>
      <c r="X10" s="2"/>
      <c r="Y10" s="23" t="s">
        <v>26</v>
      </c>
      <c r="Z10" s="24">
        <v>1</v>
      </c>
      <c r="AA10" s="2"/>
      <c r="AB10" s="2"/>
      <c r="AC10" s="2"/>
      <c r="AD10" s="2"/>
      <c r="AE10" s="2"/>
    </row>
    <row r="11" spans="1:31" ht="21.6" thickBot="1" x14ac:dyDescent="0.45">
      <c r="A11" s="11"/>
      <c r="B11" s="12"/>
      <c r="C11" s="9"/>
      <c r="D11" s="10"/>
      <c r="E11" s="9">
        <v>35</v>
      </c>
      <c r="F11" s="10"/>
      <c r="G11" s="9"/>
      <c r="H11" s="10"/>
      <c r="I11" s="9"/>
      <c r="J11" s="10"/>
      <c r="K11" s="9">
        <v>5</v>
      </c>
      <c r="L11" s="10"/>
      <c r="M11" s="9"/>
      <c r="N11" s="10"/>
      <c r="O11" s="11"/>
      <c r="P11" s="12"/>
      <c r="U11" s="2"/>
      <c r="V11" s="2"/>
      <c r="W11" s="2"/>
      <c r="X11" s="2"/>
      <c r="Z11" s="2"/>
      <c r="AA11" s="2"/>
      <c r="AB11" s="2"/>
      <c r="AC11" s="2"/>
      <c r="AD11" s="2"/>
      <c r="AE11" s="2"/>
    </row>
    <row r="12" spans="1:31" ht="21" customHeight="1" x14ac:dyDescent="0.4">
      <c r="A12" s="7" t="s">
        <v>13</v>
      </c>
      <c r="B12" s="8"/>
      <c r="C12" s="7">
        <v>10</v>
      </c>
      <c r="D12" s="8"/>
      <c r="E12" s="7">
        <v>35</v>
      </c>
      <c r="F12" s="8"/>
      <c r="G12" s="7">
        <v>15</v>
      </c>
      <c r="H12" s="8"/>
      <c r="I12" s="7">
        <v>25</v>
      </c>
      <c r="J12" s="8"/>
      <c r="K12" s="7">
        <v>55</v>
      </c>
      <c r="L12" s="8"/>
      <c r="M12" s="7">
        <v>10</v>
      </c>
      <c r="N12" s="8"/>
      <c r="O12" s="7">
        <v>150</v>
      </c>
      <c r="P12" s="8"/>
      <c r="U12" s="2"/>
      <c r="V12" s="25" t="s">
        <v>44</v>
      </c>
      <c r="W12" s="25"/>
      <c r="X12" s="25"/>
      <c r="Y12" s="25"/>
      <c r="Z12" s="25"/>
      <c r="AA12" s="25"/>
      <c r="AB12" s="25"/>
      <c r="AC12" s="25"/>
      <c r="AD12" s="25"/>
      <c r="AE12" s="25"/>
    </row>
    <row r="13" spans="1:31" ht="21.6" thickBot="1" x14ac:dyDescent="0.45">
      <c r="A13" s="11"/>
      <c r="B13" s="12"/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2"/>
      <c r="U13" s="2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5" spans="1:31" x14ac:dyDescent="0.4">
      <c r="Z15" s="31"/>
      <c r="AA15" s="2"/>
      <c r="AB15" s="2"/>
      <c r="AC15" s="2"/>
    </row>
    <row r="16" spans="1:31" ht="21.6" thickBot="1" x14ac:dyDescent="0.45">
      <c r="A16" s="3" t="s">
        <v>41</v>
      </c>
      <c r="B16" s="3"/>
      <c r="C16" s="3"/>
      <c r="D16" s="3"/>
      <c r="E16" s="3"/>
      <c r="F16" s="3"/>
      <c r="U16" s="27" t="s">
        <v>27</v>
      </c>
      <c r="V16" s="27"/>
      <c r="W16" s="27"/>
      <c r="X16" s="27"/>
      <c r="Y16" s="27"/>
      <c r="Z16" s="27"/>
      <c r="AA16" s="27"/>
      <c r="AB16" s="27"/>
      <c r="AC16" s="2"/>
      <c r="AD16" s="2"/>
      <c r="AE16" s="2"/>
    </row>
    <row r="17" spans="1:31" x14ac:dyDescent="0.4">
      <c r="A17" s="5"/>
      <c r="B17" s="6" t="s">
        <v>0</v>
      </c>
      <c r="C17" s="7" t="s">
        <v>1</v>
      </c>
      <c r="D17" s="8"/>
      <c r="E17" s="7" t="s">
        <v>2</v>
      </c>
      <c r="F17" s="8"/>
      <c r="G17" s="7" t="s">
        <v>3</v>
      </c>
      <c r="H17" s="8"/>
      <c r="I17" s="7" t="s">
        <v>4</v>
      </c>
      <c r="J17" s="8"/>
      <c r="K17" s="7" t="s">
        <v>5</v>
      </c>
      <c r="L17" s="8"/>
      <c r="M17" s="7" t="s">
        <v>40</v>
      </c>
      <c r="N17" s="8"/>
      <c r="O17" s="7" t="s">
        <v>6</v>
      </c>
      <c r="P17" s="8"/>
      <c r="R17" s="13" t="s">
        <v>9</v>
      </c>
      <c r="S17" s="13">
        <f>D19*C20+D23*C24+F25*E26+L39*K40+H23*G24+I20*J19+K22*L21+K24*L23+M22*N21+N25*M26</f>
        <v>400</v>
      </c>
      <c r="U17" s="2"/>
      <c r="V17" s="2"/>
      <c r="W17" s="18">
        <v>5</v>
      </c>
      <c r="X17" s="18">
        <v>0</v>
      </c>
      <c r="Y17" s="18">
        <v>0</v>
      </c>
      <c r="Z17" s="18">
        <v>25</v>
      </c>
      <c r="AA17" s="18">
        <v>0</v>
      </c>
      <c r="AB17" s="18">
        <v>0</v>
      </c>
      <c r="AC17" s="2"/>
      <c r="AD17" s="2"/>
      <c r="AE17" s="2"/>
    </row>
    <row r="18" spans="1:31" ht="21.6" thickBot="1" x14ac:dyDescent="0.45">
      <c r="A18" s="9" t="s">
        <v>7</v>
      </c>
      <c r="B18" s="10"/>
      <c r="C18" s="11"/>
      <c r="D18" s="12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U18" s="2"/>
      <c r="V18" s="2" t="s">
        <v>18</v>
      </c>
      <c r="W18" s="18">
        <v>0</v>
      </c>
      <c r="X18" s="18">
        <v>0</v>
      </c>
      <c r="Y18" s="18">
        <v>0</v>
      </c>
      <c r="Z18" s="18">
        <v>0</v>
      </c>
      <c r="AA18" s="18">
        <v>30</v>
      </c>
      <c r="AB18" s="18">
        <v>5</v>
      </c>
      <c r="AC18" s="2"/>
      <c r="AD18" s="2"/>
      <c r="AE18" s="2"/>
    </row>
    <row r="19" spans="1:31" x14ac:dyDescent="0.4">
      <c r="A19" s="7" t="s">
        <v>8</v>
      </c>
      <c r="B19" s="8"/>
      <c r="C19" s="5"/>
      <c r="D19" s="6">
        <v>3</v>
      </c>
      <c r="E19" s="5"/>
      <c r="F19" s="6">
        <v>7</v>
      </c>
      <c r="G19" s="5"/>
      <c r="H19" s="6">
        <v>5</v>
      </c>
      <c r="I19" s="5"/>
      <c r="J19" s="6">
        <v>1</v>
      </c>
      <c r="K19" s="5"/>
      <c r="L19" s="6">
        <v>4</v>
      </c>
      <c r="M19" s="5"/>
      <c r="N19" s="6">
        <v>9</v>
      </c>
      <c r="O19" s="7">
        <v>30</v>
      </c>
      <c r="P19" s="8"/>
      <c r="U19" s="2"/>
      <c r="V19" s="2"/>
      <c r="W19" s="18">
        <v>5</v>
      </c>
      <c r="X19" s="18">
        <v>0</v>
      </c>
      <c r="Y19" s="18">
        <v>15</v>
      </c>
      <c r="Z19" s="18">
        <v>0</v>
      </c>
      <c r="AA19" s="18">
        <v>25</v>
      </c>
      <c r="AB19" s="18">
        <v>0</v>
      </c>
      <c r="AC19" s="2"/>
      <c r="AD19" s="2"/>
      <c r="AE19" s="2"/>
    </row>
    <row r="20" spans="1:31" ht="21.6" thickBot="1" x14ac:dyDescent="0.45">
      <c r="A20" s="11"/>
      <c r="B20" s="12"/>
      <c r="C20" s="9">
        <v>5</v>
      </c>
      <c r="D20" s="10"/>
      <c r="E20" s="9"/>
      <c r="F20" s="10"/>
      <c r="G20" s="9"/>
      <c r="H20" s="10"/>
      <c r="I20" s="9">
        <v>25</v>
      </c>
      <c r="J20" s="10"/>
      <c r="K20" s="9"/>
      <c r="L20" s="10"/>
      <c r="M20" s="9"/>
      <c r="N20" s="10"/>
      <c r="O20" s="11"/>
      <c r="P20" s="12"/>
      <c r="U20" s="2"/>
      <c r="V20" s="2"/>
      <c r="W20" s="18">
        <v>0</v>
      </c>
      <c r="X20" s="18">
        <v>35</v>
      </c>
      <c r="Y20" s="18">
        <v>0</v>
      </c>
      <c r="Z20" s="18">
        <v>0</v>
      </c>
      <c r="AA20" s="18">
        <v>0</v>
      </c>
      <c r="AB20" s="18">
        <v>5</v>
      </c>
      <c r="AC20" s="2"/>
      <c r="AD20" s="2"/>
      <c r="AE20" s="2"/>
    </row>
    <row r="21" spans="1:31" ht="21.6" thickBot="1" x14ac:dyDescent="0.45">
      <c r="A21" s="7" t="s">
        <v>10</v>
      </c>
      <c r="B21" s="8"/>
      <c r="C21" s="5"/>
      <c r="D21" s="6">
        <v>7</v>
      </c>
      <c r="E21" s="5"/>
      <c r="F21" s="6">
        <v>5</v>
      </c>
      <c r="G21" s="5"/>
      <c r="H21" s="6">
        <v>8</v>
      </c>
      <c r="I21" s="5"/>
      <c r="J21" s="6">
        <v>6</v>
      </c>
      <c r="K21" s="5"/>
      <c r="L21" s="6">
        <v>3</v>
      </c>
      <c r="M21" s="5"/>
      <c r="N21" s="6">
        <v>4</v>
      </c>
      <c r="O21" s="7">
        <v>35</v>
      </c>
      <c r="P21" s="8"/>
      <c r="U21" s="2"/>
      <c r="AA21" s="2"/>
      <c r="AB21" s="2"/>
      <c r="AC21" s="2"/>
      <c r="AD21" s="2"/>
      <c r="AE21" s="2"/>
    </row>
    <row r="22" spans="1:31" ht="21.6" thickBot="1" x14ac:dyDescent="0.45">
      <c r="A22" s="11"/>
      <c r="B22" s="12"/>
      <c r="C22" s="9"/>
      <c r="D22" s="10"/>
      <c r="E22" s="9"/>
      <c r="F22" s="10"/>
      <c r="G22" s="9"/>
      <c r="H22" s="10"/>
      <c r="I22" s="9"/>
      <c r="J22" s="10"/>
      <c r="K22" s="9">
        <v>30</v>
      </c>
      <c r="L22" s="10"/>
      <c r="M22" s="9">
        <v>5</v>
      </c>
      <c r="N22" s="10"/>
      <c r="O22" s="11"/>
      <c r="P22" s="12"/>
      <c r="U22" s="2"/>
      <c r="V22" s="19" t="s">
        <v>19</v>
      </c>
      <c r="W22" s="20">
        <v>0</v>
      </c>
      <c r="X22" s="2"/>
      <c r="Y22" s="19" t="s">
        <v>20</v>
      </c>
      <c r="Z22" s="20">
        <v>3</v>
      </c>
      <c r="AA22" s="2"/>
      <c r="AB22" s="2"/>
      <c r="AC22" s="2"/>
      <c r="AD22" s="2"/>
      <c r="AE22" s="2"/>
    </row>
    <row r="23" spans="1:31" x14ac:dyDescent="0.4">
      <c r="A23" s="7" t="s">
        <v>11</v>
      </c>
      <c r="B23" s="8"/>
      <c r="C23" s="5"/>
      <c r="D23" s="6">
        <v>6</v>
      </c>
      <c r="E23" s="5"/>
      <c r="F23" s="6">
        <v>4</v>
      </c>
      <c r="G23" s="5"/>
      <c r="H23" s="6">
        <v>8</v>
      </c>
      <c r="I23" s="5"/>
      <c r="J23" s="6">
        <v>3</v>
      </c>
      <c r="K23" s="5"/>
      <c r="L23" s="6">
        <v>2</v>
      </c>
      <c r="M23" s="5"/>
      <c r="N23" s="6">
        <v>5</v>
      </c>
      <c r="O23" s="7">
        <v>45</v>
      </c>
      <c r="P23" s="8"/>
      <c r="U23" s="2"/>
      <c r="V23" s="21" t="s">
        <v>21</v>
      </c>
      <c r="W23" s="22">
        <v>4</v>
      </c>
      <c r="X23" s="2"/>
      <c r="Y23" s="21" t="s">
        <v>22</v>
      </c>
      <c r="Z23" s="22">
        <v>-2</v>
      </c>
      <c r="AA23" s="2"/>
      <c r="AB23" s="19" t="s">
        <v>42</v>
      </c>
      <c r="AC23" s="20">
        <v>-1</v>
      </c>
      <c r="AD23" s="2"/>
      <c r="AE23" s="2"/>
    </row>
    <row r="24" spans="1:31" ht="21.6" thickBot="1" x14ac:dyDescent="0.45">
      <c r="A24" s="11"/>
      <c r="B24" s="12"/>
      <c r="C24" s="9">
        <v>5</v>
      </c>
      <c r="D24" s="10"/>
      <c r="E24" s="9"/>
      <c r="F24" s="10"/>
      <c r="G24" s="9">
        <v>15</v>
      </c>
      <c r="H24" s="10"/>
      <c r="I24" s="9"/>
      <c r="J24" s="10"/>
      <c r="K24" s="9">
        <v>25</v>
      </c>
      <c r="L24" s="10"/>
      <c r="M24" s="9"/>
      <c r="N24" s="10"/>
      <c r="O24" s="11"/>
      <c r="P24" s="12"/>
      <c r="U24" s="2"/>
      <c r="V24" s="21" t="s">
        <v>23</v>
      </c>
      <c r="W24" s="22">
        <v>3</v>
      </c>
      <c r="X24" s="2"/>
      <c r="Y24" s="21" t="s">
        <v>24</v>
      </c>
      <c r="Z24" s="22">
        <v>5</v>
      </c>
      <c r="AA24" s="2"/>
      <c r="AB24" s="23" t="s">
        <v>43</v>
      </c>
      <c r="AC24" s="24">
        <v>0</v>
      </c>
      <c r="AD24" s="2"/>
      <c r="AE24" s="2"/>
    </row>
    <row r="25" spans="1:31" ht="21.6" thickBot="1" x14ac:dyDescent="0.45">
      <c r="A25" s="7" t="s">
        <v>12</v>
      </c>
      <c r="B25" s="8"/>
      <c r="C25" s="5"/>
      <c r="D25" s="6">
        <v>3</v>
      </c>
      <c r="E25" s="5"/>
      <c r="F25" s="6">
        <v>1</v>
      </c>
      <c r="G25" s="5"/>
      <c r="H25" s="6">
        <v>7</v>
      </c>
      <c r="I25" s="5"/>
      <c r="J25" s="6">
        <v>4</v>
      </c>
      <c r="K25" s="5"/>
      <c r="L25" s="6">
        <v>2</v>
      </c>
      <c r="M25" s="5"/>
      <c r="N25" s="6">
        <v>3</v>
      </c>
      <c r="O25" s="7">
        <v>40</v>
      </c>
      <c r="P25" s="8"/>
      <c r="U25" s="2"/>
      <c r="V25" s="23" t="s">
        <v>25</v>
      </c>
      <c r="W25" s="24">
        <v>3</v>
      </c>
      <c r="X25" s="2"/>
      <c r="Y25" s="23" t="s">
        <v>26</v>
      </c>
      <c r="Z25" s="24">
        <v>1</v>
      </c>
      <c r="AA25" s="2"/>
      <c r="AB25" s="2"/>
      <c r="AC25" s="2"/>
      <c r="AD25" s="2"/>
      <c r="AE25" s="2"/>
    </row>
    <row r="26" spans="1:31" ht="21" customHeight="1" thickBot="1" x14ac:dyDescent="0.45">
      <c r="A26" s="11"/>
      <c r="B26" s="12"/>
      <c r="C26" s="9"/>
      <c r="D26" s="10"/>
      <c r="E26" s="9">
        <v>35</v>
      </c>
      <c r="F26" s="10"/>
      <c r="G26" s="9"/>
      <c r="H26" s="10"/>
      <c r="I26" s="9"/>
      <c r="J26" s="10"/>
      <c r="K26" s="9"/>
      <c r="L26" s="10"/>
      <c r="M26" s="9">
        <v>5</v>
      </c>
      <c r="N26" s="10"/>
      <c r="O26" s="11"/>
      <c r="P26" s="12"/>
      <c r="U26" s="2"/>
      <c r="V26" s="2"/>
      <c r="W26" s="2"/>
      <c r="X26" s="2"/>
      <c r="AA26" s="2"/>
      <c r="AB26" s="2"/>
      <c r="AC26" s="2"/>
      <c r="AD26" s="2"/>
      <c r="AE26" s="2"/>
    </row>
    <row r="27" spans="1:31" x14ac:dyDescent="0.4">
      <c r="A27" s="7" t="s">
        <v>13</v>
      </c>
      <c r="B27" s="8"/>
      <c r="C27" s="7">
        <v>10</v>
      </c>
      <c r="D27" s="8"/>
      <c r="E27" s="7">
        <v>35</v>
      </c>
      <c r="F27" s="8"/>
      <c r="G27" s="7">
        <v>15</v>
      </c>
      <c r="H27" s="8"/>
      <c r="I27" s="7">
        <v>25</v>
      </c>
      <c r="J27" s="8"/>
      <c r="K27" s="7">
        <v>55</v>
      </c>
      <c r="L27" s="8"/>
      <c r="M27" s="7">
        <v>10</v>
      </c>
      <c r="N27" s="8"/>
      <c r="O27" s="7">
        <v>150</v>
      </c>
      <c r="P27" s="8"/>
      <c r="U27" s="2"/>
      <c r="V27" s="25" t="s">
        <v>45</v>
      </c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ht="21.6" thickBot="1" x14ac:dyDescent="0.45">
      <c r="A28" s="11"/>
      <c r="B28" s="12"/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U28" s="2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4">
      <c r="AA29" s="2"/>
      <c r="AB29" s="2"/>
      <c r="AC29" s="2"/>
    </row>
    <row r="30" spans="1:31" x14ac:dyDescent="0.4">
      <c r="AA30" s="2"/>
      <c r="AB30" s="2"/>
      <c r="AC30" s="2"/>
    </row>
    <row r="31" spans="1:31" x14ac:dyDescent="0.4">
      <c r="AA31" s="2"/>
      <c r="AB31" s="2"/>
      <c r="AC31" s="2"/>
    </row>
    <row r="32" spans="1:31" x14ac:dyDescent="0.4">
      <c r="AA32" s="2"/>
      <c r="AB32" s="2"/>
      <c r="AC32" s="2"/>
    </row>
    <row r="33" spans="26:29" x14ac:dyDescent="0.4">
      <c r="Z33" s="2"/>
      <c r="AA33" s="2"/>
      <c r="AB33" s="2"/>
      <c r="AC33" s="2"/>
    </row>
    <row r="34" spans="26:29" x14ac:dyDescent="0.4">
      <c r="Z34" s="2"/>
      <c r="AA34" s="2"/>
      <c r="AB34" s="2"/>
      <c r="AC34" s="2"/>
    </row>
    <row r="35" spans="26:29" x14ac:dyDescent="0.4">
      <c r="Z35" s="2"/>
      <c r="AA35" s="2"/>
      <c r="AB35" s="2"/>
      <c r="AC35" s="2"/>
    </row>
    <row r="36" spans="26:29" x14ac:dyDescent="0.4">
      <c r="Z36" s="2"/>
      <c r="AA36" s="2"/>
      <c r="AB36" s="2"/>
      <c r="AC36" s="2"/>
    </row>
    <row r="37" spans="26:29" x14ac:dyDescent="0.4">
      <c r="Z37" s="2"/>
      <c r="AA37" s="2"/>
      <c r="AB37" s="2"/>
      <c r="AC37" s="2"/>
    </row>
    <row r="38" spans="26:29" x14ac:dyDescent="0.4">
      <c r="Z38" s="2"/>
      <c r="AA38" s="2"/>
      <c r="AB38" s="2"/>
      <c r="AC38" s="2"/>
    </row>
    <row r="39" spans="26:29" x14ac:dyDescent="0.4">
      <c r="Z39" s="2"/>
      <c r="AA39" s="2"/>
      <c r="AB39" s="2"/>
      <c r="AC39" s="2"/>
    </row>
    <row r="40" spans="26:29" ht="21" customHeight="1" x14ac:dyDescent="0.4">
      <c r="Z40" s="30"/>
      <c r="AA40" s="30"/>
      <c r="AB40" s="30"/>
      <c r="AC40" s="30"/>
    </row>
    <row r="41" spans="26:29" x14ac:dyDescent="0.4">
      <c r="Z41" s="30"/>
      <c r="AA41" s="30"/>
      <c r="AB41" s="30"/>
      <c r="AC41" s="30"/>
    </row>
  </sheetData>
  <mergeCells count="50">
    <mergeCell ref="M27:N28"/>
    <mergeCell ref="O27:P28"/>
    <mergeCell ref="V27:AE28"/>
    <mergeCell ref="O21:P22"/>
    <mergeCell ref="A23:B24"/>
    <mergeCell ref="O23:P24"/>
    <mergeCell ref="A25:B26"/>
    <mergeCell ref="O25:P26"/>
    <mergeCell ref="A27:B28"/>
    <mergeCell ref="C27:D28"/>
    <mergeCell ref="E27:F28"/>
    <mergeCell ref="G27:H28"/>
    <mergeCell ref="I27:J28"/>
    <mergeCell ref="A16:F16"/>
    <mergeCell ref="C17:D18"/>
    <mergeCell ref="E17:F18"/>
    <mergeCell ref="G17:H18"/>
    <mergeCell ref="I17:J18"/>
    <mergeCell ref="K17:L18"/>
    <mergeCell ref="O2:P3"/>
    <mergeCell ref="O4:P5"/>
    <mergeCell ref="O6:P7"/>
    <mergeCell ref="O8:P9"/>
    <mergeCell ref="O10:P11"/>
    <mergeCell ref="O12:P13"/>
    <mergeCell ref="V12:AE13"/>
    <mergeCell ref="O17:P18"/>
    <mergeCell ref="O19:P20"/>
    <mergeCell ref="K27:L28"/>
    <mergeCell ref="M17:N18"/>
    <mergeCell ref="A19:B20"/>
    <mergeCell ref="A21:B22"/>
    <mergeCell ref="K12:L13"/>
    <mergeCell ref="A10:B11"/>
    <mergeCell ref="A12:B13"/>
    <mergeCell ref="C12:D13"/>
    <mergeCell ref="E12:F13"/>
    <mergeCell ref="G12:H13"/>
    <mergeCell ref="I12:J13"/>
    <mergeCell ref="M12:N13"/>
    <mergeCell ref="A4:B5"/>
    <mergeCell ref="A6:B7"/>
    <mergeCell ref="A8:B9"/>
    <mergeCell ref="A1:F1"/>
    <mergeCell ref="C2:D3"/>
    <mergeCell ref="E2:F3"/>
    <mergeCell ref="G2:H3"/>
    <mergeCell ref="I2:J3"/>
    <mergeCell ref="M2:N3"/>
    <mergeCell ref="K2:L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2015-06-05T18:19:34Z</dcterms:created>
  <dcterms:modified xsi:type="dcterms:W3CDTF">2020-04-06T20:41:50Z</dcterms:modified>
</cp:coreProperties>
</file>