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Preço do Software" sheetId="1" state="visible" r:id="rId2"/>
    <sheet name="Descricao" sheetId="2" state="visible" r:id="rId3"/>
    <sheet name="Descricao_bkp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<sst xmlns="http://schemas.openxmlformats.org/spreadsheetml/2006/main" count="232" uniqueCount="104">
  <si>
    <t>Pontos por Função Não-Ajustado</t>
  </si>
  <si>
    <t>Tipo de Componente</t>
  </si>
  <si>
    <t>Complexidade</t>
  </si>
  <si>
    <t>Quantidade</t>
  </si>
  <si>
    <t>Peso</t>
  </si>
  <si>
    <t>Total</t>
  </si>
  <si>
    <t>Arquivo Lógico Interno (ALI)</t>
  </si>
  <si>
    <t>Simples</t>
  </si>
  <si>
    <t>Médio</t>
  </si>
  <si>
    <t>Complexo</t>
  </si>
  <si>
    <t>Arquivo de Interface Externa (AIE)</t>
  </si>
  <si>
    <t>Entrada Externa (EE)</t>
  </si>
  <si>
    <t>Saída Externa (CE)</t>
  </si>
  <si>
    <t>Consulta Externa (CE)</t>
  </si>
  <si>
    <t>Total de Pontos por Função Não-Ajustados</t>
  </si>
  <si>
    <t>Restrições Impostas à Funcionalidade do Software</t>
  </si>
  <si>
    <t>Influência (0 - 5)</t>
  </si>
  <si>
    <t>Nehuma = 0; Pouca = 1; Moderada = 2; Média = 3; Significante = 4; Essencial = 5</t>
  </si>
  <si>
    <t>O sistema requer backup e recuperação confiáveis?</t>
  </si>
  <si>
    <t>É requerida comunicação de dados especializada para transferir nformações para a/da aplicação?</t>
  </si>
  <si>
    <t>Existem funções de processamento distribuído?</t>
  </si>
  <si>
    <t>O desempenho é crítico?</t>
  </si>
  <si>
    <t>O sistema funcionará em um sistema operacional   existente e intensamente utilizado?</t>
  </si>
  <si>
    <t>São requeridas entrada de dados on-line?</t>
  </si>
  <si>
    <t>A entrada on-line requer que a transação seja composta em múltiplas telas e operações?</t>
  </si>
  <si>
    <t>Os arquivos são atualizados on-line?</t>
  </si>
  <si>
    <t>Entradas, saídas, arquivos e consultas são complexos?</t>
  </si>
  <si>
    <t>O processamento interno é complexo?</t>
  </si>
  <si>
    <t>O código é projetado para ser reutilizável?</t>
  </si>
  <si>
    <t>A instalação está incluída no projeto?</t>
  </si>
  <si>
    <t>O sistema é projetado para múltiplas instalações em diferentes organizações?</t>
  </si>
  <si>
    <t>A aplicação é projetada de forma a facilitar mudanças e o uso pelo usuário?</t>
  </si>
  <si>
    <t>Total de Pontos das Restrições</t>
  </si>
  <si>
    <t>Cálculo do Preço do Software</t>
  </si>
  <si>
    <t>Total de Pontos por Função Ajustados</t>
  </si>
  <si>
    <t>Índice de Produtividade (pessoa-mês)</t>
  </si>
  <si>
    <t>Custo em R$ (pessoa-mês)</t>
  </si>
  <si>
    <t>Custo em R$ do Software</t>
  </si>
  <si>
    <t>ALI</t>
  </si>
  <si>
    <t>Nome</t>
  </si>
  <si>
    <t>Chaves</t>
  </si>
  <si>
    <t>Atributos comuns</t>
  </si>
  <si>
    <t>Tipo</t>
  </si>
  <si>
    <t>Evento</t>
  </si>
  <si>
    <t>codigo_evento</t>
  </si>
  <si>
    <t>nome_evento, responsavel, senha_evento</t>
  </si>
  <si>
    <t>Ingresso</t>
  </si>
  <si>
    <t>codigo_ingresso</t>
  </si>
  <si>
    <t>descricao, valor, tipo, nome_evento, validado</t>
  </si>
  <si>
    <t>Venda</t>
  </si>
  <si>
    <t>codigo_venda</t>
  </si>
  <si>
    <t>quantidade, data</t>
  </si>
  <si>
    <t>Terminal</t>
  </si>
  <si>
    <t>codigo</t>
  </si>
  <si>
    <t>logo, nome, dados</t>
  </si>
  <si>
    <t>AIE</t>
  </si>
  <si>
    <t>ALIs</t>
  </si>
  <si>
    <t>Atributos</t>
  </si>
  <si>
    <t>Não possui</t>
  </si>
  <si>
    <t>EE</t>
  </si>
  <si>
    <t>Ingresso Individual</t>
  </si>
  <si>
    <t>Ingresso, venda</t>
  </si>
  <si>
    <t>descricao, valor, tipo, nome_evento, validado, quantidade, data</t>
  </si>
  <si>
    <t>média</t>
  </si>
  <si>
    <t>Ingresso Masculino</t>
  </si>
  <si>
    <t>Ingresso Feminino</t>
  </si>
  <si>
    <t>SE</t>
  </si>
  <si>
    <t>Relatório Vendas</t>
  </si>
  <si>
    <t>Venda, Ingresso</t>
  </si>
  <si>
    <t>Quantidade, data, valor, tipo</t>
  </si>
  <si>
    <t>simples</t>
  </si>
  <si>
    <t>CE</t>
  </si>
  <si>
    <t>Relatório Evento</t>
  </si>
  <si>
    <t>Terminal Info</t>
  </si>
  <si>
    <t>nome, dados</t>
  </si>
  <si>
    <t>Reiniciar PROG</t>
  </si>
  <si>
    <t>Terminal, Evento</t>
  </si>
  <si>
    <t>nome, dados, logo, codigo_evento, nome_evento, responsavel, senha_evento</t>
  </si>
  <si>
    <t>Reimpressao</t>
  </si>
  <si>
    <t>Cadastrar Jogador</t>
  </si>
  <si>
    <t>Jogador</t>
  </si>
  <si>
    <t>nome, email, senha</t>
  </si>
  <si>
    <t>Cadastrar Assunto</t>
  </si>
  <si>
    <t>Assunto</t>
  </si>
  <si>
    <t>nome, descrição, imagem</t>
  </si>
  <si>
    <t>Cadastrar Tema</t>
  </si>
  <si>
    <t>Tema, assunto</t>
  </si>
  <si>
    <t>Nome_tema, nome_assunto</t>
  </si>
  <si>
    <t>Cadastrar Questao</t>
  </si>
  <si>
    <t>Questao, tema, assunto</t>
  </si>
  <si>
    <t>questao, dica, resposta, nome_tema, nome_assunto</t>
  </si>
  <si>
    <t>media</t>
  </si>
  <si>
    <t>Administracao</t>
  </si>
  <si>
    <t>Assunto, tema, questao</t>
  </si>
  <si>
    <t>nome_assunto, nome_tema, pergunta, resposta, dica</t>
  </si>
  <si>
    <t>complexa</t>
  </si>
  <si>
    <t>Autenticar</t>
  </si>
  <si>
    <t>email, senha</t>
  </si>
  <si>
    <t>Assunto, tema</t>
  </si>
  <si>
    <t>nome_assunto</t>
  </si>
  <si>
    <t>nome_assunto, nome_tema</t>
  </si>
  <si>
    <t>Responder Questao</t>
  </si>
  <si>
    <t>tema, questao</t>
  </si>
  <si>
    <t>nome_tema, pergunta, dica, resposta, entendimento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</si>
</sst>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&quot;R$ &quot;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RowHeight="15"/>
  <cols>
    <col collapsed="false" hidden="false" max="1" min="1" style="0" width="31.9230769230769"/>
    <col collapsed="false" hidden="false" max="2" min="2" style="0" width="14.0323886639676"/>
    <col collapsed="false" hidden="false" max="3" min="3" style="0" width="11.4615384615385"/>
    <col collapsed="false" hidden="false" max="4" min="4" style="0" width="26.5668016194332"/>
    <col collapsed="false" hidden="false" max="5" min="5" style="0" width="17.5668016194332"/>
    <col collapsed="false" hidden="false" max="1025" min="6" style="0" width="8.57085020242915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customFormat="false" ht="15" hidden="false" customHeight="true" outlineLevel="0" collapsed="false">
      <c r="A3" s="2" t="s">
        <v>6</v>
      </c>
      <c r="B3" s="3" t="s">
        <v>7</v>
      </c>
      <c r="C3" s="4" t="n">
        <v>3</v>
      </c>
      <c r="D3" s="4" t="n">
        <v>7</v>
      </c>
      <c r="E3" s="4" t="n">
        <f aca="false">D3*C3</f>
        <v>21</v>
      </c>
    </row>
    <row r="4" customFormat="false" ht="15" hidden="false" customHeight="false" outlineLevel="0" collapsed="false">
      <c r="A4" s="2"/>
      <c r="B4" s="3" t="s">
        <v>8</v>
      </c>
      <c r="C4" s="4" t="n">
        <v>0</v>
      </c>
      <c r="D4" s="4" t="n">
        <v>10</v>
      </c>
      <c r="E4" s="4" t="n">
        <f aca="false">D4*C4</f>
        <v>0</v>
      </c>
    </row>
    <row r="5" customFormat="false" ht="15" hidden="false" customHeight="false" outlineLevel="0" collapsed="false">
      <c r="A5" s="2"/>
      <c r="B5" s="3" t="s">
        <v>9</v>
      </c>
      <c r="C5" s="4" t="n">
        <v>0</v>
      </c>
      <c r="D5" s="4" t="n">
        <v>15</v>
      </c>
      <c r="E5" s="4" t="n">
        <f aca="false">D5*C5</f>
        <v>0</v>
      </c>
    </row>
    <row r="6" customFormat="false" ht="15" hidden="false" customHeight="true" outlineLevel="0" collapsed="false">
      <c r="A6" s="2" t="s">
        <v>10</v>
      </c>
      <c r="B6" s="3" t="s">
        <v>7</v>
      </c>
      <c r="C6" s="4" t="n">
        <v>0</v>
      </c>
      <c r="D6" s="4" t="n">
        <v>5</v>
      </c>
      <c r="E6" s="4" t="n">
        <f aca="false">D6*C6</f>
        <v>0</v>
      </c>
    </row>
    <row r="7" customFormat="false" ht="15" hidden="false" customHeight="false" outlineLevel="0" collapsed="false">
      <c r="A7" s="2"/>
      <c r="B7" s="3" t="s">
        <v>8</v>
      </c>
      <c r="C7" s="4" t="n">
        <v>0</v>
      </c>
      <c r="D7" s="4" t="n">
        <v>7</v>
      </c>
      <c r="E7" s="4" t="n">
        <f aca="false">D7*C7</f>
        <v>0</v>
      </c>
    </row>
    <row r="8" customFormat="false" ht="15" hidden="false" customHeight="false" outlineLevel="0" collapsed="false">
      <c r="A8" s="2"/>
      <c r="B8" s="3" t="s">
        <v>9</v>
      </c>
      <c r="C8" s="4" t="n">
        <v>0</v>
      </c>
      <c r="D8" s="4" t="n">
        <v>10</v>
      </c>
      <c r="E8" s="4" t="n">
        <f aca="false">D8*C8</f>
        <v>0</v>
      </c>
    </row>
    <row r="9" customFormat="false" ht="15" hidden="false" customHeight="true" outlineLevel="0" collapsed="false">
      <c r="A9" s="2" t="s">
        <v>11</v>
      </c>
      <c r="B9" s="3" t="s">
        <v>7</v>
      </c>
      <c r="C9" s="4" t="n">
        <v>3</v>
      </c>
      <c r="D9" s="4" t="n">
        <v>3</v>
      </c>
      <c r="E9" s="4" t="n">
        <f aca="false">D9*C9</f>
        <v>9</v>
      </c>
    </row>
    <row r="10" customFormat="false" ht="15" hidden="false" customHeight="false" outlineLevel="0" collapsed="false">
      <c r="A10" s="2"/>
      <c r="B10" s="3" t="s">
        <v>8</v>
      </c>
      <c r="C10" s="4" t="n">
        <v>1</v>
      </c>
      <c r="D10" s="4" t="n">
        <v>4</v>
      </c>
      <c r="E10" s="4" t="n">
        <f aca="false">D10*C10</f>
        <v>4</v>
      </c>
    </row>
    <row r="11" customFormat="false" ht="15" hidden="false" customHeight="false" outlineLevel="0" collapsed="false">
      <c r="A11" s="2"/>
      <c r="B11" s="3" t="s">
        <v>9</v>
      </c>
      <c r="C11" s="4" t="n">
        <v>1</v>
      </c>
      <c r="D11" s="4" t="n">
        <v>6</v>
      </c>
      <c r="E11" s="4" t="n">
        <f aca="false">D11*C11</f>
        <v>6</v>
      </c>
    </row>
    <row r="12" customFormat="false" ht="15" hidden="false" customHeight="true" outlineLevel="0" collapsed="false">
      <c r="A12" s="2" t="s">
        <v>12</v>
      </c>
      <c r="B12" s="3" t="s">
        <v>7</v>
      </c>
      <c r="C12" s="4" t="n">
        <v>1</v>
      </c>
      <c r="D12" s="4" t="n">
        <v>4</v>
      </c>
      <c r="E12" s="4" t="n">
        <f aca="false">D12*C12</f>
        <v>4</v>
      </c>
    </row>
    <row r="13" customFormat="false" ht="15" hidden="false" customHeight="false" outlineLevel="0" collapsed="false">
      <c r="A13" s="2"/>
      <c r="B13" s="3" t="s">
        <v>8</v>
      </c>
      <c r="C13" s="4" t="n">
        <v>0</v>
      </c>
      <c r="D13" s="4" t="n">
        <v>5</v>
      </c>
      <c r="E13" s="4" t="n">
        <f aca="false">D13*C13</f>
        <v>0</v>
      </c>
    </row>
    <row r="14" customFormat="false" ht="15" hidden="false" customHeight="false" outlineLevel="0" collapsed="false">
      <c r="A14" s="2"/>
      <c r="B14" s="3" t="s">
        <v>9</v>
      </c>
      <c r="C14" s="4" t="n">
        <v>0</v>
      </c>
      <c r="D14" s="4" t="n">
        <v>7</v>
      </c>
      <c r="E14" s="4" t="n">
        <f aca="false">D14*C14</f>
        <v>0</v>
      </c>
    </row>
    <row r="15" customFormat="false" ht="15" hidden="false" customHeight="true" outlineLevel="0" collapsed="false">
      <c r="A15" s="2" t="s">
        <v>13</v>
      </c>
      <c r="B15" s="3" t="s">
        <v>7</v>
      </c>
      <c r="C15" s="4" t="n">
        <v>4</v>
      </c>
      <c r="D15" s="4" t="n">
        <v>3</v>
      </c>
      <c r="E15" s="4" t="n">
        <f aca="false">D15*C15</f>
        <v>12</v>
      </c>
    </row>
    <row r="16" customFormat="false" ht="15" hidden="false" customHeight="false" outlineLevel="0" collapsed="false">
      <c r="A16" s="2"/>
      <c r="B16" s="3" t="s">
        <v>8</v>
      </c>
      <c r="C16" s="4" t="n">
        <v>0</v>
      </c>
      <c r="D16" s="4" t="n">
        <v>4</v>
      </c>
      <c r="E16" s="4" t="n">
        <f aca="false">D16*C16</f>
        <v>0</v>
      </c>
    </row>
    <row r="17" customFormat="false" ht="15" hidden="false" customHeight="false" outlineLevel="0" collapsed="false">
      <c r="A17" s="2"/>
      <c r="B17" s="3" t="s">
        <v>9</v>
      </c>
      <c r="C17" s="4" t="n">
        <v>0</v>
      </c>
      <c r="D17" s="4" t="n">
        <v>6</v>
      </c>
      <c r="E17" s="4" t="n">
        <f aca="false">D17*C17</f>
        <v>0</v>
      </c>
    </row>
    <row r="18" customFormat="false" ht="15" hidden="false" customHeight="false" outlineLevel="0" collapsed="false">
      <c r="A18" s="5" t="s">
        <v>14</v>
      </c>
      <c r="B18" s="5"/>
      <c r="C18" s="5"/>
      <c r="D18" s="5"/>
      <c r="E18" s="6" t="n">
        <f aca="false">SUM(E3:E17)</f>
        <v>56</v>
      </c>
    </row>
    <row r="20" customFormat="false" ht="15" hidden="false" customHeight="false" outlineLevel="0" collapsed="false">
      <c r="A20" s="1" t="s">
        <v>15</v>
      </c>
      <c r="B20" s="1"/>
      <c r="C20" s="1"/>
      <c r="D20" s="1"/>
      <c r="E20" s="7" t="s">
        <v>16</v>
      </c>
    </row>
    <row r="21" customFormat="false" ht="15" hidden="false" customHeight="false" outlineLevel="0" collapsed="false">
      <c r="A21" s="1" t="s">
        <v>17</v>
      </c>
      <c r="B21" s="1"/>
      <c r="C21" s="1"/>
      <c r="D21" s="1"/>
      <c r="E21" s="7"/>
    </row>
    <row r="22" customFormat="false" ht="15" hidden="false" customHeight="true" outlineLevel="0" collapsed="false">
      <c r="A22" s="8" t="s">
        <v>18</v>
      </c>
      <c r="B22" s="8"/>
      <c r="C22" s="8"/>
      <c r="D22" s="8"/>
      <c r="E22" s="4" t="n">
        <v>3</v>
      </c>
    </row>
    <row r="23" customFormat="false" ht="15" hidden="false" customHeight="true" outlineLevel="0" collapsed="false">
      <c r="A23" s="8" t="s">
        <v>19</v>
      </c>
      <c r="B23" s="8"/>
      <c r="C23" s="8"/>
      <c r="D23" s="8"/>
      <c r="E23" s="4" t="n">
        <v>0</v>
      </c>
    </row>
    <row r="24" customFormat="false" ht="15" hidden="false" customHeight="true" outlineLevel="0" collapsed="false">
      <c r="A24" s="8" t="s">
        <v>20</v>
      </c>
      <c r="B24" s="8"/>
      <c r="C24" s="8"/>
      <c r="D24" s="8"/>
      <c r="E24" s="4" t="n">
        <v>5</v>
      </c>
    </row>
    <row r="25" customFormat="false" ht="15" hidden="false" customHeight="true" outlineLevel="0" collapsed="false">
      <c r="A25" s="8" t="s">
        <v>21</v>
      </c>
      <c r="B25" s="8"/>
      <c r="C25" s="8"/>
      <c r="D25" s="8"/>
      <c r="E25" s="4" t="n">
        <v>0</v>
      </c>
    </row>
    <row r="26" customFormat="false" ht="15" hidden="false" customHeight="true" outlineLevel="0" collapsed="false">
      <c r="A26" s="8" t="s">
        <v>22</v>
      </c>
      <c r="B26" s="8"/>
      <c r="C26" s="8"/>
      <c r="D26" s="8"/>
      <c r="E26" s="4" t="n">
        <v>0</v>
      </c>
    </row>
    <row r="27" customFormat="false" ht="15" hidden="false" customHeight="true" outlineLevel="0" collapsed="false">
      <c r="A27" s="8" t="s">
        <v>23</v>
      </c>
      <c r="B27" s="8"/>
      <c r="C27" s="8"/>
      <c r="D27" s="8"/>
      <c r="E27" s="4" t="n">
        <v>5</v>
      </c>
    </row>
    <row r="28" customFormat="false" ht="15" hidden="false" customHeight="true" outlineLevel="0" collapsed="false">
      <c r="A28" s="8" t="s">
        <v>24</v>
      </c>
      <c r="B28" s="8"/>
      <c r="C28" s="8"/>
      <c r="D28" s="8"/>
      <c r="E28" s="4" t="n">
        <v>3</v>
      </c>
    </row>
    <row r="29" customFormat="false" ht="15" hidden="false" customHeight="true" outlineLevel="0" collapsed="false">
      <c r="A29" s="8" t="s">
        <v>25</v>
      </c>
      <c r="B29" s="8"/>
      <c r="C29" s="8"/>
      <c r="D29" s="8"/>
      <c r="E29" s="4" t="n">
        <v>5</v>
      </c>
    </row>
    <row r="30" customFormat="false" ht="15" hidden="false" customHeight="true" outlineLevel="0" collapsed="false">
      <c r="A30" s="8" t="s">
        <v>26</v>
      </c>
      <c r="B30" s="8"/>
      <c r="C30" s="8"/>
      <c r="D30" s="8"/>
      <c r="E30" s="4" t="n">
        <v>0</v>
      </c>
    </row>
    <row r="31" customFormat="false" ht="15" hidden="false" customHeight="true" outlineLevel="0" collapsed="false">
      <c r="A31" s="8" t="s">
        <v>27</v>
      </c>
      <c r="B31" s="8"/>
      <c r="C31" s="8"/>
      <c r="D31" s="8"/>
      <c r="E31" s="4" t="n">
        <v>0</v>
      </c>
    </row>
    <row r="32" customFormat="false" ht="15" hidden="false" customHeight="true" outlineLevel="0" collapsed="false">
      <c r="A32" s="8" t="s">
        <v>28</v>
      </c>
      <c r="B32" s="8"/>
      <c r="C32" s="8"/>
      <c r="D32" s="8"/>
      <c r="E32" s="4" t="n">
        <v>4</v>
      </c>
    </row>
    <row r="33" customFormat="false" ht="15" hidden="false" customHeight="true" outlineLevel="0" collapsed="false">
      <c r="A33" s="8" t="s">
        <v>29</v>
      </c>
      <c r="B33" s="8"/>
      <c r="C33" s="8"/>
      <c r="D33" s="8"/>
      <c r="E33" s="4" t="n">
        <v>5</v>
      </c>
    </row>
    <row r="34" customFormat="false" ht="15" hidden="false" customHeight="true" outlineLevel="0" collapsed="false">
      <c r="A34" s="8" t="s">
        <v>30</v>
      </c>
      <c r="B34" s="8"/>
      <c r="C34" s="8"/>
      <c r="D34" s="8"/>
      <c r="E34" s="4" t="n">
        <v>0</v>
      </c>
    </row>
    <row r="35" customFormat="false" ht="15" hidden="false" customHeight="true" outlineLevel="0" collapsed="false">
      <c r="A35" s="8" t="s">
        <v>31</v>
      </c>
      <c r="B35" s="8"/>
      <c r="C35" s="8"/>
      <c r="D35" s="8"/>
      <c r="E35" s="4" t="n">
        <v>4</v>
      </c>
    </row>
    <row r="36" customFormat="false" ht="15" hidden="false" customHeight="false" outlineLevel="0" collapsed="false">
      <c r="A36" s="5" t="s">
        <v>32</v>
      </c>
      <c r="B36" s="5"/>
      <c r="C36" s="5"/>
      <c r="D36" s="5"/>
      <c r="E36" s="9" t="n">
        <f aca="false">SUM(E22:E35)</f>
        <v>34</v>
      </c>
    </row>
    <row r="38" customFormat="false" ht="15" hidden="false" customHeight="false" outlineLevel="0" collapsed="false">
      <c r="A38" s="1" t="s">
        <v>33</v>
      </c>
      <c r="B38" s="1"/>
      <c r="C38" s="1"/>
      <c r="D38" s="1"/>
      <c r="E38" s="1"/>
    </row>
    <row r="39" customFormat="false" ht="15" hidden="false" customHeight="false" outlineLevel="0" collapsed="false">
      <c r="A39" s="10" t="s">
        <v>34</v>
      </c>
      <c r="B39" s="10"/>
      <c r="C39" s="10"/>
      <c r="D39" s="10"/>
      <c r="E39" s="11" t="n">
        <f aca="false">E18*(0.65+(0.01*E36))</f>
        <v>55.44</v>
      </c>
    </row>
    <row r="40" customFormat="false" ht="15" hidden="false" customHeight="false" outlineLevel="0" collapsed="false">
      <c r="A40" s="10" t="s">
        <v>35</v>
      </c>
      <c r="B40" s="10"/>
      <c r="C40" s="10"/>
      <c r="D40" s="10"/>
      <c r="E40" s="11" t="n">
        <v>6.5</v>
      </c>
    </row>
    <row r="41" customFormat="false" ht="15" hidden="false" customHeight="false" outlineLevel="0" collapsed="false">
      <c r="A41" s="10" t="s">
        <v>36</v>
      </c>
      <c r="B41" s="10"/>
      <c r="C41" s="10"/>
      <c r="D41" s="10"/>
      <c r="E41" s="12" t="n">
        <v>400</v>
      </c>
    </row>
    <row r="42" customFormat="false" ht="15" hidden="false" customHeight="false" outlineLevel="0" collapsed="false">
      <c r="A42" s="5" t="s">
        <v>37</v>
      </c>
      <c r="B42" s="5"/>
      <c r="C42" s="5"/>
      <c r="D42" s="5"/>
      <c r="E42" s="13" t="n">
        <f aca="false">(E39/E40)*E41</f>
        <v>3411.69230769231</v>
      </c>
    </row>
  </sheetData>
  <mergeCells count="30">
    <mergeCell ref="A1:E1"/>
    <mergeCell ref="A3:A5"/>
    <mergeCell ref="A6:A8"/>
    <mergeCell ref="A9:A11"/>
    <mergeCell ref="A12:A14"/>
    <mergeCell ref="A15:A17"/>
    <mergeCell ref="A18:D18"/>
    <mergeCell ref="A20:D20"/>
    <mergeCell ref="E20:E21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  <mergeCell ref="A32:D32"/>
    <mergeCell ref="A33:D33"/>
    <mergeCell ref="A34:D34"/>
    <mergeCell ref="A35:D35"/>
    <mergeCell ref="A36:D36"/>
    <mergeCell ref="A38:E38"/>
    <mergeCell ref="A39:D39"/>
    <mergeCell ref="A40:D40"/>
    <mergeCell ref="A41:D41"/>
    <mergeCell ref="A42:D4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29" activeCellId="0" sqref="C29"/>
    </sheetView>
  </sheetViews>
  <sheetFormatPr defaultRowHeight="15"/>
  <cols>
    <col collapsed="false" hidden="false" max="1" min="1" style="0" width="23.2226720647773"/>
    <col collapsed="false" hidden="false" max="2" min="2" style="0" width="21.2105263157895"/>
    <col collapsed="false" hidden="false" max="3" min="3" style="0" width="100.368421052632"/>
    <col collapsed="false" hidden="false" max="1025" min="4" style="0" width="8.57085020242915"/>
  </cols>
  <sheetData>
    <row r="1" customFormat="false" ht="15" hidden="false" customHeight="false" outlineLevel="0" collapsed="false">
      <c r="A1" s="14" t="s">
        <v>38</v>
      </c>
      <c r="B1" s="14"/>
      <c r="C1" s="14"/>
      <c r="D1" s="14"/>
    </row>
    <row r="2" customFormat="false" ht="15" hidden="false" customHeight="false" outlineLevel="0" collapsed="false">
      <c r="A2" s="15" t="s">
        <v>39</v>
      </c>
      <c r="B2" s="15" t="s">
        <v>40</v>
      </c>
      <c r="C2" s="15" t="s">
        <v>41</v>
      </c>
      <c r="D2" s="15" t="s">
        <v>42</v>
      </c>
    </row>
    <row r="3" customFormat="false" ht="14.9" hidden="false" customHeight="false" outlineLevel="0" collapsed="false">
      <c r="A3" s="0" t="s">
        <v>43</v>
      </c>
      <c r="B3" s="0" t="s">
        <v>44</v>
      </c>
      <c r="C3" s="16" t="s">
        <v>45</v>
      </c>
      <c r="D3" s="0" t="s">
        <v>7</v>
      </c>
    </row>
    <row r="4" customFormat="false" ht="15" hidden="false" customHeight="false" outlineLevel="0" collapsed="false">
      <c r="A4" s="0" t="s">
        <v>46</v>
      </c>
      <c r="B4" s="0" t="s">
        <v>47</v>
      </c>
      <c r="C4" s="0" t="s">
        <v>48</v>
      </c>
      <c r="D4" s="0" t="s">
        <v>7</v>
      </c>
    </row>
    <row r="5" customFormat="false" ht="14.9" hidden="false" customHeight="false" outlineLevel="0" collapsed="false">
      <c r="A5" s="0" t="s">
        <v>49</v>
      </c>
      <c r="B5" s="0" t="s">
        <v>50</v>
      </c>
      <c r="C5" s="16" t="s">
        <v>51</v>
      </c>
      <c r="D5" s="0" t="s">
        <v>7</v>
      </c>
    </row>
    <row r="6" customFormat="false" ht="14.9" hidden="false" customHeight="false" outlineLevel="0" collapsed="false">
      <c r="A6" s="0" t="s">
        <v>52</v>
      </c>
      <c r="B6" s="0" t="s">
        <v>53</v>
      </c>
      <c r="C6" s="16" t="s">
        <v>54</v>
      </c>
    </row>
    <row r="8" customFormat="false" ht="15" hidden="false" customHeight="false" outlineLevel="0" collapsed="false">
      <c r="A8" s="14" t="s">
        <v>55</v>
      </c>
      <c r="B8" s="14"/>
      <c r="C8" s="14"/>
      <c r="D8" s="14"/>
    </row>
    <row r="9" customFormat="false" ht="15" hidden="false" customHeight="false" outlineLevel="0" collapsed="false">
      <c r="A9" s="15" t="s">
        <v>39</v>
      </c>
      <c r="B9" s="15" t="s">
        <v>56</v>
      </c>
      <c r="C9" s="15" t="s">
        <v>57</v>
      </c>
      <c r="D9" s="15" t="s">
        <v>42</v>
      </c>
    </row>
    <row r="10" customFormat="false" ht="15" hidden="false" customHeight="false" outlineLevel="0" collapsed="false">
      <c r="A10" s="17" t="s">
        <v>58</v>
      </c>
      <c r="B10" s="17"/>
      <c r="C10" s="17"/>
      <c r="D10" s="17"/>
    </row>
    <row r="11" customFormat="false" ht="15" hidden="false" customHeight="false" outlineLevel="0" collapsed="false">
      <c r="C11" s="16"/>
    </row>
    <row r="12" customFormat="false" ht="15" hidden="false" customHeight="false" outlineLevel="0" collapsed="false">
      <c r="A12" s="14" t="s">
        <v>59</v>
      </c>
      <c r="B12" s="14"/>
      <c r="C12" s="14"/>
      <c r="D12" s="14"/>
    </row>
    <row r="13" customFormat="false" ht="15" hidden="false" customHeight="false" outlineLevel="0" collapsed="false">
      <c r="A13" s="15" t="s">
        <v>39</v>
      </c>
      <c r="B13" s="15" t="s">
        <v>56</v>
      </c>
      <c r="C13" s="15" t="s">
        <v>57</v>
      </c>
      <c r="D13" s="15" t="s">
        <v>42</v>
      </c>
    </row>
    <row r="14" customFormat="false" ht="13.8" hidden="false" customHeight="false" outlineLevel="0" collapsed="false">
      <c r="A14" s="0" t="s">
        <v>60</v>
      </c>
      <c r="B14" s="0" t="s">
        <v>61</v>
      </c>
      <c r="C14" s="0" t="s">
        <v>62</v>
      </c>
      <c r="D14" s="0" t="s">
        <v>63</v>
      </c>
    </row>
    <row r="15" customFormat="false" ht="13.8" hidden="false" customHeight="false" outlineLevel="0" collapsed="false">
      <c r="A15" s="0" t="s">
        <v>64</v>
      </c>
      <c r="B15" s="0" t="s">
        <v>61</v>
      </c>
      <c r="C15" s="0" t="s">
        <v>62</v>
      </c>
      <c r="D15" s="0" t="s">
        <v>63</v>
      </c>
    </row>
    <row r="16" customFormat="false" ht="13.8" hidden="false" customHeight="false" outlineLevel="0" collapsed="false">
      <c r="A16" s="0" t="s">
        <v>65</v>
      </c>
      <c r="B16" s="0" t="s">
        <v>61</v>
      </c>
      <c r="C16" s="0" t="s">
        <v>62</v>
      </c>
      <c r="D16" s="0" t="s">
        <v>63</v>
      </c>
    </row>
    <row r="20" customFormat="false" ht="15" hidden="false" customHeight="false" outlineLevel="0" collapsed="false">
      <c r="A20" s="14" t="s">
        <v>66</v>
      </c>
      <c r="B20" s="14"/>
      <c r="C20" s="14"/>
      <c r="D20" s="14"/>
    </row>
    <row r="21" customFormat="false" ht="15" hidden="false" customHeight="false" outlineLevel="0" collapsed="false">
      <c r="A21" s="15" t="s">
        <v>39</v>
      </c>
      <c r="B21" s="15" t="s">
        <v>56</v>
      </c>
      <c r="C21" s="15" t="s">
        <v>57</v>
      </c>
      <c r="D21" s="15" t="s">
        <v>42</v>
      </c>
    </row>
    <row r="22" customFormat="false" ht="14.9" hidden="false" customHeight="false" outlineLevel="0" collapsed="false">
      <c r="A22" s="0" t="s">
        <v>67</v>
      </c>
      <c r="B22" s="0" t="s">
        <v>68</v>
      </c>
      <c r="C22" s="16" t="s">
        <v>69</v>
      </c>
      <c r="D22" s="0" t="s">
        <v>70</v>
      </c>
    </row>
    <row r="23" customFormat="false" ht="15" hidden="false" customHeight="false" outlineLevel="0" collapsed="false">
      <c r="C23" s="16"/>
    </row>
    <row r="24" customFormat="false" ht="15" hidden="false" customHeight="false" outlineLevel="0" collapsed="false">
      <c r="A24" s="14" t="s">
        <v>71</v>
      </c>
      <c r="B24" s="14"/>
      <c r="C24" s="14"/>
      <c r="D24" s="14"/>
    </row>
    <row r="25" customFormat="false" ht="15" hidden="false" customHeight="false" outlineLevel="0" collapsed="false">
      <c r="A25" s="15" t="s">
        <v>39</v>
      </c>
      <c r="B25" s="15" t="s">
        <v>56</v>
      </c>
      <c r="C25" s="15" t="s">
        <v>57</v>
      </c>
      <c r="D25" s="15" t="s">
        <v>42</v>
      </c>
    </row>
    <row r="26" customFormat="false" ht="14.3" hidden="false" customHeight="false" outlineLevel="0" collapsed="false">
      <c r="A26" s="0" t="s">
        <v>72</v>
      </c>
      <c r="B26" s="0" t="s">
        <v>43</v>
      </c>
      <c r="C26" s="16" t="s">
        <v>45</v>
      </c>
      <c r="D26" s="0" t="s">
        <v>70</v>
      </c>
    </row>
    <row r="27" customFormat="false" ht="15" hidden="false" customHeight="false" outlineLevel="0" collapsed="false">
      <c r="A27" s="0" t="s">
        <v>73</v>
      </c>
      <c r="B27" s="0" t="s">
        <v>52</v>
      </c>
      <c r="C27" s="0" t="s">
        <v>74</v>
      </c>
      <c r="D27" s="0" t="s">
        <v>70</v>
      </c>
    </row>
    <row r="28" customFormat="false" ht="15" hidden="false" customHeight="false" outlineLevel="0" collapsed="false">
      <c r="A28" s="0" t="s">
        <v>75</v>
      </c>
      <c r="B28" s="0" t="s">
        <v>76</v>
      </c>
      <c r="C28" s="0" t="s">
        <v>77</v>
      </c>
      <c r="D28" s="0" t="s">
        <v>63</v>
      </c>
    </row>
    <row r="29" customFormat="false" ht="13.8" hidden="false" customHeight="false" outlineLevel="0" collapsed="false">
      <c r="A29" s="0" t="s">
        <v>78</v>
      </c>
      <c r="B29" s="0" t="s">
        <v>61</v>
      </c>
      <c r="C29" s="0" t="s">
        <v>62</v>
      </c>
      <c r="D29" s="0" t="s">
        <v>63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A1:D1"/>
    <mergeCell ref="A8:D8"/>
    <mergeCell ref="A10:D10"/>
    <mergeCell ref="A12:D12"/>
    <mergeCell ref="A20:D20"/>
    <mergeCell ref="A24:D2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23.2226720647773"/>
    <col collapsed="false" hidden="false" max="2" min="2" style="0" width="21.2105263157895"/>
    <col collapsed="false" hidden="false" max="3" min="3" style="0" width="100.368421052632"/>
    <col collapsed="false" hidden="false" max="1025" min="4" style="0" width="8.57085020242915"/>
  </cols>
  <sheetData>
    <row r="1" customFormat="false" ht="15" hidden="false" customHeight="false" outlineLevel="0" collapsed="false">
      <c r="A1" s="14" t="s">
        <v>38</v>
      </c>
      <c r="B1" s="14"/>
      <c r="C1" s="14"/>
      <c r="D1" s="14"/>
    </row>
    <row r="2" customFormat="false" ht="15" hidden="false" customHeight="false" outlineLevel="0" collapsed="false">
      <c r="A2" s="15" t="s">
        <v>39</v>
      </c>
      <c r="B2" s="15" t="s">
        <v>40</v>
      </c>
      <c r="C2" s="15" t="s">
        <v>41</v>
      </c>
      <c r="D2" s="15" t="s">
        <v>42</v>
      </c>
    </row>
    <row r="3" customFormat="false" ht="14.9" hidden="false" customHeight="false" outlineLevel="0" collapsed="false">
      <c r="A3" s="0" t="s">
        <v>43</v>
      </c>
      <c r="B3" s="0" t="s">
        <v>44</v>
      </c>
      <c r="C3" s="16" t="s">
        <v>45</v>
      </c>
      <c r="D3" s="0" t="s">
        <v>7</v>
      </c>
    </row>
    <row r="4" customFormat="false" ht="15" hidden="false" customHeight="false" outlineLevel="0" collapsed="false">
      <c r="A4" s="0" t="s">
        <v>46</v>
      </c>
      <c r="B4" s="0" t="s">
        <v>47</v>
      </c>
      <c r="C4" s="0" t="s">
        <v>48</v>
      </c>
      <c r="D4" s="0" t="s">
        <v>7</v>
      </c>
    </row>
    <row r="5" customFormat="false" ht="14.9" hidden="false" customHeight="false" outlineLevel="0" collapsed="false">
      <c r="A5" s="0" t="s">
        <v>49</v>
      </c>
      <c r="B5" s="0" t="s">
        <v>50</v>
      </c>
      <c r="C5" s="16" t="s">
        <v>51</v>
      </c>
      <c r="D5" s="0" t="s">
        <v>7</v>
      </c>
    </row>
    <row r="6" customFormat="false" ht="14.9" hidden="false" customHeight="false" outlineLevel="0" collapsed="false">
      <c r="A6" s="0" t="s">
        <v>52</v>
      </c>
      <c r="B6" s="0" t="s">
        <v>53</v>
      </c>
      <c r="C6" s="16" t="s">
        <v>54</v>
      </c>
    </row>
    <row r="8" customFormat="false" ht="15" hidden="false" customHeight="false" outlineLevel="0" collapsed="false">
      <c r="A8" s="14" t="s">
        <v>55</v>
      </c>
      <c r="B8" s="14"/>
      <c r="C8" s="14"/>
      <c r="D8" s="14"/>
    </row>
    <row r="9" customFormat="false" ht="15" hidden="false" customHeight="false" outlineLevel="0" collapsed="false">
      <c r="A9" s="15" t="s">
        <v>39</v>
      </c>
      <c r="B9" s="15" t="s">
        <v>56</v>
      </c>
      <c r="C9" s="15" t="s">
        <v>57</v>
      </c>
      <c r="D9" s="15" t="s">
        <v>42</v>
      </c>
    </row>
    <row r="10" customFormat="false" ht="15" hidden="false" customHeight="false" outlineLevel="0" collapsed="false">
      <c r="A10" s="17" t="s">
        <v>58</v>
      </c>
      <c r="B10" s="17"/>
      <c r="C10" s="17"/>
      <c r="D10" s="17"/>
    </row>
    <row r="11" customFormat="false" ht="15" hidden="false" customHeight="false" outlineLevel="0" collapsed="false">
      <c r="C11" s="16"/>
    </row>
    <row r="12" customFormat="false" ht="15" hidden="false" customHeight="false" outlineLevel="0" collapsed="false">
      <c r="A12" s="14" t="s">
        <v>59</v>
      </c>
      <c r="B12" s="14"/>
      <c r="C12" s="14"/>
      <c r="D12" s="14"/>
    </row>
    <row r="13" customFormat="false" ht="15" hidden="false" customHeight="false" outlineLevel="0" collapsed="false">
      <c r="A13" s="15" t="s">
        <v>39</v>
      </c>
      <c r="B13" s="15" t="s">
        <v>56</v>
      </c>
      <c r="C13" s="15" t="s">
        <v>57</v>
      </c>
      <c r="D13" s="15" t="s">
        <v>42</v>
      </c>
    </row>
    <row r="14" customFormat="false" ht="15" hidden="false" customHeight="false" outlineLevel="0" collapsed="false">
      <c r="A14" s="0" t="s">
        <v>79</v>
      </c>
      <c r="B14" s="0" t="s">
        <v>80</v>
      </c>
      <c r="C14" s="0" t="s">
        <v>81</v>
      </c>
      <c r="D14" s="0" t="s">
        <v>70</v>
      </c>
    </row>
    <row r="15" customFormat="false" ht="15" hidden="false" customHeight="false" outlineLevel="0" collapsed="false">
      <c r="A15" s="0" t="s">
        <v>82</v>
      </c>
      <c r="B15" s="0" t="s">
        <v>83</v>
      </c>
      <c r="C15" s="0" t="s">
        <v>84</v>
      </c>
      <c r="D15" s="0" t="s">
        <v>70</v>
      </c>
    </row>
    <row r="16" customFormat="false" ht="15" hidden="false" customHeight="false" outlineLevel="0" collapsed="false">
      <c r="A16" s="0" t="s">
        <v>85</v>
      </c>
      <c r="B16" s="0" t="s">
        <v>86</v>
      </c>
      <c r="C16" s="0" t="s">
        <v>87</v>
      </c>
      <c r="D16" s="0" t="s">
        <v>70</v>
      </c>
    </row>
    <row r="17" customFormat="false" ht="15" hidden="false" customHeight="false" outlineLevel="0" collapsed="false">
      <c r="A17" s="0" t="s">
        <v>88</v>
      </c>
      <c r="B17" s="0" t="s">
        <v>89</v>
      </c>
      <c r="C17" s="0" t="s">
        <v>90</v>
      </c>
      <c r="D17" s="0" t="s">
        <v>91</v>
      </c>
    </row>
    <row r="18" customFormat="false" ht="15" hidden="false" customHeight="false" outlineLevel="0" collapsed="false">
      <c r="A18" s="0" t="s">
        <v>92</v>
      </c>
      <c r="B18" s="0" t="s">
        <v>93</v>
      </c>
      <c r="C18" s="0" t="s">
        <v>94</v>
      </c>
      <c r="D18" s="0" t="s">
        <v>95</v>
      </c>
    </row>
    <row r="19" customFormat="false" ht="13.8" hidden="false" customHeight="false" outlineLevel="0" collapsed="false"/>
    <row r="20" customFormat="false" ht="13.8" hidden="false" customHeight="false" outlineLevel="0" collapsed="false">
      <c r="A20" s="0" t="s">
        <v>60</v>
      </c>
      <c r="B20" s="0" t="s">
        <v>61</v>
      </c>
      <c r="C20" s="0" t="s">
        <v>62</v>
      </c>
      <c r="D20" s="0" t="s">
        <v>63</v>
      </c>
    </row>
    <row r="21" customFormat="false" ht="13.8" hidden="false" customHeight="false" outlineLevel="0" collapsed="false">
      <c r="A21" s="0" t="s">
        <v>64</v>
      </c>
      <c r="B21" s="0" t="s">
        <v>61</v>
      </c>
      <c r="C21" s="0" t="s">
        <v>62</v>
      </c>
      <c r="D21" s="0" t="s">
        <v>63</v>
      </c>
    </row>
    <row r="22" customFormat="false" ht="13.8" hidden="false" customHeight="false" outlineLevel="0" collapsed="false">
      <c r="A22" s="0" t="s">
        <v>65</v>
      </c>
      <c r="B22" s="0" t="s">
        <v>61</v>
      </c>
      <c r="C22" s="0" t="s">
        <v>62</v>
      </c>
      <c r="D22" s="0" t="s">
        <v>63</v>
      </c>
    </row>
    <row r="24" customFormat="false" ht="15" hidden="false" customHeight="false" outlineLevel="0" collapsed="false">
      <c r="A24" s="14" t="s">
        <v>66</v>
      </c>
      <c r="B24" s="14"/>
      <c r="C24" s="14"/>
      <c r="D24" s="14"/>
    </row>
    <row r="25" customFormat="false" ht="15" hidden="false" customHeight="false" outlineLevel="0" collapsed="false">
      <c r="A25" s="15" t="s">
        <v>39</v>
      </c>
      <c r="B25" s="15" t="s">
        <v>56</v>
      </c>
      <c r="C25" s="15" t="s">
        <v>57</v>
      </c>
      <c r="D25" s="15" t="s">
        <v>42</v>
      </c>
    </row>
    <row r="26" customFormat="false" ht="15" hidden="false" customHeight="false" outlineLevel="0" collapsed="false">
      <c r="A26" s="0" t="s">
        <v>96</v>
      </c>
      <c r="B26" s="0" t="s">
        <v>80</v>
      </c>
      <c r="C26" s="16" t="s">
        <v>97</v>
      </c>
      <c r="D26" s="0" t="s">
        <v>70</v>
      </c>
    </row>
    <row r="27" customFormat="false" ht="13.8" hidden="false" customHeight="false" outlineLevel="0" collapsed="false">
      <c r="C27" s="16"/>
    </row>
    <row r="28" customFormat="false" ht="14.9" hidden="false" customHeight="false" outlineLevel="0" collapsed="false">
      <c r="A28" s="0" t="s">
        <v>67</v>
      </c>
      <c r="B28" s="0" t="s">
        <v>68</v>
      </c>
      <c r="C28" s="16" t="s">
        <v>69</v>
      </c>
      <c r="D28" s="0" t="s">
        <v>70</v>
      </c>
    </row>
    <row r="29" customFormat="false" ht="15" hidden="false" customHeight="false" outlineLevel="0" collapsed="false">
      <c r="C29" s="16"/>
    </row>
    <row r="30" customFormat="false" ht="15" hidden="false" customHeight="false" outlineLevel="0" collapsed="false">
      <c r="A30" s="14" t="s">
        <v>71</v>
      </c>
      <c r="B30" s="14"/>
      <c r="C30" s="14"/>
      <c r="D30" s="14"/>
    </row>
    <row r="31" customFormat="false" ht="15" hidden="false" customHeight="false" outlineLevel="0" collapsed="false">
      <c r="A31" s="15" t="s">
        <v>39</v>
      </c>
      <c r="B31" s="15" t="s">
        <v>56</v>
      </c>
      <c r="C31" s="15" t="s">
        <v>57</v>
      </c>
      <c r="D31" s="15" t="s">
        <v>42</v>
      </c>
    </row>
    <row r="32" customFormat="false" ht="15" hidden="false" customHeight="false" outlineLevel="0" collapsed="false">
      <c r="A32" s="0" t="s">
        <v>85</v>
      </c>
      <c r="B32" s="0" t="s">
        <v>98</v>
      </c>
      <c r="C32" s="0" t="s">
        <v>99</v>
      </c>
      <c r="D32" s="0" t="s">
        <v>70</v>
      </c>
    </row>
    <row r="33" customFormat="false" ht="15" hidden="false" customHeight="false" outlineLevel="0" collapsed="false">
      <c r="A33" s="0" t="s">
        <v>88</v>
      </c>
      <c r="B33" s="0" t="s">
        <v>93</v>
      </c>
      <c r="C33" s="0" t="s">
        <v>100</v>
      </c>
      <c r="D33" s="0" t="s">
        <v>70</v>
      </c>
    </row>
    <row r="34" customFormat="false" ht="15" hidden="false" customHeight="false" outlineLevel="0" collapsed="false">
      <c r="A34" s="0" t="s">
        <v>101</v>
      </c>
      <c r="B34" s="0" t="s">
        <v>102</v>
      </c>
      <c r="C34" s="0" t="s">
        <v>103</v>
      </c>
      <c r="D34" s="0" t="s">
        <v>70</v>
      </c>
    </row>
    <row r="35" customFormat="false" ht="15" hidden="false" customHeight="false" outlineLevel="0" collapsed="false">
      <c r="A35" s="0" t="s">
        <v>92</v>
      </c>
      <c r="B35" s="0" t="s">
        <v>93</v>
      </c>
      <c r="C35" s="18" t="s">
        <v>94</v>
      </c>
      <c r="D35" s="0" t="s">
        <v>70</v>
      </c>
    </row>
    <row r="37" customFormat="false" ht="14.3" hidden="false" customHeight="false" outlineLevel="0" collapsed="false">
      <c r="A37" s="0" t="s">
        <v>72</v>
      </c>
      <c r="B37" s="0" t="s">
        <v>43</v>
      </c>
      <c r="C37" s="16" t="s">
        <v>45</v>
      </c>
      <c r="D37" s="0" t="s">
        <v>70</v>
      </c>
    </row>
    <row r="38" customFormat="false" ht="15" hidden="false" customHeight="false" outlineLevel="0" collapsed="false">
      <c r="A38" s="0" t="s">
        <v>73</v>
      </c>
      <c r="B38" s="0" t="s">
        <v>52</v>
      </c>
      <c r="C38" s="0" t="s">
        <v>74</v>
      </c>
      <c r="D38" s="0" t="s">
        <v>70</v>
      </c>
    </row>
    <row r="39" customFormat="false" ht="15" hidden="false" customHeight="false" outlineLevel="0" collapsed="false">
      <c r="A39" s="0" t="s">
        <v>75</v>
      </c>
      <c r="B39" s="0" t="s">
        <v>76</v>
      </c>
      <c r="C39" s="0" t="s">
        <v>77</v>
      </c>
      <c r="D39" s="0" t="s">
        <v>63</v>
      </c>
    </row>
  </sheetData>
  <mergeCells count="6">
    <mergeCell ref="A1:D1"/>
    <mergeCell ref="A8:D8"/>
    <mergeCell ref="A10:D10"/>
    <mergeCell ref="A12:D12"/>
    <mergeCell ref="A24:D24"/>
    <mergeCell ref="A30:D30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5971</TotalTime>
  <Application>LibreOffice/5.0.5.1$Linux_X86_64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2015-03-11T16:20:44Z</dcterms:created>
  <dc:creator>Paulo Júnior</dc:creator>
  <dc:language>en-US</dc:language>
  <cp:lastModifiedBy>Rafael Grisotto</cp:lastModifiedBy>
  <dcterms:modified xsi:type="dcterms:W3CDTF">2016-03-14T17:16:01Z</dcterms:modified>
  <cp:revision>20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