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tLab\Rampa\DIYstortion\"/>
    </mc:Choice>
  </mc:AlternateContent>
  <bookViews>
    <workbookView xWindow="0" yWindow="0" windowWidth="23040" windowHeight="9192"/>
  </bookViews>
  <sheets>
    <sheet name="DIYstortion" sheetId="1" r:id="rId1"/>
  </sheets>
  <calcPr calcId="162913"/>
</workbook>
</file>

<file path=xl/calcChain.xml><?xml version="1.0" encoding="utf-8"?>
<calcChain xmlns="http://schemas.openxmlformats.org/spreadsheetml/2006/main">
  <c r="F31" i="1" l="1"/>
  <c r="F30" i="1"/>
  <c r="F11" i="1"/>
  <c r="F29" i="1" l="1"/>
  <c r="F28" i="1"/>
  <c r="F12" i="1" l="1"/>
  <c r="F10" i="1"/>
  <c r="F25" i="1" l="1"/>
  <c r="F33" i="1" s="1"/>
  <c r="F14" i="1"/>
  <c r="F22" i="1" l="1"/>
  <c r="F20" i="1"/>
  <c r="F17" i="1" l="1"/>
  <c r="F6" i="1"/>
  <c r="F8" i="1" l="1"/>
  <c r="F9" i="1"/>
  <c r="F24" i="1"/>
  <c r="F23" i="1"/>
  <c r="F21" i="1"/>
  <c r="F13" i="1"/>
  <c r="F15" i="1"/>
  <c r="F18" i="1"/>
  <c r="F19" i="1"/>
  <c r="F16" i="1"/>
  <c r="F26" i="1"/>
  <c r="F27" i="1"/>
  <c r="F7" i="1" l="1"/>
</calcChain>
</file>

<file path=xl/sharedStrings.xml><?xml version="1.0" encoding="utf-8"?>
<sst xmlns="http://schemas.openxmlformats.org/spreadsheetml/2006/main" count="105" uniqueCount="96">
  <si>
    <t xml:space="preserve">Bill of Material for </t>
  </si>
  <si>
    <t>On 03/10/2019 at 19:07:23</t>
  </si>
  <si>
    <t>Comment</t>
  </si>
  <si>
    <t>Quantity</t>
  </si>
  <si>
    <t>Components</t>
  </si>
  <si>
    <t>C5</t>
  </si>
  <si>
    <t>Capacitor Polarized</t>
  </si>
  <si>
    <t>Potentiometer Rotary</t>
  </si>
  <si>
    <t>100n</t>
  </si>
  <si>
    <t>Capacitor</t>
  </si>
  <si>
    <t>10k</t>
  </si>
  <si>
    <t>R2, R5, R6</t>
  </si>
  <si>
    <t>R</t>
  </si>
  <si>
    <t>10n</t>
  </si>
  <si>
    <t>1M</t>
  </si>
  <si>
    <t>1n</t>
  </si>
  <si>
    <t>C1</t>
  </si>
  <si>
    <t>1N4148</t>
  </si>
  <si>
    <t>P2</t>
  </si>
  <si>
    <t>Jack 3.5 mm Mono</t>
  </si>
  <si>
    <t>IN, OUT</t>
  </si>
  <si>
    <t>Mono Jack 3.5 mm 3-pin</t>
  </si>
  <si>
    <t>KON_PWR</t>
  </si>
  <si>
    <t>K1</t>
  </si>
  <si>
    <t>TL072</t>
  </si>
  <si>
    <t>IC1</t>
  </si>
  <si>
    <t>J-FET OP AMP</t>
  </si>
  <si>
    <t>PRICE/1:</t>
  </si>
  <si>
    <t>PRICE:</t>
  </si>
  <si>
    <t>https://www.ic-elect.si/elco-10uf-16v-5x11-r-2mm.html</t>
  </si>
  <si>
    <t>10u</t>
  </si>
  <si>
    <t>https://www.ic-elect.si/cer-100nf-50v-r-5mm-46064.html</t>
  </si>
  <si>
    <t>https://www.ic-elect.si/upor-10k-0207-5-0-25w-cfr-25.html</t>
  </si>
  <si>
    <t>https://www.ic-elect.si/pol-10nf-63v-r-5mm-10.html</t>
  </si>
  <si>
    <t>https://www.ic-elect.si/pol-1nf-100v-r-5mm-10-mkt.html</t>
  </si>
  <si>
    <t>https://www.ic-elect.si/upor-1m-0207-5-0-25w-cfr-25.html</t>
  </si>
  <si>
    <t>1k</t>
  </si>
  <si>
    <t>https://www.ic-elect.si/vticnica-3-5-mono-za-tiv.html</t>
  </si>
  <si>
    <t>Power Connector</t>
  </si>
  <si>
    <t>https://www.ic-elect.si/vticnica-za-napaj-6-5x2mm-90-za-tiv.html</t>
  </si>
  <si>
    <t>https://www.ic-elect.si/ic-tl072cp-dip8-2xop-jfet-18v-ln-13v-us.html</t>
  </si>
  <si>
    <t>Stikalo Klecno</t>
  </si>
  <si>
    <t>https://www.ic-elect.si/distancnik-3-6-l3mm-plasticni.html</t>
  </si>
  <si>
    <t>distančnik 3mm</t>
  </si>
  <si>
    <t>R4</t>
  </si>
  <si>
    <t>R1, R3</t>
  </si>
  <si>
    <t>https://www.ic-elect.si/podnozje-8-pin-prof-pak-60kos.html</t>
  </si>
  <si>
    <t>IC</t>
  </si>
  <si>
    <t>47n</t>
  </si>
  <si>
    <t>C4</t>
  </si>
  <si>
    <t>47p</t>
  </si>
  <si>
    <t>C3</t>
  </si>
  <si>
    <t>podnožje DIP8</t>
  </si>
  <si>
    <t>https://www.ic-elect.si/mult-47pf-100v-cog-r5.html</t>
  </si>
  <si>
    <t>C2</t>
  </si>
  <si>
    <t>https://www.ic-elect.si/distancnik-3-6-l15mm-plasticni.html</t>
  </si>
  <si>
    <t>distančnik 15mm</t>
  </si>
  <si>
    <t>M3</t>
  </si>
  <si>
    <t>D1, D2, D3, D4, D5</t>
  </si>
  <si>
    <t>100u</t>
  </si>
  <si>
    <t>https://www.ic-elect.si/elco-100uf-25v-6x11-r-2-5mm-trak.html</t>
  </si>
  <si>
    <t>https://www.ic-elect.si/upor-1k-0207-5-0-25w-cfr-25.html</t>
  </si>
  <si>
    <t>https://www.musikding.de/Alpha-pot-angled-pc-mount-100k-log</t>
  </si>
  <si>
    <t>https://www.ic-elect.si/pol-47nf-63v-r-5mm-10-trak.html</t>
  </si>
  <si>
    <t>Web:</t>
  </si>
  <si>
    <t>vijak z lečasto glavo in križno zarezo DIN 7985</t>
  </si>
  <si>
    <t>Klobučasta matica visoka DIN 1587</t>
  </si>
  <si>
    <t>https://www.ic-elect.si/stikalo-klecno-d-2p-on-on-za-tiv.html</t>
  </si>
  <si>
    <t>PRICE[€]:</t>
  </si>
  <si>
    <t>https://www.musikding.de/Disc-knob-135mm-black</t>
  </si>
  <si>
    <t>Gumb</t>
  </si>
  <si>
    <t>1N4001</t>
  </si>
  <si>
    <t>https://www.ic-elect.si/dioda-1n4001-do-41-50v-1a.html</t>
  </si>
  <si>
    <t>https://www.musikding.de/Alpha-pot-angled-pc-mount-10k-log</t>
  </si>
  <si>
    <t>https://www.musikding.de/Black-Fluted-Silver-Center-16mm</t>
  </si>
  <si>
    <t>https://www.kamm.si/izdelek/02858/rf-matica-zaprta-m-3-1587</t>
  </si>
  <si>
    <t>https://www.kamm.si/izdelek/27644/rf-vijs-cillec-m-3x-25-7985</t>
  </si>
  <si>
    <t>M3x25 mm</t>
  </si>
  <si>
    <t>TIV</t>
  </si>
  <si>
    <t>pleksi panel</t>
  </si>
  <si>
    <t>https://si.farnell.com/cliff-electronic-components/fc68131/stereo-jack-3-5mm-3pos-pcb/dp/2518188</t>
  </si>
  <si>
    <t>C, C, C6</t>
  </si>
  <si>
    <t>C7</t>
  </si>
  <si>
    <t>https://www.musikding.de/Alpha-pot-angled-pc-mount-100k-lin</t>
  </si>
  <si>
    <t>P1</t>
  </si>
  <si>
    <t>P3</t>
  </si>
  <si>
    <t>https://www.musikding.de/Alpha-pot-angled-pc-mount-10k-lin</t>
  </si>
  <si>
    <t>Alternative</t>
  </si>
  <si>
    <t>https://www.musikding.de/Alpha-pot-angled-pc-mount-50k-log</t>
  </si>
  <si>
    <t>https://www.musikding.de/Alpha-pot-angled-pc-mount-250k-lin</t>
  </si>
  <si>
    <t>B10k</t>
  </si>
  <si>
    <t>B250k</t>
  </si>
  <si>
    <t>A100k</t>
  </si>
  <si>
    <t>https://www.allpcb.com/</t>
  </si>
  <si>
    <t>http://www.sign-supply.si/pleksi-zrcalni-lumex/pleksi-steklo.html</t>
  </si>
  <si>
    <t>črni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</si>
</sst>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-elect.si/distancnik-3-6-l3mm-plasticni.html" TargetMode="External"/><Relationship Id="rId13" Type="http://schemas.openxmlformats.org/officeDocument/2006/relationships/hyperlink" Target="https://www.ic-elect.si/upor-1k-0207-5-0-25w-cfr-25.html" TargetMode="External"/><Relationship Id="rId18" Type="http://schemas.openxmlformats.org/officeDocument/2006/relationships/hyperlink" Target="https://www.kamm.si/izdelek/27644/rf-vijs-cillec-m-3x-25-7985" TargetMode="External"/><Relationship Id="rId3" Type="http://schemas.openxmlformats.org/officeDocument/2006/relationships/hyperlink" Target="https://www.ic-elect.si/upor-10k-0207-5-0-25w-cfr-25.html" TargetMode="External"/><Relationship Id="rId21" Type="http://schemas.openxmlformats.org/officeDocument/2006/relationships/hyperlink" Target="https://www.ic-elect.si/vticnica-3-5-mono-za-tiv.html" TargetMode="External"/><Relationship Id="rId7" Type="http://schemas.openxmlformats.org/officeDocument/2006/relationships/hyperlink" Target="https://www.ic-elect.si/vticnica-za-napaj-6-5x2mm-90-za-tiv.html" TargetMode="External"/><Relationship Id="rId12" Type="http://schemas.openxmlformats.org/officeDocument/2006/relationships/hyperlink" Target="https://www.ic-elect.si/elco-100uf-25v-6x11-r-2-5mm-trak.html" TargetMode="External"/><Relationship Id="rId17" Type="http://schemas.openxmlformats.org/officeDocument/2006/relationships/hyperlink" Target="https://www.kamm.si/izdelek/02858/rf-matica-zaprta-m-3-1587" TargetMode="External"/><Relationship Id="rId2" Type="http://schemas.openxmlformats.org/officeDocument/2006/relationships/hyperlink" Target="https://www.ic-elect.si/cer-100nf-50v-r-5mm-46064.html" TargetMode="External"/><Relationship Id="rId16" Type="http://schemas.openxmlformats.org/officeDocument/2006/relationships/hyperlink" Target="https://www.ic-elect.si/stikalo-klecno-d-2p-on-on-za-tiv.html" TargetMode="External"/><Relationship Id="rId20" Type="http://schemas.openxmlformats.org/officeDocument/2006/relationships/hyperlink" Target="https://www.ic-elect.si/ic-tl072cp-dip8-2xop-jfet-18v-ln-13v-us.html" TargetMode="External"/><Relationship Id="rId1" Type="http://schemas.openxmlformats.org/officeDocument/2006/relationships/hyperlink" Target="https://www.ic-elect.si/elco-10uf-16v-5x11-r-2mm.html" TargetMode="External"/><Relationship Id="rId6" Type="http://schemas.openxmlformats.org/officeDocument/2006/relationships/hyperlink" Target="https://www.ic-elect.si/upor-1m-0207-5-0-25w-cfr-25.html" TargetMode="External"/><Relationship Id="rId11" Type="http://schemas.openxmlformats.org/officeDocument/2006/relationships/hyperlink" Target="https://www.ic-elect.si/distancnik-3-6-l15mm-plasticni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ic-elect.si/pol-1nf-100v-r-5mm-10-mkt.html" TargetMode="External"/><Relationship Id="rId15" Type="http://schemas.openxmlformats.org/officeDocument/2006/relationships/hyperlink" Target="https://www.ic-elect.si/pol-47nf-63v-r-5mm-10-trak.html" TargetMode="External"/><Relationship Id="rId23" Type="http://schemas.openxmlformats.org/officeDocument/2006/relationships/hyperlink" Target="https://www.musikding.de/Black-Fluted-Silver-Center-16mm" TargetMode="External"/><Relationship Id="rId10" Type="http://schemas.openxmlformats.org/officeDocument/2006/relationships/hyperlink" Target="https://www.ic-elect.si/mult-47pf-100v-cog-r5.html" TargetMode="External"/><Relationship Id="rId19" Type="http://schemas.openxmlformats.org/officeDocument/2006/relationships/hyperlink" Target="https://www.musikding.de/Disc-knob-135mm-black" TargetMode="External"/><Relationship Id="rId4" Type="http://schemas.openxmlformats.org/officeDocument/2006/relationships/hyperlink" Target="https://www.ic-elect.si/pol-10nf-63v-r-5mm-10.html" TargetMode="External"/><Relationship Id="rId9" Type="http://schemas.openxmlformats.org/officeDocument/2006/relationships/hyperlink" Target="https://www.ic-elect.si/podnozje-8-pin-prof-pak-60kos.html" TargetMode="External"/><Relationship Id="rId14" Type="http://schemas.openxmlformats.org/officeDocument/2006/relationships/hyperlink" Target="https://www.musikding.de/Alpha-pot-angled-pc-mount-100k-log" TargetMode="External"/><Relationship Id="rId22" Type="http://schemas.openxmlformats.org/officeDocument/2006/relationships/hyperlink" Target="https://www.musikding.de/Alpha-pot-angled-pc-mount-100k-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zoomScale="85" zoomScaleNormal="85" workbookViewId="0">
      <selection activeCell="E32" sqref="E32"/>
    </sheetView>
  </sheetViews>
  <sheetFormatPr defaultRowHeight="14.4" x14ac:dyDescent="0.3"/>
  <cols>
    <col min="1" max="1" width="44.88671875" customWidth="1"/>
    <col min="3" max="3" width="17" customWidth="1"/>
    <col min="4" max="4" width="16.109375" customWidth="1"/>
    <col min="7" max="7" width="77.777343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2</v>
      </c>
      <c r="B4" t="s">
        <v>3</v>
      </c>
      <c r="C4" t="s">
        <v>4</v>
      </c>
      <c r="E4" t="s">
        <v>27</v>
      </c>
      <c r="F4" t="s">
        <v>28</v>
      </c>
      <c r="G4" t="s">
        <v>64</v>
      </c>
      <c r="H4" t="s">
        <v>87</v>
      </c>
    </row>
    <row r="6" spans="1:8" x14ac:dyDescent="0.3">
      <c r="A6" t="s">
        <v>36</v>
      </c>
      <c r="B6">
        <v>1</v>
      </c>
      <c r="C6" t="s">
        <v>44</v>
      </c>
      <c r="D6" t="s">
        <v>12</v>
      </c>
      <c r="E6">
        <v>0.05</v>
      </c>
      <c r="F6">
        <f>E6*B6</f>
        <v>0.05</v>
      </c>
      <c r="G6" s="1" t="s">
        <v>61</v>
      </c>
    </row>
    <row r="7" spans="1:8" x14ac:dyDescent="0.3">
      <c r="A7" t="s">
        <v>10</v>
      </c>
      <c r="B7">
        <v>3</v>
      </c>
      <c r="C7" t="s">
        <v>11</v>
      </c>
      <c r="D7" t="s">
        <v>12</v>
      </c>
      <c r="E7">
        <v>0.05</v>
      </c>
      <c r="F7">
        <f>E7*B7</f>
        <v>0.15000000000000002</v>
      </c>
      <c r="G7" s="1" t="s">
        <v>32</v>
      </c>
    </row>
    <row r="8" spans="1:8" x14ac:dyDescent="0.3">
      <c r="A8" t="s">
        <v>14</v>
      </c>
      <c r="B8">
        <v>2</v>
      </c>
      <c r="C8" t="s">
        <v>45</v>
      </c>
      <c r="D8" t="s">
        <v>12</v>
      </c>
      <c r="E8">
        <v>0.03</v>
      </c>
      <c r="F8">
        <f t="shared" ref="F8:F31" si="0">E8*B8</f>
        <v>0.06</v>
      </c>
      <c r="G8" s="1" t="s">
        <v>35</v>
      </c>
    </row>
    <row r="9" spans="1:8" x14ac:dyDescent="0.3">
      <c r="A9" t="s">
        <v>90</v>
      </c>
      <c r="B9">
        <v>1</v>
      </c>
      <c r="C9" t="s">
        <v>18</v>
      </c>
      <c r="D9" t="s">
        <v>7</v>
      </c>
      <c r="E9">
        <v>1.2</v>
      </c>
      <c r="F9">
        <f t="shared" si="0"/>
        <v>1.2</v>
      </c>
      <c r="G9" t="s">
        <v>86</v>
      </c>
      <c r="H9" t="s">
        <v>73</v>
      </c>
    </row>
    <row r="10" spans="1:8" x14ac:dyDescent="0.3">
      <c r="A10" t="s">
        <v>92</v>
      </c>
      <c r="B10">
        <v>1</v>
      </c>
      <c r="C10" t="s">
        <v>85</v>
      </c>
      <c r="D10" t="s">
        <v>7</v>
      </c>
      <c r="E10">
        <v>1.2</v>
      </c>
      <c r="F10">
        <f>E10*B10</f>
        <v>1.2</v>
      </c>
      <c r="G10" s="1" t="s">
        <v>62</v>
      </c>
      <c r="H10" t="s">
        <v>88</v>
      </c>
    </row>
    <row r="11" spans="1:8" x14ac:dyDescent="0.3">
      <c r="A11" t="s">
        <v>91</v>
      </c>
      <c r="B11">
        <v>1</v>
      </c>
      <c r="C11" t="s">
        <v>84</v>
      </c>
      <c r="D11" t="s">
        <v>7</v>
      </c>
      <c r="E11">
        <v>1.2</v>
      </c>
      <c r="F11">
        <f>E11*B11</f>
        <v>1.2</v>
      </c>
      <c r="G11" t="s">
        <v>89</v>
      </c>
      <c r="H11" s="1" t="s">
        <v>83</v>
      </c>
    </row>
    <row r="12" spans="1:8" x14ac:dyDescent="0.3">
      <c r="A12" s="2" t="s">
        <v>70</v>
      </c>
      <c r="B12">
        <v>3</v>
      </c>
      <c r="C12" s="2"/>
      <c r="E12">
        <v>0.8</v>
      </c>
      <c r="F12">
        <f>E12*B12</f>
        <v>2.4000000000000004</v>
      </c>
      <c r="G12" s="1" t="s">
        <v>74</v>
      </c>
      <c r="H12" s="1" t="s">
        <v>69</v>
      </c>
    </row>
    <row r="13" spans="1:8" x14ac:dyDescent="0.3">
      <c r="A13" t="s">
        <v>71</v>
      </c>
      <c r="B13">
        <v>4</v>
      </c>
      <c r="C13" t="s">
        <v>58</v>
      </c>
      <c r="D13" t="s">
        <v>17</v>
      </c>
      <c r="E13">
        <v>0.03</v>
      </c>
      <c r="F13">
        <f t="shared" si="0"/>
        <v>0.12</v>
      </c>
      <c r="G13" s="1" t="s">
        <v>72</v>
      </c>
    </row>
    <row r="14" spans="1:8" x14ac:dyDescent="0.3">
      <c r="A14" t="s">
        <v>59</v>
      </c>
      <c r="B14">
        <v>1</v>
      </c>
      <c r="C14" t="s">
        <v>82</v>
      </c>
      <c r="D14" t="s">
        <v>6</v>
      </c>
      <c r="E14">
        <v>7.0000000000000007E-2</v>
      </c>
      <c r="F14">
        <f t="shared" ref="F14" si="1">E14*B14</f>
        <v>7.0000000000000007E-2</v>
      </c>
      <c r="G14" s="1" t="s">
        <v>60</v>
      </c>
    </row>
    <row r="15" spans="1:8" x14ac:dyDescent="0.3">
      <c r="A15" t="s">
        <v>30</v>
      </c>
      <c r="B15">
        <v>1</v>
      </c>
      <c r="C15" t="s">
        <v>5</v>
      </c>
      <c r="D15" t="s">
        <v>6</v>
      </c>
      <c r="E15">
        <v>0.06</v>
      </c>
      <c r="F15">
        <f t="shared" si="0"/>
        <v>0.06</v>
      </c>
      <c r="G15" t="s">
        <v>29</v>
      </c>
    </row>
    <row r="16" spans="1:8" x14ac:dyDescent="0.3">
      <c r="A16" t="s">
        <v>8</v>
      </c>
      <c r="B16">
        <v>2</v>
      </c>
      <c r="C16" t="s">
        <v>81</v>
      </c>
      <c r="D16" t="s">
        <v>9</v>
      </c>
      <c r="E16">
        <v>0.22</v>
      </c>
      <c r="F16">
        <f>E16*B16</f>
        <v>0.44</v>
      </c>
      <c r="G16" t="s">
        <v>31</v>
      </c>
    </row>
    <row r="17" spans="1:12" s="2" customFormat="1" x14ac:dyDescent="0.3">
      <c r="A17" s="2" t="s">
        <v>48</v>
      </c>
      <c r="B17" s="2">
        <v>1</v>
      </c>
      <c r="C17" s="2" t="s">
        <v>49</v>
      </c>
      <c r="D17" s="2" t="s">
        <v>9</v>
      </c>
      <c r="E17" s="2">
        <v>0.08</v>
      </c>
      <c r="F17" s="2">
        <f t="shared" ref="F17" si="2">E17*B17</f>
        <v>0.08</v>
      </c>
      <c r="G17" s="1" t="s">
        <v>63</v>
      </c>
      <c r="H17"/>
      <c r="L17" s="1"/>
    </row>
    <row r="18" spans="1:12" x14ac:dyDescent="0.3">
      <c r="A18" t="s">
        <v>13</v>
      </c>
      <c r="B18">
        <v>1</v>
      </c>
      <c r="C18" t="s">
        <v>54</v>
      </c>
      <c r="D18" t="s">
        <v>9</v>
      </c>
      <c r="E18">
        <v>0.13</v>
      </c>
      <c r="F18">
        <f t="shared" si="0"/>
        <v>0.13</v>
      </c>
      <c r="G18" t="s">
        <v>33</v>
      </c>
    </row>
    <row r="19" spans="1:12" x14ac:dyDescent="0.3">
      <c r="A19" t="s">
        <v>15</v>
      </c>
      <c r="B19">
        <v>1</v>
      </c>
      <c r="C19" t="s">
        <v>16</v>
      </c>
      <c r="D19" t="s">
        <v>9</v>
      </c>
      <c r="E19">
        <v>0.09</v>
      </c>
      <c r="F19">
        <f t="shared" si="0"/>
        <v>0.09</v>
      </c>
      <c r="G19" t="s">
        <v>34</v>
      </c>
    </row>
    <row r="20" spans="1:12" s="2" customFormat="1" x14ac:dyDescent="0.3">
      <c r="A20" s="2" t="s">
        <v>50</v>
      </c>
      <c r="B20" s="2">
        <v>1</v>
      </c>
      <c r="C20" s="2" t="s">
        <v>51</v>
      </c>
      <c r="D20" t="s">
        <v>9</v>
      </c>
      <c r="E20" s="2">
        <v>0.14000000000000001</v>
      </c>
      <c r="F20" s="2">
        <f t="shared" si="0"/>
        <v>0.14000000000000001</v>
      </c>
      <c r="G20" s="1" t="s">
        <v>53</v>
      </c>
      <c r="H20"/>
    </row>
    <row r="21" spans="1:12" x14ac:dyDescent="0.3">
      <c r="A21" t="s">
        <v>24</v>
      </c>
      <c r="B21">
        <v>1</v>
      </c>
      <c r="C21" t="s">
        <v>25</v>
      </c>
      <c r="D21" t="s">
        <v>26</v>
      </c>
      <c r="E21">
        <v>0.7</v>
      </c>
      <c r="F21">
        <f>E21*B21</f>
        <v>0.7</v>
      </c>
      <c r="G21" s="1" t="s">
        <v>40</v>
      </c>
    </row>
    <row r="22" spans="1:12" s="2" customFormat="1" x14ac:dyDescent="0.3">
      <c r="A22" s="2" t="s">
        <v>52</v>
      </c>
      <c r="B22" s="2">
        <v>1</v>
      </c>
      <c r="C22" s="2" t="s">
        <v>47</v>
      </c>
      <c r="E22" s="2">
        <v>0.22</v>
      </c>
      <c r="F22" s="2">
        <f t="shared" si="0"/>
        <v>0.22</v>
      </c>
      <c r="G22" s="2" t="s">
        <v>46</v>
      </c>
      <c r="H22"/>
    </row>
    <row r="23" spans="1:12" x14ac:dyDescent="0.3">
      <c r="A23" t="s">
        <v>19</v>
      </c>
      <c r="B23">
        <v>2</v>
      </c>
      <c r="C23" t="s">
        <v>20</v>
      </c>
      <c r="D23" t="s">
        <v>21</v>
      </c>
      <c r="E23">
        <v>0.7</v>
      </c>
      <c r="F23">
        <f>E23*B23</f>
        <v>1.4</v>
      </c>
      <c r="G23" t="s">
        <v>80</v>
      </c>
      <c r="H23" s="1" t="s">
        <v>37</v>
      </c>
    </row>
    <row r="24" spans="1:12" x14ac:dyDescent="0.3">
      <c r="A24" t="s">
        <v>22</v>
      </c>
      <c r="B24">
        <v>1</v>
      </c>
      <c r="C24" t="s">
        <v>23</v>
      </c>
      <c r="D24" t="s">
        <v>38</v>
      </c>
      <c r="E24">
        <v>0.25</v>
      </c>
      <c r="F24">
        <f>E24*B24</f>
        <v>0.25</v>
      </c>
      <c r="G24" s="1" t="s">
        <v>39</v>
      </c>
    </row>
    <row r="25" spans="1:12" x14ac:dyDescent="0.3">
      <c r="A25" t="s">
        <v>41</v>
      </c>
      <c r="B25">
        <v>1</v>
      </c>
      <c r="E25">
        <v>0.87</v>
      </c>
      <c r="F25">
        <f>E25*B25</f>
        <v>0.87</v>
      </c>
      <c r="G25" s="1" t="s">
        <v>67</v>
      </c>
    </row>
    <row r="26" spans="1:12" x14ac:dyDescent="0.3">
      <c r="A26" t="s">
        <v>56</v>
      </c>
      <c r="B26">
        <v>4</v>
      </c>
      <c r="E26">
        <v>7.0000000000000007E-2</v>
      </c>
      <c r="F26">
        <f t="shared" si="0"/>
        <v>0.28000000000000003</v>
      </c>
      <c r="G26" s="1" t="s">
        <v>55</v>
      </c>
    </row>
    <row r="27" spans="1:12" x14ac:dyDescent="0.3">
      <c r="A27" t="s">
        <v>43</v>
      </c>
      <c r="B27">
        <v>4</v>
      </c>
      <c r="E27">
        <v>0.05</v>
      </c>
      <c r="F27">
        <f t="shared" si="0"/>
        <v>0.2</v>
      </c>
      <c r="G27" t="s">
        <v>42</v>
      </c>
    </row>
    <row r="28" spans="1:12" x14ac:dyDescent="0.3">
      <c r="A28" t="s">
        <v>66</v>
      </c>
      <c r="B28">
        <v>4</v>
      </c>
      <c r="C28" s="2"/>
      <c r="D28" t="s">
        <v>57</v>
      </c>
      <c r="E28">
        <v>0.15</v>
      </c>
      <c r="F28">
        <f t="shared" si="0"/>
        <v>0.6</v>
      </c>
      <c r="G28" s="1" t="s">
        <v>75</v>
      </c>
      <c r="H28" s="2"/>
    </row>
    <row r="29" spans="1:12" x14ac:dyDescent="0.3">
      <c r="A29" s="2" t="s">
        <v>65</v>
      </c>
      <c r="B29">
        <v>4</v>
      </c>
      <c r="C29" s="2"/>
      <c r="D29" t="s">
        <v>77</v>
      </c>
      <c r="E29">
        <v>0.03</v>
      </c>
      <c r="F29">
        <f t="shared" si="0"/>
        <v>0.12</v>
      </c>
      <c r="G29" s="3" t="s">
        <v>76</v>
      </c>
    </row>
    <row r="30" spans="1:12" x14ac:dyDescent="0.3">
      <c r="A30" s="2" t="s">
        <v>78</v>
      </c>
      <c r="B30">
        <v>1</v>
      </c>
      <c r="D30" t="s">
        <v>95</v>
      </c>
      <c r="E30">
        <v>3</v>
      </c>
      <c r="F30">
        <f t="shared" si="0"/>
        <v>3</v>
      </c>
      <c r="G30" s="2" t="s">
        <v>93</v>
      </c>
    </row>
    <row r="31" spans="1:12" x14ac:dyDescent="0.3">
      <c r="A31" s="2" t="s">
        <v>79</v>
      </c>
      <c r="B31">
        <v>2</v>
      </c>
      <c r="E31">
        <v>0.5</v>
      </c>
      <c r="F31">
        <f t="shared" si="0"/>
        <v>1</v>
      </c>
      <c r="G31" s="2" t="s">
        <v>94</v>
      </c>
    </row>
    <row r="32" spans="1:12" x14ac:dyDescent="0.3">
      <c r="A32" s="2"/>
    </row>
    <row r="33" spans="5:6" x14ac:dyDescent="0.3">
      <c r="E33" t="s">
        <v>68</v>
      </c>
      <c r="F33">
        <f>SUM(F6:F31)</f>
        <v>16.029999999999998</v>
      </c>
    </row>
  </sheetData>
  <sortState ref="A6:G17">
    <sortCondition descending="1" ref="C17"/>
  </sortState>
  <hyperlinks>
    <hyperlink ref="G15" r:id="rId1"/>
    <hyperlink ref="G16" r:id="rId2"/>
    <hyperlink ref="G7" r:id="rId3"/>
    <hyperlink ref="G18" r:id="rId4"/>
    <hyperlink ref="G19" r:id="rId5"/>
    <hyperlink ref="G8" r:id="rId6"/>
    <hyperlink ref="G24" r:id="rId7"/>
    <hyperlink ref="G27" r:id="rId8"/>
    <hyperlink ref="G22" r:id="rId9"/>
    <hyperlink ref="G20" r:id="rId10"/>
    <hyperlink ref="G26" r:id="rId11"/>
    <hyperlink ref="G14" r:id="rId12"/>
    <hyperlink ref="G6" r:id="rId13"/>
    <hyperlink ref="G10" r:id="rId14"/>
    <hyperlink ref="G17" r:id="rId15"/>
    <hyperlink ref="G25" r:id="rId16"/>
    <hyperlink ref="G28" r:id="rId17"/>
    <hyperlink ref="G29" r:id="rId18"/>
    <hyperlink ref="H12" r:id="rId19"/>
    <hyperlink ref="G21" r:id="rId20"/>
    <hyperlink ref="H23" r:id="rId21"/>
    <hyperlink ref="H11" r:id="rId22"/>
    <hyperlink ref="G12" r:id="rId23"/>
  </hyperlinks>
  <pageMargins left="0.7" right="0.7" top="0.75" bottom="0.75" header="0.3" footer="0.3"/>
  <pageSetup paperSize="9" orientation="portrait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DIYstortion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</dc:creator>
  <cp:lastModifiedBy>Uporabnik</cp:lastModifiedBy>
  <cp:lastPrinted>2019-10-14T10:12:14Z</cp:lastPrinted>
  <dcterms:created xsi:type="dcterms:W3CDTF">2019-10-03T18:07:08Z</dcterms:created>
  <dcterms:modified xsi:type="dcterms:W3CDTF">2021-12-01T16:26:16Z</dcterms:modified>
</cp:coreProperties>
</file>