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sasgroup-my.sharepoint.com/personal/gary_kidwell_wz_renesas_com/Documents/python/charger/mathmodels/pdis_2or3lvl_bb/data/"/>
    </mc:Choice>
  </mc:AlternateContent>
  <xr:revisionPtr revIDLastSave="253" documentId="13_ncr:1_{B6E73BC3-DAD1-4207-9F29-342E0D899D99}" xr6:coauthVersionLast="47" xr6:coauthVersionMax="47" xr10:uidLastSave="{7CC3C3CC-5EE0-4717-8A1A-56593B2F483F}"/>
  <bookViews>
    <workbookView xWindow="-120" yWindow="-120" windowWidth="29040" windowHeight="17640" tabRatio="500" activeTab="1" xr2:uid="{00000000-000D-0000-FFFF-FFFF00000000}"/>
  </bookViews>
  <sheets>
    <sheet name="column_data" sheetId="1" r:id="rId1"/>
    <sheet name="transpose" sheetId="5" r:id="rId2"/>
    <sheet name="transpose1" sheetId="4" r:id="rId3"/>
  </sheets>
  <definedNames>
    <definedName name="_xlnm._FilterDatabase" localSheetId="1" hidden="1">transpose!$A$1:$Z$43</definedName>
    <definedName name="_xlnm._FilterDatabase" localSheetId="2" hidden="1">transpose1!$A$1:$Z$40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7" i="5" l="1"/>
  <c r="C6" i="5"/>
  <c r="C7" i="4"/>
  <c r="C6" i="4"/>
  <c r="G3" i="1"/>
  <c r="F3" i="1"/>
</calcChain>
</file>

<file path=xl/sharedStrings.xml><?xml version="1.0" encoding="utf-8"?>
<sst xmlns="http://schemas.openxmlformats.org/spreadsheetml/2006/main" count="465" uniqueCount="109">
  <si>
    <t>description</t>
  </si>
  <si>
    <t>parameter</t>
  </si>
  <si>
    <t>units</t>
  </si>
  <si>
    <t>multiplier</t>
  </si>
  <si>
    <t>BSZ070N08</t>
  </si>
  <si>
    <t>AONR62818</t>
  </si>
  <si>
    <t>package</t>
  </si>
  <si>
    <t>na</t>
  </si>
  <si>
    <t>DFN3x3</t>
  </si>
  <si>
    <t>footprint</t>
  </si>
  <si>
    <t>area</t>
  </si>
  <si>
    <t>mm^2</t>
  </si>
  <si>
    <t>voltage rating</t>
  </si>
  <si>
    <t>Vds_rating</t>
  </si>
  <si>
    <t>V</t>
  </si>
  <si>
    <t>Gate to Source Charge Qgs:</t>
  </si>
  <si>
    <t>Qgs</t>
  </si>
  <si>
    <t>nC</t>
  </si>
  <si>
    <t>Vgs at which Qgs is specified</t>
  </si>
  <si>
    <t>Vgs</t>
  </si>
  <si>
    <t>pF</t>
  </si>
  <si>
    <t>At Vds=1V, Coss:</t>
  </si>
  <si>
    <t>Coss_1V</t>
  </si>
  <si>
    <t>At Vds=1V, Crss:</t>
  </si>
  <si>
    <t>Crss_1V</t>
  </si>
  <si>
    <t>Pick Another Voltage Vds2 on Ciss Curve</t>
  </si>
  <si>
    <t>Vds2</t>
  </si>
  <si>
    <t>At Vds2, Ciss:</t>
  </si>
  <si>
    <t>Ciss_Vds2</t>
  </si>
  <si>
    <t>At Vds2, Coss:</t>
  </si>
  <si>
    <t>Coss_Vds2</t>
  </si>
  <si>
    <t>At Vds2, Crss:</t>
  </si>
  <si>
    <t>Crss_Vds2</t>
  </si>
  <si>
    <t>Qrr:</t>
  </si>
  <si>
    <t>Qrr</t>
  </si>
  <si>
    <t>Current at Which Qrr Is Specified:</t>
  </si>
  <si>
    <t>Id_qrr</t>
  </si>
  <si>
    <t>A</t>
  </si>
  <si>
    <t>Vds at Which Qrr Is Specified:</t>
  </si>
  <si>
    <t>Vds_qrr</t>
  </si>
  <si>
    <t>Qgd:</t>
  </si>
  <si>
    <t>Qgd</t>
  </si>
  <si>
    <t>Vds at Which Qgd Is Specified</t>
  </si>
  <si>
    <t>Vds_qgd</t>
  </si>
  <si>
    <t>Forward Tranconductance:</t>
  </si>
  <si>
    <t>Gm</t>
  </si>
  <si>
    <t>mohm</t>
  </si>
  <si>
    <t>Gate Resistance</t>
  </si>
  <si>
    <t>Rg</t>
  </si>
  <si>
    <t>ohm</t>
  </si>
  <si>
    <t>Source Parasitic Inductance:</t>
  </si>
  <si>
    <t>Lsource</t>
  </si>
  <si>
    <t>nH</t>
  </si>
  <si>
    <t>Drain Parasitic Inductance:</t>
  </si>
  <si>
    <t>Ldrain</t>
  </si>
  <si>
    <t>Body Diode Forward Voltage Drop (BDFVD):</t>
  </si>
  <si>
    <t>Vbd</t>
  </si>
  <si>
    <t>Current at Which BDFVD is Specified:</t>
  </si>
  <si>
    <t>Id_vbd</t>
  </si>
  <si>
    <t>At Vds=0V, Ciss:</t>
  </si>
  <si>
    <t>Ciss_0V</t>
  </si>
  <si>
    <t>On-Resistance at 4.5V</t>
  </si>
  <si>
    <t>Rdson_4.5V</t>
  </si>
  <si>
    <t>On-Resistance at 10V</t>
  </si>
  <si>
    <t>Rdson_10V</t>
  </si>
  <si>
    <t>SISS52DN</t>
  </si>
  <si>
    <t>SISH536DN</t>
  </si>
  <si>
    <t>S</t>
  </si>
  <si>
    <t>ISZ0702NLS</t>
  </si>
  <si>
    <t>BSZ024N04LS6</t>
  </si>
  <si>
    <t>SIRA74DP</t>
  </si>
  <si>
    <t>PPAK5x6</t>
  </si>
  <si>
    <t>SIR426DP</t>
  </si>
  <si>
    <t>SIS488DN</t>
  </si>
  <si>
    <t>SISS4410DN</t>
  </si>
  <si>
    <t>SHORT</t>
  </si>
  <si>
    <t>NA</t>
  </si>
  <si>
    <t>AONR36368</t>
  </si>
  <si>
    <t>BSC059N04LSG</t>
  </si>
  <si>
    <t>BSC059N04LS6</t>
  </si>
  <si>
    <t>AONS66408</t>
  </si>
  <si>
    <t>SISA14DN</t>
  </si>
  <si>
    <t>SISA72DN</t>
  </si>
  <si>
    <t>SISA72ADN</t>
  </si>
  <si>
    <t>AON7318</t>
  </si>
  <si>
    <t>AONR66406</t>
  </si>
  <si>
    <t>BSZ063N04LS6</t>
  </si>
  <si>
    <t>BSC020N03MSG</t>
  </si>
  <si>
    <t>DFN5x6</t>
  </si>
  <si>
    <t>SISS22LDN</t>
  </si>
  <si>
    <t>SISS26LDN</t>
  </si>
  <si>
    <t>SISS4402DN</t>
  </si>
  <si>
    <t>SIZ342</t>
  </si>
  <si>
    <t>SIZ350</t>
  </si>
  <si>
    <t>AONS66614</t>
  </si>
  <si>
    <t>PPAIR3x3</t>
  </si>
  <si>
    <t>SIZF5302DT</t>
  </si>
  <si>
    <t>SIZF5300DT</t>
  </si>
  <si>
    <t>copak3x3</t>
  </si>
  <si>
    <t>AONP36332_HS</t>
  </si>
  <si>
    <t>AONP36332_LS</t>
  </si>
  <si>
    <t>AOE6936_HS</t>
  </si>
  <si>
    <t>copak5x6</t>
  </si>
  <si>
    <t>AOE6936_LS</t>
  </si>
  <si>
    <t>SISS54DN</t>
  </si>
  <si>
    <t>AON6314</t>
  </si>
  <si>
    <t>SISA12BDN</t>
  </si>
  <si>
    <t>SISS66DN</t>
  </si>
  <si>
    <t>SIRA12DDP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</si>
</sst>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5" formatCode="0.0"/>
  </numFmts>
  <fonts count="3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wrapText="1"/>
    </xf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6"/>
  <sheetViews>
    <sheetView zoomScale="120" zoomScaleNormal="120" workbookViewId="0">
      <pane xSplit="1" topLeftCell="AF1" activePane="topRight" state="frozen"/>
      <selection pane="topRight" sqref="A1:AQ26"/>
    </sheetView>
  </sheetViews>
  <sheetFormatPr defaultColWidth="11.5703125" defaultRowHeight="12.75" x14ac:dyDescent="0.2"/>
  <cols>
    <col min="1" max="1" width="41.85546875" customWidth="1"/>
    <col min="11" max="11" width="16.85546875" customWidth="1"/>
    <col min="12" max="13" width="15.7109375" customWidth="1"/>
    <col min="15" max="15" width="16.140625" customWidth="1"/>
    <col min="16" max="16" width="15.5703125" customWidth="1"/>
    <col min="17" max="19" width="14.28515625" customWidth="1"/>
    <col min="22" max="22" width="14.85546875" customWidth="1"/>
    <col min="25" max="26" width="11.85546875" customWidth="1"/>
    <col min="33" max="33" width="17.140625" customWidth="1"/>
    <col min="40" max="40" width="15.140625" customWidth="1"/>
    <col min="41" max="41" width="15.7109375" customWidth="1"/>
    <col min="42" max="42" width="13.28515625" customWidth="1"/>
    <col min="43" max="43" width="13.425781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75</v>
      </c>
      <c r="F1" t="s">
        <v>4</v>
      </c>
      <c r="G1" t="s">
        <v>5</v>
      </c>
      <c r="H1" t="s">
        <v>68</v>
      </c>
      <c r="I1" t="s">
        <v>89</v>
      </c>
      <c r="J1" t="s">
        <v>90</v>
      </c>
      <c r="K1" t="s">
        <v>86</v>
      </c>
      <c r="L1" t="s">
        <v>69</v>
      </c>
      <c r="M1" t="s">
        <v>91</v>
      </c>
      <c r="N1" t="s">
        <v>70</v>
      </c>
      <c r="O1" t="s">
        <v>78</v>
      </c>
      <c r="P1" t="s">
        <v>79</v>
      </c>
      <c r="Q1" t="s">
        <v>80</v>
      </c>
      <c r="R1" t="s">
        <v>72</v>
      </c>
      <c r="S1" t="s">
        <v>108</v>
      </c>
      <c r="T1" t="s">
        <v>73</v>
      </c>
      <c r="U1" t="s">
        <v>74</v>
      </c>
      <c r="V1" t="s">
        <v>85</v>
      </c>
      <c r="W1" t="s">
        <v>82</v>
      </c>
      <c r="X1" t="s">
        <v>83</v>
      </c>
      <c r="Y1" t="s">
        <v>66</v>
      </c>
      <c r="Z1" t="s">
        <v>106</v>
      </c>
      <c r="AA1" t="s">
        <v>65</v>
      </c>
      <c r="AB1" t="s">
        <v>104</v>
      </c>
      <c r="AC1" t="s">
        <v>107</v>
      </c>
      <c r="AD1" t="s">
        <v>77</v>
      </c>
      <c r="AE1" t="s">
        <v>84</v>
      </c>
      <c r="AF1" t="s">
        <v>81</v>
      </c>
      <c r="AG1" t="s">
        <v>87</v>
      </c>
      <c r="AH1" t="s">
        <v>92</v>
      </c>
      <c r="AI1" t="s">
        <v>93</v>
      </c>
      <c r="AJ1" t="s">
        <v>105</v>
      </c>
      <c r="AK1" t="s">
        <v>94</v>
      </c>
      <c r="AL1" t="s">
        <v>96</v>
      </c>
      <c r="AM1" t="s">
        <v>97</v>
      </c>
      <c r="AN1" t="s">
        <v>99</v>
      </c>
      <c r="AO1" t="s">
        <v>100</v>
      </c>
      <c r="AP1" t="s">
        <v>101</v>
      </c>
      <c r="AQ1" t="s">
        <v>103</v>
      </c>
    </row>
    <row r="2" spans="1:43" x14ac:dyDescent="0.2">
      <c r="A2" t="s">
        <v>6</v>
      </c>
      <c r="B2" t="s">
        <v>6</v>
      </c>
      <c r="C2" t="s">
        <v>7</v>
      </c>
      <c r="D2">
        <v>1</v>
      </c>
      <c r="E2" t="s">
        <v>76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88</v>
      </c>
      <c r="AH2" t="s">
        <v>8</v>
      </c>
      <c r="AI2" t="s">
        <v>8</v>
      </c>
      <c r="AJ2" t="s">
        <v>88</v>
      </c>
      <c r="AK2" t="s">
        <v>88</v>
      </c>
      <c r="AL2" t="s">
        <v>95</v>
      </c>
      <c r="AM2" t="s">
        <v>95</v>
      </c>
      <c r="AN2" t="s">
        <v>98</v>
      </c>
      <c r="AO2" t="s">
        <v>98</v>
      </c>
      <c r="AP2" t="s">
        <v>102</v>
      </c>
      <c r="AQ2" t="s">
        <v>102</v>
      </c>
    </row>
    <row r="3" spans="1:43" x14ac:dyDescent="0.2">
      <c r="A3" t="s">
        <v>9</v>
      </c>
      <c r="B3" t="s">
        <v>10</v>
      </c>
      <c r="C3" t="s">
        <v>11</v>
      </c>
      <c r="D3" s="1">
        <v>9.9999999999999995E-7</v>
      </c>
      <c r="E3" s="2">
        <v>1</v>
      </c>
      <c r="F3">
        <f>3.4*3.4</f>
        <v>11.559999999999999</v>
      </c>
      <c r="G3">
        <f>3.4*3.4</f>
        <v>11.559999999999999</v>
      </c>
      <c r="H3">
        <v>11.56</v>
      </c>
      <c r="I3">
        <v>11.56</v>
      </c>
      <c r="J3">
        <v>11.56</v>
      </c>
      <c r="K3">
        <v>11.56</v>
      </c>
      <c r="L3">
        <v>11.56</v>
      </c>
      <c r="M3">
        <v>11.56</v>
      </c>
      <c r="N3">
        <v>45</v>
      </c>
      <c r="O3">
        <v>45</v>
      </c>
      <c r="P3">
        <v>45</v>
      </c>
      <c r="Q3">
        <v>45</v>
      </c>
      <c r="R3">
        <v>45</v>
      </c>
      <c r="S3">
        <v>45</v>
      </c>
      <c r="T3">
        <v>11.56</v>
      </c>
      <c r="U3">
        <v>11.56</v>
      </c>
      <c r="V3">
        <v>11.56</v>
      </c>
      <c r="W3">
        <v>11.56</v>
      </c>
      <c r="X3">
        <v>11.56</v>
      </c>
      <c r="Y3">
        <v>11.56</v>
      </c>
      <c r="Z3">
        <v>11.56</v>
      </c>
      <c r="AA3">
        <v>11.56</v>
      </c>
      <c r="AB3">
        <v>11.56</v>
      </c>
      <c r="AC3">
        <v>11.56</v>
      </c>
      <c r="AD3">
        <v>11.56</v>
      </c>
      <c r="AE3">
        <v>11.56</v>
      </c>
      <c r="AF3">
        <v>11.56</v>
      </c>
      <c r="AG3">
        <v>45</v>
      </c>
      <c r="AH3">
        <v>11.56</v>
      </c>
      <c r="AI3">
        <v>11.56</v>
      </c>
      <c r="AJ3">
        <v>45</v>
      </c>
      <c r="AK3">
        <v>45</v>
      </c>
      <c r="AL3">
        <v>11.56</v>
      </c>
      <c r="AM3">
        <v>11.56</v>
      </c>
      <c r="AN3">
        <v>11.56</v>
      </c>
      <c r="AO3">
        <v>11.56</v>
      </c>
      <c r="AP3">
        <v>45</v>
      </c>
      <c r="AQ3">
        <v>45</v>
      </c>
    </row>
    <row r="4" spans="1:43" x14ac:dyDescent="0.2">
      <c r="A4" t="s">
        <v>12</v>
      </c>
      <c r="B4" t="s">
        <v>13</v>
      </c>
      <c r="C4" t="s">
        <v>14</v>
      </c>
      <c r="D4" s="1">
        <v>1</v>
      </c>
      <c r="E4" s="2">
        <v>0</v>
      </c>
      <c r="F4">
        <v>80</v>
      </c>
      <c r="G4">
        <v>80</v>
      </c>
      <c r="H4">
        <v>60</v>
      </c>
      <c r="I4">
        <v>60</v>
      </c>
      <c r="J4">
        <v>60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  <c r="V4">
        <v>40</v>
      </c>
      <c r="W4">
        <v>40</v>
      </c>
      <c r="X4">
        <v>40</v>
      </c>
      <c r="Y4">
        <v>30</v>
      </c>
      <c r="Z4">
        <v>30</v>
      </c>
      <c r="AA4">
        <v>30</v>
      </c>
      <c r="AB4">
        <v>30</v>
      </c>
      <c r="AC4">
        <v>30</v>
      </c>
      <c r="AD4">
        <v>30</v>
      </c>
      <c r="AE4">
        <v>30</v>
      </c>
      <c r="AF4">
        <v>30</v>
      </c>
      <c r="AG4">
        <v>30</v>
      </c>
      <c r="AH4">
        <v>30</v>
      </c>
      <c r="AI4">
        <v>30</v>
      </c>
      <c r="AJ4">
        <v>30</v>
      </c>
      <c r="AK4">
        <v>60</v>
      </c>
      <c r="AL4">
        <v>30</v>
      </c>
      <c r="AM4">
        <v>30</v>
      </c>
      <c r="AN4">
        <v>30</v>
      </c>
      <c r="AO4">
        <v>30</v>
      </c>
      <c r="AP4">
        <v>30</v>
      </c>
      <c r="AQ4">
        <v>30</v>
      </c>
    </row>
    <row r="5" spans="1:43" x14ac:dyDescent="0.2">
      <c r="A5" t="s">
        <v>15</v>
      </c>
      <c r="B5" t="s">
        <v>16</v>
      </c>
      <c r="C5" t="s">
        <v>17</v>
      </c>
      <c r="D5" s="1">
        <v>1.0000000000000001E-9</v>
      </c>
      <c r="E5" s="5">
        <v>9.9999999999999995E-7</v>
      </c>
      <c r="F5">
        <v>5</v>
      </c>
      <c r="G5">
        <v>7.5</v>
      </c>
      <c r="H5">
        <v>5</v>
      </c>
      <c r="I5">
        <v>7</v>
      </c>
      <c r="J5">
        <v>6.2</v>
      </c>
      <c r="K5">
        <v>0.9</v>
      </c>
      <c r="L5">
        <v>4.7</v>
      </c>
      <c r="M5">
        <v>9.3000000000000007</v>
      </c>
      <c r="N5">
        <v>6.3</v>
      </c>
      <c r="O5">
        <v>7.6</v>
      </c>
      <c r="P5">
        <v>2.1</v>
      </c>
      <c r="Q5">
        <v>8.6999999999999993</v>
      </c>
      <c r="R5">
        <v>3.1</v>
      </c>
      <c r="S5">
        <v>4.5</v>
      </c>
      <c r="T5">
        <v>3.2</v>
      </c>
      <c r="U5">
        <v>2.9</v>
      </c>
      <c r="V5" s="7">
        <v>2.75</v>
      </c>
      <c r="W5">
        <v>8.6999999999999993</v>
      </c>
      <c r="X5">
        <v>8.1999999999999993</v>
      </c>
      <c r="Y5">
        <v>3.7</v>
      </c>
      <c r="Z5">
        <v>4.2</v>
      </c>
      <c r="AA5">
        <v>9.6</v>
      </c>
      <c r="AB5">
        <v>11.3</v>
      </c>
      <c r="AC5">
        <v>11.2</v>
      </c>
      <c r="AD5">
        <v>3.6</v>
      </c>
      <c r="AE5">
        <v>8.5</v>
      </c>
      <c r="AF5">
        <v>4</v>
      </c>
      <c r="AG5">
        <v>19</v>
      </c>
      <c r="AH5">
        <v>2.1</v>
      </c>
      <c r="AI5">
        <v>2.8</v>
      </c>
      <c r="AJ5">
        <v>4.5</v>
      </c>
      <c r="AK5">
        <v>10</v>
      </c>
      <c r="AL5">
        <v>3.8</v>
      </c>
      <c r="AM5">
        <v>5.5</v>
      </c>
      <c r="AN5">
        <v>4</v>
      </c>
      <c r="AO5">
        <v>3.2</v>
      </c>
      <c r="AP5">
        <v>2.5</v>
      </c>
      <c r="AQ5">
        <v>5.5</v>
      </c>
    </row>
    <row r="6" spans="1:43" x14ac:dyDescent="0.2">
      <c r="A6" t="s">
        <v>18</v>
      </c>
      <c r="B6" t="s">
        <v>19</v>
      </c>
      <c r="C6" t="s">
        <v>14</v>
      </c>
      <c r="D6">
        <v>1</v>
      </c>
      <c r="E6" s="5">
        <v>4.5</v>
      </c>
      <c r="F6">
        <v>4.5</v>
      </c>
      <c r="G6">
        <v>10</v>
      </c>
      <c r="H6">
        <v>4.5</v>
      </c>
      <c r="I6">
        <v>4.5</v>
      </c>
      <c r="J6">
        <v>4.5</v>
      </c>
      <c r="K6">
        <v>4.5</v>
      </c>
      <c r="L6">
        <v>10</v>
      </c>
      <c r="M6">
        <v>4.5</v>
      </c>
      <c r="N6">
        <v>4.5</v>
      </c>
      <c r="O6">
        <v>10</v>
      </c>
      <c r="P6">
        <v>10</v>
      </c>
      <c r="Q6">
        <v>10</v>
      </c>
      <c r="R6">
        <v>4.5</v>
      </c>
      <c r="S6">
        <v>4.5</v>
      </c>
      <c r="T6">
        <v>4.5</v>
      </c>
      <c r="U6">
        <v>4.5</v>
      </c>
      <c r="V6" s="7">
        <v>4.5</v>
      </c>
      <c r="W6">
        <v>4.5</v>
      </c>
      <c r="X6">
        <v>4.5</v>
      </c>
      <c r="Y6">
        <v>4.5</v>
      </c>
      <c r="Z6">
        <v>4.5</v>
      </c>
      <c r="AA6">
        <v>4.5</v>
      </c>
      <c r="AB6">
        <v>4.5</v>
      </c>
      <c r="AC6">
        <v>4.5</v>
      </c>
      <c r="AD6">
        <v>10</v>
      </c>
      <c r="AE6">
        <v>10</v>
      </c>
      <c r="AF6">
        <v>4.5</v>
      </c>
      <c r="AG6">
        <v>4.5</v>
      </c>
      <c r="AH6">
        <v>4.5</v>
      </c>
      <c r="AI6">
        <v>4.5</v>
      </c>
      <c r="AJ6">
        <v>10</v>
      </c>
      <c r="AK6">
        <v>10</v>
      </c>
      <c r="AL6">
        <v>5</v>
      </c>
      <c r="AM6">
        <v>5</v>
      </c>
      <c r="AN6">
        <v>10</v>
      </c>
      <c r="AO6">
        <v>10</v>
      </c>
      <c r="AP6">
        <v>10</v>
      </c>
      <c r="AQ6">
        <v>10</v>
      </c>
    </row>
    <row r="7" spans="1:43" x14ac:dyDescent="0.2">
      <c r="A7" t="s">
        <v>59</v>
      </c>
      <c r="B7" t="s">
        <v>60</v>
      </c>
      <c r="C7" t="s">
        <v>20</v>
      </c>
      <c r="D7" s="1">
        <v>9.9999999999999998E-13</v>
      </c>
      <c r="E7" s="5">
        <v>1</v>
      </c>
      <c r="F7">
        <v>2100</v>
      </c>
      <c r="G7">
        <v>2750</v>
      </c>
      <c r="H7">
        <v>2300</v>
      </c>
      <c r="I7">
        <v>3000</v>
      </c>
      <c r="J7">
        <v>2200</v>
      </c>
      <c r="K7">
        <v>760</v>
      </c>
      <c r="L7">
        <v>2000</v>
      </c>
      <c r="M7">
        <v>4100</v>
      </c>
      <c r="N7" s="2">
        <v>2100</v>
      </c>
      <c r="O7" s="2">
        <v>2400</v>
      </c>
      <c r="P7" s="2">
        <v>750</v>
      </c>
      <c r="Q7" s="2">
        <v>2900</v>
      </c>
      <c r="R7" s="2">
        <v>1500</v>
      </c>
      <c r="S7" s="2">
        <v>1600</v>
      </c>
      <c r="T7" s="2">
        <v>2500</v>
      </c>
      <c r="U7">
        <v>950</v>
      </c>
      <c r="V7" s="2">
        <v>1550</v>
      </c>
      <c r="W7">
        <v>3600</v>
      </c>
      <c r="X7">
        <v>2700</v>
      </c>
      <c r="Y7" s="2">
        <v>1200</v>
      </c>
      <c r="Z7" s="2">
        <v>1700</v>
      </c>
      <c r="AA7" s="2">
        <v>3000</v>
      </c>
      <c r="AB7" s="2">
        <v>4000</v>
      </c>
      <c r="AC7" s="2">
        <v>4000</v>
      </c>
      <c r="AD7" s="2">
        <v>1450</v>
      </c>
      <c r="AE7" s="2">
        <v>3200</v>
      </c>
      <c r="AF7">
        <v>1600</v>
      </c>
      <c r="AG7" s="2">
        <v>8500</v>
      </c>
      <c r="AH7" s="2">
        <v>735</v>
      </c>
      <c r="AI7" s="2">
        <v>1060</v>
      </c>
      <c r="AJ7" s="2">
        <v>2200</v>
      </c>
      <c r="AK7" s="2">
        <v>4000</v>
      </c>
      <c r="AL7" s="2">
        <v>1050</v>
      </c>
      <c r="AM7" s="2">
        <v>1500</v>
      </c>
      <c r="AN7" s="2">
        <v>1700</v>
      </c>
      <c r="AO7" s="2">
        <v>1340</v>
      </c>
      <c r="AP7" s="2">
        <v>1250</v>
      </c>
      <c r="AQ7" s="2">
        <v>2550</v>
      </c>
    </row>
    <row r="8" spans="1:43" x14ac:dyDescent="0.2">
      <c r="A8" t="s">
        <v>21</v>
      </c>
      <c r="B8" t="s">
        <v>22</v>
      </c>
      <c r="C8" t="s">
        <v>20</v>
      </c>
      <c r="D8" s="1">
        <v>9.9999999999999998E-13</v>
      </c>
      <c r="E8" s="5">
        <v>1</v>
      </c>
      <c r="F8">
        <v>1200</v>
      </c>
      <c r="G8">
        <v>1700</v>
      </c>
      <c r="H8">
        <v>1500</v>
      </c>
      <c r="I8">
        <v>2000</v>
      </c>
      <c r="J8">
        <v>1600</v>
      </c>
      <c r="K8">
        <v>900</v>
      </c>
      <c r="L8">
        <v>2500</v>
      </c>
      <c r="M8">
        <v>2000</v>
      </c>
      <c r="N8" s="2">
        <v>1400</v>
      </c>
      <c r="O8" s="2">
        <v>1800</v>
      </c>
      <c r="P8" s="2">
        <v>900</v>
      </c>
      <c r="Q8" s="2">
        <v>2500</v>
      </c>
      <c r="R8" s="2">
        <v>900</v>
      </c>
      <c r="S8" s="2">
        <v>1500</v>
      </c>
      <c r="T8" s="2">
        <v>1500</v>
      </c>
      <c r="U8">
        <v>500</v>
      </c>
      <c r="V8" s="2">
        <v>1000</v>
      </c>
      <c r="W8">
        <v>1600</v>
      </c>
      <c r="X8">
        <v>1400</v>
      </c>
      <c r="Y8" s="2">
        <v>1200</v>
      </c>
      <c r="Z8" s="2">
        <v>1600</v>
      </c>
      <c r="AA8" s="2">
        <v>3000</v>
      </c>
      <c r="AB8" s="2">
        <v>3000</v>
      </c>
      <c r="AC8" s="2">
        <v>4000</v>
      </c>
      <c r="AD8" s="2">
        <v>1100</v>
      </c>
      <c r="AE8" s="2">
        <v>2500</v>
      </c>
      <c r="AF8">
        <v>1280</v>
      </c>
      <c r="AG8" s="2">
        <v>6000</v>
      </c>
      <c r="AH8" s="2">
        <v>680</v>
      </c>
      <c r="AI8" s="2">
        <v>900</v>
      </c>
      <c r="AJ8" s="2">
        <v>1300</v>
      </c>
      <c r="AK8" s="2">
        <v>3000</v>
      </c>
      <c r="AL8" s="2">
        <v>1000</v>
      </c>
      <c r="AM8" s="2">
        <v>1500</v>
      </c>
      <c r="AN8" s="2">
        <v>1050</v>
      </c>
      <c r="AO8" s="2">
        <v>900</v>
      </c>
      <c r="AP8" s="2">
        <v>1100</v>
      </c>
      <c r="AQ8" s="2">
        <v>2000</v>
      </c>
    </row>
    <row r="9" spans="1:43" x14ac:dyDescent="0.2">
      <c r="A9" t="s">
        <v>23</v>
      </c>
      <c r="B9" t="s">
        <v>24</v>
      </c>
      <c r="C9" t="s">
        <v>20</v>
      </c>
      <c r="D9" s="1">
        <v>9.9999999999999998E-13</v>
      </c>
      <c r="E9" s="5">
        <v>1</v>
      </c>
      <c r="F9">
        <v>300</v>
      </c>
      <c r="G9">
        <v>200</v>
      </c>
      <c r="H9">
        <v>400</v>
      </c>
      <c r="I9">
        <v>300</v>
      </c>
      <c r="J9">
        <v>300</v>
      </c>
      <c r="K9">
        <v>100</v>
      </c>
      <c r="L9">
        <v>360</v>
      </c>
      <c r="M9">
        <v>350</v>
      </c>
      <c r="N9" s="2">
        <v>150</v>
      </c>
      <c r="O9" s="2">
        <v>300</v>
      </c>
      <c r="P9" s="2">
        <v>100</v>
      </c>
      <c r="Q9" s="2">
        <v>250</v>
      </c>
      <c r="R9" s="2">
        <v>300</v>
      </c>
      <c r="S9" s="2">
        <v>200</v>
      </c>
      <c r="T9" s="2">
        <v>200</v>
      </c>
      <c r="U9">
        <v>70</v>
      </c>
      <c r="V9" s="2">
        <v>100</v>
      </c>
      <c r="W9">
        <v>350</v>
      </c>
      <c r="X9">
        <v>70</v>
      </c>
      <c r="Y9" s="2">
        <v>150</v>
      </c>
      <c r="Z9" s="2">
        <v>250</v>
      </c>
      <c r="AA9" s="2">
        <v>500</v>
      </c>
      <c r="AB9" s="2">
        <v>500</v>
      </c>
      <c r="AC9" s="2">
        <v>550</v>
      </c>
      <c r="AD9" s="2">
        <v>200</v>
      </c>
      <c r="AE9" s="2">
        <v>500</v>
      </c>
      <c r="AF9">
        <v>200</v>
      </c>
      <c r="AG9" s="2">
        <v>1000</v>
      </c>
      <c r="AH9" s="2">
        <v>100</v>
      </c>
      <c r="AI9" s="2">
        <v>140</v>
      </c>
      <c r="AJ9" s="2">
        <v>300</v>
      </c>
      <c r="AK9" s="2">
        <v>700</v>
      </c>
      <c r="AL9" s="2">
        <v>150</v>
      </c>
      <c r="AM9" s="2">
        <v>200</v>
      </c>
      <c r="AN9" s="2">
        <v>200</v>
      </c>
      <c r="AO9" s="2">
        <v>140</v>
      </c>
      <c r="AP9" s="2">
        <v>200</v>
      </c>
      <c r="AQ9" s="2">
        <v>400</v>
      </c>
    </row>
    <row r="10" spans="1:43" x14ac:dyDescent="0.2">
      <c r="A10" t="s">
        <v>25</v>
      </c>
      <c r="B10" t="s">
        <v>26</v>
      </c>
      <c r="C10" t="s">
        <v>14</v>
      </c>
      <c r="D10">
        <v>1</v>
      </c>
      <c r="E10" s="5">
        <v>25</v>
      </c>
      <c r="F10">
        <v>40</v>
      </c>
      <c r="G10">
        <v>40</v>
      </c>
      <c r="H10">
        <v>40</v>
      </c>
      <c r="I10">
        <v>24</v>
      </c>
      <c r="J10">
        <v>24</v>
      </c>
      <c r="K10">
        <v>25</v>
      </c>
      <c r="L10">
        <v>25</v>
      </c>
      <c r="M10">
        <v>24</v>
      </c>
      <c r="N10" s="2">
        <v>24</v>
      </c>
      <c r="O10" s="2">
        <v>30</v>
      </c>
      <c r="P10" s="2">
        <v>25</v>
      </c>
      <c r="Q10" s="2">
        <v>30</v>
      </c>
      <c r="R10" s="2">
        <v>24</v>
      </c>
      <c r="S10" s="2">
        <v>15</v>
      </c>
      <c r="T10" s="2">
        <v>24</v>
      </c>
      <c r="U10">
        <v>25</v>
      </c>
      <c r="V10" s="2">
        <v>30</v>
      </c>
      <c r="W10">
        <v>24</v>
      </c>
      <c r="X10">
        <v>30</v>
      </c>
      <c r="Y10" s="2">
        <v>12</v>
      </c>
      <c r="Z10" s="2">
        <v>15</v>
      </c>
      <c r="AA10" s="2">
        <v>12</v>
      </c>
      <c r="AB10" s="2">
        <v>12</v>
      </c>
      <c r="AC10" s="2">
        <v>15</v>
      </c>
      <c r="AD10" s="2">
        <v>25</v>
      </c>
      <c r="AE10" s="2">
        <v>25</v>
      </c>
      <c r="AF10" s="2">
        <v>25</v>
      </c>
      <c r="AG10" s="2">
        <v>24</v>
      </c>
      <c r="AH10" s="2">
        <v>12</v>
      </c>
      <c r="AI10" s="2">
        <v>10</v>
      </c>
      <c r="AJ10" s="2">
        <v>15</v>
      </c>
      <c r="AK10" s="2">
        <v>25</v>
      </c>
      <c r="AL10" s="2">
        <v>10</v>
      </c>
      <c r="AM10" s="2">
        <v>10</v>
      </c>
      <c r="AN10" s="2">
        <v>20</v>
      </c>
      <c r="AO10" s="2">
        <v>20</v>
      </c>
      <c r="AP10" s="2">
        <v>15</v>
      </c>
      <c r="AQ10" s="2">
        <v>15</v>
      </c>
    </row>
    <row r="11" spans="1:43" x14ac:dyDescent="0.2">
      <c r="A11" t="s">
        <v>27</v>
      </c>
      <c r="B11" t="s">
        <v>28</v>
      </c>
      <c r="C11" t="s">
        <v>20</v>
      </c>
      <c r="D11" s="1">
        <v>9.9999999999999998E-13</v>
      </c>
      <c r="E11" s="5">
        <v>0.5</v>
      </c>
      <c r="F11">
        <v>1900</v>
      </c>
      <c r="G11">
        <v>2400</v>
      </c>
      <c r="H11">
        <v>1900</v>
      </c>
      <c r="I11">
        <v>2500</v>
      </c>
      <c r="J11">
        <v>2000</v>
      </c>
      <c r="K11">
        <v>650</v>
      </c>
      <c r="L11">
        <v>1800</v>
      </c>
      <c r="M11">
        <v>3700</v>
      </c>
      <c r="N11" s="2">
        <v>2000</v>
      </c>
      <c r="O11" s="2">
        <v>2200</v>
      </c>
      <c r="P11" s="2">
        <v>650</v>
      </c>
      <c r="Q11" s="2">
        <v>2800</v>
      </c>
      <c r="R11" s="2">
        <v>1150</v>
      </c>
      <c r="S11" s="2">
        <v>1500</v>
      </c>
      <c r="T11" s="2">
        <v>1375</v>
      </c>
      <c r="U11" s="2">
        <v>875</v>
      </c>
      <c r="V11" s="2">
        <v>1450</v>
      </c>
      <c r="W11">
        <v>3250</v>
      </c>
      <c r="X11">
        <v>2450</v>
      </c>
      <c r="Y11" s="2">
        <v>1175</v>
      </c>
      <c r="Z11" s="2">
        <v>1550</v>
      </c>
      <c r="AA11" s="2">
        <v>2975</v>
      </c>
      <c r="AB11" s="2">
        <v>3500</v>
      </c>
      <c r="AC11" s="2">
        <v>3700</v>
      </c>
      <c r="AD11" s="2">
        <v>1300</v>
      </c>
      <c r="AE11" s="2">
        <v>2800</v>
      </c>
      <c r="AF11">
        <v>1400</v>
      </c>
      <c r="AG11" s="2">
        <v>7500</v>
      </c>
      <c r="AH11" s="2">
        <v>640</v>
      </c>
      <c r="AI11" s="2">
        <v>960</v>
      </c>
      <c r="AJ11" s="2">
        <v>1900</v>
      </c>
      <c r="AK11" s="2">
        <v>3300</v>
      </c>
      <c r="AL11" s="2">
        <v>1000</v>
      </c>
      <c r="AM11" s="2">
        <v>1450</v>
      </c>
      <c r="AN11" s="2">
        <v>1500</v>
      </c>
      <c r="AO11" s="2">
        <v>1210</v>
      </c>
      <c r="AP11" s="2">
        <v>1200</v>
      </c>
      <c r="AQ11" s="2">
        <v>2250</v>
      </c>
    </row>
    <row r="12" spans="1:43" x14ac:dyDescent="0.2">
      <c r="A12" t="s">
        <v>29</v>
      </c>
      <c r="B12" t="s">
        <v>30</v>
      </c>
      <c r="C12" t="s">
        <v>20</v>
      </c>
      <c r="D12" s="1">
        <v>9.9999999999999998E-13</v>
      </c>
      <c r="E12" s="5">
        <v>0.5</v>
      </c>
      <c r="F12">
        <v>280</v>
      </c>
      <c r="G12">
        <v>250</v>
      </c>
      <c r="H12">
        <v>330</v>
      </c>
      <c r="I12">
        <v>700</v>
      </c>
      <c r="J12">
        <v>560</v>
      </c>
      <c r="K12">
        <v>95</v>
      </c>
      <c r="L12">
        <v>500</v>
      </c>
      <c r="M12">
        <v>600</v>
      </c>
      <c r="N12" s="2">
        <v>350</v>
      </c>
      <c r="O12" s="2">
        <v>380</v>
      </c>
      <c r="P12" s="2">
        <v>190</v>
      </c>
      <c r="Q12" s="2">
        <v>400</v>
      </c>
      <c r="R12" s="2">
        <v>150</v>
      </c>
      <c r="S12" s="2">
        <v>520</v>
      </c>
      <c r="T12" s="2">
        <v>1130</v>
      </c>
      <c r="U12" s="2">
        <v>150</v>
      </c>
      <c r="V12" s="2">
        <v>200</v>
      </c>
      <c r="W12">
        <v>400</v>
      </c>
      <c r="X12">
        <v>350</v>
      </c>
      <c r="Y12" s="2">
        <v>450</v>
      </c>
      <c r="Z12" s="2">
        <v>550</v>
      </c>
      <c r="AA12" s="2">
        <v>1200</v>
      </c>
      <c r="AB12" s="2">
        <v>1400</v>
      </c>
      <c r="AC12" s="2">
        <v>1800</v>
      </c>
      <c r="AD12" s="2">
        <v>250</v>
      </c>
      <c r="AE12" s="2">
        <v>600</v>
      </c>
      <c r="AF12">
        <v>250</v>
      </c>
      <c r="AG12" s="2">
        <v>1400</v>
      </c>
      <c r="AH12" s="2">
        <v>310</v>
      </c>
      <c r="AI12" s="2">
        <v>460</v>
      </c>
      <c r="AJ12" s="2">
        <v>400</v>
      </c>
      <c r="AK12" s="2">
        <v>1000</v>
      </c>
      <c r="AL12" s="2">
        <v>460</v>
      </c>
      <c r="AM12" s="2">
        <v>700</v>
      </c>
      <c r="AN12" s="2">
        <v>300</v>
      </c>
      <c r="AO12" s="2">
        <v>240</v>
      </c>
      <c r="AP12" s="2">
        <v>400</v>
      </c>
      <c r="AQ12" s="2">
        <v>650</v>
      </c>
    </row>
    <row r="13" spans="1:43" x14ac:dyDescent="0.2">
      <c r="A13" t="s">
        <v>31</v>
      </c>
      <c r="B13" t="s">
        <v>32</v>
      </c>
      <c r="C13" t="s">
        <v>20</v>
      </c>
      <c r="D13" s="1">
        <v>9.9999999999999998E-13</v>
      </c>
      <c r="E13" s="5">
        <v>0.5</v>
      </c>
      <c r="F13">
        <v>12</v>
      </c>
      <c r="G13">
        <v>10</v>
      </c>
      <c r="H13">
        <v>16</v>
      </c>
      <c r="I13">
        <v>35</v>
      </c>
      <c r="J13">
        <v>32</v>
      </c>
      <c r="K13">
        <v>11</v>
      </c>
      <c r="L13">
        <v>17</v>
      </c>
      <c r="M13">
        <v>90</v>
      </c>
      <c r="N13" s="2">
        <v>14</v>
      </c>
      <c r="O13" s="2">
        <v>15</v>
      </c>
      <c r="P13" s="2">
        <v>12</v>
      </c>
      <c r="Q13" s="2">
        <v>30</v>
      </c>
      <c r="R13" s="2">
        <v>60</v>
      </c>
      <c r="S13" s="2">
        <v>38</v>
      </c>
      <c r="T13" s="2">
        <v>50</v>
      </c>
      <c r="U13" s="2">
        <v>16</v>
      </c>
      <c r="V13" s="2">
        <v>13</v>
      </c>
      <c r="W13">
        <v>50</v>
      </c>
      <c r="X13">
        <v>20</v>
      </c>
      <c r="Y13" s="2">
        <v>30</v>
      </c>
      <c r="Z13" s="2">
        <v>60</v>
      </c>
      <c r="AA13" s="2">
        <v>200</v>
      </c>
      <c r="AB13" s="2">
        <v>100</v>
      </c>
      <c r="AC13" s="2">
        <v>160</v>
      </c>
      <c r="AD13" s="2">
        <v>30</v>
      </c>
      <c r="AE13" s="2">
        <v>50</v>
      </c>
      <c r="AF13">
        <v>36</v>
      </c>
      <c r="AG13" s="2">
        <v>75</v>
      </c>
      <c r="AH13" s="2">
        <v>21</v>
      </c>
      <c r="AI13" s="2">
        <v>40</v>
      </c>
      <c r="AJ13" s="2">
        <v>50</v>
      </c>
      <c r="AK13" s="2">
        <v>50</v>
      </c>
      <c r="AL13" s="2">
        <v>39</v>
      </c>
      <c r="AM13" s="2">
        <v>48</v>
      </c>
      <c r="AN13" s="2">
        <v>50</v>
      </c>
      <c r="AO13" s="2">
        <v>30</v>
      </c>
      <c r="AP13" s="2">
        <v>62</v>
      </c>
      <c r="AQ13" s="2">
        <v>100</v>
      </c>
    </row>
    <row r="14" spans="1:43" x14ac:dyDescent="0.2">
      <c r="A14" t="s">
        <v>33</v>
      </c>
      <c r="B14" t="s">
        <v>34</v>
      </c>
      <c r="C14" t="s">
        <v>17</v>
      </c>
      <c r="D14" s="1">
        <v>1.0000000000000001E-9</v>
      </c>
      <c r="E14" s="5">
        <v>9.9999999999999995E-7</v>
      </c>
      <c r="F14">
        <v>27</v>
      </c>
      <c r="G14">
        <v>100</v>
      </c>
      <c r="H14">
        <v>17</v>
      </c>
      <c r="I14">
        <v>25</v>
      </c>
      <c r="J14">
        <v>20</v>
      </c>
      <c r="K14">
        <v>21</v>
      </c>
      <c r="L14">
        <v>44</v>
      </c>
      <c r="M14">
        <v>23</v>
      </c>
      <c r="N14" s="2">
        <v>13</v>
      </c>
      <c r="O14" s="2">
        <v>23</v>
      </c>
      <c r="P14" s="2">
        <v>22</v>
      </c>
      <c r="Q14" s="2">
        <v>41</v>
      </c>
      <c r="R14" s="2">
        <v>19</v>
      </c>
      <c r="S14" s="2">
        <v>13</v>
      </c>
      <c r="T14" s="2">
        <v>17</v>
      </c>
      <c r="U14" s="2">
        <v>4.0999999999999996</v>
      </c>
      <c r="V14" s="2">
        <v>21</v>
      </c>
      <c r="W14">
        <v>23</v>
      </c>
      <c r="X14">
        <v>10</v>
      </c>
      <c r="Y14" s="2">
        <v>10</v>
      </c>
      <c r="Z14" s="2">
        <v>37</v>
      </c>
      <c r="AA14" s="2">
        <v>25</v>
      </c>
      <c r="AB14" s="2">
        <v>34</v>
      </c>
      <c r="AC14" s="2">
        <v>45</v>
      </c>
      <c r="AD14" s="2">
        <v>18</v>
      </c>
      <c r="AE14" s="2">
        <v>36.5</v>
      </c>
      <c r="AF14" s="2">
        <v>14</v>
      </c>
      <c r="AG14" s="2">
        <v>20</v>
      </c>
      <c r="AH14" s="2">
        <v>10</v>
      </c>
      <c r="AI14" s="2">
        <v>30</v>
      </c>
      <c r="AJ14" s="2">
        <v>21.5</v>
      </c>
      <c r="AK14" s="2">
        <v>73</v>
      </c>
      <c r="AL14" s="2">
        <v>3</v>
      </c>
      <c r="AM14" s="2">
        <v>6</v>
      </c>
      <c r="AN14" s="2">
        <v>21</v>
      </c>
      <c r="AO14" s="2">
        <v>15</v>
      </c>
      <c r="AP14" s="2">
        <v>20</v>
      </c>
      <c r="AQ14" s="2">
        <v>30</v>
      </c>
    </row>
    <row r="15" spans="1:43" x14ac:dyDescent="0.2">
      <c r="A15" t="s">
        <v>35</v>
      </c>
      <c r="B15" t="s">
        <v>36</v>
      </c>
      <c r="C15" t="s">
        <v>37</v>
      </c>
      <c r="D15">
        <v>1</v>
      </c>
      <c r="E15" s="5">
        <v>1</v>
      </c>
      <c r="F15">
        <v>20</v>
      </c>
      <c r="G15">
        <v>18</v>
      </c>
      <c r="H15">
        <v>20</v>
      </c>
      <c r="I15">
        <v>10</v>
      </c>
      <c r="J15">
        <v>10</v>
      </c>
      <c r="K15">
        <v>20</v>
      </c>
      <c r="L15">
        <v>20</v>
      </c>
      <c r="M15">
        <v>10</v>
      </c>
      <c r="N15" s="2">
        <v>10</v>
      </c>
      <c r="O15" s="2">
        <v>42</v>
      </c>
      <c r="P15" s="2">
        <v>10</v>
      </c>
      <c r="Q15" s="2">
        <v>20</v>
      </c>
      <c r="R15" s="2">
        <v>10</v>
      </c>
      <c r="S15" s="2">
        <v>10</v>
      </c>
      <c r="T15" s="2">
        <v>10</v>
      </c>
      <c r="U15" s="2">
        <v>10</v>
      </c>
      <c r="V15" s="2">
        <v>20</v>
      </c>
      <c r="W15">
        <v>10</v>
      </c>
      <c r="X15">
        <v>20.8</v>
      </c>
      <c r="Y15" s="2">
        <v>10</v>
      </c>
      <c r="Z15" s="2">
        <v>10</v>
      </c>
      <c r="AA15" s="2">
        <v>10</v>
      </c>
      <c r="AB15" s="2">
        <v>10</v>
      </c>
      <c r="AC15" s="2">
        <v>10</v>
      </c>
      <c r="AD15" s="2">
        <v>20</v>
      </c>
      <c r="AE15" s="2">
        <v>20</v>
      </c>
      <c r="AF15" s="2">
        <v>10</v>
      </c>
      <c r="AG15" s="2">
        <v>87</v>
      </c>
      <c r="AH15" s="2">
        <v>10</v>
      </c>
      <c r="AI15" s="2">
        <v>15</v>
      </c>
      <c r="AJ15" s="2">
        <v>20</v>
      </c>
      <c r="AK15" s="2">
        <v>20</v>
      </c>
      <c r="AL15" s="2">
        <v>15</v>
      </c>
      <c r="AM15" s="2">
        <v>15</v>
      </c>
      <c r="AN15" s="2">
        <v>20</v>
      </c>
      <c r="AO15" s="2">
        <v>20</v>
      </c>
      <c r="AP15" s="2">
        <v>20</v>
      </c>
      <c r="AQ15" s="2">
        <v>20</v>
      </c>
    </row>
    <row r="16" spans="1:43" x14ac:dyDescent="0.2">
      <c r="A16" t="s">
        <v>38</v>
      </c>
      <c r="B16" t="s">
        <v>39</v>
      </c>
      <c r="C16" t="s">
        <v>14</v>
      </c>
      <c r="D16">
        <v>1</v>
      </c>
      <c r="E16" s="5">
        <v>20</v>
      </c>
      <c r="F16">
        <v>40</v>
      </c>
      <c r="G16">
        <v>40</v>
      </c>
      <c r="H16">
        <v>30</v>
      </c>
      <c r="I16">
        <v>30</v>
      </c>
      <c r="J16">
        <v>30</v>
      </c>
      <c r="K16">
        <v>20</v>
      </c>
      <c r="L16">
        <v>20</v>
      </c>
      <c r="M16">
        <v>20</v>
      </c>
      <c r="N16" s="2">
        <v>20</v>
      </c>
      <c r="O16" s="2">
        <v>20</v>
      </c>
      <c r="P16" s="2">
        <v>20</v>
      </c>
      <c r="Q16" s="2">
        <v>20</v>
      </c>
      <c r="R16" s="2">
        <v>20</v>
      </c>
      <c r="S16" s="2">
        <v>15</v>
      </c>
      <c r="T16" s="2">
        <v>20</v>
      </c>
      <c r="U16" s="2">
        <v>20</v>
      </c>
      <c r="V16" s="2">
        <v>20</v>
      </c>
      <c r="W16">
        <v>20</v>
      </c>
      <c r="X16">
        <v>20</v>
      </c>
      <c r="Y16">
        <v>15</v>
      </c>
      <c r="Z16" s="2">
        <v>15</v>
      </c>
      <c r="AA16">
        <v>15</v>
      </c>
      <c r="AB16">
        <v>15</v>
      </c>
      <c r="AC16" s="2">
        <v>15</v>
      </c>
      <c r="AD16" s="2">
        <v>15</v>
      </c>
      <c r="AE16" s="2">
        <v>15</v>
      </c>
      <c r="AF16" s="2">
        <v>15</v>
      </c>
      <c r="AG16" s="2">
        <v>15</v>
      </c>
      <c r="AH16" s="2">
        <v>15</v>
      </c>
      <c r="AI16" s="2">
        <v>15</v>
      </c>
      <c r="AJ16" s="2">
        <v>15</v>
      </c>
      <c r="AK16" s="2">
        <v>30</v>
      </c>
      <c r="AL16" s="2">
        <v>15</v>
      </c>
      <c r="AM16" s="2">
        <v>15</v>
      </c>
      <c r="AN16" s="2">
        <v>15</v>
      </c>
      <c r="AO16" s="2">
        <v>15</v>
      </c>
      <c r="AP16" s="2">
        <v>15</v>
      </c>
      <c r="AQ16" s="2">
        <v>15</v>
      </c>
    </row>
    <row r="17" spans="1:43" x14ac:dyDescent="0.2">
      <c r="A17" t="s">
        <v>40</v>
      </c>
      <c r="B17" t="s">
        <v>41</v>
      </c>
      <c r="C17" t="s">
        <v>17</v>
      </c>
      <c r="D17" s="1">
        <v>1.0000000000000001E-9</v>
      </c>
      <c r="E17" s="5">
        <v>9.9999999999999995E-7</v>
      </c>
      <c r="F17">
        <v>4</v>
      </c>
      <c r="G17">
        <v>4</v>
      </c>
      <c r="H17">
        <v>4.8</v>
      </c>
      <c r="I17">
        <v>4.7</v>
      </c>
      <c r="J17">
        <v>4.5</v>
      </c>
      <c r="K17">
        <v>0.65</v>
      </c>
      <c r="L17">
        <v>3.2</v>
      </c>
      <c r="M17">
        <v>4</v>
      </c>
      <c r="N17" s="2">
        <v>2.1</v>
      </c>
      <c r="O17" s="2">
        <v>3.2</v>
      </c>
      <c r="P17" s="6">
        <v>1.4</v>
      </c>
      <c r="Q17" s="2">
        <v>2.5</v>
      </c>
      <c r="R17" s="2">
        <v>2.5</v>
      </c>
      <c r="S17" s="2">
        <v>2.2000000000000002</v>
      </c>
      <c r="T17" s="2">
        <v>2.5</v>
      </c>
      <c r="U17" s="6">
        <v>0.9</v>
      </c>
      <c r="V17" s="6">
        <v>3</v>
      </c>
      <c r="W17">
        <v>4.2</v>
      </c>
      <c r="X17">
        <v>2.2999999999999998</v>
      </c>
      <c r="Y17">
        <v>1.4</v>
      </c>
      <c r="Z17" s="2">
        <v>2.6</v>
      </c>
      <c r="AA17">
        <v>3.9</v>
      </c>
      <c r="AB17">
        <v>3</v>
      </c>
      <c r="AC17" s="2">
        <v>5.8</v>
      </c>
      <c r="AD17" s="6">
        <v>2.2000000000000002</v>
      </c>
      <c r="AE17" s="6">
        <v>4</v>
      </c>
      <c r="AF17" s="2">
        <v>1.8</v>
      </c>
      <c r="AG17" s="2">
        <v>9.6999999999999993</v>
      </c>
      <c r="AH17" s="2">
        <v>0.7</v>
      </c>
      <c r="AI17" s="6">
        <v>1.2</v>
      </c>
      <c r="AJ17" s="6">
        <v>3.6</v>
      </c>
      <c r="AK17" s="6">
        <v>8.5</v>
      </c>
      <c r="AL17" s="6">
        <v>1.1200000000000001</v>
      </c>
      <c r="AM17" s="6">
        <v>1.7</v>
      </c>
      <c r="AN17" s="6">
        <v>2.2000000000000002</v>
      </c>
      <c r="AO17" s="6">
        <v>1</v>
      </c>
      <c r="AP17" s="6">
        <v>3</v>
      </c>
      <c r="AQ17" s="6">
        <v>4.5</v>
      </c>
    </row>
    <row r="18" spans="1:43" x14ac:dyDescent="0.2">
      <c r="A18" t="s">
        <v>42</v>
      </c>
      <c r="B18" t="s">
        <v>43</v>
      </c>
      <c r="C18" t="s">
        <v>14</v>
      </c>
      <c r="D18">
        <v>1</v>
      </c>
      <c r="E18" s="5">
        <v>20</v>
      </c>
      <c r="F18">
        <v>40</v>
      </c>
      <c r="G18">
        <v>40</v>
      </c>
      <c r="H18">
        <v>30</v>
      </c>
      <c r="I18">
        <v>30</v>
      </c>
      <c r="J18">
        <v>30</v>
      </c>
      <c r="K18">
        <v>20</v>
      </c>
      <c r="L18">
        <v>20</v>
      </c>
      <c r="M18">
        <v>20</v>
      </c>
      <c r="N18" s="2">
        <v>20</v>
      </c>
      <c r="O18" s="2">
        <v>20</v>
      </c>
      <c r="P18" s="2">
        <v>20</v>
      </c>
      <c r="Q18" s="2">
        <v>20</v>
      </c>
      <c r="R18" s="2">
        <v>20</v>
      </c>
      <c r="S18" s="2">
        <v>15</v>
      </c>
      <c r="T18" s="2">
        <v>20</v>
      </c>
      <c r="U18">
        <v>20</v>
      </c>
      <c r="V18" s="2">
        <v>20</v>
      </c>
      <c r="W18">
        <v>20</v>
      </c>
      <c r="X18">
        <v>20</v>
      </c>
      <c r="Y18">
        <v>15</v>
      </c>
      <c r="Z18" s="2">
        <v>15</v>
      </c>
      <c r="AA18">
        <v>15</v>
      </c>
      <c r="AB18">
        <v>15</v>
      </c>
      <c r="AC18" s="2">
        <v>15</v>
      </c>
      <c r="AD18" s="2">
        <v>15</v>
      </c>
      <c r="AE18" s="2">
        <v>15</v>
      </c>
      <c r="AF18" s="2">
        <v>15</v>
      </c>
      <c r="AG18" s="2">
        <v>15</v>
      </c>
      <c r="AH18" s="2">
        <v>15</v>
      </c>
      <c r="AI18" s="2">
        <v>15</v>
      </c>
      <c r="AJ18" s="2">
        <v>15</v>
      </c>
      <c r="AK18" s="2">
        <v>30</v>
      </c>
      <c r="AL18" s="2">
        <v>15</v>
      </c>
      <c r="AM18" s="2">
        <v>15</v>
      </c>
      <c r="AN18" s="2">
        <v>15</v>
      </c>
      <c r="AO18" s="2">
        <v>15</v>
      </c>
      <c r="AP18" s="2">
        <v>15</v>
      </c>
      <c r="AQ18" s="2">
        <v>15</v>
      </c>
    </row>
    <row r="19" spans="1:43" x14ac:dyDescent="0.2">
      <c r="A19" t="s">
        <v>44</v>
      </c>
      <c r="B19" t="s">
        <v>45</v>
      </c>
      <c r="C19" t="s">
        <v>67</v>
      </c>
      <c r="D19" s="1">
        <v>1</v>
      </c>
      <c r="E19" s="5">
        <v>20</v>
      </c>
      <c r="F19">
        <v>52</v>
      </c>
      <c r="G19">
        <v>54</v>
      </c>
      <c r="H19">
        <v>66</v>
      </c>
      <c r="I19">
        <v>57</v>
      </c>
      <c r="J19">
        <v>54</v>
      </c>
      <c r="K19">
        <v>64</v>
      </c>
      <c r="L19">
        <v>100</v>
      </c>
      <c r="M19">
        <v>98</v>
      </c>
      <c r="N19" s="2">
        <v>50</v>
      </c>
      <c r="O19" s="2">
        <v>96</v>
      </c>
      <c r="P19" s="2">
        <v>100</v>
      </c>
      <c r="Q19" s="2">
        <v>203</v>
      </c>
      <c r="R19" s="2">
        <v>43</v>
      </c>
      <c r="S19" s="2">
        <v>80</v>
      </c>
      <c r="T19" s="2">
        <v>65</v>
      </c>
      <c r="U19" s="2">
        <v>45</v>
      </c>
      <c r="V19" s="2">
        <v>70</v>
      </c>
      <c r="W19">
        <v>70</v>
      </c>
      <c r="X19">
        <v>76</v>
      </c>
      <c r="Y19">
        <v>53</v>
      </c>
      <c r="Z19" s="2">
        <v>67</v>
      </c>
      <c r="AA19">
        <v>95</v>
      </c>
      <c r="AB19">
        <v>117</v>
      </c>
      <c r="AC19" s="2">
        <v>84</v>
      </c>
      <c r="AD19" s="2">
        <v>77</v>
      </c>
      <c r="AE19" s="2">
        <v>125</v>
      </c>
      <c r="AF19" s="2">
        <v>65</v>
      </c>
      <c r="AG19" s="2">
        <v>120</v>
      </c>
      <c r="AH19" s="2">
        <v>37</v>
      </c>
      <c r="AI19" s="2">
        <v>46</v>
      </c>
      <c r="AJ19" s="2">
        <v>165</v>
      </c>
      <c r="AK19" s="2">
        <v>100</v>
      </c>
      <c r="AL19" s="2">
        <v>57</v>
      </c>
      <c r="AM19" s="2">
        <v>61</v>
      </c>
      <c r="AN19" s="2">
        <v>108</v>
      </c>
      <c r="AO19" s="2">
        <v>125</v>
      </c>
      <c r="AP19" s="2">
        <v>57</v>
      </c>
      <c r="AQ19" s="2">
        <v>110</v>
      </c>
    </row>
    <row r="20" spans="1:43" x14ac:dyDescent="0.2">
      <c r="A20" t="s">
        <v>61</v>
      </c>
      <c r="B20" t="s">
        <v>62</v>
      </c>
      <c r="C20" t="s">
        <v>46</v>
      </c>
      <c r="D20" s="1">
        <v>1E-3</v>
      </c>
      <c r="E20" s="6">
        <v>1E-3</v>
      </c>
      <c r="F20">
        <v>7.4</v>
      </c>
      <c r="G20">
        <v>5.5</v>
      </c>
      <c r="H20">
        <v>4.9000000000000004</v>
      </c>
      <c r="I20">
        <v>4.0999999999999996</v>
      </c>
      <c r="J20">
        <v>4.8</v>
      </c>
      <c r="K20">
        <v>7</v>
      </c>
      <c r="L20">
        <v>2.8</v>
      </c>
      <c r="M20">
        <v>2.4</v>
      </c>
      <c r="N20" s="3">
        <v>5</v>
      </c>
      <c r="O20" s="6">
        <v>6.8</v>
      </c>
      <c r="P20" s="6">
        <v>6.8</v>
      </c>
      <c r="Q20" s="6">
        <v>3.5</v>
      </c>
      <c r="R20" s="6">
        <v>10.4</v>
      </c>
      <c r="S20" s="6">
        <v>4.4000000000000004</v>
      </c>
      <c r="T20" s="3">
        <v>6.2</v>
      </c>
      <c r="U20">
        <v>9.6</v>
      </c>
      <c r="V20" s="6">
        <v>7.4</v>
      </c>
      <c r="W20">
        <v>3.85</v>
      </c>
      <c r="X20">
        <v>3.88</v>
      </c>
      <c r="Y20">
        <v>3.8</v>
      </c>
      <c r="Z20" s="3">
        <v>4.8</v>
      </c>
      <c r="AA20">
        <v>1.5</v>
      </c>
      <c r="AB20">
        <v>1.25</v>
      </c>
      <c r="AC20" s="3">
        <v>1.75</v>
      </c>
      <c r="AD20" s="6">
        <v>6</v>
      </c>
      <c r="AE20" s="6">
        <v>2.4500000000000002</v>
      </c>
      <c r="AF20">
        <v>6.8</v>
      </c>
      <c r="AG20" s="3">
        <v>2</v>
      </c>
      <c r="AH20" s="6">
        <v>11</v>
      </c>
      <c r="AI20" s="6">
        <v>7.87</v>
      </c>
      <c r="AJ20" s="10">
        <v>2.8</v>
      </c>
      <c r="AK20" s="6">
        <v>3.1</v>
      </c>
      <c r="AL20" s="6">
        <v>4.4000000000000004</v>
      </c>
      <c r="AM20" s="6">
        <v>2.9</v>
      </c>
      <c r="AN20" s="3">
        <v>3.7</v>
      </c>
      <c r="AO20" s="6">
        <v>4.7</v>
      </c>
      <c r="AP20" s="6">
        <v>5.2</v>
      </c>
      <c r="AQ20" s="6">
        <v>2.6</v>
      </c>
    </row>
    <row r="21" spans="1:43" x14ac:dyDescent="0.2">
      <c r="A21" t="s">
        <v>63</v>
      </c>
      <c r="B21" t="s">
        <v>64</v>
      </c>
      <c r="C21" t="s">
        <v>46</v>
      </c>
      <c r="D21" s="1">
        <v>1E-3</v>
      </c>
      <c r="E21" s="6">
        <v>1E-3</v>
      </c>
      <c r="F21">
        <v>5.9</v>
      </c>
      <c r="G21">
        <v>5.5</v>
      </c>
      <c r="H21">
        <v>3.9</v>
      </c>
      <c r="I21">
        <v>2.9</v>
      </c>
      <c r="J21">
        <v>3.4</v>
      </c>
      <c r="K21">
        <v>5.0999999999999996</v>
      </c>
      <c r="L21">
        <v>2.1</v>
      </c>
      <c r="M21">
        <v>1.8</v>
      </c>
      <c r="N21" s="3">
        <v>3.5</v>
      </c>
      <c r="O21" s="6">
        <v>4.9000000000000004</v>
      </c>
      <c r="P21" s="6">
        <v>4.7</v>
      </c>
      <c r="Q21" s="6">
        <v>2.6</v>
      </c>
      <c r="R21" s="6">
        <v>8.5</v>
      </c>
      <c r="S21" s="6">
        <v>2.8</v>
      </c>
      <c r="T21" s="3">
        <v>4.5</v>
      </c>
      <c r="U21">
        <v>6.7</v>
      </c>
      <c r="V21" s="6">
        <v>5</v>
      </c>
      <c r="W21">
        <v>2.85</v>
      </c>
      <c r="X21">
        <v>2.71</v>
      </c>
      <c r="Y21">
        <v>2.7</v>
      </c>
      <c r="Z21" s="3">
        <v>2.7</v>
      </c>
      <c r="AA21">
        <v>0.95</v>
      </c>
      <c r="AB21">
        <v>0.88</v>
      </c>
      <c r="AC21" s="3">
        <v>1.1499999999999999</v>
      </c>
      <c r="AD21" s="6">
        <v>4.0999999999999996</v>
      </c>
      <c r="AE21" s="6">
        <v>1.55</v>
      </c>
      <c r="AF21">
        <v>4.25</v>
      </c>
      <c r="AG21" s="3">
        <v>1.7</v>
      </c>
      <c r="AH21" s="6">
        <v>8.4</v>
      </c>
      <c r="AI21" s="6">
        <v>5.63</v>
      </c>
      <c r="AJ21" s="10">
        <v>2.2999999999999998</v>
      </c>
      <c r="AK21" s="6">
        <v>2.4</v>
      </c>
      <c r="AL21" s="6">
        <v>2.7</v>
      </c>
      <c r="AM21" s="6">
        <v>2</v>
      </c>
      <c r="AN21" s="3">
        <v>3.05</v>
      </c>
      <c r="AO21" s="6">
        <v>3.9</v>
      </c>
      <c r="AP21" s="6">
        <v>3.5</v>
      </c>
      <c r="AQ21" s="6">
        <v>1.5</v>
      </c>
    </row>
    <row r="22" spans="1:43" x14ac:dyDescent="0.2">
      <c r="A22" t="s">
        <v>47</v>
      </c>
      <c r="B22" t="s">
        <v>48</v>
      </c>
      <c r="C22" t="s">
        <v>49</v>
      </c>
      <c r="D22">
        <v>1</v>
      </c>
      <c r="E22" s="5">
        <v>1</v>
      </c>
      <c r="F22">
        <v>1.3</v>
      </c>
      <c r="G22">
        <v>1.35</v>
      </c>
      <c r="H22">
        <v>1.8</v>
      </c>
      <c r="I22">
        <v>0.85</v>
      </c>
      <c r="J22">
        <v>0.85</v>
      </c>
      <c r="K22">
        <v>2.2999999999999998</v>
      </c>
      <c r="L22">
        <v>1.1000000000000001</v>
      </c>
      <c r="M22">
        <v>1.1000000000000001</v>
      </c>
      <c r="N22" s="3">
        <v>1.45</v>
      </c>
      <c r="O22" s="6">
        <v>1.4</v>
      </c>
      <c r="P22" s="6">
        <v>2.2000000000000002</v>
      </c>
      <c r="Q22" s="3">
        <v>0.55000000000000004</v>
      </c>
      <c r="R22" s="3">
        <v>0.8</v>
      </c>
      <c r="S22" s="3">
        <v>1.4</v>
      </c>
      <c r="T22" s="3">
        <v>0.9</v>
      </c>
      <c r="U22" s="4">
        <v>3.2</v>
      </c>
      <c r="V22" s="6">
        <v>1.8</v>
      </c>
      <c r="W22">
        <v>1.4</v>
      </c>
      <c r="X22">
        <v>1.3</v>
      </c>
      <c r="Y22">
        <v>0.9</v>
      </c>
      <c r="Z22" s="2">
        <v>1.4</v>
      </c>
      <c r="AA22">
        <v>0.42</v>
      </c>
      <c r="AB22">
        <v>0.75</v>
      </c>
      <c r="AC22" s="3">
        <v>0.6</v>
      </c>
      <c r="AD22" s="6">
        <v>1.7</v>
      </c>
      <c r="AE22" s="6">
        <v>0.7</v>
      </c>
      <c r="AF22">
        <v>1.65</v>
      </c>
      <c r="AG22" s="3">
        <v>1.9</v>
      </c>
      <c r="AH22" s="6">
        <v>1.4</v>
      </c>
      <c r="AI22" s="6">
        <v>0.8</v>
      </c>
      <c r="AJ22" s="6">
        <v>1.8</v>
      </c>
      <c r="AK22" s="6">
        <v>1.1000000000000001</v>
      </c>
      <c r="AL22" s="6">
        <v>1.2</v>
      </c>
      <c r="AM22" s="6">
        <v>0.9</v>
      </c>
      <c r="AN22" s="3">
        <v>0.8</v>
      </c>
      <c r="AO22" s="6">
        <v>1.9</v>
      </c>
      <c r="AP22" s="6">
        <v>1.2</v>
      </c>
      <c r="AQ22" s="6">
        <v>1.4</v>
      </c>
    </row>
    <row r="23" spans="1:43" x14ac:dyDescent="0.2">
      <c r="A23" t="s">
        <v>50</v>
      </c>
      <c r="B23" t="s">
        <v>51</v>
      </c>
      <c r="C23" t="s">
        <v>52</v>
      </c>
      <c r="D23" s="1">
        <v>1.0000000000000001E-9</v>
      </c>
      <c r="E23" s="5">
        <v>0.1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1</v>
      </c>
      <c r="L23">
        <v>0.5</v>
      </c>
      <c r="M23">
        <v>0.5</v>
      </c>
      <c r="N23" s="3">
        <v>0.75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3">
        <v>0.5</v>
      </c>
      <c r="U23" s="3">
        <v>0.5</v>
      </c>
      <c r="V23" s="6">
        <v>0.5</v>
      </c>
      <c r="W23">
        <v>0.5</v>
      </c>
      <c r="X23">
        <v>0.8</v>
      </c>
      <c r="Y23" s="3">
        <v>0.8</v>
      </c>
      <c r="Z23" s="3">
        <v>0.8</v>
      </c>
      <c r="AA23" s="3">
        <v>0.8</v>
      </c>
      <c r="AB23" s="3">
        <v>0.8</v>
      </c>
      <c r="AC23" s="3">
        <v>0.8</v>
      </c>
      <c r="AD23" s="6">
        <v>0.8</v>
      </c>
      <c r="AE23" s="6">
        <v>0.5</v>
      </c>
      <c r="AF23">
        <v>0.8</v>
      </c>
      <c r="AG23" s="3">
        <v>0.75</v>
      </c>
      <c r="AH23" s="6">
        <v>0.5</v>
      </c>
      <c r="AI23" s="6">
        <v>0.5</v>
      </c>
      <c r="AJ23" s="6">
        <v>0.8</v>
      </c>
      <c r="AK23" s="6">
        <v>0.75</v>
      </c>
      <c r="AL23" s="6">
        <v>0.5</v>
      </c>
      <c r="AM23" s="6">
        <v>0.5</v>
      </c>
      <c r="AN23" s="3">
        <v>0.5</v>
      </c>
      <c r="AO23" s="3">
        <v>0.5</v>
      </c>
      <c r="AP23" s="6">
        <v>0.2</v>
      </c>
      <c r="AQ23" s="6">
        <v>0.5</v>
      </c>
    </row>
    <row r="24" spans="1:43" x14ac:dyDescent="0.2">
      <c r="A24" t="s">
        <v>53</v>
      </c>
      <c r="B24" t="s">
        <v>54</v>
      </c>
      <c r="C24" t="s">
        <v>52</v>
      </c>
      <c r="D24" s="1">
        <v>1.0000000000000001E-9</v>
      </c>
      <c r="E24" s="5">
        <v>0.1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1</v>
      </c>
      <c r="L24">
        <v>0.5</v>
      </c>
      <c r="M24">
        <v>0.5</v>
      </c>
      <c r="N24" s="3">
        <v>0.75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3">
        <v>0.5</v>
      </c>
      <c r="U24" s="3">
        <v>0.5</v>
      </c>
      <c r="V24" s="6">
        <v>0.5</v>
      </c>
      <c r="W24">
        <v>0.5</v>
      </c>
      <c r="X24">
        <v>0.8</v>
      </c>
      <c r="Y24" s="3">
        <v>0.8</v>
      </c>
      <c r="Z24" s="3">
        <v>0.8</v>
      </c>
      <c r="AA24" s="3">
        <v>0.8</v>
      </c>
      <c r="AB24" s="3">
        <v>0.8</v>
      </c>
      <c r="AC24" s="3">
        <v>0.8</v>
      </c>
      <c r="AD24" s="6">
        <v>0.8</v>
      </c>
      <c r="AE24" s="6">
        <v>0.5</v>
      </c>
      <c r="AF24">
        <v>0.8</v>
      </c>
      <c r="AG24" s="3">
        <v>0.75</v>
      </c>
      <c r="AH24" s="6">
        <v>0.5</v>
      </c>
      <c r="AI24" s="6">
        <v>0.5</v>
      </c>
      <c r="AJ24" s="6">
        <v>0.8</v>
      </c>
      <c r="AK24" s="6">
        <v>0.75</v>
      </c>
      <c r="AL24" s="6">
        <v>0.5</v>
      </c>
      <c r="AM24" s="6">
        <v>0.5</v>
      </c>
      <c r="AN24" s="3">
        <v>0.5</v>
      </c>
      <c r="AO24" s="3">
        <v>0.5</v>
      </c>
      <c r="AP24" s="6">
        <v>0.5</v>
      </c>
      <c r="AQ24" s="6">
        <v>0.2</v>
      </c>
    </row>
    <row r="25" spans="1:43" x14ac:dyDescent="0.2">
      <c r="A25" t="s">
        <v>55</v>
      </c>
      <c r="B25" t="s">
        <v>56</v>
      </c>
      <c r="C25" t="s">
        <v>14</v>
      </c>
      <c r="D25">
        <v>1</v>
      </c>
      <c r="E25" s="5">
        <v>0.01</v>
      </c>
      <c r="F25">
        <v>0.85</v>
      </c>
      <c r="G25">
        <v>0.7</v>
      </c>
      <c r="H25">
        <v>0.83</v>
      </c>
      <c r="I25">
        <v>0.74</v>
      </c>
      <c r="J25">
        <v>0.75</v>
      </c>
      <c r="K25">
        <v>0.85</v>
      </c>
      <c r="L25">
        <v>0.79</v>
      </c>
      <c r="M25">
        <v>0.73</v>
      </c>
      <c r="N25" s="3">
        <v>0.74</v>
      </c>
      <c r="O25" s="3">
        <v>0.88</v>
      </c>
      <c r="P25" s="3">
        <v>0.92</v>
      </c>
      <c r="Q25" s="3">
        <v>0.7</v>
      </c>
      <c r="R25" s="3">
        <v>0.77</v>
      </c>
      <c r="S25" s="3">
        <v>0.75</v>
      </c>
      <c r="T25" s="3">
        <v>0.75</v>
      </c>
      <c r="U25" s="3">
        <v>0.82</v>
      </c>
      <c r="V25" s="6">
        <v>0.7</v>
      </c>
      <c r="W25">
        <v>0.74</v>
      </c>
      <c r="X25">
        <v>0.74</v>
      </c>
      <c r="Y25">
        <v>0.76</v>
      </c>
      <c r="Z25" s="3">
        <v>0.75</v>
      </c>
      <c r="AA25">
        <v>0.73</v>
      </c>
      <c r="AB25">
        <v>0.73</v>
      </c>
      <c r="AC25" s="3">
        <v>0.45</v>
      </c>
      <c r="AD25" s="6">
        <v>0.7</v>
      </c>
      <c r="AE25" s="6">
        <v>0.68</v>
      </c>
      <c r="AF25">
        <v>0.76</v>
      </c>
      <c r="AG25" s="3">
        <v>0.81</v>
      </c>
      <c r="AH25" s="6">
        <v>0.8</v>
      </c>
      <c r="AI25" s="6">
        <v>0.85</v>
      </c>
      <c r="AJ25" s="3">
        <v>0.68</v>
      </c>
      <c r="AK25" s="3">
        <v>0.69</v>
      </c>
      <c r="AL25" s="3">
        <v>0.85</v>
      </c>
      <c r="AM25" s="3">
        <v>0.85</v>
      </c>
      <c r="AN25" s="3">
        <v>0.7</v>
      </c>
      <c r="AO25" s="3">
        <v>0.7</v>
      </c>
      <c r="AP25" s="6">
        <v>0.7</v>
      </c>
      <c r="AQ25" s="6">
        <v>0.7</v>
      </c>
    </row>
    <row r="26" spans="1:43" x14ac:dyDescent="0.2">
      <c r="A26" t="s">
        <v>57</v>
      </c>
      <c r="B26" t="s">
        <v>58</v>
      </c>
      <c r="C26" t="s">
        <v>37</v>
      </c>
      <c r="D26">
        <v>1</v>
      </c>
      <c r="E26" s="5">
        <v>1</v>
      </c>
      <c r="F26">
        <v>20</v>
      </c>
      <c r="G26">
        <v>1</v>
      </c>
      <c r="H26">
        <v>20</v>
      </c>
      <c r="I26">
        <v>5</v>
      </c>
      <c r="J26">
        <v>5</v>
      </c>
      <c r="K26">
        <v>20</v>
      </c>
      <c r="L26">
        <v>20</v>
      </c>
      <c r="M26">
        <v>5</v>
      </c>
      <c r="N26" s="2">
        <v>5</v>
      </c>
      <c r="O26" s="2">
        <v>50</v>
      </c>
      <c r="P26" s="2">
        <v>50</v>
      </c>
      <c r="Q26" s="6">
        <v>1</v>
      </c>
      <c r="R26" s="6">
        <v>4</v>
      </c>
      <c r="S26" s="6">
        <v>10</v>
      </c>
      <c r="T26" s="3">
        <v>4</v>
      </c>
      <c r="U26" s="3">
        <v>10</v>
      </c>
      <c r="V26" s="3">
        <v>1</v>
      </c>
      <c r="W26">
        <v>5</v>
      </c>
      <c r="X26">
        <v>10</v>
      </c>
      <c r="Y26">
        <v>5</v>
      </c>
      <c r="Z26" s="2">
        <v>10</v>
      </c>
      <c r="AA26">
        <v>5</v>
      </c>
      <c r="AB26">
        <v>5</v>
      </c>
      <c r="AC26" s="3">
        <v>10</v>
      </c>
      <c r="AD26" s="6">
        <v>1</v>
      </c>
      <c r="AE26" s="6">
        <v>1</v>
      </c>
      <c r="AF26">
        <v>5</v>
      </c>
      <c r="AG26" s="2">
        <v>30</v>
      </c>
      <c r="AH26" s="6">
        <v>10</v>
      </c>
      <c r="AI26" s="6">
        <v>15</v>
      </c>
      <c r="AJ26" s="6">
        <v>1</v>
      </c>
      <c r="AK26" s="6">
        <v>1</v>
      </c>
      <c r="AL26" s="6">
        <v>15</v>
      </c>
      <c r="AM26" s="6">
        <v>15</v>
      </c>
      <c r="AN26" s="3">
        <v>1</v>
      </c>
      <c r="AO26" s="3">
        <v>1</v>
      </c>
      <c r="AP26" s="6">
        <v>1</v>
      </c>
      <c r="AQ26" s="2">
        <v>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3F4A-D7AE-43B6-8CEC-20724C077B7B}">
  <dimension ref="A1:Z4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42" sqref="D42"/>
    </sheetView>
  </sheetViews>
  <sheetFormatPr defaultRowHeight="12.75" x14ac:dyDescent="0.2"/>
  <cols>
    <col min="1" max="1" width="14.28515625" customWidth="1"/>
    <col min="2" max="2" width="12.7109375" customWidth="1"/>
    <col min="3" max="3" width="11.28515625" customWidth="1"/>
    <col min="4" max="5" width="15.5703125" customWidth="1"/>
    <col min="6" max="6" width="16.5703125" customWidth="1"/>
    <col min="10" max="10" width="15.85546875" customWidth="1"/>
    <col min="11" max="11" width="10.140625" customWidth="1"/>
    <col min="12" max="12" width="10.42578125" customWidth="1"/>
    <col min="13" max="13" width="9.85546875" customWidth="1"/>
    <col min="15" max="15" width="13.85546875" customWidth="1"/>
    <col min="16" max="16" width="12.28515625" customWidth="1"/>
    <col min="18" max="18" width="12.42578125" customWidth="1"/>
    <col min="23" max="23" width="11.140625" customWidth="1"/>
    <col min="24" max="24" width="11.5703125" customWidth="1"/>
    <col min="25" max="25" width="15.7109375" customWidth="1"/>
    <col min="26" max="26" width="14" customWidth="1"/>
  </cols>
  <sheetData>
    <row r="1" spans="1:26" ht="51" x14ac:dyDescent="0.2">
      <c r="A1" s="8" t="s">
        <v>0</v>
      </c>
      <c r="B1" s="8" t="s">
        <v>6</v>
      </c>
      <c r="C1" s="8" t="s">
        <v>9</v>
      </c>
      <c r="D1" s="8" t="s">
        <v>12</v>
      </c>
      <c r="E1" s="9" t="s">
        <v>15</v>
      </c>
      <c r="F1" s="9" t="s">
        <v>18</v>
      </c>
      <c r="G1" s="9" t="s">
        <v>59</v>
      </c>
      <c r="H1" s="9" t="s">
        <v>21</v>
      </c>
      <c r="I1" s="9" t="s">
        <v>23</v>
      </c>
      <c r="J1" s="9" t="s">
        <v>25</v>
      </c>
      <c r="K1" s="9" t="s">
        <v>27</v>
      </c>
      <c r="L1" s="9" t="s">
        <v>29</v>
      </c>
      <c r="M1" s="9" t="s">
        <v>31</v>
      </c>
      <c r="N1" s="9" t="s">
        <v>33</v>
      </c>
      <c r="O1" s="9" t="s">
        <v>35</v>
      </c>
      <c r="P1" s="9" t="s">
        <v>38</v>
      </c>
      <c r="Q1" s="9" t="s">
        <v>40</v>
      </c>
      <c r="R1" s="9" t="s">
        <v>42</v>
      </c>
      <c r="S1" s="9" t="s">
        <v>44</v>
      </c>
      <c r="T1" s="9" t="s">
        <v>61</v>
      </c>
      <c r="U1" s="9" t="s">
        <v>63</v>
      </c>
      <c r="V1" s="9" t="s">
        <v>47</v>
      </c>
      <c r="W1" s="9" t="s">
        <v>50</v>
      </c>
      <c r="X1" s="9" t="s">
        <v>53</v>
      </c>
      <c r="Y1" s="9" t="s">
        <v>55</v>
      </c>
      <c r="Z1" s="9" t="s">
        <v>57</v>
      </c>
    </row>
    <row r="2" spans="1:26" x14ac:dyDescent="0.2">
      <c r="A2" t="s">
        <v>1</v>
      </c>
      <c r="B2" t="s">
        <v>6</v>
      </c>
      <c r="C2" t="s">
        <v>10</v>
      </c>
      <c r="D2" t="s">
        <v>13</v>
      </c>
      <c r="E2" t="s">
        <v>16</v>
      </c>
      <c r="F2" t="s">
        <v>19</v>
      </c>
      <c r="G2" t="s">
        <v>60</v>
      </c>
      <c r="H2" t="s">
        <v>22</v>
      </c>
      <c r="I2" t="s">
        <v>24</v>
      </c>
      <c r="J2" t="s">
        <v>26</v>
      </c>
      <c r="K2" t="s">
        <v>28</v>
      </c>
      <c r="L2" t="s">
        <v>30</v>
      </c>
      <c r="M2" t="s">
        <v>32</v>
      </c>
      <c r="N2" t="s">
        <v>34</v>
      </c>
      <c r="O2" t="s">
        <v>36</v>
      </c>
      <c r="P2" t="s">
        <v>39</v>
      </c>
      <c r="Q2" t="s">
        <v>41</v>
      </c>
      <c r="R2" t="s">
        <v>43</v>
      </c>
      <c r="S2" t="s">
        <v>45</v>
      </c>
      <c r="T2" t="s">
        <v>62</v>
      </c>
      <c r="U2" t="s">
        <v>64</v>
      </c>
      <c r="V2" t="s">
        <v>48</v>
      </c>
      <c r="W2" t="s">
        <v>51</v>
      </c>
      <c r="X2" t="s">
        <v>54</v>
      </c>
      <c r="Y2" t="s">
        <v>56</v>
      </c>
      <c r="Z2" t="s">
        <v>58</v>
      </c>
    </row>
    <row r="3" spans="1:26" x14ac:dyDescent="0.2">
      <c r="A3" t="s">
        <v>2</v>
      </c>
      <c r="B3" t="s">
        <v>7</v>
      </c>
      <c r="C3" t="s">
        <v>11</v>
      </c>
      <c r="D3" t="s">
        <v>14</v>
      </c>
      <c r="E3" t="s">
        <v>17</v>
      </c>
      <c r="F3" t="s">
        <v>14</v>
      </c>
      <c r="G3" t="s">
        <v>20</v>
      </c>
      <c r="H3" t="s">
        <v>20</v>
      </c>
      <c r="I3" t="s">
        <v>20</v>
      </c>
      <c r="J3" t="s">
        <v>14</v>
      </c>
      <c r="K3" t="s">
        <v>20</v>
      </c>
      <c r="L3" t="s">
        <v>20</v>
      </c>
      <c r="M3" t="s">
        <v>20</v>
      </c>
      <c r="N3" t="s">
        <v>17</v>
      </c>
      <c r="O3" t="s">
        <v>37</v>
      </c>
      <c r="P3" t="s">
        <v>14</v>
      </c>
      <c r="Q3" t="s">
        <v>17</v>
      </c>
      <c r="R3" t="s">
        <v>14</v>
      </c>
      <c r="S3" t="s">
        <v>67</v>
      </c>
      <c r="T3" t="s">
        <v>46</v>
      </c>
      <c r="U3" t="s">
        <v>46</v>
      </c>
      <c r="V3" t="s">
        <v>49</v>
      </c>
      <c r="W3" t="s">
        <v>52</v>
      </c>
      <c r="X3" t="s">
        <v>52</v>
      </c>
      <c r="Y3" t="s">
        <v>14</v>
      </c>
      <c r="Z3" t="s">
        <v>37</v>
      </c>
    </row>
    <row r="4" spans="1:26" x14ac:dyDescent="0.2">
      <c r="A4" t="s">
        <v>3</v>
      </c>
      <c r="B4">
        <v>1</v>
      </c>
      <c r="C4" s="1">
        <v>9.9999999999999995E-7</v>
      </c>
      <c r="D4" s="1">
        <v>1</v>
      </c>
      <c r="E4" s="1">
        <v>1.0000000000000001E-9</v>
      </c>
      <c r="F4">
        <v>1</v>
      </c>
      <c r="G4" s="1">
        <v>9.9999999999999998E-13</v>
      </c>
      <c r="H4" s="1">
        <v>9.9999999999999998E-13</v>
      </c>
      <c r="I4" s="1">
        <v>9.9999999999999998E-13</v>
      </c>
      <c r="J4">
        <v>1</v>
      </c>
      <c r="K4" s="1">
        <v>9.9999999999999998E-13</v>
      </c>
      <c r="L4" s="1">
        <v>9.9999999999999998E-13</v>
      </c>
      <c r="M4" s="1">
        <v>9.9999999999999998E-13</v>
      </c>
      <c r="N4" s="1">
        <v>1.0000000000000001E-9</v>
      </c>
      <c r="O4">
        <v>1</v>
      </c>
      <c r="P4">
        <v>1</v>
      </c>
      <c r="Q4" s="1">
        <v>1.0000000000000001E-9</v>
      </c>
      <c r="R4">
        <v>1</v>
      </c>
      <c r="S4" s="1">
        <v>1</v>
      </c>
      <c r="T4" s="1">
        <v>1E-3</v>
      </c>
      <c r="U4" s="1">
        <v>1E-3</v>
      </c>
      <c r="V4">
        <v>1</v>
      </c>
      <c r="W4" s="1">
        <v>1.0000000000000001E-9</v>
      </c>
      <c r="X4" s="1">
        <v>1.0000000000000001E-9</v>
      </c>
      <c r="Y4">
        <v>1</v>
      </c>
      <c r="Z4">
        <v>1</v>
      </c>
    </row>
    <row r="5" spans="1:26" x14ac:dyDescent="0.2">
      <c r="A5" t="s">
        <v>75</v>
      </c>
      <c r="B5" t="s">
        <v>76</v>
      </c>
      <c r="C5" s="2">
        <v>1</v>
      </c>
      <c r="D5" s="2">
        <v>0</v>
      </c>
      <c r="E5" s="5">
        <v>9.9999999999999995E-7</v>
      </c>
      <c r="F5" s="5">
        <v>4.5</v>
      </c>
      <c r="G5" s="5">
        <v>1</v>
      </c>
      <c r="H5" s="5">
        <v>1</v>
      </c>
      <c r="I5" s="5">
        <v>1</v>
      </c>
      <c r="J5" s="5">
        <v>25</v>
      </c>
      <c r="K5" s="5">
        <v>0.5</v>
      </c>
      <c r="L5" s="5">
        <v>0.5</v>
      </c>
      <c r="M5" s="5">
        <v>0.5</v>
      </c>
      <c r="N5" s="5">
        <v>9.9999999999999995E-7</v>
      </c>
      <c r="O5" s="5">
        <v>1</v>
      </c>
      <c r="P5" s="5">
        <v>20</v>
      </c>
      <c r="Q5" s="5">
        <v>9.9999999999999995E-7</v>
      </c>
      <c r="R5" s="5">
        <v>20</v>
      </c>
      <c r="S5" s="5">
        <v>20</v>
      </c>
      <c r="T5" s="6">
        <v>1E-3</v>
      </c>
      <c r="U5" s="6">
        <v>1E-3</v>
      </c>
      <c r="V5" s="5">
        <v>1</v>
      </c>
      <c r="W5" s="5">
        <v>0.1</v>
      </c>
      <c r="X5" s="5">
        <v>0.1</v>
      </c>
      <c r="Y5" s="5">
        <v>0.01</v>
      </c>
      <c r="Z5" s="5">
        <v>1</v>
      </c>
    </row>
    <row r="6" spans="1:26" x14ac:dyDescent="0.2">
      <c r="A6" t="s">
        <v>4</v>
      </c>
      <c r="B6" t="s">
        <v>8</v>
      </c>
      <c r="C6">
        <f>3.4*3.4</f>
        <v>11.559999999999999</v>
      </c>
      <c r="D6">
        <v>80</v>
      </c>
      <c r="E6">
        <v>5</v>
      </c>
      <c r="F6">
        <v>4.5</v>
      </c>
      <c r="G6">
        <v>2100</v>
      </c>
      <c r="H6">
        <v>1200</v>
      </c>
      <c r="I6">
        <v>300</v>
      </c>
      <c r="J6">
        <v>40</v>
      </c>
      <c r="K6">
        <v>1900</v>
      </c>
      <c r="L6">
        <v>280</v>
      </c>
      <c r="M6">
        <v>12</v>
      </c>
      <c r="N6">
        <v>27</v>
      </c>
      <c r="O6">
        <v>20</v>
      </c>
      <c r="P6">
        <v>40</v>
      </c>
      <c r="Q6">
        <v>4</v>
      </c>
      <c r="R6">
        <v>40</v>
      </c>
      <c r="S6">
        <v>52</v>
      </c>
      <c r="T6">
        <v>7.4</v>
      </c>
      <c r="U6">
        <v>5.9</v>
      </c>
      <c r="V6">
        <v>1.3</v>
      </c>
      <c r="W6">
        <v>0.5</v>
      </c>
      <c r="X6">
        <v>0.5</v>
      </c>
      <c r="Y6">
        <v>0.85</v>
      </c>
      <c r="Z6">
        <v>20</v>
      </c>
    </row>
    <row r="7" spans="1:26" x14ac:dyDescent="0.2">
      <c r="A7" t="s">
        <v>5</v>
      </c>
      <c r="B7" t="s">
        <v>8</v>
      </c>
      <c r="C7">
        <f>3.4*3.4</f>
        <v>11.559999999999999</v>
      </c>
      <c r="D7">
        <v>80</v>
      </c>
      <c r="E7">
        <v>7.5</v>
      </c>
      <c r="F7">
        <v>10</v>
      </c>
      <c r="G7">
        <v>2750</v>
      </c>
      <c r="H7">
        <v>1700</v>
      </c>
      <c r="I7">
        <v>200</v>
      </c>
      <c r="J7">
        <v>40</v>
      </c>
      <c r="K7">
        <v>2400</v>
      </c>
      <c r="L7">
        <v>250</v>
      </c>
      <c r="M7">
        <v>10</v>
      </c>
      <c r="N7">
        <v>100</v>
      </c>
      <c r="O7">
        <v>18</v>
      </c>
      <c r="P7">
        <v>40</v>
      </c>
      <c r="Q7">
        <v>4</v>
      </c>
      <c r="R7">
        <v>40</v>
      </c>
      <c r="S7">
        <v>54</v>
      </c>
      <c r="T7">
        <v>5.5</v>
      </c>
      <c r="U7">
        <v>5.5</v>
      </c>
      <c r="V7">
        <v>1.35</v>
      </c>
      <c r="W7">
        <v>0.5</v>
      </c>
      <c r="X7">
        <v>0.5</v>
      </c>
      <c r="Y7">
        <v>0.7</v>
      </c>
      <c r="Z7">
        <v>1</v>
      </c>
    </row>
    <row r="8" spans="1:26" x14ac:dyDescent="0.2">
      <c r="A8" t="s">
        <v>68</v>
      </c>
      <c r="B8" t="s">
        <v>8</v>
      </c>
      <c r="C8">
        <v>11.56</v>
      </c>
      <c r="D8">
        <v>60</v>
      </c>
      <c r="E8">
        <v>5</v>
      </c>
      <c r="F8">
        <v>4.5</v>
      </c>
      <c r="G8">
        <v>2300</v>
      </c>
      <c r="H8">
        <v>1500</v>
      </c>
      <c r="I8">
        <v>400</v>
      </c>
      <c r="J8">
        <v>40</v>
      </c>
      <c r="K8">
        <v>1900</v>
      </c>
      <c r="L8">
        <v>330</v>
      </c>
      <c r="M8">
        <v>16</v>
      </c>
      <c r="N8">
        <v>17</v>
      </c>
      <c r="O8">
        <v>20</v>
      </c>
      <c r="P8">
        <v>30</v>
      </c>
      <c r="Q8">
        <v>4.8</v>
      </c>
      <c r="R8">
        <v>30</v>
      </c>
      <c r="S8">
        <v>66</v>
      </c>
      <c r="T8">
        <v>4.9000000000000004</v>
      </c>
      <c r="U8">
        <v>3.9</v>
      </c>
      <c r="V8">
        <v>1.8</v>
      </c>
      <c r="W8">
        <v>0.5</v>
      </c>
      <c r="X8">
        <v>0.5</v>
      </c>
      <c r="Y8">
        <v>0.83</v>
      </c>
      <c r="Z8">
        <v>20</v>
      </c>
    </row>
    <row r="9" spans="1:26" x14ac:dyDescent="0.2">
      <c r="A9" t="s">
        <v>89</v>
      </c>
      <c r="B9" t="s">
        <v>8</v>
      </c>
      <c r="C9">
        <v>11.56</v>
      </c>
      <c r="D9">
        <v>60</v>
      </c>
      <c r="E9">
        <v>7</v>
      </c>
      <c r="F9">
        <v>4.5</v>
      </c>
      <c r="G9">
        <v>3000</v>
      </c>
      <c r="H9">
        <v>2000</v>
      </c>
      <c r="I9">
        <v>300</v>
      </c>
      <c r="J9">
        <v>24</v>
      </c>
      <c r="K9">
        <v>2500</v>
      </c>
      <c r="L9">
        <v>700</v>
      </c>
      <c r="M9">
        <v>35</v>
      </c>
      <c r="N9">
        <v>25</v>
      </c>
      <c r="O9">
        <v>10</v>
      </c>
      <c r="P9">
        <v>30</v>
      </c>
      <c r="Q9">
        <v>4.7</v>
      </c>
      <c r="R9">
        <v>30</v>
      </c>
      <c r="S9">
        <v>57</v>
      </c>
      <c r="T9">
        <v>4.0999999999999996</v>
      </c>
      <c r="U9">
        <v>2.9</v>
      </c>
      <c r="V9">
        <v>0.85</v>
      </c>
      <c r="W9">
        <v>0.5</v>
      </c>
      <c r="X9">
        <v>0.5</v>
      </c>
      <c r="Y9">
        <v>0.74</v>
      </c>
      <c r="Z9">
        <v>5</v>
      </c>
    </row>
    <row r="10" spans="1:26" x14ac:dyDescent="0.2">
      <c r="A10" t="s">
        <v>90</v>
      </c>
      <c r="B10" t="s">
        <v>8</v>
      </c>
      <c r="C10">
        <v>11.56</v>
      </c>
      <c r="D10">
        <v>60</v>
      </c>
      <c r="E10">
        <v>6.2</v>
      </c>
      <c r="F10">
        <v>4.5</v>
      </c>
      <c r="G10">
        <v>2200</v>
      </c>
      <c r="H10">
        <v>1600</v>
      </c>
      <c r="I10">
        <v>300</v>
      </c>
      <c r="J10">
        <v>24</v>
      </c>
      <c r="K10">
        <v>2000</v>
      </c>
      <c r="L10">
        <v>560</v>
      </c>
      <c r="M10">
        <v>32</v>
      </c>
      <c r="N10">
        <v>20</v>
      </c>
      <c r="O10">
        <v>10</v>
      </c>
      <c r="P10">
        <v>30</v>
      </c>
      <c r="Q10">
        <v>4.5</v>
      </c>
      <c r="R10">
        <v>30</v>
      </c>
      <c r="S10">
        <v>54</v>
      </c>
      <c r="T10">
        <v>4.8</v>
      </c>
      <c r="U10">
        <v>3.4</v>
      </c>
      <c r="V10">
        <v>0.85</v>
      </c>
      <c r="W10">
        <v>0.5</v>
      </c>
      <c r="X10">
        <v>0.5</v>
      </c>
      <c r="Y10">
        <v>0.75</v>
      </c>
      <c r="Z10">
        <v>5</v>
      </c>
    </row>
    <row r="11" spans="1:26" x14ac:dyDescent="0.2">
      <c r="A11" t="s">
        <v>86</v>
      </c>
      <c r="B11" t="s">
        <v>8</v>
      </c>
      <c r="C11">
        <v>11.56</v>
      </c>
      <c r="D11">
        <v>40</v>
      </c>
      <c r="E11">
        <v>0.9</v>
      </c>
      <c r="F11">
        <v>4.5</v>
      </c>
      <c r="G11">
        <v>760</v>
      </c>
      <c r="H11">
        <v>900</v>
      </c>
      <c r="I11">
        <v>100</v>
      </c>
      <c r="J11">
        <v>25</v>
      </c>
      <c r="K11">
        <v>650</v>
      </c>
      <c r="L11">
        <v>95</v>
      </c>
      <c r="M11">
        <v>11</v>
      </c>
      <c r="N11">
        <v>21</v>
      </c>
      <c r="O11">
        <v>20</v>
      </c>
      <c r="P11">
        <v>20</v>
      </c>
      <c r="Q11">
        <v>0.65</v>
      </c>
      <c r="R11">
        <v>20</v>
      </c>
      <c r="S11">
        <v>64</v>
      </c>
      <c r="T11">
        <v>7</v>
      </c>
      <c r="U11">
        <v>5.0999999999999996</v>
      </c>
      <c r="V11">
        <v>2.2999999999999998</v>
      </c>
      <c r="W11">
        <v>1</v>
      </c>
      <c r="X11">
        <v>1</v>
      </c>
      <c r="Y11">
        <v>0.85</v>
      </c>
      <c r="Z11">
        <v>20</v>
      </c>
    </row>
    <row r="12" spans="1:26" x14ac:dyDescent="0.2">
      <c r="A12" t="s">
        <v>69</v>
      </c>
      <c r="B12" t="s">
        <v>8</v>
      </c>
      <c r="C12">
        <v>11.56</v>
      </c>
      <c r="D12">
        <v>40</v>
      </c>
      <c r="E12">
        <v>4.7</v>
      </c>
      <c r="F12">
        <v>10</v>
      </c>
      <c r="G12">
        <v>2000</v>
      </c>
      <c r="H12">
        <v>2500</v>
      </c>
      <c r="I12">
        <v>360</v>
      </c>
      <c r="J12">
        <v>25</v>
      </c>
      <c r="K12">
        <v>1800</v>
      </c>
      <c r="L12">
        <v>500</v>
      </c>
      <c r="M12">
        <v>17</v>
      </c>
      <c r="N12">
        <v>44</v>
      </c>
      <c r="O12">
        <v>20</v>
      </c>
      <c r="P12">
        <v>20</v>
      </c>
      <c r="Q12">
        <v>3.2</v>
      </c>
      <c r="R12">
        <v>20</v>
      </c>
      <c r="S12">
        <v>100</v>
      </c>
      <c r="T12">
        <v>2.8</v>
      </c>
      <c r="U12">
        <v>2.1</v>
      </c>
      <c r="V12">
        <v>1.1000000000000001</v>
      </c>
      <c r="W12">
        <v>0.5</v>
      </c>
      <c r="X12">
        <v>0.5</v>
      </c>
      <c r="Y12">
        <v>0.79</v>
      </c>
      <c r="Z12">
        <v>20</v>
      </c>
    </row>
    <row r="13" spans="1:26" x14ac:dyDescent="0.2">
      <c r="A13" t="s">
        <v>91</v>
      </c>
      <c r="B13" t="s">
        <v>8</v>
      </c>
      <c r="C13">
        <v>11.56</v>
      </c>
      <c r="D13">
        <v>40</v>
      </c>
      <c r="E13">
        <v>9.3000000000000007</v>
      </c>
      <c r="F13">
        <v>4.5</v>
      </c>
      <c r="G13">
        <v>4100</v>
      </c>
      <c r="H13">
        <v>2000</v>
      </c>
      <c r="I13">
        <v>350</v>
      </c>
      <c r="J13">
        <v>24</v>
      </c>
      <c r="K13">
        <v>3700</v>
      </c>
      <c r="L13">
        <v>600</v>
      </c>
      <c r="M13">
        <v>90</v>
      </c>
      <c r="N13">
        <v>23</v>
      </c>
      <c r="O13">
        <v>10</v>
      </c>
      <c r="P13">
        <v>20</v>
      </c>
      <c r="Q13">
        <v>4</v>
      </c>
      <c r="R13">
        <v>20</v>
      </c>
      <c r="S13">
        <v>98</v>
      </c>
      <c r="T13">
        <v>2.4</v>
      </c>
      <c r="U13">
        <v>1.8</v>
      </c>
      <c r="V13">
        <v>1.1000000000000001</v>
      </c>
      <c r="W13">
        <v>0.5</v>
      </c>
      <c r="X13">
        <v>0.5</v>
      </c>
      <c r="Y13">
        <v>0.73</v>
      </c>
      <c r="Z13">
        <v>5</v>
      </c>
    </row>
    <row r="14" spans="1:26" x14ac:dyDescent="0.2">
      <c r="A14" t="s">
        <v>70</v>
      </c>
      <c r="B14" t="s">
        <v>71</v>
      </c>
      <c r="C14">
        <v>45</v>
      </c>
      <c r="D14">
        <v>40</v>
      </c>
      <c r="E14">
        <v>6.3</v>
      </c>
      <c r="F14">
        <v>4.5</v>
      </c>
      <c r="G14" s="2">
        <v>2100</v>
      </c>
      <c r="H14" s="2">
        <v>1400</v>
      </c>
      <c r="I14" s="2">
        <v>150</v>
      </c>
      <c r="J14" s="2">
        <v>24</v>
      </c>
      <c r="K14" s="2">
        <v>2000</v>
      </c>
      <c r="L14" s="2">
        <v>350</v>
      </c>
      <c r="M14" s="2">
        <v>14</v>
      </c>
      <c r="N14" s="2">
        <v>13</v>
      </c>
      <c r="O14" s="2">
        <v>10</v>
      </c>
      <c r="P14" s="2">
        <v>20</v>
      </c>
      <c r="Q14" s="2">
        <v>2.1</v>
      </c>
      <c r="R14" s="2">
        <v>20</v>
      </c>
      <c r="S14" s="2">
        <v>50</v>
      </c>
      <c r="T14" s="3">
        <v>5</v>
      </c>
      <c r="U14" s="3">
        <v>3.5</v>
      </c>
      <c r="V14" s="3">
        <v>1.45</v>
      </c>
      <c r="W14" s="3">
        <v>0.75</v>
      </c>
      <c r="X14" s="3">
        <v>0.75</v>
      </c>
      <c r="Y14" s="3">
        <v>0.74</v>
      </c>
      <c r="Z14" s="2">
        <v>5</v>
      </c>
    </row>
    <row r="15" spans="1:26" x14ac:dyDescent="0.2">
      <c r="A15" t="s">
        <v>78</v>
      </c>
      <c r="B15" t="s">
        <v>71</v>
      </c>
      <c r="C15">
        <v>45</v>
      </c>
      <c r="D15">
        <v>40</v>
      </c>
      <c r="E15">
        <v>7.6</v>
      </c>
      <c r="F15">
        <v>10</v>
      </c>
      <c r="G15" s="2">
        <v>2400</v>
      </c>
      <c r="H15" s="2">
        <v>1800</v>
      </c>
      <c r="I15" s="2">
        <v>300</v>
      </c>
      <c r="J15" s="2">
        <v>30</v>
      </c>
      <c r="K15" s="2">
        <v>2200</v>
      </c>
      <c r="L15" s="2">
        <v>380</v>
      </c>
      <c r="M15" s="2">
        <v>15</v>
      </c>
      <c r="N15" s="2">
        <v>23</v>
      </c>
      <c r="O15" s="2">
        <v>42</v>
      </c>
      <c r="P15" s="2">
        <v>20</v>
      </c>
      <c r="Q15" s="2">
        <v>3.2</v>
      </c>
      <c r="R15" s="2">
        <v>20</v>
      </c>
      <c r="S15" s="2">
        <v>96</v>
      </c>
      <c r="T15" s="6">
        <v>6.8</v>
      </c>
      <c r="U15" s="6">
        <v>4.9000000000000004</v>
      </c>
      <c r="V15" s="6">
        <v>1.4</v>
      </c>
      <c r="W15" s="6">
        <v>1</v>
      </c>
      <c r="X15" s="6">
        <v>1</v>
      </c>
      <c r="Y15" s="3">
        <v>0.88</v>
      </c>
      <c r="Z15" s="2">
        <v>50</v>
      </c>
    </row>
    <row r="16" spans="1:26" x14ac:dyDescent="0.2">
      <c r="A16" t="s">
        <v>79</v>
      </c>
      <c r="B16" t="s">
        <v>71</v>
      </c>
      <c r="C16">
        <v>45</v>
      </c>
      <c r="D16">
        <v>40</v>
      </c>
      <c r="E16">
        <v>2.1</v>
      </c>
      <c r="F16">
        <v>10</v>
      </c>
      <c r="G16" s="2">
        <v>750</v>
      </c>
      <c r="H16" s="2">
        <v>900</v>
      </c>
      <c r="I16" s="2">
        <v>100</v>
      </c>
      <c r="J16" s="2">
        <v>25</v>
      </c>
      <c r="K16" s="2">
        <v>650</v>
      </c>
      <c r="L16" s="2">
        <v>190</v>
      </c>
      <c r="M16" s="2">
        <v>12</v>
      </c>
      <c r="N16" s="2">
        <v>22</v>
      </c>
      <c r="O16" s="2">
        <v>10</v>
      </c>
      <c r="P16" s="2">
        <v>20</v>
      </c>
      <c r="Q16" s="6">
        <v>1.4</v>
      </c>
      <c r="R16" s="2">
        <v>20</v>
      </c>
      <c r="S16" s="2">
        <v>100</v>
      </c>
      <c r="T16" s="6">
        <v>6.8</v>
      </c>
      <c r="U16" s="6">
        <v>4.7</v>
      </c>
      <c r="V16" s="6">
        <v>2.2000000000000002</v>
      </c>
      <c r="W16" s="6">
        <v>1</v>
      </c>
      <c r="X16" s="6">
        <v>1</v>
      </c>
      <c r="Y16" s="3">
        <v>0.92</v>
      </c>
      <c r="Z16" s="2">
        <v>50</v>
      </c>
    </row>
    <row r="17" spans="1:26" x14ac:dyDescent="0.2">
      <c r="A17" t="s">
        <v>80</v>
      </c>
      <c r="B17" t="s">
        <v>71</v>
      </c>
      <c r="C17">
        <v>45</v>
      </c>
      <c r="D17">
        <v>40</v>
      </c>
      <c r="E17">
        <v>8.6999999999999993</v>
      </c>
      <c r="F17">
        <v>10</v>
      </c>
      <c r="G17" s="2">
        <v>2900</v>
      </c>
      <c r="H17" s="2">
        <v>2500</v>
      </c>
      <c r="I17" s="2">
        <v>250</v>
      </c>
      <c r="J17" s="2">
        <v>30</v>
      </c>
      <c r="K17" s="2">
        <v>2800</v>
      </c>
      <c r="L17" s="2">
        <v>400</v>
      </c>
      <c r="M17" s="2">
        <v>30</v>
      </c>
      <c r="N17" s="2">
        <v>41</v>
      </c>
      <c r="O17" s="2">
        <v>20</v>
      </c>
      <c r="P17" s="2">
        <v>20</v>
      </c>
      <c r="Q17" s="2">
        <v>2.5</v>
      </c>
      <c r="R17" s="2">
        <v>20</v>
      </c>
      <c r="S17" s="2">
        <v>203</v>
      </c>
      <c r="T17" s="6">
        <v>3.5</v>
      </c>
      <c r="U17" s="6">
        <v>2.6</v>
      </c>
      <c r="V17" s="3">
        <v>0.55000000000000004</v>
      </c>
      <c r="W17" s="6">
        <v>1</v>
      </c>
      <c r="X17" s="6">
        <v>1</v>
      </c>
      <c r="Y17" s="3">
        <v>0.7</v>
      </c>
      <c r="Z17" s="6">
        <v>1</v>
      </c>
    </row>
    <row r="18" spans="1:26" x14ac:dyDescent="0.2">
      <c r="A18" t="s">
        <v>72</v>
      </c>
      <c r="B18" t="s">
        <v>71</v>
      </c>
      <c r="C18">
        <v>45</v>
      </c>
      <c r="D18">
        <v>40</v>
      </c>
      <c r="E18">
        <v>3.1</v>
      </c>
      <c r="F18">
        <v>4.5</v>
      </c>
      <c r="G18" s="2">
        <v>1500</v>
      </c>
      <c r="H18" s="2">
        <v>900</v>
      </c>
      <c r="I18" s="2">
        <v>300</v>
      </c>
      <c r="J18" s="2">
        <v>24</v>
      </c>
      <c r="K18" s="2">
        <v>1150</v>
      </c>
      <c r="L18" s="2">
        <v>150</v>
      </c>
      <c r="M18" s="2">
        <v>60</v>
      </c>
      <c r="N18" s="2">
        <v>19</v>
      </c>
      <c r="O18" s="2">
        <v>10</v>
      </c>
      <c r="P18" s="2">
        <v>20</v>
      </c>
      <c r="Q18" s="2">
        <v>2.5</v>
      </c>
      <c r="R18" s="2">
        <v>20</v>
      </c>
      <c r="S18" s="2">
        <v>43</v>
      </c>
      <c r="T18" s="6">
        <v>10.4</v>
      </c>
      <c r="U18" s="6">
        <v>8.5</v>
      </c>
      <c r="V18" s="3">
        <v>0.8</v>
      </c>
      <c r="W18" s="6">
        <v>1</v>
      </c>
      <c r="X18" s="6">
        <v>1</v>
      </c>
      <c r="Y18" s="3">
        <v>0.77</v>
      </c>
      <c r="Z18" s="6">
        <v>4</v>
      </c>
    </row>
    <row r="19" spans="1:26" x14ac:dyDescent="0.2">
      <c r="A19" t="s">
        <v>108</v>
      </c>
      <c r="B19" t="s">
        <v>71</v>
      </c>
      <c r="C19">
        <v>45</v>
      </c>
      <c r="D19">
        <v>40</v>
      </c>
      <c r="E19">
        <v>4.5</v>
      </c>
      <c r="F19">
        <v>4.5</v>
      </c>
      <c r="G19" s="2">
        <v>1600</v>
      </c>
      <c r="H19" s="2">
        <v>1500</v>
      </c>
      <c r="I19" s="2">
        <v>200</v>
      </c>
      <c r="J19" s="2">
        <v>15</v>
      </c>
      <c r="K19" s="2">
        <v>1500</v>
      </c>
      <c r="L19" s="2">
        <v>520</v>
      </c>
      <c r="M19" s="2">
        <v>38</v>
      </c>
      <c r="N19" s="2">
        <v>13</v>
      </c>
      <c r="O19" s="2">
        <v>10</v>
      </c>
      <c r="P19" s="2">
        <v>15</v>
      </c>
      <c r="Q19" s="2">
        <v>2.2000000000000002</v>
      </c>
      <c r="R19" s="2">
        <v>15</v>
      </c>
      <c r="S19" s="2">
        <v>80</v>
      </c>
      <c r="T19" s="6">
        <v>4.4000000000000004</v>
      </c>
      <c r="U19" s="6">
        <v>2.8</v>
      </c>
      <c r="V19" s="3">
        <v>1.4</v>
      </c>
      <c r="W19" s="6">
        <v>1</v>
      </c>
      <c r="X19" s="6">
        <v>1</v>
      </c>
      <c r="Y19" s="3">
        <v>0.75</v>
      </c>
      <c r="Z19" s="6">
        <v>10</v>
      </c>
    </row>
    <row r="20" spans="1:26" x14ac:dyDescent="0.2">
      <c r="A20" t="s">
        <v>73</v>
      </c>
      <c r="B20" t="s">
        <v>8</v>
      </c>
      <c r="C20">
        <v>11.56</v>
      </c>
      <c r="D20">
        <v>40</v>
      </c>
      <c r="E20">
        <v>3.2</v>
      </c>
      <c r="F20">
        <v>4.5</v>
      </c>
      <c r="G20" s="2">
        <v>2500</v>
      </c>
      <c r="H20" s="2">
        <v>1500</v>
      </c>
      <c r="I20" s="2">
        <v>200</v>
      </c>
      <c r="J20" s="2">
        <v>24</v>
      </c>
      <c r="K20" s="2">
        <v>1375</v>
      </c>
      <c r="L20" s="2">
        <v>1130</v>
      </c>
      <c r="M20" s="2">
        <v>50</v>
      </c>
      <c r="N20" s="2">
        <v>17</v>
      </c>
      <c r="O20" s="2">
        <v>10</v>
      </c>
      <c r="P20" s="2">
        <v>20</v>
      </c>
      <c r="Q20" s="2">
        <v>2.5</v>
      </c>
      <c r="R20" s="2">
        <v>20</v>
      </c>
      <c r="S20" s="2">
        <v>65</v>
      </c>
      <c r="T20" s="3">
        <v>6.2</v>
      </c>
      <c r="U20" s="3">
        <v>4.5</v>
      </c>
      <c r="V20" s="3">
        <v>0.9</v>
      </c>
      <c r="W20" s="3">
        <v>0.5</v>
      </c>
      <c r="X20" s="3">
        <v>0.5</v>
      </c>
      <c r="Y20" s="3">
        <v>0.75</v>
      </c>
      <c r="Z20" s="3">
        <v>4</v>
      </c>
    </row>
    <row r="21" spans="1:26" x14ac:dyDescent="0.2">
      <c r="A21" t="s">
        <v>74</v>
      </c>
      <c r="B21" t="s">
        <v>8</v>
      </c>
      <c r="C21">
        <v>11.56</v>
      </c>
      <c r="D21">
        <v>40</v>
      </c>
      <c r="E21">
        <v>2.9</v>
      </c>
      <c r="F21">
        <v>4.5</v>
      </c>
      <c r="G21">
        <v>950</v>
      </c>
      <c r="H21">
        <v>500</v>
      </c>
      <c r="I21">
        <v>70</v>
      </c>
      <c r="J21">
        <v>25</v>
      </c>
      <c r="K21" s="2">
        <v>875</v>
      </c>
      <c r="L21" s="2">
        <v>150</v>
      </c>
      <c r="M21" s="2">
        <v>16</v>
      </c>
      <c r="N21" s="2">
        <v>4.0999999999999996</v>
      </c>
      <c r="O21" s="2">
        <v>10</v>
      </c>
      <c r="P21" s="2">
        <v>20</v>
      </c>
      <c r="Q21" s="6">
        <v>0.9</v>
      </c>
      <c r="R21">
        <v>20</v>
      </c>
      <c r="S21" s="2">
        <v>45</v>
      </c>
      <c r="T21">
        <v>9.6</v>
      </c>
      <c r="U21">
        <v>6.7</v>
      </c>
      <c r="V21" s="4">
        <v>3.2</v>
      </c>
      <c r="W21" s="3">
        <v>0.5</v>
      </c>
      <c r="X21" s="3">
        <v>0.5</v>
      </c>
      <c r="Y21" s="3">
        <v>0.82</v>
      </c>
      <c r="Z21" s="3">
        <v>10</v>
      </c>
    </row>
    <row r="22" spans="1:26" x14ac:dyDescent="0.2">
      <c r="A22" t="s">
        <v>85</v>
      </c>
      <c r="B22" t="s">
        <v>8</v>
      </c>
      <c r="C22">
        <v>11.56</v>
      </c>
      <c r="D22">
        <v>40</v>
      </c>
      <c r="E22" s="7">
        <v>2.75</v>
      </c>
      <c r="F22" s="7">
        <v>4.5</v>
      </c>
      <c r="G22" s="2">
        <v>1550</v>
      </c>
      <c r="H22" s="2">
        <v>1000</v>
      </c>
      <c r="I22" s="2">
        <v>100</v>
      </c>
      <c r="J22" s="2">
        <v>30</v>
      </c>
      <c r="K22" s="2">
        <v>1450</v>
      </c>
      <c r="L22" s="2">
        <v>200</v>
      </c>
      <c r="M22" s="2">
        <v>13</v>
      </c>
      <c r="N22" s="2">
        <v>21</v>
      </c>
      <c r="O22" s="2">
        <v>20</v>
      </c>
      <c r="P22" s="2">
        <v>20</v>
      </c>
      <c r="Q22" s="6">
        <v>3</v>
      </c>
      <c r="R22" s="2">
        <v>20</v>
      </c>
      <c r="S22" s="2">
        <v>70</v>
      </c>
      <c r="T22" s="6">
        <v>7.4</v>
      </c>
      <c r="U22" s="6">
        <v>5</v>
      </c>
      <c r="V22" s="6">
        <v>1.8</v>
      </c>
      <c r="W22" s="6">
        <v>0.5</v>
      </c>
      <c r="X22" s="6">
        <v>0.5</v>
      </c>
      <c r="Y22" s="6">
        <v>0.7</v>
      </c>
      <c r="Z22" s="3">
        <v>1</v>
      </c>
    </row>
    <row r="23" spans="1:26" x14ac:dyDescent="0.2">
      <c r="A23" t="s">
        <v>82</v>
      </c>
      <c r="B23" t="s">
        <v>8</v>
      </c>
      <c r="C23">
        <v>11.56</v>
      </c>
      <c r="D23">
        <v>40</v>
      </c>
      <c r="E23">
        <v>8.6999999999999993</v>
      </c>
      <c r="F23">
        <v>4.5</v>
      </c>
      <c r="G23">
        <v>3600</v>
      </c>
      <c r="H23">
        <v>1600</v>
      </c>
      <c r="I23">
        <v>350</v>
      </c>
      <c r="J23">
        <v>24</v>
      </c>
      <c r="K23">
        <v>3250</v>
      </c>
      <c r="L23">
        <v>400</v>
      </c>
      <c r="M23">
        <v>50</v>
      </c>
      <c r="N23">
        <v>23</v>
      </c>
      <c r="O23">
        <v>10</v>
      </c>
      <c r="P23">
        <v>20</v>
      </c>
      <c r="Q23">
        <v>4.2</v>
      </c>
      <c r="R23">
        <v>20</v>
      </c>
      <c r="S23">
        <v>70</v>
      </c>
      <c r="T23">
        <v>3.85</v>
      </c>
      <c r="U23">
        <v>2.85</v>
      </c>
      <c r="V23">
        <v>1.4</v>
      </c>
      <c r="W23">
        <v>0.5</v>
      </c>
      <c r="X23">
        <v>0.5</v>
      </c>
      <c r="Y23">
        <v>0.74</v>
      </c>
      <c r="Z23">
        <v>5</v>
      </c>
    </row>
    <row r="24" spans="1:26" x14ac:dyDescent="0.2">
      <c r="A24" t="s">
        <v>83</v>
      </c>
      <c r="B24" t="s">
        <v>8</v>
      </c>
      <c r="C24">
        <v>11.56</v>
      </c>
      <c r="D24">
        <v>40</v>
      </c>
      <c r="E24">
        <v>8.1999999999999993</v>
      </c>
      <c r="F24">
        <v>4.5</v>
      </c>
      <c r="G24">
        <v>2700</v>
      </c>
      <c r="H24">
        <v>1400</v>
      </c>
      <c r="I24">
        <v>70</v>
      </c>
      <c r="J24">
        <v>30</v>
      </c>
      <c r="K24">
        <v>2450</v>
      </c>
      <c r="L24">
        <v>350</v>
      </c>
      <c r="M24">
        <v>20</v>
      </c>
      <c r="N24">
        <v>10</v>
      </c>
      <c r="O24">
        <v>20.8</v>
      </c>
      <c r="P24">
        <v>20</v>
      </c>
      <c r="Q24">
        <v>2.2999999999999998</v>
      </c>
      <c r="R24">
        <v>20</v>
      </c>
      <c r="S24">
        <v>76</v>
      </c>
      <c r="T24">
        <v>3.88</v>
      </c>
      <c r="U24">
        <v>2.71</v>
      </c>
      <c r="V24">
        <v>1.3</v>
      </c>
      <c r="W24">
        <v>0.8</v>
      </c>
      <c r="X24">
        <v>0.8</v>
      </c>
      <c r="Y24">
        <v>0.74</v>
      </c>
      <c r="Z24">
        <v>10</v>
      </c>
    </row>
    <row r="25" spans="1:26" x14ac:dyDescent="0.2">
      <c r="A25" t="s">
        <v>66</v>
      </c>
      <c r="B25" t="s">
        <v>8</v>
      </c>
      <c r="C25">
        <v>11.56</v>
      </c>
      <c r="D25">
        <v>30</v>
      </c>
      <c r="E25">
        <v>3.7</v>
      </c>
      <c r="F25">
        <v>4.5</v>
      </c>
      <c r="G25" s="2">
        <v>1200</v>
      </c>
      <c r="H25" s="2">
        <v>1200</v>
      </c>
      <c r="I25" s="2">
        <v>150</v>
      </c>
      <c r="J25" s="2">
        <v>12</v>
      </c>
      <c r="K25" s="2">
        <v>1175</v>
      </c>
      <c r="L25" s="2">
        <v>450</v>
      </c>
      <c r="M25" s="2">
        <v>30</v>
      </c>
      <c r="N25" s="2">
        <v>10</v>
      </c>
      <c r="O25" s="2">
        <v>10</v>
      </c>
      <c r="P25">
        <v>15</v>
      </c>
      <c r="Q25">
        <v>1.4</v>
      </c>
      <c r="R25">
        <v>15</v>
      </c>
      <c r="S25">
        <v>53</v>
      </c>
      <c r="T25">
        <v>3.8</v>
      </c>
      <c r="U25">
        <v>2.7</v>
      </c>
      <c r="V25">
        <v>0.9</v>
      </c>
      <c r="W25" s="3">
        <v>0.8</v>
      </c>
      <c r="X25" s="3">
        <v>0.8</v>
      </c>
      <c r="Y25">
        <v>0.76</v>
      </c>
      <c r="Z25">
        <v>5</v>
      </c>
    </row>
    <row r="26" spans="1:26" x14ac:dyDescent="0.2">
      <c r="A26" t="s">
        <v>106</v>
      </c>
      <c r="B26" t="s">
        <v>8</v>
      </c>
      <c r="C26">
        <v>11.56</v>
      </c>
      <c r="D26">
        <v>30</v>
      </c>
      <c r="E26">
        <v>4.2</v>
      </c>
      <c r="F26">
        <v>4.5</v>
      </c>
      <c r="G26" s="2">
        <v>1700</v>
      </c>
      <c r="H26" s="2">
        <v>1600</v>
      </c>
      <c r="I26" s="2">
        <v>250</v>
      </c>
      <c r="J26" s="2">
        <v>15</v>
      </c>
      <c r="K26" s="2">
        <v>1550</v>
      </c>
      <c r="L26" s="2">
        <v>550</v>
      </c>
      <c r="M26" s="2">
        <v>60</v>
      </c>
      <c r="N26" s="2">
        <v>37</v>
      </c>
      <c r="O26" s="2">
        <v>10</v>
      </c>
      <c r="P26" s="2">
        <v>15</v>
      </c>
      <c r="Q26" s="2">
        <v>2.6</v>
      </c>
      <c r="R26" s="2">
        <v>15</v>
      </c>
      <c r="S26" s="2">
        <v>67</v>
      </c>
      <c r="T26" s="3">
        <v>4.8</v>
      </c>
      <c r="U26" s="3">
        <v>2.7</v>
      </c>
      <c r="V26" s="2">
        <v>1.4</v>
      </c>
      <c r="W26" s="3">
        <v>0.8</v>
      </c>
      <c r="X26" s="3">
        <v>0.8</v>
      </c>
      <c r="Y26" s="3">
        <v>0.75</v>
      </c>
      <c r="Z26" s="2">
        <v>10</v>
      </c>
    </row>
    <row r="27" spans="1:26" x14ac:dyDescent="0.2">
      <c r="A27" t="s">
        <v>65</v>
      </c>
      <c r="B27" t="s">
        <v>8</v>
      </c>
      <c r="C27">
        <v>11.56</v>
      </c>
      <c r="D27">
        <v>30</v>
      </c>
      <c r="E27">
        <v>9.6</v>
      </c>
      <c r="F27">
        <v>4.5</v>
      </c>
      <c r="G27" s="2">
        <v>3000</v>
      </c>
      <c r="H27" s="2">
        <v>3000</v>
      </c>
      <c r="I27" s="2">
        <v>500</v>
      </c>
      <c r="J27" s="2">
        <v>12</v>
      </c>
      <c r="K27" s="2">
        <v>2975</v>
      </c>
      <c r="L27" s="2">
        <v>1200</v>
      </c>
      <c r="M27" s="2">
        <v>200</v>
      </c>
      <c r="N27" s="2">
        <v>25</v>
      </c>
      <c r="O27" s="2">
        <v>10</v>
      </c>
      <c r="P27">
        <v>15</v>
      </c>
      <c r="Q27">
        <v>3.9</v>
      </c>
      <c r="R27">
        <v>15</v>
      </c>
      <c r="S27">
        <v>95</v>
      </c>
      <c r="T27">
        <v>1.5</v>
      </c>
      <c r="U27">
        <v>0.95</v>
      </c>
      <c r="V27">
        <v>0.42</v>
      </c>
      <c r="W27" s="3">
        <v>0.8</v>
      </c>
      <c r="X27" s="3">
        <v>0.8</v>
      </c>
      <c r="Y27">
        <v>0.73</v>
      </c>
      <c r="Z27">
        <v>5</v>
      </c>
    </row>
    <row r="28" spans="1:26" x14ac:dyDescent="0.2">
      <c r="A28" t="s">
        <v>104</v>
      </c>
      <c r="B28" t="s">
        <v>8</v>
      </c>
      <c r="C28">
        <v>11.56</v>
      </c>
      <c r="D28">
        <v>30</v>
      </c>
      <c r="E28">
        <v>11.3</v>
      </c>
      <c r="F28">
        <v>4.5</v>
      </c>
      <c r="G28" s="2">
        <v>4000</v>
      </c>
      <c r="H28" s="2">
        <v>3000</v>
      </c>
      <c r="I28" s="2">
        <v>500</v>
      </c>
      <c r="J28" s="2">
        <v>12</v>
      </c>
      <c r="K28" s="2">
        <v>3500</v>
      </c>
      <c r="L28" s="2">
        <v>1400</v>
      </c>
      <c r="M28" s="2">
        <v>100</v>
      </c>
      <c r="N28" s="2">
        <v>34</v>
      </c>
      <c r="O28" s="2">
        <v>10</v>
      </c>
      <c r="P28">
        <v>15</v>
      </c>
      <c r="Q28">
        <v>3</v>
      </c>
      <c r="R28">
        <v>15</v>
      </c>
      <c r="S28">
        <v>117</v>
      </c>
      <c r="T28">
        <v>1.25</v>
      </c>
      <c r="U28">
        <v>0.88</v>
      </c>
      <c r="V28">
        <v>0.75</v>
      </c>
      <c r="W28" s="3">
        <v>0.8</v>
      </c>
      <c r="X28" s="3">
        <v>0.8</v>
      </c>
      <c r="Y28">
        <v>0.73</v>
      </c>
      <c r="Z28">
        <v>5</v>
      </c>
    </row>
    <row r="29" spans="1:26" x14ac:dyDescent="0.2">
      <c r="A29" t="s">
        <v>107</v>
      </c>
      <c r="B29" t="s">
        <v>8</v>
      </c>
      <c r="C29">
        <v>11.56</v>
      </c>
      <c r="D29">
        <v>30</v>
      </c>
      <c r="E29">
        <v>11.2</v>
      </c>
      <c r="F29">
        <v>4.5</v>
      </c>
      <c r="G29" s="2">
        <v>4000</v>
      </c>
      <c r="H29" s="2">
        <v>4000</v>
      </c>
      <c r="I29" s="2">
        <v>550</v>
      </c>
      <c r="J29" s="2">
        <v>15</v>
      </c>
      <c r="K29" s="2">
        <v>3700</v>
      </c>
      <c r="L29" s="2">
        <v>1800</v>
      </c>
      <c r="M29" s="2">
        <v>160</v>
      </c>
      <c r="N29" s="2">
        <v>45</v>
      </c>
      <c r="O29" s="2">
        <v>10</v>
      </c>
      <c r="P29" s="2">
        <v>15</v>
      </c>
      <c r="Q29" s="2">
        <v>5.8</v>
      </c>
      <c r="R29" s="2">
        <v>15</v>
      </c>
      <c r="S29" s="2">
        <v>84</v>
      </c>
      <c r="T29" s="3">
        <v>1.75</v>
      </c>
      <c r="U29" s="3">
        <v>1.1499999999999999</v>
      </c>
      <c r="V29" s="3">
        <v>0.6</v>
      </c>
      <c r="W29" s="3">
        <v>0.8</v>
      </c>
      <c r="X29" s="3">
        <v>0.8</v>
      </c>
      <c r="Y29" s="3">
        <v>0.45</v>
      </c>
      <c r="Z29" s="3">
        <v>10</v>
      </c>
    </row>
    <row r="30" spans="1:26" x14ac:dyDescent="0.2">
      <c r="A30" t="s">
        <v>77</v>
      </c>
      <c r="B30" t="s">
        <v>8</v>
      </c>
      <c r="C30">
        <v>11.56</v>
      </c>
      <c r="D30">
        <v>30</v>
      </c>
      <c r="E30">
        <v>3.6</v>
      </c>
      <c r="F30">
        <v>10</v>
      </c>
      <c r="G30" s="2">
        <v>1450</v>
      </c>
      <c r="H30" s="2">
        <v>1100</v>
      </c>
      <c r="I30" s="2">
        <v>200</v>
      </c>
      <c r="J30" s="2">
        <v>25</v>
      </c>
      <c r="K30" s="2">
        <v>1300</v>
      </c>
      <c r="L30" s="2">
        <v>250</v>
      </c>
      <c r="M30" s="2">
        <v>30</v>
      </c>
      <c r="N30" s="2">
        <v>18</v>
      </c>
      <c r="O30" s="2">
        <v>20</v>
      </c>
      <c r="P30" s="2">
        <v>15</v>
      </c>
      <c r="Q30" s="6">
        <v>2.2000000000000002</v>
      </c>
      <c r="R30" s="2">
        <v>15</v>
      </c>
      <c r="S30" s="2">
        <v>77</v>
      </c>
      <c r="T30" s="6">
        <v>6</v>
      </c>
      <c r="U30" s="6">
        <v>4.0999999999999996</v>
      </c>
      <c r="V30" s="6">
        <v>1.7</v>
      </c>
      <c r="W30" s="6">
        <v>0.8</v>
      </c>
      <c r="X30" s="6">
        <v>0.8</v>
      </c>
      <c r="Y30" s="6">
        <v>0.7</v>
      </c>
      <c r="Z30" s="6">
        <v>1</v>
      </c>
    </row>
    <row r="31" spans="1:26" x14ac:dyDescent="0.2">
      <c r="A31" t="s">
        <v>84</v>
      </c>
      <c r="B31" t="s">
        <v>8</v>
      </c>
      <c r="C31">
        <v>11.56</v>
      </c>
      <c r="D31">
        <v>30</v>
      </c>
      <c r="E31">
        <v>8.5</v>
      </c>
      <c r="F31">
        <v>10</v>
      </c>
      <c r="G31" s="2">
        <v>3200</v>
      </c>
      <c r="H31" s="2">
        <v>2500</v>
      </c>
      <c r="I31" s="2">
        <v>500</v>
      </c>
      <c r="J31" s="2">
        <v>25</v>
      </c>
      <c r="K31" s="2">
        <v>2800</v>
      </c>
      <c r="L31" s="2">
        <v>600</v>
      </c>
      <c r="M31" s="2">
        <v>50</v>
      </c>
      <c r="N31" s="2">
        <v>36.5</v>
      </c>
      <c r="O31" s="2">
        <v>20</v>
      </c>
      <c r="P31" s="2">
        <v>15</v>
      </c>
      <c r="Q31" s="6">
        <v>4</v>
      </c>
      <c r="R31" s="2">
        <v>15</v>
      </c>
      <c r="S31" s="2">
        <v>125</v>
      </c>
      <c r="T31" s="6">
        <v>2.4500000000000002</v>
      </c>
      <c r="U31" s="6">
        <v>1.55</v>
      </c>
      <c r="V31" s="6">
        <v>0.7</v>
      </c>
      <c r="W31" s="6">
        <v>0.5</v>
      </c>
      <c r="X31" s="6">
        <v>0.5</v>
      </c>
      <c r="Y31" s="6">
        <v>0.68</v>
      </c>
      <c r="Z31" s="6">
        <v>1</v>
      </c>
    </row>
    <row r="32" spans="1:26" x14ac:dyDescent="0.2">
      <c r="A32" t="s">
        <v>81</v>
      </c>
      <c r="B32" t="s">
        <v>8</v>
      </c>
      <c r="C32">
        <v>11.56</v>
      </c>
      <c r="D32">
        <v>30</v>
      </c>
      <c r="E32">
        <v>4</v>
      </c>
      <c r="F32">
        <v>4.5</v>
      </c>
      <c r="G32">
        <v>1600</v>
      </c>
      <c r="H32">
        <v>1280</v>
      </c>
      <c r="I32">
        <v>200</v>
      </c>
      <c r="J32" s="2">
        <v>25</v>
      </c>
      <c r="K32">
        <v>1400</v>
      </c>
      <c r="L32">
        <v>250</v>
      </c>
      <c r="M32">
        <v>36</v>
      </c>
      <c r="N32" s="2">
        <v>14</v>
      </c>
      <c r="O32" s="2">
        <v>10</v>
      </c>
      <c r="P32" s="2">
        <v>15</v>
      </c>
      <c r="Q32" s="2">
        <v>1.8</v>
      </c>
      <c r="R32" s="2">
        <v>15</v>
      </c>
      <c r="S32" s="2">
        <v>65</v>
      </c>
      <c r="T32">
        <v>6.8</v>
      </c>
      <c r="U32">
        <v>4.25</v>
      </c>
      <c r="V32">
        <v>1.65</v>
      </c>
      <c r="W32">
        <v>0.8</v>
      </c>
      <c r="X32">
        <v>0.8</v>
      </c>
      <c r="Y32">
        <v>0.76</v>
      </c>
      <c r="Z32">
        <v>5</v>
      </c>
    </row>
    <row r="33" spans="1:26" x14ac:dyDescent="0.2">
      <c r="A33" t="s">
        <v>87</v>
      </c>
      <c r="B33" t="s">
        <v>88</v>
      </c>
      <c r="C33">
        <v>45</v>
      </c>
      <c r="D33">
        <v>30</v>
      </c>
      <c r="E33">
        <v>19</v>
      </c>
      <c r="F33">
        <v>4.5</v>
      </c>
      <c r="G33" s="2">
        <v>8500</v>
      </c>
      <c r="H33" s="2">
        <v>6000</v>
      </c>
      <c r="I33" s="2">
        <v>1000</v>
      </c>
      <c r="J33" s="2">
        <v>24</v>
      </c>
      <c r="K33" s="2">
        <v>7500</v>
      </c>
      <c r="L33" s="2">
        <v>1400</v>
      </c>
      <c r="M33" s="2">
        <v>75</v>
      </c>
      <c r="N33" s="2">
        <v>20</v>
      </c>
      <c r="O33" s="2">
        <v>87</v>
      </c>
      <c r="P33" s="2">
        <v>15</v>
      </c>
      <c r="Q33" s="2">
        <v>9.6999999999999993</v>
      </c>
      <c r="R33" s="2">
        <v>15</v>
      </c>
      <c r="S33" s="2">
        <v>120</v>
      </c>
      <c r="T33" s="3">
        <v>2</v>
      </c>
      <c r="U33" s="3">
        <v>1.7</v>
      </c>
      <c r="V33" s="3">
        <v>1.9</v>
      </c>
      <c r="W33" s="3">
        <v>0.75</v>
      </c>
      <c r="X33" s="3">
        <v>0.75</v>
      </c>
      <c r="Y33" s="3">
        <v>0.81</v>
      </c>
      <c r="Z33" s="2">
        <v>30</v>
      </c>
    </row>
    <row r="34" spans="1:26" x14ac:dyDescent="0.2">
      <c r="A34" t="s">
        <v>92</v>
      </c>
      <c r="B34" t="s">
        <v>8</v>
      </c>
      <c r="C34">
        <v>11.56</v>
      </c>
      <c r="D34">
        <v>30</v>
      </c>
      <c r="E34">
        <v>2.1</v>
      </c>
      <c r="F34">
        <v>4.5</v>
      </c>
      <c r="G34" s="2">
        <v>735</v>
      </c>
      <c r="H34" s="2">
        <v>680</v>
      </c>
      <c r="I34" s="2">
        <v>100</v>
      </c>
      <c r="J34" s="2">
        <v>12</v>
      </c>
      <c r="K34" s="2">
        <v>640</v>
      </c>
      <c r="L34" s="2">
        <v>310</v>
      </c>
      <c r="M34" s="2">
        <v>21</v>
      </c>
      <c r="N34" s="2">
        <v>10</v>
      </c>
      <c r="O34" s="2">
        <v>10</v>
      </c>
      <c r="P34" s="2">
        <v>15</v>
      </c>
      <c r="Q34" s="2">
        <v>0.7</v>
      </c>
      <c r="R34" s="2">
        <v>15</v>
      </c>
      <c r="S34" s="2">
        <v>37</v>
      </c>
      <c r="T34" s="6">
        <v>11</v>
      </c>
      <c r="U34" s="6">
        <v>8.4</v>
      </c>
      <c r="V34" s="6">
        <v>1.4</v>
      </c>
      <c r="W34" s="6">
        <v>0.5</v>
      </c>
      <c r="X34" s="6">
        <v>0.5</v>
      </c>
      <c r="Y34" s="6">
        <v>0.8</v>
      </c>
      <c r="Z34" s="6">
        <v>10</v>
      </c>
    </row>
    <row r="35" spans="1:26" x14ac:dyDescent="0.2">
      <c r="A35" t="s">
        <v>93</v>
      </c>
      <c r="B35" t="s">
        <v>8</v>
      </c>
      <c r="C35">
        <v>11.56</v>
      </c>
      <c r="D35">
        <v>30</v>
      </c>
      <c r="E35">
        <v>2.8</v>
      </c>
      <c r="F35">
        <v>4.5</v>
      </c>
      <c r="G35" s="2">
        <v>1060</v>
      </c>
      <c r="H35" s="2">
        <v>900</v>
      </c>
      <c r="I35" s="2">
        <v>140</v>
      </c>
      <c r="J35" s="2">
        <v>10</v>
      </c>
      <c r="K35" s="2">
        <v>960</v>
      </c>
      <c r="L35" s="2">
        <v>460</v>
      </c>
      <c r="M35" s="2">
        <v>40</v>
      </c>
      <c r="N35" s="2">
        <v>30</v>
      </c>
      <c r="O35" s="2">
        <v>15</v>
      </c>
      <c r="P35" s="2">
        <v>15</v>
      </c>
      <c r="Q35" s="6">
        <v>1.2</v>
      </c>
      <c r="R35" s="2">
        <v>15</v>
      </c>
      <c r="S35" s="2">
        <v>46</v>
      </c>
      <c r="T35" s="6">
        <v>7.87</v>
      </c>
      <c r="U35" s="6">
        <v>5.63</v>
      </c>
      <c r="V35" s="6">
        <v>0.8</v>
      </c>
      <c r="W35" s="6">
        <v>0.5</v>
      </c>
      <c r="X35" s="6">
        <v>0.5</v>
      </c>
      <c r="Y35" s="6">
        <v>0.85</v>
      </c>
      <c r="Z35" s="6">
        <v>15</v>
      </c>
    </row>
    <row r="36" spans="1:26" x14ac:dyDescent="0.2">
      <c r="A36" t="s">
        <v>105</v>
      </c>
      <c r="B36" t="s">
        <v>88</v>
      </c>
      <c r="C36">
        <v>45</v>
      </c>
      <c r="D36">
        <v>30</v>
      </c>
      <c r="E36">
        <v>4.5</v>
      </c>
      <c r="F36">
        <v>10</v>
      </c>
      <c r="G36" s="2">
        <v>2200</v>
      </c>
      <c r="H36" s="2">
        <v>1300</v>
      </c>
      <c r="I36" s="2">
        <v>300</v>
      </c>
      <c r="J36" s="2">
        <v>15</v>
      </c>
      <c r="K36" s="2">
        <v>1900</v>
      </c>
      <c r="L36" s="2">
        <v>400</v>
      </c>
      <c r="M36" s="2">
        <v>50</v>
      </c>
      <c r="N36" s="2">
        <v>21.5</v>
      </c>
      <c r="O36" s="2">
        <v>20</v>
      </c>
      <c r="P36" s="2">
        <v>15</v>
      </c>
      <c r="Q36" s="6">
        <v>3.6</v>
      </c>
      <c r="R36" s="2">
        <v>15</v>
      </c>
      <c r="S36" s="2">
        <v>165</v>
      </c>
      <c r="T36" s="10">
        <v>2.8</v>
      </c>
      <c r="U36" s="10">
        <v>2.2999999999999998</v>
      </c>
      <c r="V36" s="6">
        <v>1.8</v>
      </c>
      <c r="W36" s="6">
        <v>0.8</v>
      </c>
      <c r="X36" s="6">
        <v>0.8</v>
      </c>
      <c r="Y36" s="3">
        <v>0.68</v>
      </c>
      <c r="Z36" s="6">
        <v>1</v>
      </c>
    </row>
    <row r="37" spans="1:26" x14ac:dyDescent="0.2">
      <c r="A37" t="s">
        <v>94</v>
      </c>
      <c r="B37" t="s">
        <v>88</v>
      </c>
      <c r="C37">
        <v>45</v>
      </c>
      <c r="D37">
        <v>60</v>
      </c>
      <c r="E37">
        <v>10</v>
      </c>
      <c r="F37">
        <v>10</v>
      </c>
      <c r="G37" s="2">
        <v>4000</v>
      </c>
      <c r="H37" s="2">
        <v>3000</v>
      </c>
      <c r="I37" s="2">
        <v>700</v>
      </c>
      <c r="J37" s="2">
        <v>25</v>
      </c>
      <c r="K37" s="2">
        <v>3300</v>
      </c>
      <c r="L37" s="2">
        <v>1000</v>
      </c>
      <c r="M37" s="2">
        <v>50</v>
      </c>
      <c r="N37" s="2">
        <v>73</v>
      </c>
      <c r="O37" s="2">
        <v>20</v>
      </c>
      <c r="P37" s="2">
        <v>30</v>
      </c>
      <c r="Q37" s="6">
        <v>8.5</v>
      </c>
      <c r="R37" s="2">
        <v>30</v>
      </c>
      <c r="S37" s="2">
        <v>100</v>
      </c>
      <c r="T37" s="6">
        <v>3.1</v>
      </c>
      <c r="U37" s="6">
        <v>2.4</v>
      </c>
      <c r="V37" s="6">
        <v>1.1000000000000001</v>
      </c>
      <c r="W37" s="6">
        <v>0.75</v>
      </c>
      <c r="X37" s="6">
        <v>0.75</v>
      </c>
      <c r="Y37" s="3">
        <v>0.69</v>
      </c>
      <c r="Z37" s="6">
        <v>1</v>
      </c>
    </row>
    <row r="38" spans="1:26" x14ac:dyDescent="0.2">
      <c r="A38" t="s">
        <v>96</v>
      </c>
      <c r="B38" t="s">
        <v>95</v>
      </c>
      <c r="C38">
        <v>11.56</v>
      </c>
      <c r="D38">
        <v>30</v>
      </c>
      <c r="E38">
        <v>3.8</v>
      </c>
      <c r="F38">
        <v>5</v>
      </c>
      <c r="G38" s="2">
        <v>1050</v>
      </c>
      <c r="H38" s="2">
        <v>1000</v>
      </c>
      <c r="I38" s="2">
        <v>150</v>
      </c>
      <c r="J38" s="2">
        <v>10</v>
      </c>
      <c r="K38" s="2">
        <v>1000</v>
      </c>
      <c r="L38" s="2">
        <v>460</v>
      </c>
      <c r="M38" s="2">
        <v>39</v>
      </c>
      <c r="N38" s="2">
        <v>3</v>
      </c>
      <c r="O38" s="2">
        <v>15</v>
      </c>
      <c r="P38" s="2">
        <v>15</v>
      </c>
      <c r="Q38" s="6">
        <v>1.1200000000000001</v>
      </c>
      <c r="R38" s="2">
        <v>15</v>
      </c>
      <c r="S38" s="2">
        <v>57</v>
      </c>
      <c r="T38" s="6">
        <v>4.4000000000000004</v>
      </c>
      <c r="U38" s="6">
        <v>2.7</v>
      </c>
      <c r="V38" s="6">
        <v>1.2</v>
      </c>
      <c r="W38" s="6">
        <v>0.5</v>
      </c>
      <c r="X38" s="6">
        <v>0.5</v>
      </c>
      <c r="Y38" s="3">
        <v>0.85</v>
      </c>
      <c r="Z38" s="6">
        <v>15</v>
      </c>
    </row>
    <row r="39" spans="1:26" x14ac:dyDescent="0.2">
      <c r="A39" t="s">
        <v>97</v>
      </c>
      <c r="B39" t="s">
        <v>95</v>
      </c>
      <c r="C39">
        <v>11.56</v>
      </c>
      <c r="D39">
        <v>30</v>
      </c>
      <c r="E39">
        <v>5.5</v>
      </c>
      <c r="F39">
        <v>5</v>
      </c>
      <c r="G39" s="2">
        <v>1500</v>
      </c>
      <c r="H39" s="2">
        <v>1500</v>
      </c>
      <c r="I39" s="2">
        <v>200</v>
      </c>
      <c r="J39" s="2">
        <v>10</v>
      </c>
      <c r="K39" s="2">
        <v>1450</v>
      </c>
      <c r="L39" s="2">
        <v>700</v>
      </c>
      <c r="M39" s="2">
        <v>48</v>
      </c>
      <c r="N39" s="2">
        <v>6</v>
      </c>
      <c r="O39" s="2">
        <v>15</v>
      </c>
      <c r="P39" s="2">
        <v>15</v>
      </c>
      <c r="Q39" s="6">
        <v>1.7</v>
      </c>
      <c r="R39" s="2">
        <v>15</v>
      </c>
      <c r="S39" s="2">
        <v>61</v>
      </c>
      <c r="T39" s="6">
        <v>2.9</v>
      </c>
      <c r="U39" s="6">
        <v>2</v>
      </c>
      <c r="V39" s="6">
        <v>0.9</v>
      </c>
      <c r="W39" s="6">
        <v>0.5</v>
      </c>
      <c r="X39" s="6">
        <v>0.5</v>
      </c>
      <c r="Y39" s="3">
        <v>0.85</v>
      </c>
      <c r="Z39" s="6">
        <v>15</v>
      </c>
    </row>
    <row r="40" spans="1:26" x14ac:dyDescent="0.2">
      <c r="A40" t="s">
        <v>99</v>
      </c>
      <c r="B40" t="s">
        <v>98</v>
      </c>
      <c r="C40">
        <v>11.56</v>
      </c>
      <c r="D40">
        <v>30</v>
      </c>
      <c r="E40">
        <v>4</v>
      </c>
      <c r="F40">
        <v>10</v>
      </c>
      <c r="G40" s="2">
        <v>1700</v>
      </c>
      <c r="H40" s="2">
        <v>1050</v>
      </c>
      <c r="I40" s="2">
        <v>200</v>
      </c>
      <c r="J40" s="2">
        <v>20</v>
      </c>
      <c r="K40" s="2">
        <v>1500</v>
      </c>
      <c r="L40" s="2">
        <v>300</v>
      </c>
      <c r="M40" s="2">
        <v>50</v>
      </c>
      <c r="N40" s="2">
        <v>21</v>
      </c>
      <c r="O40" s="2">
        <v>20</v>
      </c>
      <c r="P40" s="2">
        <v>15</v>
      </c>
      <c r="Q40" s="6">
        <v>2.2000000000000002</v>
      </c>
      <c r="R40" s="2">
        <v>15</v>
      </c>
      <c r="S40" s="2">
        <v>108</v>
      </c>
      <c r="T40" s="3">
        <v>3.7</v>
      </c>
      <c r="U40" s="3">
        <v>3.05</v>
      </c>
      <c r="V40" s="3">
        <v>0.8</v>
      </c>
      <c r="W40" s="3">
        <v>0.5</v>
      </c>
      <c r="X40" s="3">
        <v>0.5</v>
      </c>
      <c r="Y40" s="3">
        <v>0.7</v>
      </c>
      <c r="Z40" s="3">
        <v>1</v>
      </c>
    </row>
    <row r="41" spans="1:26" x14ac:dyDescent="0.2">
      <c r="A41" t="s">
        <v>100</v>
      </c>
      <c r="B41" t="s">
        <v>98</v>
      </c>
      <c r="C41">
        <v>11.56</v>
      </c>
      <c r="D41">
        <v>30</v>
      </c>
      <c r="E41">
        <v>3.2</v>
      </c>
      <c r="F41">
        <v>10</v>
      </c>
      <c r="G41" s="2">
        <v>1340</v>
      </c>
      <c r="H41" s="2">
        <v>900</v>
      </c>
      <c r="I41" s="2">
        <v>140</v>
      </c>
      <c r="J41" s="2">
        <v>20</v>
      </c>
      <c r="K41" s="2">
        <v>1210</v>
      </c>
      <c r="L41" s="2">
        <v>240</v>
      </c>
      <c r="M41" s="2">
        <v>30</v>
      </c>
      <c r="N41" s="2">
        <v>15</v>
      </c>
      <c r="O41" s="2">
        <v>20</v>
      </c>
      <c r="P41" s="2">
        <v>15</v>
      </c>
      <c r="Q41" s="6">
        <v>1</v>
      </c>
      <c r="R41" s="2">
        <v>15</v>
      </c>
      <c r="S41" s="2">
        <v>125</v>
      </c>
      <c r="T41" s="6">
        <v>4.7</v>
      </c>
      <c r="U41" s="6">
        <v>3.9</v>
      </c>
      <c r="V41" s="6">
        <v>1.9</v>
      </c>
      <c r="W41" s="3">
        <v>0.5</v>
      </c>
      <c r="X41" s="3">
        <v>0.5</v>
      </c>
      <c r="Y41" s="3">
        <v>0.7</v>
      </c>
      <c r="Z41" s="3">
        <v>1</v>
      </c>
    </row>
    <row r="42" spans="1:26" x14ac:dyDescent="0.2">
      <c r="A42" t="s">
        <v>101</v>
      </c>
      <c r="B42" t="s">
        <v>102</v>
      </c>
      <c r="C42">
        <v>45</v>
      </c>
      <c r="D42">
        <v>30</v>
      </c>
      <c r="E42">
        <v>2.5</v>
      </c>
      <c r="F42">
        <v>10</v>
      </c>
      <c r="G42" s="2">
        <v>1250</v>
      </c>
      <c r="H42" s="2">
        <v>1100</v>
      </c>
      <c r="I42" s="2">
        <v>200</v>
      </c>
      <c r="J42" s="2">
        <v>15</v>
      </c>
      <c r="K42" s="2">
        <v>1200</v>
      </c>
      <c r="L42" s="2">
        <v>400</v>
      </c>
      <c r="M42" s="2">
        <v>62</v>
      </c>
      <c r="N42" s="2">
        <v>20</v>
      </c>
      <c r="O42" s="2">
        <v>20</v>
      </c>
      <c r="P42" s="2">
        <v>15</v>
      </c>
      <c r="Q42" s="6">
        <v>3</v>
      </c>
      <c r="R42" s="2">
        <v>15</v>
      </c>
      <c r="S42" s="2">
        <v>57</v>
      </c>
      <c r="T42" s="6">
        <v>5.2</v>
      </c>
      <c r="U42" s="6">
        <v>3.5</v>
      </c>
      <c r="V42" s="6">
        <v>1.2</v>
      </c>
      <c r="W42" s="6">
        <v>0.2</v>
      </c>
      <c r="X42" s="6">
        <v>0.5</v>
      </c>
      <c r="Y42" s="6">
        <v>0.7</v>
      </c>
      <c r="Z42" s="6">
        <v>1</v>
      </c>
    </row>
    <row r="43" spans="1:26" x14ac:dyDescent="0.2">
      <c r="A43" t="s">
        <v>103</v>
      </c>
      <c r="B43" t="s">
        <v>102</v>
      </c>
      <c r="C43">
        <v>45</v>
      </c>
      <c r="D43">
        <v>30</v>
      </c>
      <c r="E43">
        <v>5.5</v>
      </c>
      <c r="F43">
        <v>10</v>
      </c>
      <c r="G43" s="2">
        <v>2550</v>
      </c>
      <c r="H43" s="2">
        <v>2000</v>
      </c>
      <c r="I43" s="2">
        <v>400</v>
      </c>
      <c r="J43" s="2">
        <v>15</v>
      </c>
      <c r="K43" s="2">
        <v>2250</v>
      </c>
      <c r="L43" s="2">
        <v>650</v>
      </c>
      <c r="M43" s="2">
        <v>100</v>
      </c>
      <c r="N43" s="2">
        <v>30</v>
      </c>
      <c r="O43" s="2">
        <v>20</v>
      </c>
      <c r="P43" s="2">
        <v>15</v>
      </c>
      <c r="Q43" s="6">
        <v>4.5</v>
      </c>
      <c r="R43" s="2">
        <v>15</v>
      </c>
      <c r="S43" s="2">
        <v>110</v>
      </c>
      <c r="T43" s="6">
        <v>2.6</v>
      </c>
      <c r="U43" s="6">
        <v>1.5</v>
      </c>
      <c r="V43" s="6">
        <v>1.4</v>
      </c>
      <c r="W43" s="6">
        <v>0.5</v>
      </c>
      <c r="X43" s="6">
        <v>0.2</v>
      </c>
      <c r="Y43" s="6">
        <v>0.7</v>
      </c>
      <c r="Z43" s="2">
        <v>1</v>
      </c>
    </row>
  </sheetData>
  <autoFilter ref="A1:Z43" xr:uid="{E69B3F4A-D7AE-43B6-8CEC-20724C077B7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8B8E-5D47-4FAB-9A21-65241D68C284}">
  <dimension ref="A1:Z40"/>
  <sheetViews>
    <sheetView workbookViewId="0">
      <selection activeCell="E38" sqref="E38"/>
    </sheetView>
  </sheetViews>
  <sheetFormatPr defaultRowHeight="12.75" x14ac:dyDescent="0.2"/>
  <cols>
    <col min="1" max="1" width="18.7109375" customWidth="1"/>
    <col min="3" max="3" width="12.28515625" customWidth="1"/>
    <col min="4" max="4" width="15.28515625" customWidth="1"/>
    <col min="5" max="5" width="13.85546875" customWidth="1"/>
    <col min="6" max="6" width="13.28515625" customWidth="1"/>
    <col min="10" max="10" width="13.5703125" customWidth="1"/>
    <col min="15" max="15" width="18.5703125" customWidth="1"/>
    <col min="16" max="16" width="13.5703125" customWidth="1"/>
    <col min="18" max="18" width="13.42578125" customWidth="1"/>
    <col min="19" max="19" width="17.42578125" customWidth="1"/>
    <col min="20" max="20" width="17" customWidth="1"/>
    <col min="21" max="21" width="15.28515625" customWidth="1"/>
    <col min="22" max="22" width="14.28515625" customWidth="1"/>
  </cols>
  <sheetData>
    <row r="1" spans="1:26" ht="76.5" x14ac:dyDescent="0.2">
      <c r="A1" s="8" t="s">
        <v>0</v>
      </c>
      <c r="B1" s="8" t="s">
        <v>6</v>
      </c>
      <c r="C1" s="8" t="s">
        <v>9</v>
      </c>
      <c r="D1" s="8" t="s">
        <v>12</v>
      </c>
      <c r="E1" s="9" t="s">
        <v>15</v>
      </c>
      <c r="F1" s="9" t="s">
        <v>18</v>
      </c>
      <c r="G1" s="9" t="s">
        <v>59</v>
      </c>
      <c r="H1" s="9" t="s">
        <v>21</v>
      </c>
      <c r="I1" s="9" t="s">
        <v>23</v>
      </c>
      <c r="J1" s="9" t="s">
        <v>25</v>
      </c>
      <c r="K1" s="9" t="s">
        <v>27</v>
      </c>
      <c r="L1" s="9" t="s">
        <v>29</v>
      </c>
      <c r="M1" s="9" t="s">
        <v>31</v>
      </c>
      <c r="N1" s="9" t="s">
        <v>33</v>
      </c>
      <c r="O1" s="9" t="s">
        <v>35</v>
      </c>
      <c r="P1" s="9" t="s">
        <v>38</v>
      </c>
      <c r="Q1" s="9" t="s">
        <v>40</v>
      </c>
      <c r="R1" s="9" t="s">
        <v>42</v>
      </c>
      <c r="S1" s="9" t="s">
        <v>44</v>
      </c>
      <c r="T1" s="9" t="s">
        <v>61</v>
      </c>
      <c r="U1" s="9" t="s">
        <v>63</v>
      </c>
      <c r="V1" s="9" t="s">
        <v>47</v>
      </c>
      <c r="W1" s="9" t="s">
        <v>50</v>
      </c>
      <c r="X1" s="9" t="s">
        <v>53</v>
      </c>
      <c r="Y1" s="9" t="s">
        <v>55</v>
      </c>
      <c r="Z1" s="9" t="s">
        <v>57</v>
      </c>
    </row>
    <row r="2" spans="1:26" x14ac:dyDescent="0.2">
      <c r="A2" t="s">
        <v>1</v>
      </c>
      <c r="B2" t="s">
        <v>6</v>
      </c>
      <c r="C2" t="s">
        <v>10</v>
      </c>
      <c r="D2" t="s">
        <v>13</v>
      </c>
      <c r="E2" t="s">
        <v>16</v>
      </c>
      <c r="F2" t="s">
        <v>19</v>
      </c>
      <c r="G2" t="s">
        <v>60</v>
      </c>
      <c r="H2" t="s">
        <v>22</v>
      </c>
      <c r="I2" t="s">
        <v>24</v>
      </c>
      <c r="J2" t="s">
        <v>26</v>
      </c>
      <c r="K2" t="s">
        <v>28</v>
      </c>
      <c r="L2" t="s">
        <v>30</v>
      </c>
      <c r="M2" t="s">
        <v>32</v>
      </c>
      <c r="N2" t="s">
        <v>34</v>
      </c>
      <c r="O2" t="s">
        <v>36</v>
      </c>
      <c r="P2" t="s">
        <v>39</v>
      </c>
      <c r="Q2" t="s">
        <v>41</v>
      </c>
      <c r="R2" t="s">
        <v>43</v>
      </c>
      <c r="S2" t="s">
        <v>45</v>
      </c>
      <c r="T2" t="s">
        <v>62</v>
      </c>
      <c r="U2" t="s">
        <v>64</v>
      </c>
      <c r="V2" t="s">
        <v>48</v>
      </c>
      <c r="W2" t="s">
        <v>51</v>
      </c>
      <c r="X2" t="s">
        <v>54</v>
      </c>
      <c r="Y2" t="s">
        <v>56</v>
      </c>
      <c r="Z2" t="s">
        <v>58</v>
      </c>
    </row>
    <row r="3" spans="1:26" x14ac:dyDescent="0.2">
      <c r="A3" t="s">
        <v>2</v>
      </c>
      <c r="B3" t="s">
        <v>7</v>
      </c>
      <c r="C3" t="s">
        <v>11</v>
      </c>
      <c r="D3" t="s">
        <v>14</v>
      </c>
      <c r="E3" t="s">
        <v>17</v>
      </c>
      <c r="F3" t="s">
        <v>14</v>
      </c>
      <c r="G3" t="s">
        <v>20</v>
      </c>
      <c r="H3" t="s">
        <v>20</v>
      </c>
      <c r="I3" t="s">
        <v>20</v>
      </c>
      <c r="J3" t="s">
        <v>14</v>
      </c>
      <c r="K3" t="s">
        <v>20</v>
      </c>
      <c r="L3" t="s">
        <v>20</v>
      </c>
      <c r="M3" t="s">
        <v>20</v>
      </c>
      <c r="N3" t="s">
        <v>17</v>
      </c>
      <c r="O3" t="s">
        <v>37</v>
      </c>
      <c r="P3" t="s">
        <v>14</v>
      </c>
      <c r="Q3" t="s">
        <v>17</v>
      </c>
      <c r="R3" t="s">
        <v>14</v>
      </c>
      <c r="S3" t="s">
        <v>67</v>
      </c>
      <c r="T3" t="s">
        <v>46</v>
      </c>
      <c r="U3" t="s">
        <v>46</v>
      </c>
      <c r="V3" t="s">
        <v>49</v>
      </c>
      <c r="W3" t="s">
        <v>52</v>
      </c>
      <c r="X3" t="s">
        <v>52</v>
      </c>
      <c r="Y3" t="s">
        <v>14</v>
      </c>
      <c r="Z3" t="s">
        <v>37</v>
      </c>
    </row>
    <row r="4" spans="1:26" x14ac:dyDescent="0.2">
      <c r="A4" t="s">
        <v>3</v>
      </c>
      <c r="B4">
        <v>1</v>
      </c>
      <c r="C4" s="1">
        <v>9.9999999999999995E-7</v>
      </c>
      <c r="D4" s="1">
        <v>1</v>
      </c>
      <c r="E4" s="1">
        <v>1.0000000000000001E-9</v>
      </c>
      <c r="F4">
        <v>1</v>
      </c>
      <c r="G4" s="1">
        <v>9.9999999999999998E-13</v>
      </c>
      <c r="H4" s="1">
        <v>9.9999999999999998E-13</v>
      </c>
      <c r="I4" s="1">
        <v>9.9999999999999998E-13</v>
      </c>
      <c r="J4">
        <v>1</v>
      </c>
      <c r="K4" s="1">
        <v>9.9999999999999998E-13</v>
      </c>
      <c r="L4" s="1">
        <v>9.9999999999999998E-13</v>
      </c>
      <c r="M4" s="1">
        <v>9.9999999999999998E-13</v>
      </c>
      <c r="N4" s="1">
        <v>1.0000000000000001E-9</v>
      </c>
      <c r="O4">
        <v>1</v>
      </c>
      <c r="P4">
        <v>1</v>
      </c>
      <c r="Q4" s="1">
        <v>1.0000000000000001E-9</v>
      </c>
      <c r="R4">
        <v>1</v>
      </c>
      <c r="S4" s="1">
        <v>1</v>
      </c>
      <c r="T4" s="1">
        <v>1E-3</v>
      </c>
      <c r="U4" s="1">
        <v>1E-3</v>
      </c>
      <c r="V4">
        <v>1</v>
      </c>
      <c r="W4" s="1">
        <v>1.0000000000000001E-9</v>
      </c>
      <c r="X4" s="1">
        <v>1.0000000000000001E-9</v>
      </c>
      <c r="Y4">
        <v>1</v>
      </c>
      <c r="Z4">
        <v>1</v>
      </c>
    </row>
    <row r="5" spans="1:26" x14ac:dyDescent="0.2">
      <c r="A5" t="s">
        <v>75</v>
      </c>
      <c r="B5" t="s">
        <v>76</v>
      </c>
      <c r="C5" s="2">
        <v>1</v>
      </c>
      <c r="D5" s="2">
        <v>0</v>
      </c>
      <c r="E5" s="5">
        <v>9.9999999999999995E-7</v>
      </c>
      <c r="F5" s="5">
        <v>4.5</v>
      </c>
      <c r="G5" s="5">
        <v>1</v>
      </c>
      <c r="H5" s="5">
        <v>1</v>
      </c>
      <c r="I5" s="5">
        <v>1</v>
      </c>
      <c r="J5" s="5">
        <v>25</v>
      </c>
      <c r="K5" s="5">
        <v>0.5</v>
      </c>
      <c r="L5" s="5">
        <v>0.5</v>
      </c>
      <c r="M5" s="5">
        <v>0.5</v>
      </c>
      <c r="N5" s="5">
        <v>9.9999999999999995E-7</v>
      </c>
      <c r="O5" s="5">
        <v>1</v>
      </c>
      <c r="P5" s="5">
        <v>20</v>
      </c>
      <c r="Q5" s="5">
        <v>9.9999999999999995E-7</v>
      </c>
      <c r="R5" s="5">
        <v>20</v>
      </c>
      <c r="S5" s="5">
        <v>20</v>
      </c>
      <c r="T5" s="6">
        <v>1E-3</v>
      </c>
      <c r="U5" s="6">
        <v>1E-3</v>
      </c>
      <c r="V5" s="5">
        <v>1</v>
      </c>
      <c r="W5" s="5">
        <v>0.1</v>
      </c>
      <c r="X5" s="5">
        <v>0.1</v>
      </c>
      <c r="Y5" s="5">
        <v>0.01</v>
      </c>
      <c r="Z5" s="5">
        <v>1</v>
      </c>
    </row>
    <row r="6" spans="1:26" x14ac:dyDescent="0.2">
      <c r="A6" t="s">
        <v>4</v>
      </c>
      <c r="B6" t="s">
        <v>8</v>
      </c>
      <c r="C6">
        <f>3.4*3.4</f>
        <v>11.559999999999999</v>
      </c>
      <c r="D6">
        <v>80</v>
      </c>
      <c r="E6">
        <v>5</v>
      </c>
      <c r="F6">
        <v>4.5</v>
      </c>
      <c r="G6">
        <v>2100</v>
      </c>
      <c r="H6">
        <v>1200</v>
      </c>
      <c r="I6">
        <v>300</v>
      </c>
      <c r="J6">
        <v>40</v>
      </c>
      <c r="K6">
        <v>1900</v>
      </c>
      <c r="L6">
        <v>280</v>
      </c>
      <c r="M6">
        <v>12</v>
      </c>
      <c r="N6">
        <v>27</v>
      </c>
      <c r="O6">
        <v>20</v>
      </c>
      <c r="P6">
        <v>40</v>
      </c>
      <c r="Q6">
        <v>4</v>
      </c>
      <c r="R6">
        <v>40</v>
      </c>
      <c r="S6">
        <v>52</v>
      </c>
      <c r="T6">
        <v>7.4</v>
      </c>
      <c r="U6">
        <v>5.9</v>
      </c>
      <c r="V6">
        <v>1.3</v>
      </c>
      <c r="W6">
        <v>0.5</v>
      </c>
      <c r="X6">
        <v>0.5</v>
      </c>
      <c r="Y6">
        <v>0.85</v>
      </c>
      <c r="Z6">
        <v>20</v>
      </c>
    </row>
    <row r="7" spans="1:26" x14ac:dyDescent="0.2">
      <c r="A7" t="s">
        <v>5</v>
      </c>
      <c r="B7" t="s">
        <v>8</v>
      </c>
      <c r="C7">
        <f>3.4*3.4</f>
        <v>11.559999999999999</v>
      </c>
      <c r="D7">
        <v>80</v>
      </c>
      <c r="E7">
        <v>7.5</v>
      </c>
      <c r="F7">
        <v>10</v>
      </c>
      <c r="G7">
        <v>2750</v>
      </c>
      <c r="H7">
        <v>1700</v>
      </c>
      <c r="I7">
        <v>200</v>
      </c>
      <c r="J7">
        <v>40</v>
      </c>
      <c r="K7">
        <v>2400</v>
      </c>
      <c r="L7">
        <v>250</v>
      </c>
      <c r="M7">
        <v>10</v>
      </c>
      <c r="N7">
        <v>100</v>
      </c>
      <c r="O7">
        <v>18</v>
      </c>
      <c r="P7">
        <v>40</v>
      </c>
      <c r="Q7">
        <v>4</v>
      </c>
      <c r="R7">
        <v>40</v>
      </c>
      <c r="S7">
        <v>54</v>
      </c>
      <c r="T7">
        <v>5.5</v>
      </c>
      <c r="U7">
        <v>5.5</v>
      </c>
      <c r="V7">
        <v>1.35</v>
      </c>
      <c r="W7">
        <v>0.5</v>
      </c>
      <c r="X7">
        <v>0.5</v>
      </c>
      <c r="Y7">
        <v>0.7</v>
      </c>
      <c r="Z7">
        <v>1</v>
      </c>
    </row>
    <row r="8" spans="1:26" x14ac:dyDescent="0.2">
      <c r="A8" t="s">
        <v>68</v>
      </c>
      <c r="B8" t="s">
        <v>8</v>
      </c>
      <c r="C8">
        <v>11.56</v>
      </c>
      <c r="D8">
        <v>60</v>
      </c>
      <c r="E8">
        <v>5</v>
      </c>
      <c r="F8">
        <v>4.5</v>
      </c>
      <c r="G8">
        <v>2300</v>
      </c>
      <c r="H8">
        <v>1500</v>
      </c>
      <c r="I8">
        <v>400</v>
      </c>
      <c r="J8">
        <v>40</v>
      </c>
      <c r="K8">
        <v>1900</v>
      </c>
      <c r="L8">
        <v>330</v>
      </c>
      <c r="M8">
        <v>16</v>
      </c>
      <c r="N8">
        <v>17</v>
      </c>
      <c r="O8">
        <v>20</v>
      </c>
      <c r="P8">
        <v>30</v>
      </c>
      <c r="Q8">
        <v>4.8</v>
      </c>
      <c r="R8">
        <v>30</v>
      </c>
      <c r="S8">
        <v>66</v>
      </c>
      <c r="T8">
        <v>4.9000000000000004</v>
      </c>
      <c r="U8">
        <v>3.9</v>
      </c>
      <c r="V8">
        <v>1.8</v>
      </c>
      <c r="W8">
        <v>0.5</v>
      </c>
      <c r="X8">
        <v>0.5</v>
      </c>
      <c r="Y8">
        <v>0.83</v>
      </c>
      <c r="Z8">
        <v>20</v>
      </c>
    </row>
    <row r="9" spans="1:26" x14ac:dyDescent="0.2">
      <c r="A9" t="s">
        <v>89</v>
      </c>
      <c r="B9" t="s">
        <v>8</v>
      </c>
      <c r="C9">
        <v>11.56</v>
      </c>
      <c r="D9">
        <v>60</v>
      </c>
      <c r="E9">
        <v>7</v>
      </c>
      <c r="F9">
        <v>4.5</v>
      </c>
      <c r="G9">
        <v>3000</v>
      </c>
      <c r="H9">
        <v>2000</v>
      </c>
      <c r="I9">
        <v>300</v>
      </c>
      <c r="J9">
        <v>24</v>
      </c>
      <c r="K9">
        <v>2500</v>
      </c>
      <c r="L9">
        <v>700</v>
      </c>
      <c r="M9">
        <v>35</v>
      </c>
      <c r="N9">
        <v>25</v>
      </c>
      <c r="O9">
        <v>10</v>
      </c>
      <c r="P9">
        <v>30</v>
      </c>
      <c r="Q9">
        <v>4.7</v>
      </c>
      <c r="R9">
        <v>30</v>
      </c>
      <c r="S9">
        <v>57</v>
      </c>
      <c r="T9">
        <v>4.0999999999999996</v>
      </c>
      <c r="U9">
        <v>2.9</v>
      </c>
      <c r="V9">
        <v>0.85</v>
      </c>
      <c r="W9">
        <v>0.5</v>
      </c>
      <c r="X9">
        <v>0.5</v>
      </c>
      <c r="Y9">
        <v>0.74</v>
      </c>
      <c r="Z9">
        <v>5</v>
      </c>
    </row>
    <row r="10" spans="1:26" x14ac:dyDescent="0.2">
      <c r="A10" t="s">
        <v>90</v>
      </c>
      <c r="B10" t="s">
        <v>8</v>
      </c>
      <c r="C10">
        <v>11.56</v>
      </c>
      <c r="D10">
        <v>60</v>
      </c>
      <c r="E10">
        <v>6.2</v>
      </c>
      <c r="F10">
        <v>4.5</v>
      </c>
      <c r="G10">
        <v>2200</v>
      </c>
      <c r="H10">
        <v>1600</v>
      </c>
      <c r="I10">
        <v>300</v>
      </c>
      <c r="J10">
        <v>24</v>
      </c>
      <c r="K10">
        <v>2000</v>
      </c>
      <c r="L10">
        <v>560</v>
      </c>
      <c r="M10">
        <v>32</v>
      </c>
      <c r="N10">
        <v>20</v>
      </c>
      <c r="O10">
        <v>10</v>
      </c>
      <c r="P10">
        <v>30</v>
      </c>
      <c r="Q10">
        <v>4.5</v>
      </c>
      <c r="R10">
        <v>30</v>
      </c>
      <c r="S10">
        <v>54</v>
      </c>
      <c r="T10">
        <v>4.8</v>
      </c>
      <c r="U10">
        <v>3.4</v>
      </c>
      <c r="V10">
        <v>0.85</v>
      </c>
      <c r="W10">
        <v>0.5</v>
      </c>
      <c r="X10">
        <v>0.5</v>
      </c>
      <c r="Y10">
        <v>0.75</v>
      </c>
      <c r="Z10">
        <v>5</v>
      </c>
    </row>
    <row r="11" spans="1:26" x14ac:dyDescent="0.2">
      <c r="A11" t="s">
        <v>86</v>
      </c>
      <c r="B11" t="s">
        <v>8</v>
      </c>
      <c r="C11">
        <v>11.56</v>
      </c>
      <c r="D11">
        <v>40</v>
      </c>
      <c r="E11">
        <v>0.9</v>
      </c>
      <c r="F11">
        <v>4.5</v>
      </c>
      <c r="G11">
        <v>760</v>
      </c>
      <c r="H11">
        <v>900</v>
      </c>
      <c r="I11">
        <v>100</v>
      </c>
      <c r="J11">
        <v>25</v>
      </c>
      <c r="K11">
        <v>650</v>
      </c>
      <c r="L11">
        <v>95</v>
      </c>
      <c r="M11">
        <v>11</v>
      </c>
      <c r="N11">
        <v>21</v>
      </c>
      <c r="O11">
        <v>20</v>
      </c>
      <c r="P11">
        <v>20</v>
      </c>
      <c r="Q11">
        <v>0.65</v>
      </c>
      <c r="R11">
        <v>20</v>
      </c>
      <c r="S11">
        <v>64</v>
      </c>
      <c r="T11">
        <v>7</v>
      </c>
      <c r="U11">
        <v>5.0999999999999996</v>
      </c>
      <c r="V11">
        <v>2.2999999999999998</v>
      </c>
      <c r="W11">
        <v>1</v>
      </c>
      <c r="X11">
        <v>1</v>
      </c>
      <c r="Y11">
        <v>0.85</v>
      </c>
      <c r="Z11">
        <v>20</v>
      </c>
    </row>
    <row r="12" spans="1:26" x14ac:dyDescent="0.2">
      <c r="A12" t="s">
        <v>74</v>
      </c>
      <c r="B12" t="s">
        <v>8</v>
      </c>
      <c r="C12">
        <v>11.56</v>
      </c>
      <c r="D12">
        <v>40</v>
      </c>
      <c r="E12">
        <v>2.9</v>
      </c>
      <c r="F12">
        <v>4.5</v>
      </c>
      <c r="G12">
        <v>950</v>
      </c>
      <c r="H12">
        <v>500</v>
      </c>
      <c r="I12">
        <v>70</v>
      </c>
      <c r="J12">
        <v>25</v>
      </c>
      <c r="K12" s="2">
        <v>875</v>
      </c>
      <c r="L12" s="2">
        <v>150</v>
      </c>
      <c r="M12" s="2">
        <v>16</v>
      </c>
      <c r="N12" s="2">
        <v>4.0999999999999996</v>
      </c>
      <c r="O12" s="2">
        <v>10</v>
      </c>
      <c r="P12" s="2">
        <v>20</v>
      </c>
      <c r="Q12" s="6">
        <v>0.9</v>
      </c>
      <c r="R12">
        <v>20</v>
      </c>
      <c r="S12" s="2">
        <v>45</v>
      </c>
      <c r="T12">
        <v>9.6</v>
      </c>
      <c r="U12">
        <v>6.7</v>
      </c>
      <c r="V12">
        <v>3.2</v>
      </c>
      <c r="W12" s="3">
        <v>0.5</v>
      </c>
      <c r="X12" s="3">
        <v>0.5</v>
      </c>
      <c r="Y12" s="3">
        <v>0.82</v>
      </c>
      <c r="Z12" s="3">
        <v>10</v>
      </c>
    </row>
    <row r="13" spans="1:26" x14ac:dyDescent="0.2">
      <c r="A13" t="s">
        <v>85</v>
      </c>
      <c r="B13" t="s">
        <v>8</v>
      </c>
      <c r="C13">
        <v>11.56</v>
      </c>
      <c r="D13">
        <v>40</v>
      </c>
      <c r="E13">
        <v>2.75</v>
      </c>
      <c r="F13">
        <v>4.5</v>
      </c>
      <c r="G13" s="2">
        <v>1550</v>
      </c>
      <c r="H13" s="2">
        <v>1000</v>
      </c>
      <c r="I13" s="2">
        <v>100</v>
      </c>
      <c r="J13" s="2">
        <v>30</v>
      </c>
      <c r="K13" s="2">
        <v>1450</v>
      </c>
      <c r="L13" s="2">
        <v>200</v>
      </c>
      <c r="M13" s="2">
        <v>13</v>
      </c>
      <c r="N13" s="2">
        <v>21</v>
      </c>
      <c r="O13" s="2">
        <v>20</v>
      </c>
      <c r="P13" s="2">
        <v>20</v>
      </c>
      <c r="Q13" s="6">
        <v>3</v>
      </c>
      <c r="R13" s="2">
        <v>20</v>
      </c>
      <c r="S13" s="2">
        <v>70</v>
      </c>
      <c r="T13" s="6">
        <v>7.4</v>
      </c>
      <c r="U13" s="6">
        <v>5</v>
      </c>
      <c r="V13" s="6">
        <v>1.8</v>
      </c>
      <c r="W13" s="6">
        <v>0.5</v>
      </c>
      <c r="X13" s="6">
        <v>0.5</v>
      </c>
      <c r="Y13" s="6">
        <v>0.7</v>
      </c>
      <c r="Z13" s="3">
        <v>1</v>
      </c>
    </row>
    <row r="14" spans="1:26" x14ac:dyDescent="0.2">
      <c r="A14" t="s">
        <v>70</v>
      </c>
      <c r="B14" t="s">
        <v>71</v>
      </c>
      <c r="C14">
        <v>45</v>
      </c>
      <c r="D14">
        <v>40</v>
      </c>
      <c r="E14">
        <v>6.3</v>
      </c>
      <c r="F14">
        <v>4.5</v>
      </c>
      <c r="G14" s="2">
        <v>2100</v>
      </c>
      <c r="H14" s="2">
        <v>1400</v>
      </c>
      <c r="I14" s="2">
        <v>150</v>
      </c>
      <c r="J14" s="2">
        <v>24</v>
      </c>
      <c r="K14" s="2">
        <v>2000</v>
      </c>
      <c r="L14" s="2">
        <v>350</v>
      </c>
      <c r="M14" s="2">
        <v>14</v>
      </c>
      <c r="N14" s="2">
        <v>13</v>
      </c>
      <c r="O14" s="2">
        <v>10</v>
      </c>
      <c r="P14" s="2">
        <v>20</v>
      </c>
      <c r="Q14" s="2">
        <v>2.1</v>
      </c>
      <c r="R14" s="2">
        <v>20</v>
      </c>
      <c r="S14" s="2">
        <v>50</v>
      </c>
      <c r="T14" s="3">
        <v>5</v>
      </c>
      <c r="U14" s="3">
        <v>3.5</v>
      </c>
      <c r="V14" s="3">
        <v>1.45</v>
      </c>
      <c r="W14" s="3">
        <v>0.75</v>
      </c>
      <c r="X14" s="3">
        <v>0.75</v>
      </c>
      <c r="Y14" s="3">
        <v>0.74</v>
      </c>
      <c r="Z14" s="2">
        <v>5</v>
      </c>
    </row>
    <row r="15" spans="1:26" x14ac:dyDescent="0.2">
      <c r="A15" t="s">
        <v>78</v>
      </c>
      <c r="B15" t="s">
        <v>71</v>
      </c>
      <c r="C15">
        <v>45</v>
      </c>
      <c r="D15">
        <v>40</v>
      </c>
      <c r="E15">
        <v>7.6</v>
      </c>
      <c r="F15">
        <v>10</v>
      </c>
      <c r="G15" s="2">
        <v>2400</v>
      </c>
      <c r="H15" s="2">
        <v>1800</v>
      </c>
      <c r="I15" s="2">
        <v>300</v>
      </c>
      <c r="J15" s="2">
        <v>30</v>
      </c>
      <c r="K15" s="2">
        <v>2200</v>
      </c>
      <c r="L15" s="2">
        <v>380</v>
      </c>
      <c r="M15" s="2">
        <v>15</v>
      </c>
      <c r="N15" s="2">
        <v>23</v>
      </c>
      <c r="O15" s="2">
        <v>42</v>
      </c>
      <c r="P15" s="2">
        <v>20</v>
      </c>
      <c r="Q15" s="2">
        <v>3.2</v>
      </c>
      <c r="R15" s="2">
        <v>20</v>
      </c>
      <c r="S15" s="2">
        <v>96</v>
      </c>
      <c r="T15" s="6">
        <v>6.8</v>
      </c>
      <c r="U15" s="6">
        <v>4.9000000000000004</v>
      </c>
      <c r="V15" s="6">
        <v>1.4</v>
      </c>
      <c r="W15" s="6">
        <v>1</v>
      </c>
      <c r="X15" s="6">
        <v>1</v>
      </c>
      <c r="Y15" s="3">
        <v>0.88</v>
      </c>
      <c r="Z15" s="2">
        <v>50</v>
      </c>
    </row>
    <row r="16" spans="1:26" x14ac:dyDescent="0.2">
      <c r="A16" t="s">
        <v>79</v>
      </c>
      <c r="B16" t="s">
        <v>71</v>
      </c>
      <c r="C16">
        <v>45</v>
      </c>
      <c r="D16">
        <v>40</v>
      </c>
      <c r="E16">
        <v>2.1</v>
      </c>
      <c r="F16">
        <v>10</v>
      </c>
      <c r="G16" s="2">
        <v>750</v>
      </c>
      <c r="H16" s="2">
        <v>900</v>
      </c>
      <c r="I16" s="2">
        <v>100</v>
      </c>
      <c r="J16" s="2">
        <v>25</v>
      </c>
      <c r="K16" s="2">
        <v>650</v>
      </c>
      <c r="L16" s="2">
        <v>190</v>
      </c>
      <c r="M16" s="2">
        <v>12</v>
      </c>
      <c r="N16" s="2">
        <v>22</v>
      </c>
      <c r="O16" s="2">
        <v>10</v>
      </c>
      <c r="P16" s="2">
        <v>20</v>
      </c>
      <c r="Q16" s="6">
        <v>1.4</v>
      </c>
      <c r="R16" s="2">
        <v>20</v>
      </c>
      <c r="S16" s="2">
        <v>100</v>
      </c>
      <c r="T16" s="6">
        <v>6.8</v>
      </c>
      <c r="U16" s="6">
        <v>4.7</v>
      </c>
      <c r="V16" s="6">
        <v>2.2000000000000002</v>
      </c>
      <c r="W16" s="6">
        <v>1</v>
      </c>
      <c r="X16" s="6">
        <v>1</v>
      </c>
      <c r="Y16" s="3">
        <v>0.92</v>
      </c>
      <c r="Z16" s="2">
        <v>50</v>
      </c>
    </row>
    <row r="17" spans="1:26" x14ac:dyDescent="0.2">
      <c r="A17" t="s">
        <v>80</v>
      </c>
      <c r="B17" t="s">
        <v>71</v>
      </c>
      <c r="C17">
        <v>45</v>
      </c>
      <c r="D17">
        <v>40</v>
      </c>
      <c r="E17">
        <v>8.6999999999999993</v>
      </c>
      <c r="F17">
        <v>10</v>
      </c>
      <c r="G17" s="2">
        <v>2900</v>
      </c>
      <c r="H17" s="2">
        <v>2500</v>
      </c>
      <c r="I17" s="2">
        <v>250</v>
      </c>
      <c r="J17" s="2">
        <v>30</v>
      </c>
      <c r="K17" s="2">
        <v>2800</v>
      </c>
      <c r="L17" s="2">
        <v>400</v>
      </c>
      <c r="M17" s="2">
        <v>30</v>
      </c>
      <c r="N17" s="2">
        <v>41</v>
      </c>
      <c r="O17" s="2">
        <v>20</v>
      </c>
      <c r="P17" s="2">
        <v>20</v>
      </c>
      <c r="Q17" s="2">
        <v>2.5</v>
      </c>
      <c r="R17" s="2">
        <v>20</v>
      </c>
      <c r="S17" s="2">
        <v>203</v>
      </c>
      <c r="T17" s="6">
        <v>3.5</v>
      </c>
      <c r="U17" s="6">
        <v>2.6</v>
      </c>
      <c r="V17" s="3">
        <v>0.55000000000000004</v>
      </c>
      <c r="W17" s="6">
        <v>0.5</v>
      </c>
      <c r="X17" s="6">
        <v>0.5</v>
      </c>
      <c r="Y17" s="3">
        <v>0.7</v>
      </c>
      <c r="Z17" s="6">
        <v>1</v>
      </c>
    </row>
    <row r="18" spans="1:26" x14ac:dyDescent="0.2">
      <c r="A18" t="s">
        <v>72</v>
      </c>
      <c r="B18" t="s">
        <v>71</v>
      </c>
      <c r="C18">
        <v>45</v>
      </c>
      <c r="D18">
        <v>40</v>
      </c>
      <c r="E18">
        <v>3.1</v>
      </c>
      <c r="F18">
        <v>4.5</v>
      </c>
      <c r="G18" s="2">
        <v>1500</v>
      </c>
      <c r="H18" s="2">
        <v>900</v>
      </c>
      <c r="I18" s="2">
        <v>300</v>
      </c>
      <c r="J18" s="2">
        <v>24</v>
      </c>
      <c r="K18" s="2">
        <v>1150</v>
      </c>
      <c r="L18" s="2">
        <v>150</v>
      </c>
      <c r="M18" s="2">
        <v>60</v>
      </c>
      <c r="N18" s="2">
        <v>19</v>
      </c>
      <c r="O18" s="2">
        <v>10</v>
      </c>
      <c r="P18" s="2">
        <v>20</v>
      </c>
      <c r="Q18" s="2">
        <v>2.5</v>
      </c>
      <c r="R18" s="2">
        <v>20</v>
      </c>
      <c r="S18" s="2">
        <v>43</v>
      </c>
      <c r="T18" s="6">
        <v>10.4</v>
      </c>
      <c r="U18" s="6">
        <v>8.5</v>
      </c>
      <c r="V18" s="3">
        <v>0.8</v>
      </c>
      <c r="W18" s="6">
        <v>1</v>
      </c>
      <c r="X18" s="6">
        <v>1</v>
      </c>
      <c r="Y18" s="3">
        <v>0.77</v>
      </c>
      <c r="Z18" s="6">
        <v>4</v>
      </c>
    </row>
    <row r="19" spans="1:26" x14ac:dyDescent="0.2">
      <c r="A19" t="s">
        <v>69</v>
      </c>
      <c r="B19" t="s">
        <v>8</v>
      </c>
      <c r="C19">
        <v>11.56</v>
      </c>
      <c r="D19">
        <v>40</v>
      </c>
      <c r="E19">
        <v>4.7</v>
      </c>
      <c r="F19">
        <v>10</v>
      </c>
      <c r="G19">
        <v>2000</v>
      </c>
      <c r="H19">
        <v>2500</v>
      </c>
      <c r="I19">
        <v>360</v>
      </c>
      <c r="J19">
        <v>25</v>
      </c>
      <c r="K19">
        <v>1800</v>
      </c>
      <c r="L19">
        <v>500</v>
      </c>
      <c r="M19">
        <v>17</v>
      </c>
      <c r="N19">
        <v>44</v>
      </c>
      <c r="O19">
        <v>20</v>
      </c>
      <c r="P19">
        <v>20</v>
      </c>
      <c r="Q19">
        <v>3.2</v>
      </c>
      <c r="R19">
        <v>20</v>
      </c>
      <c r="S19">
        <v>100</v>
      </c>
      <c r="T19">
        <v>2.8</v>
      </c>
      <c r="U19">
        <v>2.1</v>
      </c>
      <c r="V19">
        <v>1.1000000000000001</v>
      </c>
      <c r="W19">
        <v>0.5</v>
      </c>
      <c r="X19">
        <v>0.5</v>
      </c>
      <c r="Y19">
        <v>0.79</v>
      </c>
      <c r="Z19">
        <v>20</v>
      </c>
    </row>
    <row r="20" spans="1:26" x14ac:dyDescent="0.2">
      <c r="A20" t="s">
        <v>73</v>
      </c>
      <c r="B20" t="s">
        <v>8</v>
      </c>
      <c r="C20">
        <v>11.56</v>
      </c>
      <c r="D20">
        <v>40</v>
      </c>
      <c r="E20">
        <v>3.2</v>
      </c>
      <c r="F20">
        <v>4.5</v>
      </c>
      <c r="G20" s="2">
        <v>2500</v>
      </c>
      <c r="H20" s="2">
        <v>1500</v>
      </c>
      <c r="I20" s="2">
        <v>200</v>
      </c>
      <c r="J20" s="2">
        <v>24</v>
      </c>
      <c r="K20" s="2">
        <v>1375</v>
      </c>
      <c r="L20" s="2">
        <v>1130</v>
      </c>
      <c r="M20" s="2">
        <v>50</v>
      </c>
      <c r="N20" s="2">
        <v>17</v>
      </c>
      <c r="O20" s="2">
        <v>10</v>
      </c>
      <c r="P20" s="2">
        <v>20</v>
      </c>
      <c r="Q20" s="2">
        <v>2.5</v>
      </c>
      <c r="R20" s="2">
        <v>20</v>
      </c>
      <c r="S20" s="2">
        <v>65</v>
      </c>
      <c r="T20" s="3">
        <v>6.2</v>
      </c>
      <c r="U20" s="3">
        <v>4.5</v>
      </c>
      <c r="V20" s="3">
        <v>0.9</v>
      </c>
      <c r="W20" s="3">
        <v>0.5</v>
      </c>
      <c r="X20" s="3">
        <v>0.5</v>
      </c>
      <c r="Y20" s="3">
        <v>0.75</v>
      </c>
      <c r="Z20" s="3">
        <v>4</v>
      </c>
    </row>
    <row r="21" spans="1:26" x14ac:dyDescent="0.2">
      <c r="A21" t="s">
        <v>83</v>
      </c>
      <c r="B21" t="s">
        <v>8</v>
      </c>
      <c r="C21">
        <v>11.56</v>
      </c>
      <c r="D21">
        <v>40</v>
      </c>
      <c r="E21">
        <v>8.1999999999999993</v>
      </c>
      <c r="F21">
        <v>4.5</v>
      </c>
      <c r="G21">
        <v>2700</v>
      </c>
      <c r="H21">
        <v>1400</v>
      </c>
      <c r="I21">
        <v>70</v>
      </c>
      <c r="J21">
        <v>30</v>
      </c>
      <c r="K21">
        <v>2450</v>
      </c>
      <c r="L21">
        <v>350</v>
      </c>
      <c r="M21">
        <v>20</v>
      </c>
      <c r="N21">
        <v>10</v>
      </c>
      <c r="O21">
        <v>20.8</v>
      </c>
      <c r="P21">
        <v>20</v>
      </c>
      <c r="Q21">
        <v>2.2999999999999998</v>
      </c>
      <c r="R21">
        <v>20</v>
      </c>
      <c r="S21">
        <v>76</v>
      </c>
      <c r="T21">
        <v>3.88</v>
      </c>
      <c r="U21">
        <v>2.71</v>
      </c>
      <c r="V21">
        <v>1.3</v>
      </c>
      <c r="W21">
        <v>0.8</v>
      </c>
      <c r="X21">
        <v>0.8</v>
      </c>
      <c r="Y21">
        <v>0.74</v>
      </c>
      <c r="Z21">
        <v>10</v>
      </c>
    </row>
    <row r="22" spans="1:26" x14ac:dyDescent="0.2">
      <c r="A22" t="s">
        <v>82</v>
      </c>
      <c r="B22" t="s">
        <v>8</v>
      </c>
      <c r="C22">
        <v>11.56</v>
      </c>
      <c r="D22">
        <v>40</v>
      </c>
      <c r="E22">
        <v>8.6999999999999993</v>
      </c>
      <c r="F22">
        <v>4.5</v>
      </c>
      <c r="G22">
        <v>3600</v>
      </c>
      <c r="H22">
        <v>1600</v>
      </c>
      <c r="I22">
        <v>350</v>
      </c>
      <c r="J22">
        <v>24</v>
      </c>
      <c r="K22">
        <v>3250</v>
      </c>
      <c r="L22">
        <v>400</v>
      </c>
      <c r="M22">
        <v>50</v>
      </c>
      <c r="N22">
        <v>23</v>
      </c>
      <c r="O22">
        <v>10</v>
      </c>
      <c r="P22">
        <v>20</v>
      </c>
      <c r="Q22">
        <v>4.2</v>
      </c>
      <c r="R22">
        <v>20</v>
      </c>
      <c r="S22">
        <v>70</v>
      </c>
      <c r="T22">
        <v>3.85</v>
      </c>
      <c r="U22">
        <v>2.85</v>
      </c>
      <c r="V22">
        <v>1.4</v>
      </c>
      <c r="W22">
        <v>0.5</v>
      </c>
      <c r="X22">
        <v>0.5</v>
      </c>
      <c r="Y22">
        <v>0.74</v>
      </c>
      <c r="Z22">
        <v>5</v>
      </c>
    </row>
    <row r="23" spans="1:26" x14ac:dyDescent="0.2">
      <c r="A23" t="s">
        <v>91</v>
      </c>
      <c r="B23" t="s">
        <v>8</v>
      </c>
      <c r="C23">
        <v>11.56</v>
      </c>
      <c r="D23">
        <v>40</v>
      </c>
      <c r="E23">
        <v>9.3000000000000007</v>
      </c>
      <c r="F23">
        <v>4.5</v>
      </c>
      <c r="G23">
        <v>4100</v>
      </c>
      <c r="H23">
        <v>2000</v>
      </c>
      <c r="I23">
        <v>350</v>
      </c>
      <c r="J23">
        <v>24</v>
      </c>
      <c r="K23">
        <v>3700</v>
      </c>
      <c r="L23">
        <v>600</v>
      </c>
      <c r="M23">
        <v>90</v>
      </c>
      <c r="N23">
        <v>23</v>
      </c>
      <c r="O23">
        <v>10</v>
      </c>
      <c r="P23">
        <v>20</v>
      </c>
      <c r="Q23">
        <v>4</v>
      </c>
      <c r="R23">
        <v>20</v>
      </c>
      <c r="S23">
        <v>98</v>
      </c>
      <c r="T23">
        <v>2.4</v>
      </c>
      <c r="U23">
        <v>1.8</v>
      </c>
      <c r="V23">
        <v>1.1000000000000001</v>
      </c>
      <c r="W23">
        <v>0.5</v>
      </c>
      <c r="X23">
        <v>0.5</v>
      </c>
      <c r="Y23">
        <v>0.73</v>
      </c>
      <c r="Z23">
        <v>5</v>
      </c>
    </row>
    <row r="24" spans="1:26" x14ac:dyDescent="0.2">
      <c r="A24" t="s">
        <v>92</v>
      </c>
      <c r="B24" t="s">
        <v>8</v>
      </c>
      <c r="C24">
        <v>11.56</v>
      </c>
      <c r="D24">
        <v>30</v>
      </c>
      <c r="E24">
        <v>2.1</v>
      </c>
      <c r="F24">
        <v>4.5</v>
      </c>
      <c r="G24" s="2">
        <v>735</v>
      </c>
      <c r="H24" s="2">
        <v>680</v>
      </c>
      <c r="I24" s="2">
        <v>100</v>
      </c>
      <c r="J24" s="2">
        <v>12</v>
      </c>
      <c r="K24" s="2">
        <v>640</v>
      </c>
      <c r="L24" s="2">
        <v>310</v>
      </c>
      <c r="M24" s="2">
        <v>21</v>
      </c>
      <c r="N24" s="2">
        <v>10</v>
      </c>
      <c r="O24" s="2">
        <v>10</v>
      </c>
      <c r="P24" s="2">
        <v>15</v>
      </c>
      <c r="Q24" s="2">
        <v>0.7</v>
      </c>
      <c r="R24" s="2">
        <v>15</v>
      </c>
      <c r="S24" s="2">
        <v>37</v>
      </c>
      <c r="T24" s="6">
        <v>11</v>
      </c>
      <c r="U24" s="6">
        <v>8.4</v>
      </c>
      <c r="V24" s="6">
        <v>1.4</v>
      </c>
      <c r="W24" s="6">
        <v>0.5</v>
      </c>
      <c r="X24" s="6">
        <v>0.5</v>
      </c>
      <c r="Y24" s="6">
        <v>0.8</v>
      </c>
      <c r="Z24" s="6">
        <v>10</v>
      </c>
    </row>
    <row r="25" spans="1:26" x14ac:dyDescent="0.2">
      <c r="A25" t="s">
        <v>93</v>
      </c>
      <c r="B25" t="s">
        <v>8</v>
      </c>
      <c r="C25">
        <v>11.56</v>
      </c>
      <c r="D25">
        <v>30</v>
      </c>
      <c r="E25">
        <v>2.8</v>
      </c>
      <c r="F25">
        <v>4.5</v>
      </c>
      <c r="G25" s="2">
        <v>1060</v>
      </c>
      <c r="H25" s="2">
        <v>900</v>
      </c>
      <c r="I25" s="2">
        <v>140</v>
      </c>
      <c r="J25" s="2">
        <v>10</v>
      </c>
      <c r="K25" s="2">
        <v>960</v>
      </c>
      <c r="L25" s="2">
        <v>460</v>
      </c>
      <c r="M25" s="2">
        <v>40</v>
      </c>
      <c r="N25" s="2">
        <v>30</v>
      </c>
      <c r="O25" s="2">
        <v>15</v>
      </c>
      <c r="P25" s="2">
        <v>15</v>
      </c>
      <c r="Q25" s="6">
        <v>1.2</v>
      </c>
      <c r="R25" s="2">
        <v>15</v>
      </c>
      <c r="S25" s="2">
        <v>46</v>
      </c>
      <c r="T25" s="6">
        <v>7.87</v>
      </c>
      <c r="U25" s="6">
        <v>5.63</v>
      </c>
      <c r="V25" s="6">
        <v>0.8</v>
      </c>
      <c r="W25" s="6">
        <v>0.5</v>
      </c>
      <c r="X25" s="6">
        <v>0.5</v>
      </c>
      <c r="Y25" s="6">
        <v>0.85</v>
      </c>
      <c r="Z25" s="6">
        <v>15</v>
      </c>
    </row>
    <row r="26" spans="1:26" x14ac:dyDescent="0.2">
      <c r="A26" t="s">
        <v>77</v>
      </c>
      <c r="B26" t="s">
        <v>8</v>
      </c>
      <c r="C26">
        <v>11.56</v>
      </c>
      <c r="D26">
        <v>30</v>
      </c>
      <c r="E26">
        <v>3.6</v>
      </c>
      <c r="F26">
        <v>10</v>
      </c>
      <c r="G26" s="2">
        <v>1450</v>
      </c>
      <c r="H26" s="2">
        <v>1100</v>
      </c>
      <c r="I26" s="2">
        <v>200</v>
      </c>
      <c r="J26" s="2">
        <v>25</v>
      </c>
      <c r="K26" s="2">
        <v>1300</v>
      </c>
      <c r="L26" s="2">
        <v>250</v>
      </c>
      <c r="M26" s="2">
        <v>30</v>
      </c>
      <c r="N26" s="2">
        <v>18</v>
      </c>
      <c r="O26" s="2">
        <v>20</v>
      </c>
      <c r="P26" s="2">
        <v>15</v>
      </c>
      <c r="Q26" s="6">
        <v>2.2000000000000002</v>
      </c>
      <c r="R26" s="2">
        <v>15</v>
      </c>
      <c r="S26" s="2">
        <v>77</v>
      </c>
      <c r="T26" s="6">
        <v>6</v>
      </c>
      <c r="U26" s="6">
        <v>4.0999999999999996</v>
      </c>
      <c r="V26" s="6">
        <v>1.7</v>
      </c>
      <c r="W26" s="6">
        <v>0.8</v>
      </c>
      <c r="X26" s="6">
        <v>0.8</v>
      </c>
      <c r="Y26" s="6">
        <v>0.7</v>
      </c>
      <c r="Z26" s="6">
        <v>1</v>
      </c>
    </row>
    <row r="27" spans="1:26" x14ac:dyDescent="0.2">
      <c r="A27" t="s">
        <v>66</v>
      </c>
      <c r="B27" t="s">
        <v>8</v>
      </c>
      <c r="C27">
        <v>11.56</v>
      </c>
      <c r="D27">
        <v>30</v>
      </c>
      <c r="E27">
        <v>3.7</v>
      </c>
      <c r="F27">
        <v>4.5</v>
      </c>
      <c r="G27" s="2">
        <v>1200</v>
      </c>
      <c r="H27" s="2">
        <v>1200</v>
      </c>
      <c r="I27" s="2">
        <v>150</v>
      </c>
      <c r="J27" s="2">
        <v>12</v>
      </c>
      <c r="K27" s="2">
        <v>1175</v>
      </c>
      <c r="L27" s="2">
        <v>450</v>
      </c>
      <c r="M27" s="2">
        <v>30</v>
      </c>
      <c r="N27" s="2">
        <v>10</v>
      </c>
      <c r="O27" s="2">
        <v>10</v>
      </c>
      <c r="P27">
        <v>15</v>
      </c>
      <c r="Q27">
        <v>1.4</v>
      </c>
      <c r="R27">
        <v>15</v>
      </c>
      <c r="S27">
        <v>53</v>
      </c>
      <c r="T27">
        <v>3.8</v>
      </c>
      <c r="U27">
        <v>2.7</v>
      </c>
      <c r="V27">
        <v>0.9</v>
      </c>
      <c r="W27" s="3">
        <v>0.8</v>
      </c>
      <c r="X27" s="3">
        <v>0.8</v>
      </c>
      <c r="Y27">
        <v>0.76</v>
      </c>
      <c r="Z27">
        <v>5</v>
      </c>
    </row>
    <row r="28" spans="1:26" x14ac:dyDescent="0.2">
      <c r="A28" t="s">
        <v>96</v>
      </c>
      <c r="B28" t="s">
        <v>95</v>
      </c>
      <c r="C28">
        <v>11.56</v>
      </c>
      <c r="D28">
        <v>30</v>
      </c>
      <c r="E28">
        <v>3.8</v>
      </c>
      <c r="F28">
        <v>5</v>
      </c>
      <c r="G28" s="2">
        <v>1050</v>
      </c>
      <c r="H28" s="2">
        <v>1000</v>
      </c>
      <c r="I28" s="2">
        <v>150</v>
      </c>
      <c r="J28" s="2">
        <v>10</v>
      </c>
      <c r="K28" s="2">
        <v>1000</v>
      </c>
      <c r="L28" s="2">
        <v>460</v>
      </c>
      <c r="M28" s="2">
        <v>39</v>
      </c>
      <c r="N28" s="2">
        <v>3</v>
      </c>
      <c r="O28" s="2">
        <v>15</v>
      </c>
      <c r="P28" s="2">
        <v>15</v>
      </c>
      <c r="Q28" s="6">
        <v>1.1200000000000001</v>
      </c>
      <c r="R28" s="2">
        <v>15</v>
      </c>
      <c r="S28" s="2">
        <v>57</v>
      </c>
      <c r="T28" s="6">
        <v>4.4000000000000004</v>
      </c>
      <c r="U28" s="6">
        <v>2.7</v>
      </c>
      <c r="V28" s="6">
        <v>1.2</v>
      </c>
      <c r="W28" s="6">
        <v>0.5</v>
      </c>
      <c r="X28" s="6">
        <v>0.5</v>
      </c>
      <c r="Y28" s="3">
        <v>0.85</v>
      </c>
      <c r="Z28" s="6">
        <v>15</v>
      </c>
    </row>
    <row r="29" spans="1:26" x14ac:dyDescent="0.2">
      <c r="A29" t="s">
        <v>81</v>
      </c>
      <c r="B29" t="s">
        <v>8</v>
      </c>
      <c r="C29">
        <v>11.56</v>
      </c>
      <c r="D29">
        <v>30</v>
      </c>
      <c r="E29">
        <v>4</v>
      </c>
      <c r="F29">
        <v>4.5</v>
      </c>
      <c r="G29">
        <v>1600</v>
      </c>
      <c r="H29">
        <v>1280</v>
      </c>
      <c r="I29">
        <v>200</v>
      </c>
      <c r="J29" s="2">
        <v>25</v>
      </c>
      <c r="K29">
        <v>1400</v>
      </c>
      <c r="L29">
        <v>250</v>
      </c>
      <c r="M29">
        <v>36</v>
      </c>
      <c r="N29" s="2">
        <v>14</v>
      </c>
      <c r="O29" s="2">
        <v>10</v>
      </c>
      <c r="P29" s="2">
        <v>15</v>
      </c>
      <c r="Q29" s="2">
        <v>1.8</v>
      </c>
      <c r="R29" s="2">
        <v>15</v>
      </c>
      <c r="S29" s="2">
        <v>65</v>
      </c>
      <c r="T29">
        <v>6.8</v>
      </c>
      <c r="U29">
        <v>4.25</v>
      </c>
      <c r="V29">
        <v>1.65</v>
      </c>
      <c r="W29">
        <v>0.8</v>
      </c>
      <c r="X29">
        <v>0.8</v>
      </c>
      <c r="Y29">
        <v>0.76</v>
      </c>
      <c r="Z29">
        <v>5</v>
      </c>
    </row>
    <row r="30" spans="1:26" x14ac:dyDescent="0.2">
      <c r="A30" t="s">
        <v>87</v>
      </c>
      <c r="B30" t="s">
        <v>88</v>
      </c>
      <c r="C30">
        <v>45</v>
      </c>
      <c r="D30">
        <v>30</v>
      </c>
      <c r="E30">
        <v>19</v>
      </c>
      <c r="F30">
        <v>4.5</v>
      </c>
      <c r="G30" s="2">
        <v>8500</v>
      </c>
      <c r="H30" s="2">
        <v>6000</v>
      </c>
      <c r="I30" s="2">
        <v>1000</v>
      </c>
      <c r="J30" s="2">
        <v>24</v>
      </c>
      <c r="K30" s="2">
        <v>7500</v>
      </c>
      <c r="L30" s="2">
        <v>1400</v>
      </c>
      <c r="M30" s="2">
        <v>75</v>
      </c>
      <c r="N30" s="2">
        <v>20</v>
      </c>
      <c r="O30" s="2">
        <v>87</v>
      </c>
      <c r="P30" s="2">
        <v>15</v>
      </c>
      <c r="Q30" s="2">
        <v>9.6999999999999993</v>
      </c>
      <c r="R30" s="2">
        <v>15</v>
      </c>
      <c r="S30" s="2">
        <v>120</v>
      </c>
      <c r="T30" s="3">
        <v>2</v>
      </c>
      <c r="U30" s="3">
        <v>1.7</v>
      </c>
      <c r="V30" s="3">
        <v>1.9</v>
      </c>
      <c r="W30" s="3">
        <v>0.75</v>
      </c>
      <c r="X30" s="3">
        <v>0.75</v>
      </c>
      <c r="Y30" s="3">
        <v>0.81</v>
      </c>
      <c r="Z30" s="2">
        <v>30</v>
      </c>
    </row>
    <row r="31" spans="1:26" x14ac:dyDescent="0.2">
      <c r="A31" t="s">
        <v>97</v>
      </c>
      <c r="B31" t="s">
        <v>95</v>
      </c>
      <c r="C31">
        <v>11.56</v>
      </c>
      <c r="D31">
        <v>30</v>
      </c>
      <c r="E31">
        <v>5.5</v>
      </c>
      <c r="F31">
        <v>5</v>
      </c>
      <c r="G31" s="2">
        <v>1500</v>
      </c>
      <c r="H31" s="2">
        <v>1500</v>
      </c>
      <c r="I31" s="2">
        <v>200</v>
      </c>
      <c r="J31" s="2">
        <v>10</v>
      </c>
      <c r="K31" s="2">
        <v>1450</v>
      </c>
      <c r="L31" s="2">
        <v>700</v>
      </c>
      <c r="M31" s="2">
        <v>48</v>
      </c>
      <c r="N31" s="2">
        <v>6</v>
      </c>
      <c r="O31" s="2">
        <v>15</v>
      </c>
      <c r="P31" s="2">
        <v>15</v>
      </c>
      <c r="Q31" s="6">
        <v>1.7</v>
      </c>
      <c r="R31" s="2">
        <v>15</v>
      </c>
      <c r="S31" s="2">
        <v>61</v>
      </c>
      <c r="T31" s="6">
        <v>2.9</v>
      </c>
      <c r="U31" s="6">
        <v>2</v>
      </c>
      <c r="V31" s="6">
        <v>0.9</v>
      </c>
      <c r="W31" s="6">
        <v>0.5</v>
      </c>
      <c r="X31" s="6">
        <v>0.5</v>
      </c>
      <c r="Y31" s="3">
        <v>0.85</v>
      </c>
      <c r="Z31" s="6">
        <v>15</v>
      </c>
    </row>
    <row r="32" spans="1:26" x14ac:dyDescent="0.2">
      <c r="A32" t="s">
        <v>84</v>
      </c>
      <c r="B32" t="s">
        <v>8</v>
      </c>
      <c r="C32">
        <v>11.56</v>
      </c>
      <c r="D32">
        <v>30</v>
      </c>
      <c r="E32">
        <v>8.5</v>
      </c>
      <c r="F32">
        <v>10</v>
      </c>
      <c r="G32" s="2">
        <v>3200</v>
      </c>
      <c r="H32" s="2">
        <v>2500</v>
      </c>
      <c r="I32" s="2">
        <v>500</v>
      </c>
      <c r="J32" s="2">
        <v>25</v>
      </c>
      <c r="K32" s="2">
        <v>2800</v>
      </c>
      <c r="L32" s="2">
        <v>600</v>
      </c>
      <c r="M32" s="2">
        <v>50</v>
      </c>
      <c r="N32" s="2">
        <v>36.5</v>
      </c>
      <c r="O32" s="2">
        <v>20</v>
      </c>
      <c r="P32" s="2">
        <v>15</v>
      </c>
      <c r="Q32" s="6">
        <v>4</v>
      </c>
      <c r="R32" s="2">
        <v>15</v>
      </c>
      <c r="S32" s="2">
        <v>125</v>
      </c>
      <c r="T32" s="6">
        <v>2.4500000000000002</v>
      </c>
      <c r="U32" s="6">
        <v>1.55</v>
      </c>
      <c r="V32" s="6">
        <v>0.7</v>
      </c>
      <c r="W32" s="6">
        <v>0.5</v>
      </c>
      <c r="X32" s="6">
        <v>0.5</v>
      </c>
      <c r="Y32" s="6">
        <v>0.68</v>
      </c>
      <c r="Z32" s="6">
        <v>1</v>
      </c>
    </row>
    <row r="33" spans="1:26" x14ac:dyDescent="0.2">
      <c r="A33" t="s">
        <v>105</v>
      </c>
      <c r="B33" t="s">
        <v>88</v>
      </c>
      <c r="C33">
        <v>45</v>
      </c>
      <c r="D33">
        <v>30</v>
      </c>
      <c r="E33">
        <v>4.5</v>
      </c>
      <c r="F33">
        <v>10</v>
      </c>
      <c r="G33" s="2">
        <v>2200</v>
      </c>
      <c r="H33" s="2">
        <v>1300</v>
      </c>
      <c r="I33" s="2">
        <v>300</v>
      </c>
      <c r="J33" s="2">
        <v>15</v>
      </c>
      <c r="K33" s="2">
        <v>1900</v>
      </c>
      <c r="L33" s="2">
        <v>400</v>
      </c>
      <c r="M33" s="2">
        <v>50</v>
      </c>
      <c r="N33" s="2">
        <v>21.5</v>
      </c>
      <c r="O33" s="2">
        <v>20</v>
      </c>
      <c r="P33" s="2">
        <v>15</v>
      </c>
      <c r="Q33" s="6">
        <v>3.6</v>
      </c>
      <c r="R33" s="2">
        <v>15</v>
      </c>
      <c r="S33" s="2">
        <v>165</v>
      </c>
      <c r="T33" s="10">
        <v>2.8</v>
      </c>
      <c r="U33" s="10">
        <v>2.2999999999999998</v>
      </c>
      <c r="V33" s="6">
        <v>1.8</v>
      </c>
      <c r="W33" s="6">
        <v>0.8</v>
      </c>
      <c r="X33" s="6">
        <v>0.8</v>
      </c>
      <c r="Y33" s="3">
        <v>0.68</v>
      </c>
      <c r="Z33" s="6">
        <v>1</v>
      </c>
    </row>
    <row r="34" spans="1:26" x14ac:dyDescent="0.2">
      <c r="A34" t="s">
        <v>94</v>
      </c>
      <c r="B34" t="s">
        <v>88</v>
      </c>
      <c r="C34">
        <v>45</v>
      </c>
      <c r="D34">
        <v>60</v>
      </c>
      <c r="E34">
        <v>10</v>
      </c>
      <c r="F34">
        <v>10</v>
      </c>
      <c r="G34" s="2">
        <v>4000</v>
      </c>
      <c r="H34" s="2">
        <v>3000</v>
      </c>
      <c r="I34" s="2">
        <v>700</v>
      </c>
      <c r="J34" s="2">
        <v>25</v>
      </c>
      <c r="K34" s="2">
        <v>3300</v>
      </c>
      <c r="L34" s="2">
        <v>1000</v>
      </c>
      <c r="M34" s="2">
        <v>50</v>
      </c>
      <c r="N34" s="2">
        <v>73</v>
      </c>
      <c r="O34" s="2">
        <v>20</v>
      </c>
      <c r="P34" s="2">
        <v>30</v>
      </c>
      <c r="Q34" s="6">
        <v>8.5</v>
      </c>
      <c r="R34" s="2">
        <v>30</v>
      </c>
      <c r="S34" s="2">
        <v>100</v>
      </c>
      <c r="T34" s="6">
        <v>3.1</v>
      </c>
      <c r="U34" s="6">
        <v>2.4</v>
      </c>
      <c r="V34" s="6">
        <v>1.1000000000000001</v>
      </c>
      <c r="W34" s="6">
        <v>0.75</v>
      </c>
      <c r="X34" s="6">
        <v>0.75</v>
      </c>
      <c r="Y34" s="3">
        <v>0.69</v>
      </c>
      <c r="Z34" s="6">
        <v>1</v>
      </c>
    </row>
    <row r="35" spans="1:26" x14ac:dyDescent="0.2">
      <c r="A35" t="s">
        <v>65</v>
      </c>
      <c r="B35" t="s">
        <v>8</v>
      </c>
      <c r="C35">
        <v>11.56</v>
      </c>
      <c r="D35">
        <v>30</v>
      </c>
      <c r="E35">
        <v>9.6</v>
      </c>
      <c r="F35">
        <v>4.5</v>
      </c>
      <c r="G35" s="2">
        <v>3000</v>
      </c>
      <c r="H35" s="2">
        <v>3000</v>
      </c>
      <c r="I35" s="2">
        <v>500</v>
      </c>
      <c r="J35" s="2">
        <v>12</v>
      </c>
      <c r="K35" s="2">
        <v>2975</v>
      </c>
      <c r="L35" s="2">
        <v>1200</v>
      </c>
      <c r="M35" s="2">
        <v>200</v>
      </c>
      <c r="N35" s="2">
        <v>25</v>
      </c>
      <c r="O35" s="2">
        <v>10</v>
      </c>
      <c r="P35">
        <v>15</v>
      </c>
      <c r="Q35">
        <v>3.9</v>
      </c>
      <c r="R35">
        <v>15</v>
      </c>
      <c r="S35">
        <v>95</v>
      </c>
      <c r="T35">
        <v>1.5</v>
      </c>
      <c r="U35">
        <v>0.95</v>
      </c>
      <c r="V35">
        <v>0.42</v>
      </c>
      <c r="W35" s="3">
        <v>0.8</v>
      </c>
      <c r="X35" s="3">
        <v>0.8</v>
      </c>
      <c r="Y35">
        <v>0.73</v>
      </c>
      <c r="Z35">
        <v>5</v>
      </c>
    </row>
    <row r="36" spans="1:26" x14ac:dyDescent="0.2">
      <c r="A36" t="s">
        <v>104</v>
      </c>
      <c r="B36" t="s">
        <v>8</v>
      </c>
      <c r="C36">
        <v>11.56</v>
      </c>
      <c r="D36">
        <v>30</v>
      </c>
      <c r="E36">
        <v>11.3</v>
      </c>
      <c r="F36">
        <v>4.5</v>
      </c>
      <c r="G36" s="2">
        <v>4000</v>
      </c>
      <c r="H36" s="2">
        <v>3000</v>
      </c>
      <c r="I36" s="2">
        <v>500</v>
      </c>
      <c r="J36" s="2">
        <v>12</v>
      </c>
      <c r="K36" s="2">
        <v>3500</v>
      </c>
      <c r="L36" s="2">
        <v>1400</v>
      </c>
      <c r="M36" s="2">
        <v>100</v>
      </c>
      <c r="N36" s="2">
        <v>34</v>
      </c>
      <c r="O36" s="2">
        <v>10</v>
      </c>
      <c r="P36">
        <v>15</v>
      </c>
      <c r="Q36">
        <v>3</v>
      </c>
      <c r="R36">
        <v>15</v>
      </c>
      <c r="S36">
        <v>117</v>
      </c>
      <c r="T36">
        <v>1.25</v>
      </c>
      <c r="U36">
        <v>0.88</v>
      </c>
      <c r="V36">
        <v>0.75</v>
      </c>
      <c r="W36" s="3">
        <v>0.8</v>
      </c>
      <c r="X36" s="3">
        <v>0.8</v>
      </c>
      <c r="Y36">
        <v>0.73</v>
      </c>
      <c r="Z36">
        <v>5</v>
      </c>
    </row>
    <row r="37" spans="1:26" x14ac:dyDescent="0.2">
      <c r="A37" t="s">
        <v>99</v>
      </c>
      <c r="B37" t="s">
        <v>98</v>
      </c>
      <c r="C37">
        <v>11.56</v>
      </c>
      <c r="D37">
        <v>30</v>
      </c>
      <c r="E37">
        <v>4</v>
      </c>
      <c r="F37">
        <v>10</v>
      </c>
      <c r="G37" s="2">
        <v>1700</v>
      </c>
      <c r="H37" s="2">
        <v>1050</v>
      </c>
      <c r="I37" s="2">
        <v>200</v>
      </c>
      <c r="J37" s="2">
        <v>20</v>
      </c>
      <c r="K37" s="2">
        <v>1500</v>
      </c>
      <c r="L37" s="2">
        <v>300</v>
      </c>
      <c r="M37" s="2">
        <v>50</v>
      </c>
      <c r="N37" s="2">
        <v>21</v>
      </c>
      <c r="O37" s="2">
        <v>20</v>
      </c>
      <c r="P37" s="2">
        <v>15</v>
      </c>
      <c r="Q37" s="6">
        <v>2.2000000000000002</v>
      </c>
      <c r="R37" s="2">
        <v>15</v>
      </c>
      <c r="S37" s="2">
        <v>108</v>
      </c>
      <c r="T37" s="3">
        <v>3.7</v>
      </c>
      <c r="U37" s="3">
        <v>3.05</v>
      </c>
      <c r="V37" s="3">
        <v>0.8</v>
      </c>
      <c r="W37" s="3">
        <v>0.5</v>
      </c>
      <c r="X37" s="3">
        <v>0.5</v>
      </c>
      <c r="Y37" s="3">
        <v>0.7</v>
      </c>
      <c r="Z37" s="3">
        <v>1</v>
      </c>
    </row>
    <row r="38" spans="1:26" x14ac:dyDescent="0.2">
      <c r="A38" t="s">
        <v>100</v>
      </c>
      <c r="B38" t="s">
        <v>98</v>
      </c>
      <c r="C38">
        <v>11.56</v>
      </c>
      <c r="D38">
        <v>30</v>
      </c>
      <c r="E38">
        <v>3.2</v>
      </c>
      <c r="F38">
        <v>10</v>
      </c>
      <c r="G38" s="2">
        <v>1340</v>
      </c>
      <c r="H38" s="2">
        <v>900</v>
      </c>
      <c r="I38" s="2">
        <v>140</v>
      </c>
      <c r="J38" s="2">
        <v>20</v>
      </c>
      <c r="K38" s="2">
        <v>1210</v>
      </c>
      <c r="L38" s="2">
        <v>240</v>
      </c>
      <c r="M38" s="2">
        <v>30</v>
      </c>
      <c r="N38" s="2">
        <v>15</v>
      </c>
      <c r="O38" s="2">
        <v>20</v>
      </c>
      <c r="P38" s="2">
        <v>15</v>
      </c>
      <c r="Q38" s="6">
        <v>1</v>
      </c>
      <c r="R38" s="2">
        <v>15</v>
      </c>
      <c r="S38" s="2">
        <v>125</v>
      </c>
      <c r="T38" s="6">
        <v>4.7</v>
      </c>
      <c r="U38" s="6">
        <v>3.9</v>
      </c>
      <c r="V38" s="6">
        <v>1.9</v>
      </c>
      <c r="W38" s="3">
        <v>0.5</v>
      </c>
      <c r="X38" s="3">
        <v>0.5</v>
      </c>
      <c r="Y38" s="3">
        <v>0.7</v>
      </c>
      <c r="Z38" s="3">
        <v>1</v>
      </c>
    </row>
    <row r="39" spans="1:26" x14ac:dyDescent="0.2">
      <c r="A39" t="s">
        <v>101</v>
      </c>
      <c r="B39" t="s">
        <v>102</v>
      </c>
      <c r="C39">
        <v>45</v>
      </c>
      <c r="D39">
        <v>30</v>
      </c>
      <c r="E39">
        <v>2.5</v>
      </c>
      <c r="F39">
        <v>10</v>
      </c>
      <c r="G39" s="2">
        <v>1250</v>
      </c>
      <c r="H39" s="2">
        <v>1100</v>
      </c>
      <c r="I39" s="2">
        <v>200</v>
      </c>
      <c r="J39" s="2">
        <v>15</v>
      </c>
      <c r="K39" s="2">
        <v>1200</v>
      </c>
      <c r="L39" s="2">
        <v>400</v>
      </c>
      <c r="M39" s="2">
        <v>62</v>
      </c>
      <c r="N39" s="2">
        <v>20</v>
      </c>
      <c r="O39" s="2">
        <v>20</v>
      </c>
      <c r="P39" s="2">
        <v>15</v>
      </c>
      <c r="Q39" s="6">
        <v>3</v>
      </c>
      <c r="R39" s="2">
        <v>15</v>
      </c>
      <c r="S39" s="2">
        <v>57</v>
      </c>
      <c r="T39" s="6">
        <v>5.2</v>
      </c>
      <c r="U39" s="6">
        <v>3.5</v>
      </c>
      <c r="V39" s="6">
        <v>1.2</v>
      </c>
      <c r="W39" s="6">
        <v>0.2</v>
      </c>
      <c r="X39" s="6">
        <v>0.5</v>
      </c>
      <c r="Y39" s="6">
        <v>0.7</v>
      </c>
      <c r="Z39" s="6">
        <v>1</v>
      </c>
    </row>
    <row r="40" spans="1:26" x14ac:dyDescent="0.2">
      <c r="A40" t="s">
        <v>103</v>
      </c>
      <c r="B40" t="s">
        <v>102</v>
      </c>
      <c r="C40">
        <v>45</v>
      </c>
      <c r="D40">
        <v>30</v>
      </c>
      <c r="E40">
        <v>5.5</v>
      </c>
      <c r="F40">
        <v>10</v>
      </c>
      <c r="G40" s="2">
        <v>2550</v>
      </c>
      <c r="H40" s="2">
        <v>2000</v>
      </c>
      <c r="I40" s="2">
        <v>400</v>
      </c>
      <c r="J40" s="2">
        <v>15</v>
      </c>
      <c r="K40" s="2">
        <v>2250</v>
      </c>
      <c r="L40" s="2">
        <v>650</v>
      </c>
      <c r="M40" s="2">
        <v>100</v>
      </c>
      <c r="N40" s="2">
        <v>30</v>
      </c>
      <c r="O40" s="2">
        <v>20</v>
      </c>
      <c r="P40" s="2">
        <v>15</v>
      </c>
      <c r="Q40" s="6">
        <v>4.5</v>
      </c>
      <c r="R40" s="2">
        <v>15</v>
      </c>
      <c r="S40" s="2">
        <v>110</v>
      </c>
      <c r="T40" s="6">
        <v>2.6</v>
      </c>
      <c r="U40" s="6">
        <v>1.5</v>
      </c>
      <c r="V40" s="6">
        <v>1.4</v>
      </c>
      <c r="W40" s="6">
        <v>0.5</v>
      </c>
      <c r="X40" s="6">
        <v>0.2</v>
      </c>
      <c r="Y40" s="6">
        <v>0.7</v>
      </c>
      <c r="Z40" s="2">
        <v>1</v>
      </c>
    </row>
  </sheetData>
  <autoFilter ref="A1:Z40" xr:uid="{391B8B8E-5D47-4FAB-9A21-65241D68C284}">
    <sortState xmlns:xlrd2="http://schemas.microsoft.com/office/spreadsheetml/2017/richdata2" ref="A11:Z23">
      <sortCondition ref="G1:G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column_data</vt:lpstr>
      <vt:lpstr>transpose</vt:lpstr>
      <vt:lpstr>transpose1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Gary Kidwell</cp:lastModifiedBy>
  <cp:revision>8</cp:revision>
  <dcterms:created xsi:type="dcterms:W3CDTF">2021-06-06T19:36:16Z</dcterms:created>
  <dcterms:modified xsi:type="dcterms:W3CDTF">2025-04-18T16:59:40Z</dcterms:modified>
  <dc:language>en-US</dc:language>
</cp:coreProperties>
</file>