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graemerobertson/Documents/_csq/templates/"/>
    </mc:Choice>
  </mc:AlternateContent>
  <xr:revisionPtr revIDLastSave="0" documentId="13_ncr:1_{233C27FC-7D05-954C-A614-FB2EBA63AE80}" xr6:coauthVersionLast="47" xr6:coauthVersionMax="47" xr10:uidLastSave="{00000000-0000-0000-0000-000000000000}"/>
  <bookViews>
    <workbookView xWindow="0" yWindow="500" windowWidth="29040" windowHeight="15840" tabRatio="490" xr2:uid="{00000000-000D-0000-FFFF-FFFF00000000}"/>
  </bookViews>
  <sheets>
    <sheet name="By Day" sheetId="3" r:id="rId1"/>
    <sheet name="By Week" sheetId="4" r:id="rId2"/>
    <sheet name="By Month" sheetId="5" r:id="rId3"/>
    <sheet name="Notes" sheetId="6" r:id="rId4"/>
  </sheets>
  <definedNames>
    <definedName name="_xlnm._FilterDatabase" localSheetId="0" hidden="1">'By Day'!#REF!</definedName>
    <definedName name="_xlnm._FilterDatabase" localSheetId="2" hidden="1">'By Month'!$A$3:$D$46</definedName>
    <definedName name="_xlnm._FilterDatabase" localSheetId="1" hidden="1">'By Week'!$A$3:$D$46</definedName>
    <definedName name="_xlnm.Print_Area" localSheetId="0">'By Day'!$EP$4:$FD$30</definedName>
    <definedName name="_xlnm.Print_Area" localSheetId="2">'By Month'!$R$4:$CA$21</definedName>
    <definedName name="_xlnm.Print_Area" localSheetId="1">'By Week'!$R$4:$BH$21</definedName>
    <definedName name="_xlnm.Print_Titles" localSheetId="0">'By Day'!#REF!,'By Day'!$2:$3</definedName>
    <definedName name="_xlnm.Print_Titles" localSheetId="2">'By Month'!$A:$G,'By Month'!$2:$3</definedName>
    <definedName name="_xlnm.Print_Titles" localSheetId="1">'By Week'!$A:$G,'By Week'!$2:$3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4" l="1"/>
  <c r="C6" i="3"/>
  <c r="G6" i="3" s="1"/>
  <c r="G92" i="5"/>
  <c r="G13" i="4"/>
  <c r="G37" i="4"/>
  <c r="G45" i="4"/>
  <c r="G53" i="4"/>
  <c r="G61" i="4"/>
  <c r="G77" i="4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G68" i="5" s="1"/>
  <c r="C69" i="5"/>
  <c r="C70" i="5"/>
  <c r="C71" i="5"/>
  <c r="C72" i="5"/>
  <c r="C73" i="5"/>
  <c r="C74" i="5"/>
  <c r="C75" i="5"/>
  <c r="C76" i="5"/>
  <c r="G76" i="5" s="1"/>
  <c r="C77" i="5"/>
  <c r="C78" i="5"/>
  <c r="C79" i="5"/>
  <c r="C80" i="5"/>
  <c r="C81" i="5"/>
  <c r="C82" i="5"/>
  <c r="C83" i="5"/>
  <c r="C84" i="5"/>
  <c r="G84" i="5" s="1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D51" i="5"/>
  <c r="G51" i="5" s="1"/>
  <c r="D52" i="5"/>
  <c r="G52" i="5" s="1"/>
  <c r="D53" i="5"/>
  <c r="G53" i="5" s="1"/>
  <c r="D54" i="5"/>
  <c r="G54" i="5" s="1"/>
  <c r="D55" i="5"/>
  <c r="G55" i="5" s="1"/>
  <c r="D56" i="5"/>
  <c r="G56" i="5" s="1"/>
  <c r="D57" i="5"/>
  <c r="D58" i="5"/>
  <c r="D59" i="5"/>
  <c r="G59" i="5" s="1"/>
  <c r="D60" i="5"/>
  <c r="G60" i="5" s="1"/>
  <c r="D61" i="5"/>
  <c r="G61" i="5" s="1"/>
  <c r="D62" i="5"/>
  <c r="G62" i="5" s="1"/>
  <c r="D63" i="5"/>
  <c r="G63" i="5" s="1"/>
  <c r="D64" i="5"/>
  <c r="G64" i="5" s="1"/>
  <c r="D65" i="5"/>
  <c r="D66" i="5"/>
  <c r="D67" i="5"/>
  <c r="G67" i="5" s="1"/>
  <c r="D68" i="5"/>
  <c r="D69" i="5"/>
  <c r="G69" i="5" s="1"/>
  <c r="D70" i="5"/>
  <c r="G70" i="5" s="1"/>
  <c r="D71" i="5"/>
  <c r="G71" i="5" s="1"/>
  <c r="D72" i="5"/>
  <c r="G72" i="5" s="1"/>
  <c r="D73" i="5"/>
  <c r="D74" i="5"/>
  <c r="D75" i="5"/>
  <c r="G75" i="5" s="1"/>
  <c r="D76" i="5"/>
  <c r="D77" i="5"/>
  <c r="G77" i="5" s="1"/>
  <c r="D78" i="5"/>
  <c r="G78" i="5" s="1"/>
  <c r="D79" i="5"/>
  <c r="G79" i="5" s="1"/>
  <c r="D80" i="5"/>
  <c r="G80" i="5" s="1"/>
  <c r="D81" i="5"/>
  <c r="D82" i="5"/>
  <c r="D83" i="5"/>
  <c r="G83" i="5" s="1"/>
  <c r="D84" i="5"/>
  <c r="D85" i="5"/>
  <c r="G85" i="5" s="1"/>
  <c r="D86" i="5"/>
  <c r="G86" i="5" s="1"/>
  <c r="D87" i="5"/>
  <c r="G87" i="5" s="1"/>
  <c r="D88" i="5"/>
  <c r="G88" i="5" s="1"/>
  <c r="D89" i="5"/>
  <c r="D90" i="5"/>
  <c r="D91" i="5"/>
  <c r="G91" i="5" s="1"/>
  <c r="D92" i="5"/>
  <c r="D93" i="5"/>
  <c r="G93" i="5" s="1"/>
  <c r="D94" i="5"/>
  <c r="G94" i="5" s="1"/>
  <c r="D95" i="5"/>
  <c r="G95" i="5" s="1"/>
  <c r="D96" i="5"/>
  <c r="G96" i="5" s="1"/>
  <c r="D97" i="5"/>
  <c r="D98" i="5"/>
  <c r="D99" i="5"/>
  <c r="G99" i="5" s="1"/>
  <c r="D100" i="5"/>
  <c r="G100" i="5" s="1"/>
  <c r="A3" i="5"/>
  <c r="A3" i="4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A3" i="3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D5" i="5"/>
  <c r="G5" i="5" s="1"/>
  <c r="D6" i="5"/>
  <c r="D7" i="5"/>
  <c r="D8" i="5"/>
  <c r="D9" i="5"/>
  <c r="D10" i="5"/>
  <c r="G10" i="5" s="1"/>
  <c r="D11" i="5"/>
  <c r="G11" i="5" s="1"/>
  <c r="D12" i="5"/>
  <c r="G12" i="5" s="1"/>
  <c r="D13" i="5"/>
  <c r="G13" i="5" s="1"/>
  <c r="D14" i="5"/>
  <c r="G14" i="5" s="1"/>
  <c r="D15" i="5"/>
  <c r="D16" i="5"/>
  <c r="D17" i="5"/>
  <c r="D18" i="5"/>
  <c r="G18" i="5" s="1"/>
  <c r="D19" i="5"/>
  <c r="G19" i="5" s="1"/>
  <c r="D20" i="5"/>
  <c r="G20" i="5" s="1"/>
  <c r="D21" i="5"/>
  <c r="G21" i="5" s="1"/>
  <c r="D22" i="5"/>
  <c r="G22" i="5" s="1"/>
  <c r="D23" i="5"/>
  <c r="D24" i="5"/>
  <c r="D25" i="5"/>
  <c r="D26" i="5"/>
  <c r="G26" i="5" s="1"/>
  <c r="D27" i="5"/>
  <c r="G27" i="5" s="1"/>
  <c r="D28" i="5"/>
  <c r="G28" i="5" s="1"/>
  <c r="D29" i="5"/>
  <c r="G29" i="5" s="1"/>
  <c r="D30" i="5"/>
  <c r="G30" i="5" s="1"/>
  <c r="D31" i="5"/>
  <c r="D32" i="5"/>
  <c r="D33" i="5"/>
  <c r="D34" i="5"/>
  <c r="G34" i="5" s="1"/>
  <c r="D35" i="5"/>
  <c r="G35" i="5" s="1"/>
  <c r="D36" i="5"/>
  <c r="G36" i="5" s="1"/>
  <c r="D37" i="5"/>
  <c r="G37" i="5" s="1"/>
  <c r="D38" i="5"/>
  <c r="G38" i="5" s="1"/>
  <c r="D39" i="5"/>
  <c r="D40" i="5"/>
  <c r="D41" i="5"/>
  <c r="D42" i="5"/>
  <c r="G42" i="5" s="1"/>
  <c r="D43" i="5"/>
  <c r="G43" i="5" s="1"/>
  <c r="D44" i="5"/>
  <c r="G44" i="5" s="1"/>
  <c r="D45" i="5"/>
  <c r="G45" i="5" s="1"/>
  <c r="D46" i="5"/>
  <c r="G46" i="5" s="1"/>
  <c r="D47" i="5"/>
  <c r="D48" i="5"/>
  <c r="D49" i="5"/>
  <c r="D50" i="5"/>
  <c r="G50" i="5" s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D11" i="4"/>
  <c r="D12" i="4"/>
  <c r="D13" i="4"/>
  <c r="D14" i="4"/>
  <c r="D15" i="4"/>
  <c r="D16" i="4"/>
  <c r="D17" i="4"/>
  <c r="D18" i="4"/>
  <c r="D19" i="4"/>
  <c r="D20" i="4"/>
  <c r="D21" i="4"/>
  <c r="G21" i="4" s="1"/>
  <c r="D22" i="4"/>
  <c r="D23" i="4"/>
  <c r="D24" i="4"/>
  <c r="D25" i="4"/>
  <c r="D26" i="4"/>
  <c r="D27" i="4"/>
  <c r="D28" i="4"/>
  <c r="D29" i="4"/>
  <c r="G29" i="4" s="1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G49" i="4" s="1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G69" i="4" s="1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G85" i="4" s="1"/>
  <c r="D86" i="4"/>
  <c r="D87" i="4"/>
  <c r="D88" i="4"/>
  <c r="D89" i="4"/>
  <c r="D90" i="4"/>
  <c r="D91" i="4"/>
  <c r="D92" i="4"/>
  <c r="D93" i="4"/>
  <c r="G93" i="4" s="1"/>
  <c r="D94" i="4"/>
  <c r="D95" i="4"/>
  <c r="D96" i="4"/>
  <c r="D97" i="4"/>
  <c r="D98" i="4"/>
  <c r="G98" i="4" s="1"/>
  <c r="D99" i="4"/>
  <c r="D100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I4" i="5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H3" i="5"/>
  <c r="H2" i="5"/>
  <c r="I1" i="5"/>
  <c r="I2" i="5" s="1"/>
  <c r="H4" i="4"/>
  <c r="H3" i="4"/>
  <c r="I1" i="4"/>
  <c r="J1" i="4" s="1"/>
  <c r="K1" i="4" s="1"/>
  <c r="D10" i="4"/>
  <c r="D8" i="4"/>
  <c r="G8" i="4" s="1"/>
  <c r="D7" i="4"/>
  <c r="G7" i="4" s="1"/>
  <c r="D5" i="4"/>
  <c r="G94" i="4" l="1"/>
  <c r="G86" i="4"/>
  <c r="G78" i="4"/>
  <c r="G70" i="4"/>
  <c r="G62" i="4"/>
  <c r="G54" i="4"/>
  <c r="G46" i="4"/>
  <c r="G38" i="4"/>
  <c r="G30" i="4"/>
  <c r="G22" i="4"/>
  <c r="G14" i="4"/>
  <c r="G98" i="5"/>
  <c r="G90" i="5"/>
  <c r="G82" i="5"/>
  <c r="G74" i="5"/>
  <c r="G66" i="5"/>
  <c r="G58" i="5"/>
  <c r="G97" i="5"/>
  <c r="G89" i="5"/>
  <c r="G81" i="5"/>
  <c r="G73" i="5"/>
  <c r="G65" i="5"/>
  <c r="G57" i="5"/>
  <c r="G82" i="4"/>
  <c r="G42" i="4"/>
  <c r="G100" i="4"/>
  <c r="G92" i="4"/>
  <c r="G84" i="4"/>
  <c r="G76" i="4"/>
  <c r="G68" i="4"/>
  <c r="G60" i="4"/>
  <c r="G52" i="4"/>
  <c r="G44" i="4"/>
  <c r="G36" i="4"/>
  <c r="G28" i="4"/>
  <c r="G20" i="4"/>
  <c r="G12" i="4"/>
  <c r="G99" i="4"/>
  <c r="G91" i="4"/>
  <c r="G83" i="4"/>
  <c r="G75" i="4"/>
  <c r="G67" i="4"/>
  <c r="G59" i="4"/>
  <c r="G51" i="4"/>
  <c r="G43" i="4"/>
  <c r="G35" i="4"/>
  <c r="G27" i="4"/>
  <c r="G19" i="4"/>
  <c r="G11" i="4"/>
  <c r="G49" i="5"/>
  <c r="G74" i="4"/>
  <c r="G26" i="4"/>
  <c r="G10" i="4"/>
  <c r="G96" i="4"/>
  <c r="G88" i="4"/>
  <c r="G80" i="4"/>
  <c r="G72" i="4"/>
  <c r="G64" i="4"/>
  <c r="G56" i="4"/>
  <c r="G48" i="4"/>
  <c r="G40" i="4"/>
  <c r="G32" i="4"/>
  <c r="G24" i="4"/>
  <c r="G16" i="4"/>
  <c r="G48" i="5"/>
  <c r="G40" i="5"/>
  <c r="G32" i="5"/>
  <c r="G24" i="5"/>
  <c r="G16" i="5"/>
  <c r="G8" i="5"/>
  <c r="G90" i="4"/>
  <c r="G66" i="4"/>
  <c r="G58" i="4"/>
  <c r="G50" i="4"/>
  <c r="G34" i="4"/>
  <c r="G18" i="4"/>
  <c r="G97" i="4"/>
  <c r="G89" i="4"/>
  <c r="G81" i="4"/>
  <c r="G73" i="4"/>
  <c r="G65" i="4"/>
  <c r="G57" i="4"/>
  <c r="G41" i="4"/>
  <c r="G33" i="4"/>
  <c r="G25" i="4"/>
  <c r="G17" i="4"/>
  <c r="G41" i="5"/>
  <c r="G33" i="5"/>
  <c r="G25" i="5"/>
  <c r="G17" i="5"/>
  <c r="G9" i="5"/>
  <c r="G95" i="4"/>
  <c r="G87" i="4"/>
  <c r="G79" i="4"/>
  <c r="G71" i="4"/>
  <c r="G63" i="4"/>
  <c r="G55" i="4"/>
  <c r="G47" i="4"/>
  <c r="G39" i="4"/>
  <c r="G31" i="4"/>
  <c r="G23" i="4"/>
  <c r="G15" i="4"/>
  <c r="G47" i="5"/>
  <c r="G39" i="5"/>
  <c r="G31" i="5"/>
  <c r="G23" i="5"/>
  <c r="G15" i="5"/>
  <c r="G7" i="5"/>
  <c r="G6" i="5"/>
  <c r="G5" i="4"/>
  <c r="D9" i="4"/>
  <c r="G9" i="4" s="1"/>
  <c r="D6" i="4"/>
  <c r="G6" i="4" s="1"/>
  <c r="J1" i="5"/>
  <c r="I3" i="5"/>
  <c r="J4" i="4"/>
  <c r="J2" i="4"/>
  <c r="J3" i="4"/>
  <c r="K4" i="4"/>
  <c r="K2" i="4"/>
  <c r="L1" i="4"/>
  <c r="K3" i="4"/>
  <c r="I3" i="4"/>
  <c r="I4" i="4"/>
  <c r="I2" i="4"/>
  <c r="H2" i="3"/>
  <c r="J3" i="5" l="1"/>
  <c r="K1" i="5"/>
  <c r="J2" i="5"/>
  <c r="L3" i="4"/>
  <c r="L4" i="4"/>
  <c r="M1" i="4"/>
  <c r="L2" i="4"/>
  <c r="I1" i="3"/>
  <c r="H3" i="3"/>
  <c r="K2" i="5" l="1"/>
  <c r="K3" i="5"/>
  <c r="L1" i="5"/>
  <c r="M4" i="4"/>
  <c r="M2" i="4"/>
  <c r="N1" i="4"/>
  <c r="M3" i="4"/>
  <c r="J1" i="3"/>
  <c r="I3" i="3"/>
  <c r="L3" i="5" l="1"/>
  <c r="M1" i="5"/>
  <c r="L2" i="5"/>
  <c r="N3" i="4"/>
  <c r="N4" i="4"/>
  <c r="N2" i="4"/>
  <c r="O1" i="4"/>
  <c r="J3" i="3"/>
  <c r="J2" i="3"/>
  <c r="K1" i="3"/>
  <c r="M2" i="5" l="1"/>
  <c r="M3" i="5"/>
  <c r="N1" i="5"/>
  <c r="O4" i="4"/>
  <c r="O3" i="4"/>
  <c r="O2" i="4"/>
  <c r="P1" i="4"/>
  <c r="L1" i="3"/>
  <c r="L2" i="3" s="1"/>
  <c r="K2" i="3"/>
  <c r="K3" i="3"/>
  <c r="M1" i="3" l="1"/>
  <c r="M2" i="3" s="1"/>
  <c r="L3" i="3"/>
  <c r="N3" i="5"/>
  <c r="O1" i="5"/>
  <c r="N2" i="5"/>
  <c r="P4" i="4"/>
  <c r="P3" i="4"/>
  <c r="Q1" i="4"/>
  <c r="P2" i="4"/>
  <c r="M3" i="3" l="1"/>
  <c r="N1" i="3"/>
  <c r="N2" i="3" s="1"/>
  <c r="O2" i="5"/>
  <c r="O3" i="5"/>
  <c r="P1" i="5"/>
  <c r="Q3" i="4"/>
  <c r="Q4" i="4"/>
  <c r="R1" i="4"/>
  <c r="Q2" i="4"/>
  <c r="N3" i="3"/>
  <c r="O1" i="3" l="1"/>
  <c r="O2" i="3" s="1"/>
  <c r="P3" i="5"/>
  <c r="Q1" i="5"/>
  <c r="P2" i="5"/>
  <c r="R4" i="4"/>
  <c r="R3" i="4"/>
  <c r="R2" i="4"/>
  <c r="S1" i="4"/>
  <c r="P1" i="3"/>
  <c r="P2" i="3" s="1"/>
  <c r="O3" i="3"/>
  <c r="Q2" i="5" l="1"/>
  <c r="Q3" i="5"/>
  <c r="R1" i="5"/>
  <c r="S4" i="4"/>
  <c r="S2" i="4"/>
  <c r="S3" i="4"/>
  <c r="T1" i="4"/>
  <c r="Q1" i="3"/>
  <c r="Q2" i="3" s="1"/>
  <c r="P3" i="3"/>
  <c r="R3" i="5" l="1"/>
  <c r="S1" i="5"/>
  <c r="R2" i="5"/>
  <c r="T4" i="4"/>
  <c r="T3" i="4"/>
  <c r="T2" i="4"/>
  <c r="U1" i="4"/>
  <c r="R1" i="3"/>
  <c r="R2" i="3" s="1"/>
  <c r="Q3" i="3"/>
  <c r="S2" i="5" l="1"/>
  <c r="T1" i="5"/>
  <c r="S3" i="5"/>
  <c r="U3" i="4"/>
  <c r="U4" i="4"/>
  <c r="U2" i="4"/>
  <c r="V1" i="4"/>
  <c r="S1" i="3"/>
  <c r="S2" i="3" s="1"/>
  <c r="R3" i="3"/>
  <c r="T3" i="5" l="1"/>
  <c r="U1" i="5"/>
  <c r="T2" i="5"/>
  <c r="V4" i="4"/>
  <c r="V3" i="4"/>
  <c r="V2" i="4"/>
  <c r="W1" i="4"/>
  <c r="T1" i="3"/>
  <c r="T2" i="3" s="1"/>
  <c r="S3" i="3"/>
  <c r="U2" i="5" l="1"/>
  <c r="V1" i="5"/>
  <c r="U3" i="5"/>
  <c r="W3" i="4"/>
  <c r="W4" i="4"/>
  <c r="W2" i="4"/>
  <c r="X1" i="4"/>
  <c r="T3" i="3"/>
  <c r="U1" i="3"/>
  <c r="U2" i="3" s="1"/>
  <c r="V3" i="5" l="1"/>
  <c r="V2" i="5"/>
  <c r="W1" i="5"/>
  <c r="X4" i="4"/>
  <c r="X2" i="4"/>
  <c r="Y1" i="4"/>
  <c r="X3" i="4"/>
  <c r="V1" i="3"/>
  <c r="V2" i="3" s="1"/>
  <c r="U3" i="3"/>
  <c r="W3" i="5" l="1"/>
  <c r="X1" i="5"/>
  <c r="W2" i="5"/>
  <c r="Y3" i="4"/>
  <c r="Y2" i="4"/>
  <c r="Y4" i="4"/>
  <c r="Z1" i="4"/>
  <c r="W1" i="3"/>
  <c r="W2" i="3" s="1"/>
  <c r="V3" i="3"/>
  <c r="X2" i="5" l="1"/>
  <c r="Y1" i="5"/>
  <c r="X3" i="5"/>
  <c r="Z3" i="4"/>
  <c r="Z2" i="4"/>
  <c r="Z4" i="4"/>
  <c r="AA1" i="4"/>
  <c r="X1" i="3"/>
  <c r="X2" i="3" s="1"/>
  <c r="W3" i="3"/>
  <c r="Y2" i="5" l="1"/>
  <c r="Y3" i="5"/>
  <c r="Z1" i="5"/>
  <c r="AA3" i="4"/>
  <c r="AA2" i="4"/>
  <c r="AA4" i="4"/>
  <c r="AB1" i="4"/>
  <c r="Y1" i="3"/>
  <c r="Y2" i="3" s="1"/>
  <c r="X3" i="3"/>
  <c r="Z3" i="5" l="1"/>
  <c r="AA1" i="5"/>
  <c r="Z2" i="5"/>
  <c r="AB4" i="4"/>
  <c r="AB3" i="4"/>
  <c r="AC1" i="4"/>
  <c r="AB2" i="4"/>
  <c r="Z1" i="3"/>
  <c r="Z2" i="3" s="1"/>
  <c r="Y3" i="3"/>
  <c r="AA2" i="5" l="1"/>
  <c r="AA3" i="5"/>
  <c r="AB1" i="5"/>
  <c r="AC4" i="4"/>
  <c r="AC2" i="4"/>
  <c r="AD1" i="4"/>
  <c r="AC3" i="4"/>
  <c r="AA1" i="3"/>
  <c r="AA2" i="3" s="1"/>
  <c r="Z3" i="3"/>
  <c r="AB3" i="5" l="1"/>
  <c r="AC1" i="5"/>
  <c r="AB2" i="5"/>
  <c r="AD4" i="4"/>
  <c r="AE1" i="4"/>
  <c r="AD3" i="4"/>
  <c r="AD2" i="4"/>
  <c r="AB1" i="3"/>
  <c r="AB2" i="3" s="1"/>
  <c r="AA3" i="3"/>
  <c r="AC2" i="5" l="1"/>
  <c r="AC3" i="5"/>
  <c r="AD1" i="5"/>
  <c r="AE4" i="4"/>
  <c r="AF1" i="4"/>
  <c r="AE2" i="4"/>
  <c r="AE3" i="4"/>
  <c r="AC1" i="3"/>
  <c r="AC2" i="3" s="1"/>
  <c r="AB3" i="3"/>
  <c r="AD3" i="5" l="1"/>
  <c r="AE1" i="5"/>
  <c r="AD2" i="5"/>
  <c r="AF4" i="4"/>
  <c r="AF3" i="4"/>
  <c r="AG1" i="4"/>
  <c r="AF2" i="4"/>
  <c r="AC3" i="3"/>
  <c r="AD1" i="3"/>
  <c r="AD2" i="3" s="1"/>
  <c r="AE3" i="5" l="1"/>
  <c r="AF1" i="5"/>
  <c r="AE2" i="5"/>
  <c r="AG3" i="4"/>
  <c r="AG4" i="4"/>
  <c r="AG2" i="4"/>
  <c r="AH1" i="4"/>
  <c r="AE1" i="3"/>
  <c r="AE2" i="3" s="1"/>
  <c r="AD3" i="3"/>
  <c r="AG1" i="5" l="1"/>
  <c r="AF3" i="5"/>
  <c r="AF2" i="5"/>
  <c r="AH4" i="4"/>
  <c r="AH2" i="4"/>
  <c r="AI1" i="4"/>
  <c r="AH3" i="4"/>
  <c r="AE3" i="3"/>
  <c r="AF1" i="3"/>
  <c r="AF2" i="3" s="1"/>
  <c r="AG2" i="5" l="1"/>
  <c r="AG3" i="5"/>
  <c r="AH1" i="5"/>
  <c r="AI2" i="4"/>
  <c r="AI3" i="4"/>
  <c r="AI4" i="4"/>
  <c r="AJ1" i="4"/>
  <c r="AF3" i="3"/>
  <c r="AG1" i="3"/>
  <c r="AG2" i="3" s="1"/>
  <c r="AH3" i="5" l="1"/>
  <c r="AI1" i="5"/>
  <c r="AH2" i="5"/>
  <c r="AJ3" i="4"/>
  <c r="AJ2" i="4"/>
  <c r="AK1" i="4"/>
  <c r="AJ4" i="4"/>
  <c r="AH1" i="3"/>
  <c r="AH2" i="3" s="1"/>
  <c r="AG3" i="3"/>
  <c r="AI2" i="5" l="1"/>
  <c r="AI3" i="5"/>
  <c r="AJ1" i="5"/>
  <c r="AK3" i="4"/>
  <c r="AK2" i="4"/>
  <c r="AL1" i="4"/>
  <c r="AK4" i="4"/>
  <c r="AI1" i="3"/>
  <c r="AI2" i="3" s="1"/>
  <c r="AH3" i="3"/>
  <c r="AJ3" i="5" l="1"/>
  <c r="AK1" i="5"/>
  <c r="AJ2" i="5"/>
  <c r="AL4" i="4"/>
  <c r="AL3" i="4"/>
  <c r="AL2" i="4"/>
  <c r="AM1" i="4"/>
  <c r="AJ1" i="3"/>
  <c r="AJ2" i="3" s="1"/>
  <c r="AI3" i="3"/>
  <c r="AK2" i="5" l="1"/>
  <c r="AK3" i="5"/>
  <c r="AL1" i="5"/>
  <c r="AM4" i="4"/>
  <c r="AM3" i="4"/>
  <c r="AN1" i="4"/>
  <c r="AM2" i="4"/>
  <c r="AK1" i="3"/>
  <c r="AK2" i="3" s="1"/>
  <c r="AJ3" i="3"/>
  <c r="AL3" i="5" l="1"/>
  <c r="AL2" i="5"/>
  <c r="AM1" i="5"/>
  <c r="AN4" i="4"/>
  <c r="AN3" i="4"/>
  <c r="AO1" i="4"/>
  <c r="AN2" i="4"/>
  <c r="AL1" i="3"/>
  <c r="AL2" i="3" s="1"/>
  <c r="AK3" i="3"/>
  <c r="AN1" i="5" l="1"/>
  <c r="AM2" i="5"/>
  <c r="AM3" i="5"/>
  <c r="AO3" i="4"/>
  <c r="AO4" i="4"/>
  <c r="AO2" i="4"/>
  <c r="AP1" i="4"/>
  <c r="AM1" i="3"/>
  <c r="AL3" i="3"/>
  <c r="AN2" i="5" l="1"/>
  <c r="AO1" i="5"/>
  <c r="AN3" i="5"/>
  <c r="AP4" i="4"/>
  <c r="AP3" i="4"/>
  <c r="AP2" i="4"/>
  <c r="AQ1" i="4"/>
  <c r="AN1" i="3"/>
  <c r="AN2" i="3" s="1"/>
  <c r="AM3" i="3"/>
  <c r="AO2" i="5" l="1"/>
  <c r="AO3" i="5"/>
  <c r="AP1" i="5"/>
  <c r="AQ2" i="4"/>
  <c r="AQ3" i="4"/>
  <c r="AQ4" i="4"/>
  <c r="AR1" i="4"/>
  <c r="AO1" i="3"/>
  <c r="AO2" i="3" s="1"/>
  <c r="AN3" i="3"/>
  <c r="AP3" i="5" l="1"/>
  <c r="AQ1" i="5"/>
  <c r="AP2" i="5"/>
  <c r="AR2" i="4"/>
  <c r="AR4" i="4"/>
  <c r="AS1" i="4"/>
  <c r="AR3" i="4"/>
  <c r="AO3" i="3"/>
  <c r="AP1" i="3"/>
  <c r="AP2" i="3" s="1"/>
  <c r="AQ2" i="5" l="1"/>
  <c r="AQ3" i="5"/>
  <c r="AR1" i="5"/>
  <c r="AS4" i="4"/>
  <c r="AS2" i="4"/>
  <c r="AT1" i="4"/>
  <c r="AS3" i="4"/>
  <c r="AQ1" i="3"/>
  <c r="AQ2" i="3" s="1"/>
  <c r="AP3" i="3"/>
  <c r="AR3" i="5" l="1"/>
  <c r="AS1" i="5"/>
  <c r="AR2" i="5"/>
  <c r="AT4" i="4"/>
  <c r="AT3" i="4"/>
  <c r="AT2" i="4"/>
  <c r="AU1" i="4"/>
  <c r="AR1" i="3"/>
  <c r="AR2" i="3" s="1"/>
  <c r="AQ3" i="3"/>
  <c r="AS2" i="5" l="1"/>
  <c r="AT1" i="5"/>
  <c r="AS3" i="5"/>
  <c r="AU4" i="4"/>
  <c r="AU3" i="4"/>
  <c r="AU2" i="4"/>
  <c r="AV1" i="4"/>
  <c r="AR3" i="3"/>
  <c r="AS1" i="3"/>
  <c r="AS2" i="3" s="1"/>
  <c r="AT3" i="5" l="1"/>
  <c r="AU1" i="5"/>
  <c r="AT2" i="5"/>
  <c r="AV4" i="4"/>
  <c r="AV3" i="4"/>
  <c r="AW1" i="4"/>
  <c r="AV2" i="4"/>
  <c r="AT1" i="3"/>
  <c r="AT2" i="3" s="1"/>
  <c r="AS3" i="3"/>
  <c r="AU3" i="5" l="1"/>
  <c r="AV1" i="5"/>
  <c r="AU2" i="5"/>
  <c r="AW3" i="4"/>
  <c r="AW4" i="4"/>
  <c r="AW2" i="4"/>
  <c r="AX1" i="4"/>
  <c r="AU1" i="3"/>
  <c r="AU2" i="3" s="1"/>
  <c r="AT3" i="3"/>
  <c r="AV3" i="5" l="1"/>
  <c r="AW1" i="5"/>
  <c r="AV2" i="5"/>
  <c r="AX4" i="4"/>
  <c r="AX2" i="4"/>
  <c r="AX3" i="4"/>
  <c r="AY1" i="4"/>
  <c r="AV1" i="3"/>
  <c r="AV2" i="3" s="1"/>
  <c r="AU3" i="3"/>
  <c r="AW2" i="5" l="1"/>
  <c r="AW3" i="5"/>
  <c r="AX1" i="5"/>
  <c r="AY3" i="4"/>
  <c r="AY4" i="4"/>
  <c r="AY2" i="4"/>
  <c r="AZ1" i="4"/>
  <c r="AW1" i="3"/>
  <c r="AW2" i="3" s="1"/>
  <c r="AV3" i="3"/>
  <c r="AX3" i="5" l="1"/>
  <c r="AY1" i="5"/>
  <c r="AX2" i="5"/>
  <c r="AZ4" i="4"/>
  <c r="AZ3" i="4"/>
  <c r="BA1" i="4"/>
  <c r="AZ2" i="4"/>
  <c r="AX1" i="3"/>
  <c r="AX2" i="3" s="1"/>
  <c r="AW3" i="3"/>
  <c r="AY2" i="5" l="1"/>
  <c r="AY3" i="5"/>
  <c r="AZ1" i="5"/>
  <c r="BA4" i="4"/>
  <c r="BA3" i="4"/>
  <c r="BB1" i="4"/>
  <c r="BA2" i="4"/>
  <c r="AY1" i="3"/>
  <c r="AY2" i="3" s="1"/>
  <c r="AX3" i="3"/>
  <c r="AZ3" i="5" l="1"/>
  <c r="BA1" i="5"/>
  <c r="AZ2" i="5"/>
  <c r="BB4" i="4"/>
  <c r="BB3" i="4"/>
  <c r="BB2" i="4"/>
  <c r="BC1" i="4"/>
  <c r="AZ1" i="3"/>
  <c r="AZ2" i="3" s="1"/>
  <c r="AY3" i="3"/>
  <c r="BA2" i="5" l="1"/>
  <c r="BB1" i="5"/>
  <c r="BA3" i="5"/>
  <c r="BC3" i="4"/>
  <c r="BC4" i="4"/>
  <c r="BC2" i="4"/>
  <c r="BD1" i="4"/>
  <c r="BA1" i="3"/>
  <c r="BA2" i="3" s="1"/>
  <c r="AZ3" i="3"/>
  <c r="BB3" i="5" l="1"/>
  <c r="BB2" i="5"/>
  <c r="BC1" i="5"/>
  <c r="BD4" i="4"/>
  <c r="BD3" i="4"/>
  <c r="BD2" i="4"/>
  <c r="BE1" i="4"/>
  <c r="BB1" i="3"/>
  <c r="BB2" i="3" s="1"/>
  <c r="BA3" i="3"/>
  <c r="BC3" i="5" l="1"/>
  <c r="BD1" i="5"/>
  <c r="BC2" i="5"/>
  <c r="BE3" i="4"/>
  <c r="BE4" i="4"/>
  <c r="BE2" i="4"/>
  <c r="BF1" i="4"/>
  <c r="BC1" i="3"/>
  <c r="BC2" i="3" s="1"/>
  <c r="BB3" i="3"/>
  <c r="BE1" i="5" l="1"/>
  <c r="BD2" i="5"/>
  <c r="BD3" i="5"/>
  <c r="BF3" i="4"/>
  <c r="BF2" i="4"/>
  <c r="BG1" i="4"/>
  <c r="BF4" i="4"/>
  <c r="BD1" i="3"/>
  <c r="BD2" i="3" s="1"/>
  <c r="BC3" i="3"/>
  <c r="BE3" i="5" l="1"/>
  <c r="BF1" i="5"/>
  <c r="BE2" i="5"/>
  <c r="BG3" i="4"/>
  <c r="BG2" i="4"/>
  <c r="BH1" i="4"/>
  <c r="BG4" i="4"/>
  <c r="BE1" i="3"/>
  <c r="BE2" i="3" s="1"/>
  <c r="BD3" i="3"/>
  <c r="BF3" i="5" l="1"/>
  <c r="BG1" i="5"/>
  <c r="BF2" i="5"/>
  <c r="BH3" i="4"/>
  <c r="BH4" i="4"/>
  <c r="BI1" i="4"/>
  <c r="BH2" i="4"/>
  <c r="BE3" i="3"/>
  <c r="BF1" i="3"/>
  <c r="BF2" i="3" s="1"/>
  <c r="BG2" i="5" l="1"/>
  <c r="BG3" i="5"/>
  <c r="BH1" i="5"/>
  <c r="BI4" i="4"/>
  <c r="BI2" i="4"/>
  <c r="BI3" i="4"/>
  <c r="BJ1" i="4"/>
  <c r="BG1" i="3"/>
  <c r="BG2" i="3" s="1"/>
  <c r="BF3" i="3"/>
  <c r="BH3" i="5" l="1"/>
  <c r="BI1" i="5"/>
  <c r="BH2" i="5"/>
  <c r="BJ4" i="4"/>
  <c r="BJ2" i="4"/>
  <c r="BJ3" i="4"/>
  <c r="BK1" i="4"/>
  <c r="BH1" i="3"/>
  <c r="BH2" i="3" s="1"/>
  <c r="BG3" i="3"/>
  <c r="BI2" i="5" l="1"/>
  <c r="BJ1" i="5"/>
  <c r="BI3" i="5"/>
  <c r="BK4" i="4"/>
  <c r="BL1" i="4"/>
  <c r="BK3" i="4"/>
  <c r="BK2" i="4"/>
  <c r="BI1" i="3"/>
  <c r="BI2" i="3" s="1"/>
  <c r="BH3" i="3"/>
  <c r="BJ3" i="5" l="1"/>
  <c r="BJ2" i="5"/>
  <c r="BK1" i="5"/>
  <c r="BL4" i="4"/>
  <c r="BL3" i="4"/>
  <c r="BM1" i="4"/>
  <c r="BL2" i="4"/>
  <c r="BJ1" i="3"/>
  <c r="BJ2" i="3" s="1"/>
  <c r="BI3" i="3"/>
  <c r="BK3" i="5" l="1"/>
  <c r="BL1" i="5"/>
  <c r="BK2" i="5"/>
  <c r="BM3" i="4"/>
  <c r="BM4" i="4"/>
  <c r="BM2" i="4"/>
  <c r="BN1" i="4"/>
  <c r="BK1" i="3"/>
  <c r="BK2" i="3" s="1"/>
  <c r="BJ3" i="3"/>
  <c r="BL3" i="5" l="1"/>
  <c r="BM1" i="5"/>
  <c r="BL2" i="5"/>
  <c r="BN4" i="4"/>
  <c r="BN2" i="4"/>
  <c r="BO1" i="4"/>
  <c r="BN3" i="4"/>
  <c r="BL1" i="3"/>
  <c r="BL2" i="3" s="1"/>
  <c r="BK3" i="3"/>
  <c r="BM2" i="5" l="1"/>
  <c r="BM3" i="5"/>
  <c r="BN1" i="5"/>
  <c r="BO4" i="4"/>
  <c r="BO2" i="4"/>
  <c r="BO3" i="4"/>
  <c r="BP1" i="4"/>
  <c r="BM1" i="3"/>
  <c r="BM2" i="3" s="1"/>
  <c r="BL3" i="3"/>
  <c r="BN3" i="5" l="1"/>
  <c r="BO1" i="5"/>
  <c r="BN2" i="5"/>
  <c r="BP3" i="4"/>
  <c r="BP2" i="4"/>
  <c r="BQ1" i="4"/>
  <c r="BP4" i="4"/>
  <c r="BN1" i="3"/>
  <c r="BN2" i="3" s="1"/>
  <c r="BM3" i="3"/>
  <c r="BO2" i="5" l="1"/>
  <c r="BO3" i="5"/>
  <c r="BP1" i="5"/>
  <c r="BQ3" i="4"/>
  <c r="BQ2" i="4"/>
  <c r="BQ4" i="4"/>
  <c r="BR1" i="4"/>
  <c r="BO1" i="3"/>
  <c r="BO2" i="3" s="1"/>
  <c r="BN3" i="3"/>
  <c r="BP3" i="5" l="1"/>
  <c r="BQ1" i="5"/>
  <c r="BP2" i="5"/>
  <c r="BR4" i="4"/>
  <c r="BR3" i="4"/>
  <c r="BS1" i="4"/>
  <c r="BR2" i="4"/>
  <c r="BP1" i="3"/>
  <c r="BP2" i="3" s="1"/>
  <c r="BO3" i="3"/>
  <c r="BQ2" i="5" l="1"/>
  <c r="BQ3" i="5"/>
  <c r="BR1" i="5"/>
  <c r="BS4" i="4"/>
  <c r="BS3" i="4"/>
  <c r="BS2" i="4"/>
  <c r="BT1" i="4"/>
  <c r="BP3" i="3"/>
  <c r="BQ1" i="3"/>
  <c r="BQ2" i="3" s="1"/>
  <c r="BR3" i="5" l="1"/>
  <c r="BS1" i="5"/>
  <c r="BR2" i="5"/>
  <c r="BT4" i="4"/>
  <c r="BT3" i="4"/>
  <c r="BU1" i="4"/>
  <c r="BT2" i="4"/>
  <c r="BR1" i="3"/>
  <c r="BQ3" i="3"/>
  <c r="BS3" i="5" l="1"/>
  <c r="BT1" i="5"/>
  <c r="BS2" i="5"/>
  <c r="BU3" i="4"/>
  <c r="BU4" i="4"/>
  <c r="BV1" i="4"/>
  <c r="BU2" i="4"/>
  <c r="BS1" i="3"/>
  <c r="BS2" i="3" s="1"/>
  <c r="BR3" i="3"/>
  <c r="BT3" i="5" l="1"/>
  <c r="BU1" i="5"/>
  <c r="BT2" i="5"/>
  <c r="BV4" i="4"/>
  <c r="BV2" i="4"/>
  <c r="BV3" i="4"/>
  <c r="BW1" i="4"/>
  <c r="BS3" i="3"/>
  <c r="BT1" i="3"/>
  <c r="BT2" i="3" s="1"/>
  <c r="BU2" i="5" l="1"/>
  <c r="BU3" i="5"/>
  <c r="BV1" i="5"/>
  <c r="BW2" i="4"/>
  <c r="BW3" i="4"/>
  <c r="BX1" i="4"/>
  <c r="BW4" i="4"/>
  <c r="BU1" i="3"/>
  <c r="BU2" i="3" s="1"/>
  <c r="BT3" i="3"/>
  <c r="BV3" i="5" l="1"/>
  <c r="BW1" i="5"/>
  <c r="BV2" i="5"/>
  <c r="BY1" i="4"/>
  <c r="BX4" i="4"/>
  <c r="BX2" i="4"/>
  <c r="BX3" i="4"/>
  <c r="BV1" i="3"/>
  <c r="BV2" i="3" s="1"/>
  <c r="BU3" i="3"/>
  <c r="BW2" i="5" l="1"/>
  <c r="BW3" i="5"/>
  <c r="BX1" i="5"/>
  <c r="BY3" i="4"/>
  <c r="BY4" i="4"/>
  <c r="BY2" i="4"/>
  <c r="BZ1" i="4"/>
  <c r="BW1" i="3"/>
  <c r="BW2" i="3" s="1"/>
  <c r="BV3" i="3"/>
  <c r="BX3" i="5" l="1"/>
  <c r="BY1" i="5"/>
  <c r="BX2" i="5"/>
  <c r="BZ4" i="4"/>
  <c r="BZ3" i="4"/>
  <c r="BZ2" i="4"/>
  <c r="CA1" i="4"/>
  <c r="BX1" i="3"/>
  <c r="BX2" i="3" s="1"/>
  <c r="BW3" i="3"/>
  <c r="BY2" i="5" l="1"/>
  <c r="BY3" i="5"/>
  <c r="BZ1" i="5"/>
  <c r="CA3" i="4"/>
  <c r="CA4" i="4"/>
  <c r="CA2" i="4"/>
  <c r="CB1" i="4"/>
  <c r="BY1" i="3"/>
  <c r="BY2" i="3" s="1"/>
  <c r="BX3" i="3"/>
  <c r="BZ3" i="5" l="1"/>
  <c r="CA1" i="5"/>
  <c r="BZ2" i="5"/>
  <c r="CB4" i="4"/>
  <c r="CB3" i="4"/>
  <c r="CB2" i="4"/>
  <c r="CC1" i="4"/>
  <c r="BZ1" i="3"/>
  <c r="BZ2" i="3" s="1"/>
  <c r="BY3" i="3"/>
  <c r="CA3" i="5" l="1"/>
  <c r="CA2" i="5"/>
  <c r="CC3" i="4"/>
  <c r="CC4" i="4"/>
  <c r="CD1" i="4"/>
  <c r="CC2" i="4"/>
  <c r="CA1" i="3"/>
  <c r="CA2" i="3" s="1"/>
  <c r="BZ3" i="3"/>
  <c r="CD4" i="4" l="1"/>
  <c r="CD2" i="4"/>
  <c r="CE1" i="4"/>
  <c r="CD3" i="4"/>
  <c r="CB1" i="3"/>
  <c r="CB2" i="3" s="1"/>
  <c r="CA3" i="3"/>
  <c r="CE4" i="4" l="1"/>
  <c r="CE2" i="4"/>
  <c r="CF1" i="4"/>
  <c r="CE3" i="4"/>
  <c r="CB3" i="3"/>
  <c r="CC1" i="3"/>
  <c r="CC2" i="3" s="1"/>
  <c r="CF4" i="4" l="1"/>
  <c r="CG1" i="4"/>
  <c r="CF3" i="4"/>
  <c r="CF2" i="4"/>
  <c r="CD1" i="3"/>
  <c r="CD2" i="3" s="1"/>
  <c r="CC3" i="3"/>
  <c r="CG4" i="4" l="1"/>
  <c r="CG3" i="4"/>
  <c r="CH1" i="4"/>
  <c r="CG2" i="4"/>
  <c r="CE1" i="3"/>
  <c r="CE2" i="3" s="1"/>
  <c r="CD3" i="3"/>
  <c r="CH4" i="4" l="1"/>
  <c r="CH3" i="4"/>
  <c r="CH2" i="4"/>
  <c r="CI1" i="4"/>
  <c r="CF1" i="3"/>
  <c r="CF2" i="3" s="1"/>
  <c r="CE3" i="3"/>
  <c r="CI3" i="4" l="1"/>
  <c r="CI4" i="4"/>
  <c r="CI2" i="4"/>
  <c r="CJ1" i="4"/>
  <c r="CF3" i="3"/>
  <c r="CG1" i="3"/>
  <c r="CG2" i="3" s="1"/>
  <c r="CJ4" i="4" l="1"/>
  <c r="CJ3" i="4"/>
  <c r="CJ2" i="4"/>
  <c r="CK1" i="4"/>
  <c r="CH1" i="3"/>
  <c r="CH2" i="3" s="1"/>
  <c r="CG3" i="3"/>
  <c r="CK3" i="4" l="1"/>
  <c r="CK2" i="4"/>
  <c r="CK4" i="4"/>
  <c r="CL1" i="4"/>
  <c r="CI1" i="3"/>
  <c r="CI2" i="3" s="1"/>
  <c r="CH3" i="3"/>
  <c r="CL3" i="4" l="1"/>
  <c r="CL2" i="4"/>
  <c r="CM1" i="4"/>
  <c r="CL4" i="4"/>
  <c r="CJ1" i="3"/>
  <c r="CJ2" i="3" s="1"/>
  <c r="CI3" i="3"/>
  <c r="CM3" i="4" l="1"/>
  <c r="CM2" i="4"/>
  <c r="CN1" i="4"/>
  <c r="CM4" i="4"/>
  <c r="CK1" i="3"/>
  <c r="CK2" i="3" s="1"/>
  <c r="CJ3" i="3"/>
  <c r="CN4" i="4" l="1"/>
  <c r="CN3" i="4"/>
  <c r="CO1" i="4"/>
  <c r="CN2" i="4"/>
  <c r="CL1" i="3"/>
  <c r="CL2" i="3" s="1"/>
  <c r="CK3" i="3"/>
  <c r="CO4" i="4" l="1"/>
  <c r="CP1" i="4"/>
  <c r="CO3" i="4"/>
  <c r="CO2" i="4"/>
  <c r="CM1" i="3"/>
  <c r="CM2" i="3" s="1"/>
  <c r="CL3" i="3"/>
  <c r="CP4" i="4" l="1"/>
  <c r="CP3" i="4"/>
  <c r="CQ1" i="4"/>
  <c r="CP2" i="4"/>
  <c r="CN1" i="3"/>
  <c r="CN2" i="3" s="1"/>
  <c r="CM3" i="3"/>
  <c r="CQ4" i="4" l="1"/>
  <c r="CQ2" i="4"/>
  <c r="CQ3" i="4"/>
  <c r="CR1" i="4"/>
  <c r="CO1" i="3"/>
  <c r="CO2" i="3" s="1"/>
  <c r="CN3" i="3"/>
  <c r="CR4" i="4" l="1"/>
  <c r="CR3" i="4"/>
  <c r="CS1" i="4"/>
  <c r="CR2" i="4"/>
  <c r="CO3" i="3"/>
  <c r="CP1" i="3"/>
  <c r="CP2" i="3" s="1"/>
  <c r="CS3" i="4" l="1"/>
  <c r="CS2" i="4"/>
  <c r="CT1" i="4"/>
  <c r="CS4" i="4"/>
  <c r="CQ1" i="3"/>
  <c r="CQ2" i="3" s="1"/>
  <c r="CP3" i="3"/>
  <c r="CT4" i="4" l="1"/>
  <c r="CT2" i="4"/>
  <c r="CU1" i="4"/>
  <c r="CT3" i="4"/>
  <c r="CQ3" i="3"/>
  <c r="CR1" i="3"/>
  <c r="CR2" i="3" s="1"/>
  <c r="CU4" i="4" l="1"/>
  <c r="CU2" i="4"/>
  <c r="CU3" i="4"/>
  <c r="CV1" i="4"/>
  <c r="CR3" i="3"/>
  <c r="CS1" i="3"/>
  <c r="CS2" i="3" s="1"/>
  <c r="CV4" i="4" l="1"/>
  <c r="CV3" i="4"/>
  <c r="CV2" i="4"/>
  <c r="CW1" i="4"/>
  <c r="CT1" i="3"/>
  <c r="CT2" i="3" s="1"/>
  <c r="CS3" i="3"/>
  <c r="CW3" i="4" l="1"/>
  <c r="CW2" i="4"/>
  <c r="CX1" i="4"/>
  <c r="CW4" i="4"/>
  <c r="CU1" i="3"/>
  <c r="CU2" i="3" s="1"/>
  <c r="CT3" i="3"/>
  <c r="CX4" i="4" l="1"/>
  <c r="CX3" i="4"/>
  <c r="CY1" i="4"/>
  <c r="CX2" i="4"/>
  <c r="CV1" i="3"/>
  <c r="CV2" i="3" s="1"/>
  <c r="CU3" i="3"/>
  <c r="CY4" i="4" l="1"/>
  <c r="CY3" i="4"/>
  <c r="CZ1" i="4"/>
  <c r="CY2" i="4"/>
  <c r="CW1" i="3"/>
  <c r="CV3" i="3"/>
  <c r="CZ4" i="4" l="1"/>
  <c r="CZ3" i="4"/>
  <c r="DA1" i="4"/>
  <c r="CZ2" i="4"/>
  <c r="CX1" i="3"/>
  <c r="CX2" i="3" s="1"/>
  <c r="CW3" i="3"/>
  <c r="DA3" i="4" l="1"/>
  <c r="DA4" i="4"/>
  <c r="DA2" i="4"/>
  <c r="DB1" i="4"/>
  <c r="CY1" i="3"/>
  <c r="CY2" i="3" s="1"/>
  <c r="CX3" i="3"/>
  <c r="DB4" i="4" l="1"/>
  <c r="DB3" i="4"/>
  <c r="DB2" i="4"/>
  <c r="DC1" i="4"/>
  <c r="CZ1" i="3"/>
  <c r="CZ2" i="3" s="1"/>
  <c r="CY3" i="3"/>
  <c r="DC2" i="4" l="1"/>
  <c r="DC3" i="4"/>
  <c r="DC4" i="4"/>
  <c r="DD1" i="4"/>
  <c r="DA1" i="3"/>
  <c r="DA2" i="3" s="1"/>
  <c r="CZ3" i="3"/>
  <c r="DD4" i="4" l="1"/>
  <c r="DE1" i="4"/>
  <c r="DD2" i="4"/>
  <c r="DD3" i="4"/>
  <c r="DA3" i="3"/>
  <c r="DB1" i="3"/>
  <c r="DB2" i="3" s="1"/>
  <c r="DE3" i="4" l="1"/>
  <c r="DE4" i="4"/>
  <c r="DE2" i="4"/>
  <c r="DF1" i="4"/>
  <c r="DC1" i="3"/>
  <c r="DC2" i="3" s="1"/>
  <c r="DB3" i="3"/>
  <c r="DF4" i="4" l="1"/>
  <c r="DF3" i="4"/>
  <c r="DF2" i="4"/>
  <c r="DG1" i="4"/>
  <c r="DD1" i="3"/>
  <c r="DD2" i="3" s="1"/>
  <c r="DC3" i="3"/>
  <c r="DG3" i="4" l="1"/>
  <c r="DG2" i="4"/>
  <c r="DG4" i="4"/>
  <c r="DH1" i="4"/>
  <c r="DD3" i="3"/>
  <c r="DE1" i="3"/>
  <c r="DE2" i="3" s="1"/>
  <c r="DH4" i="4" l="1"/>
  <c r="DH2" i="4"/>
  <c r="DI1" i="4"/>
  <c r="DH3" i="4"/>
  <c r="DF1" i="3"/>
  <c r="DF2" i="3" s="1"/>
  <c r="DE3" i="3"/>
  <c r="DI3" i="4" l="1"/>
  <c r="DI4" i="4"/>
  <c r="DI2" i="4"/>
  <c r="DJ1" i="4"/>
  <c r="DG1" i="3"/>
  <c r="DG2" i="3" s="1"/>
  <c r="DF3" i="3"/>
  <c r="DJ4" i="4" l="1"/>
  <c r="DJ2" i="4"/>
  <c r="DK1" i="4"/>
  <c r="DJ3" i="4"/>
  <c r="DH1" i="3"/>
  <c r="DH2" i="3" s="1"/>
  <c r="DG3" i="3"/>
  <c r="DK3" i="4" l="1"/>
  <c r="DK4" i="4"/>
  <c r="DK2" i="4"/>
  <c r="DL1" i="4"/>
  <c r="DI1" i="3"/>
  <c r="DI2" i="3" s="1"/>
  <c r="DH3" i="3"/>
  <c r="DL4" i="4" l="1"/>
  <c r="DM1" i="4"/>
  <c r="DL3" i="4"/>
  <c r="DL2" i="4"/>
  <c r="DJ1" i="3"/>
  <c r="DJ2" i="3" s="1"/>
  <c r="DI3" i="3"/>
  <c r="DM4" i="4" l="1"/>
  <c r="DM3" i="4"/>
  <c r="DM2" i="4"/>
  <c r="DN1" i="4"/>
  <c r="DK1" i="3"/>
  <c r="DK2" i="3" s="1"/>
  <c r="DJ3" i="3"/>
  <c r="DN4" i="4" l="1"/>
  <c r="DN3" i="4"/>
  <c r="DO1" i="4"/>
  <c r="DN2" i="4"/>
  <c r="DL1" i="3"/>
  <c r="DL2" i="3" s="1"/>
  <c r="DK3" i="3"/>
  <c r="DO4" i="4" l="1"/>
  <c r="DO3" i="4"/>
  <c r="DO2" i="4"/>
  <c r="DP1" i="4"/>
  <c r="DM1" i="3"/>
  <c r="DM2" i="3" s="1"/>
  <c r="DL3" i="3"/>
  <c r="DP4" i="4" l="1"/>
  <c r="DP3" i="4"/>
  <c r="DP2" i="4"/>
  <c r="DQ1" i="4"/>
  <c r="DN1" i="3"/>
  <c r="DN2" i="3" s="1"/>
  <c r="DM3" i="3"/>
  <c r="DQ3" i="4" l="1"/>
  <c r="DQ2" i="4"/>
  <c r="DQ4" i="4"/>
  <c r="DR1" i="4"/>
  <c r="DO1" i="3"/>
  <c r="DO2" i="3" s="1"/>
  <c r="DN3" i="3"/>
  <c r="DR3" i="4" l="1"/>
  <c r="DR2" i="4"/>
  <c r="DS1" i="4"/>
  <c r="DR4" i="4"/>
  <c r="DP1" i="3"/>
  <c r="DP2" i="3" s="1"/>
  <c r="DO3" i="3"/>
  <c r="DS2" i="4" l="1"/>
  <c r="DS3" i="4"/>
  <c r="DT1" i="4"/>
  <c r="DS4" i="4"/>
  <c r="DQ1" i="3"/>
  <c r="DQ2" i="3" s="1"/>
  <c r="DP3" i="3"/>
  <c r="DT3" i="4" l="1"/>
  <c r="DT4" i="4"/>
  <c r="DU1" i="4"/>
  <c r="DT2" i="4"/>
  <c r="DQ3" i="3"/>
  <c r="DR1" i="3"/>
  <c r="DR2" i="3" s="1"/>
  <c r="DU4" i="4" l="1"/>
  <c r="DU3" i="4"/>
  <c r="DV1" i="4"/>
  <c r="DU2" i="4"/>
  <c r="DS1" i="3"/>
  <c r="DS2" i="3" s="1"/>
  <c r="DR3" i="3"/>
  <c r="DV4" i="4" l="1"/>
  <c r="DW1" i="4"/>
  <c r="DV2" i="4"/>
  <c r="DV3" i="4"/>
  <c r="DT1" i="3"/>
  <c r="DT2" i="3" s="1"/>
  <c r="DS3" i="3"/>
  <c r="DW4" i="4" l="1"/>
  <c r="DW2" i="4"/>
  <c r="DW3" i="4"/>
  <c r="DX1" i="4"/>
  <c r="DU1" i="3"/>
  <c r="DU2" i="3" s="1"/>
  <c r="DT3" i="3"/>
  <c r="DX4" i="4" l="1"/>
  <c r="DX2" i="4"/>
  <c r="DY1" i="4"/>
  <c r="DX3" i="4"/>
  <c r="DV1" i="3"/>
  <c r="DV2" i="3" s="1"/>
  <c r="DU3" i="3"/>
  <c r="DY3" i="4" l="1"/>
  <c r="DY2" i="4"/>
  <c r="DY4" i="4"/>
  <c r="DZ1" i="4"/>
  <c r="DW1" i="3"/>
  <c r="DW2" i="3" s="1"/>
  <c r="DV3" i="3"/>
  <c r="DZ3" i="4" l="1"/>
  <c r="DZ2" i="4"/>
  <c r="DZ4" i="4"/>
  <c r="EA1" i="4"/>
  <c r="DX1" i="3"/>
  <c r="DX2" i="3" s="1"/>
  <c r="DW3" i="3"/>
  <c r="EA3" i="4" l="1"/>
  <c r="EA2" i="4"/>
  <c r="EA4" i="4"/>
  <c r="EB1" i="4"/>
  <c r="DY1" i="3"/>
  <c r="DY2" i="3" s="1"/>
  <c r="DX3" i="3"/>
  <c r="EB3" i="4" l="1"/>
  <c r="EB4" i="4"/>
  <c r="EB2" i="4"/>
  <c r="EC1" i="4"/>
  <c r="DZ1" i="3"/>
  <c r="DZ2" i="3" s="1"/>
  <c r="DY3" i="3"/>
  <c r="EC3" i="4" l="1"/>
  <c r="EC4" i="4"/>
  <c r="EC2" i="4"/>
  <c r="ED1" i="4"/>
  <c r="EA1" i="3"/>
  <c r="DZ3" i="3"/>
  <c r="ED4" i="4" l="1"/>
  <c r="ED3" i="4"/>
  <c r="EE1" i="4"/>
  <c r="ED2" i="4"/>
  <c r="EB1" i="3"/>
  <c r="EB2" i="3" s="1"/>
  <c r="EA3" i="3"/>
  <c r="EE4" i="4" l="1"/>
  <c r="EF1" i="4"/>
  <c r="EE2" i="4"/>
  <c r="EE3" i="4"/>
  <c r="EB3" i="3"/>
  <c r="EC1" i="3"/>
  <c r="EC2" i="3" s="1"/>
  <c r="EF4" i="4" l="1"/>
  <c r="EF3" i="4"/>
  <c r="EG1" i="4"/>
  <c r="EF2" i="4"/>
  <c r="ED1" i="3"/>
  <c r="ED2" i="3" s="1"/>
  <c r="EC3" i="3"/>
  <c r="EG3" i="4" l="1"/>
  <c r="EG4" i="4"/>
  <c r="EG2" i="4"/>
  <c r="EH1" i="4"/>
  <c r="EE1" i="3"/>
  <c r="EE2" i="3" s="1"/>
  <c r="ED3" i="3"/>
  <c r="EH4" i="4" l="1"/>
  <c r="EH2" i="4"/>
  <c r="EH3" i="4"/>
  <c r="EI1" i="4"/>
  <c r="EE3" i="3"/>
  <c r="EF1" i="3"/>
  <c r="EF2" i="3" s="1"/>
  <c r="EI2" i="4" l="1"/>
  <c r="EI3" i="4"/>
  <c r="EI4" i="4"/>
  <c r="EJ1" i="4"/>
  <c r="EG1" i="3"/>
  <c r="EG2" i="3" s="1"/>
  <c r="EF3" i="3"/>
  <c r="EJ3" i="4" l="1"/>
  <c r="EJ4" i="4"/>
  <c r="EK1" i="4"/>
  <c r="EJ2" i="4"/>
  <c r="EH1" i="3"/>
  <c r="EH2" i="3" s="1"/>
  <c r="EG3" i="3"/>
  <c r="EK3" i="4" l="1"/>
  <c r="EK2" i="4"/>
  <c r="EK4" i="4"/>
  <c r="EL1" i="4"/>
  <c r="EI1" i="3"/>
  <c r="EI2" i="3" s="1"/>
  <c r="EH3" i="3"/>
  <c r="EL4" i="4" l="1"/>
  <c r="EL3" i="4"/>
  <c r="EL2" i="4"/>
  <c r="EM1" i="4"/>
  <c r="EJ1" i="3"/>
  <c r="EJ2" i="3" s="1"/>
  <c r="EI3" i="3"/>
  <c r="EM3" i="4" l="1"/>
  <c r="EM2" i="4"/>
  <c r="EM4" i="4"/>
  <c r="EN1" i="4"/>
  <c r="EK1" i="3"/>
  <c r="EK2" i="3" s="1"/>
  <c r="EJ3" i="3"/>
  <c r="EN4" i="4" l="1"/>
  <c r="EN2" i="4"/>
  <c r="EN3" i="4"/>
  <c r="EO1" i="4"/>
  <c r="EL1" i="3"/>
  <c r="EL2" i="3" s="1"/>
  <c r="EK3" i="3"/>
  <c r="EO3" i="4" l="1"/>
  <c r="EP1" i="4"/>
  <c r="EO4" i="4"/>
  <c r="EO2" i="4"/>
  <c r="EM1" i="3"/>
  <c r="EM2" i="3" s="1"/>
  <c r="EL3" i="3"/>
  <c r="EP4" i="4" l="1"/>
  <c r="EQ1" i="4"/>
  <c r="EP2" i="4"/>
  <c r="EP3" i="4"/>
  <c r="EN1" i="3"/>
  <c r="EN2" i="3" s="1"/>
  <c r="EM3" i="3"/>
  <c r="EQ4" i="4" l="1"/>
  <c r="EQ2" i="4"/>
  <c r="ER1" i="4"/>
  <c r="EQ3" i="4"/>
  <c r="EN3" i="3"/>
  <c r="EO1" i="3"/>
  <c r="EO2" i="3" s="1"/>
  <c r="ER4" i="4" l="1"/>
  <c r="ER2" i="4"/>
  <c r="ES1" i="4"/>
  <c r="ER3" i="4"/>
  <c r="EO3" i="3"/>
  <c r="EP1" i="3"/>
  <c r="EP2" i="3" s="1"/>
  <c r="ES4" i="4" l="1"/>
  <c r="ES2" i="4"/>
  <c r="ES3" i="4"/>
  <c r="ET1" i="4"/>
  <c r="EQ1" i="3"/>
  <c r="EQ2" i="3" s="1"/>
  <c r="EP3" i="3"/>
  <c r="ET4" i="4" l="1"/>
  <c r="ET3" i="4"/>
  <c r="ET2" i="4"/>
  <c r="EU1" i="4"/>
  <c r="ER1" i="3"/>
  <c r="ER2" i="3" s="1"/>
  <c r="EQ3" i="3"/>
  <c r="EU3" i="4" l="1"/>
  <c r="EU4" i="4"/>
  <c r="EV1" i="4"/>
  <c r="EU2" i="4"/>
  <c r="ES1" i="3"/>
  <c r="ES2" i="3" s="1"/>
  <c r="ER3" i="3"/>
  <c r="EV4" i="4" l="1"/>
  <c r="EV2" i="4"/>
  <c r="EW1" i="4"/>
  <c r="EV3" i="4"/>
  <c r="ET1" i="3"/>
  <c r="ET2" i="3" s="1"/>
  <c r="ES3" i="3"/>
  <c r="EW3" i="4" l="1"/>
  <c r="EW4" i="4"/>
  <c r="EW2" i="4"/>
  <c r="EX1" i="4"/>
  <c r="EU1" i="3"/>
  <c r="EU2" i="3" s="1"/>
  <c r="ET3" i="3"/>
  <c r="EX3" i="4" l="1"/>
  <c r="EX2" i="4"/>
  <c r="EX4" i="4"/>
  <c r="EY1" i="4"/>
  <c r="EV1" i="3"/>
  <c r="EV2" i="3" s="1"/>
  <c r="EU3" i="3"/>
  <c r="EY3" i="4" l="1"/>
  <c r="EY2" i="4"/>
  <c r="EZ1" i="4"/>
  <c r="EY4" i="4"/>
  <c r="EW1" i="3"/>
  <c r="EW2" i="3" s="1"/>
  <c r="EV3" i="3"/>
  <c r="EZ4" i="4" l="1"/>
  <c r="EZ3" i="4"/>
  <c r="EZ2" i="4"/>
  <c r="FA1" i="4"/>
  <c r="EX1" i="3"/>
  <c r="EX2" i="3" s="1"/>
  <c r="EW3" i="3"/>
  <c r="FA4" i="4" l="1"/>
  <c r="FA2" i="4"/>
  <c r="FA3" i="4"/>
  <c r="FB1" i="4"/>
  <c r="EY1" i="3"/>
  <c r="EY2" i="3" s="1"/>
  <c r="EX3" i="3"/>
  <c r="FB4" i="4" l="1"/>
  <c r="FB3" i="4"/>
  <c r="FC1" i="4"/>
  <c r="FB2" i="4"/>
  <c r="EZ1" i="3"/>
  <c r="EZ2" i="3" s="1"/>
  <c r="EY3" i="3"/>
  <c r="FC4" i="4" l="1"/>
  <c r="FC3" i="4"/>
  <c r="FC2" i="4"/>
  <c r="FD1" i="4"/>
  <c r="FA1" i="3"/>
  <c r="FA2" i="3" s="1"/>
  <c r="EZ3" i="3"/>
  <c r="FD4" i="4" l="1"/>
  <c r="FD3" i="4"/>
  <c r="FD2" i="4"/>
  <c r="FE1" i="4"/>
  <c r="FA3" i="3"/>
  <c r="FB1" i="3"/>
  <c r="FB2" i="3" s="1"/>
  <c r="FE3" i="4" l="1"/>
  <c r="FE4" i="4"/>
  <c r="FF1" i="4"/>
  <c r="FE2" i="4"/>
  <c r="FC1" i="3"/>
  <c r="FC2" i="3" s="1"/>
  <c r="FB3" i="3"/>
  <c r="FF3" i="4" l="1"/>
  <c r="FF4" i="4"/>
  <c r="FG1" i="4"/>
  <c r="FF2" i="4"/>
  <c r="FC3" i="3"/>
  <c r="FD1" i="3"/>
  <c r="FG4" i="4" l="1"/>
  <c r="FH1" i="4"/>
  <c r="FG2" i="4"/>
  <c r="FG3" i="4"/>
  <c r="FD2" i="3"/>
  <c r="FE1" i="3"/>
  <c r="FD3" i="3"/>
  <c r="FH4" i="4" l="1"/>
  <c r="FI1" i="4"/>
  <c r="FH2" i="4"/>
  <c r="FH3" i="4"/>
  <c r="FE2" i="3"/>
  <c r="FF1" i="3"/>
  <c r="FE3" i="3"/>
  <c r="FI4" i="4" l="1"/>
  <c r="FI3" i="4"/>
  <c r="FI2" i="4"/>
  <c r="FJ1" i="4"/>
  <c r="FF3" i="3"/>
  <c r="FG1" i="3"/>
  <c r="FJ4" i="4" l="1"/>
  <c r="FJ3" i="4"/>
  <c r="FJ2" i="4"/>
  <c r="FK1" i="4"/>
  <c r="FG2" i="3"/>
  <c r="FH1" i="3"/>
  <c r="FG3" i="3"/>
  <c r="FK4" i="4" l="1"/>
  <c r="FK3" i="4"/>
  <c r="FK2" i="4"/>
  <c r="FL1" i="4"/>
  <c r="FH2" i="3"/>
  <c r="FH3" i="3"/>
  <c r="FI1" i="3"/>
  <c r="FL4" i="4" l="1"/>
  <c r="FL2" i="4"/>
  <c r="FL3" i="4"/>
  <c r="FM1" i="4"/>
  <c r="FI2" i="3"/>
  <c r="FJ1" i="3"/>
  <c r="FI3" i="3"/>
  <c r="FM3" i="4" l="1"/>
  <c r="FM4" i="4"/>
  <c r="FM2" i="4"/>
  <c r="FN1" i="4"/>
  <c r="FJ2" i="3"/>
  <c r="FK1" i="3"/>
  <c r="FJ3" i="3"/>
  <c r="FN4" i="4" l="1"/>
  <c r="FN3" i="4"/>
  <c r="FN2" i="4"/>
  <c r="FO1" i="4"/>
  <c r="FK2" i="3"/>
  <c r="FK3" i="3"/>
  <c r="FL1" i="3"/>
  <c r="FO4" i="4" l="1"/>
  <c r="FP1" i="4"/>
  <c r="FO3" i="4"/>
  <c r="FO2" i="4"/>
  <c r="FL2" i="3"/>
  <c r="FM1" i="3"/>
  <c r="FL3" i="3"/>
  <c r="FQ1" i="4" l="1"/>
  <c r="FP3" i="4"/>
  <c r="FP2" i="4"/>
  <c r="FP4" i="4"/>
  <c r="FM2" i="3"/>
  <c r="FM3" i="3"/>
  <c r="FN1" i="3"/>
  <c r="FQ2" i="4" l="1"/>
  <c r="FQ3" i="4"/>
  <c r="FQ4" i="4"/>
  <c r="FR1" i="4"/>
  <c r="FN2" i="3"/>
  <c r="FN3" i="3"/>
  <c r="FO1" i="3"/>
  <c r="FR4" i="4" l="1"/>
  <c r="FR2" i="4"/>
  <c r="FR3" i="4"/>
  <c r="FS1" i="4"/>
  <c r="FO2" i="3"/>
  <c r="FO3" i="3"/>
  <c r="FP1" i="3"/>
  <c r="FS2" i="4" l="1"/>
  <c r="FS3" i="4"/>
  <c r="FT1" i="4"/>
  <c r="FS4" i="4"/>
  <c r="FP2" i="3"/>
  <c r="FP3" i="3"/>
  <c r="FQ1" i="3"/>
  <c r="FT4" i="4" l="1"/>
  <c r="FT2" i="4"/>
  <c r="FT3" i="4"/>
  <c r="FU1" i="4"/>
  <c r="FQ2" i="3"/>
  <c r="FR1" i="3"/>
  <c r="FQ3" i="3"/>
  <c r="FU3" i="4" l="1"/>
  <c r="FV1" i="4"/>
  <c r="FU2" i="4"/>
  <c r="FU4" i="4"/>
  <c r="FR2" i="3"/>
  <c r="FS1" i="3"/>
  <c r="FR3" i="3"/>
  <c r="FV3" i="4" l="1"/>
  <c r="FV4" i="4"/>
  <c r="FV2" i="4"/>
  <c r="FW1" i="4"/>
  <c r="FS2" i="3"/>
  <c r="FT1" i="3"/>
  <c r="FS3" i="3"/>
  <c r="FW3" i="4" l="1"/>
  <c r="FW4" i="4"/>
  <c r="FW2" i="4"/>
  <c r="FX1" i="4"/>
  <c r="FT2" i="3"/>
  <c r="FU1" i="3"/>
  <c r="FT3" i="3"/>
  <c r="FX4" i="4" l="1"/>
  <c r="FX3" i="4"/>
  <c r="FX2" i="4"/>
  <c r="FY1" i="4"/>
  <c r="FU2" i="3"/>
  <c r="FV1" i="3"/>
  <c r="FU3" i="3"/>
  <c r="FY3" i="4" l="1"/>
  <c r="FY4" i="4"/>
  <c r="FY2" i="4"/>
  <c r="FZ1" i="4"/>
  <c r="FV2" i="3"/>
  <c r="FV3" i="3"/>
  <c r="FW1" i="3"/>
  <c r="FZ4" i="4" l="1"/>
  <c r="FZ3" i="4"/>
  <c r="GA1" i="4"/>
  <c r="FZ2" i="4"/>
  <c r="FW2" i="3"/>
  <c r="FW3" i="3"/>
  <c r="FX1" i="3"/>
  <c r="GA4" i="4" l="1"/>
  <c r="GA2" i="4"/>
  <c r="GA3" i="4"/>
  <c r="GB1" i="4"/>
  <c r="FX2" i="3"/>
  <c r="FX3" i="3"/>
  <c r="FY1" i="3"/>
  <c r="GB4" i="4" l="1"/>
  <c r="GB2" i="4"/>
  <c r="GC1" i="4"/>
  <c r="GB3" i="4"/>
  <c r="FY2" i="3"/>
  <c r="FY3" i="3"/>
  <c r="FZ1" i="3"/>
  <c r="GC3" i="4" l="1"/>
  <c r="GC4" i="4"/>
  <c r="GC2" i="4"/>
  <c r="GD1" i="4"/>
  <c r="FZ2" i="3"/>
  <c r="GA1" i="3"/>
  <c r="FZ3" i="3"/>
  <c r="GD4" i="4" l="1"/>
  <c r="GD2" i="4"/>
  <c r="GD3" i="4"/>
  <c r="GE1" i="4"/>
  <c r="GA2" i="3"/>
  <c r="GB1" i="3"/>
  <c r="GA3" i="3"/>
  <c r="GE3" i="4" l="1"/>
  <c r="GE4" i="4"/>
  <c r="GF1" i="4"/>
  <c r="GE2" i="4"/>
  <c r="GB2" i="3"/>
  <c r="GB3" i="3"/>
  <c r="GC1" i="3"/>
  <c r="GF3" i="4" l="1"/>
  <c r="GF4" i="4"/>
  <c r="GG1" i="4"/>
  <c r="GF2" i="4"/>
  <c r="GC2" i="3"/>
  <c r="GC3" i="3"/>
  <c r="GD1" i="3"/>
  <c r="GG4" i="4" l="1"/>
  <c r="GG2" i="4"/>
  <c r="GH1" i="4"/>
  <c r="GG3" i="4"/>
  <c r="GD2" i="3"/>
  <c r="GE1" i="3"/>
  <c r="GD3" i="3"/>
  <c r="GH4" i="4" l="1"/>
  <c r="GH3" i="4"/>
  <c r="GH2" i="4"/>
  <c r="GI1" i="4"/>
  <c r="GE2" i="3"/>
  <c r="GF1" i="3"/>
  <c r="GE3" i="3"/>
  <c r="GI4" i="4" l="1"/>
  <c r="GI3" i="4"/>
  <c r="GI2" i="4"/>
  <c r="GJ1" i="4"/>
  <c r="GF2" i="3"/>
  <c r="GF3" i="3"/>
  <c r="GG1" i="3"/>
  <c r="GJ4" i="4" l="1"/>
  <c r="GJ2" i="4"/>
  <c r="GJ3" i="4"/>
  <c r="GK1" i="4"/>
  <c r="GG2" i="3"/>
  <c r="GG3" i="3"/>
  <c r="GH1" i="3"/>
  <c r="GH2" i="3" s="1"/>
  <c r="GK3" i="4" l="1"/>
  <c r="GK2" i="4"/>
  <c r="GK4" i="4"/>
  <c r="GL1" i="4"/>
  <c r="GI1" i="3"/>
  <c r="GI2" i="3" s="1"/>
  <c r="GH3" i="3"/>
  <c r="GL2" i="4" l="1"/>
  <c r="GL4" i="4"/>
  <c r="GL3" i="4"/>
  <c r="GM1" i="4"/>
  <c r="GJ1" i="3"/>
  <c r="GI3" i="3"/>
  <c r="GM3" i="4" l="1"/>
  <c r="GN1" i="4"/>
  <c r="GM2" i="4"/>
  <c r="GM4" i="4"/>
  <c r="GJ3" i="3"/>
  <c r="GK1" i="3"/>
  <c r="GN3" i="4" l="1"/>
  <c r="GO1" i="4"/>
  <c r="GN4" i="4"/>
  <c r="GN2" i="4"/>
  <c r="GK2" i="3"/>
  <c r="GK3" i="3"/>
  <c r="GL1" i="3"/>
  <c r="GO3" i="4" l="1"/>
  <c r="GO4" i="4"/>
  <c r="GP1" i="4"/>
  <c r="GO2" i="4"/>
  <c r="GL2" i="3"/>
  <c r="GL3" i="3"/>
  <c r="GM1" i="3"/>
  <c r="GP4" i="4" l="1"/>
  <c r="GP3" i="4"/>
  <c r="GQ1" i="4"/>
  <c r="GP2" i="4"/>
  <c r="GM2" i="3"/>
  <c r="GM3" i="3"/>
  <c r="GN1" i="3"/>
  <c r="GQ4" i="4" l="1"/>
  <c r="GQ3" i="4"/>
  <c r="GR1" i="4"/>
  <c r="GQ2" i="4"/>
  <c r="GN2" i="3"/>
  <c r="GN3" i="3"/>
  <c r="GO1" i="3"/>
  <c r="GR4" i="4" l="1"/>
  <c r="GR2" i="4"/>
  <c r="GS1" i="4"/>
  <c r="GR3" i="4"/>
  <c r="GO2" i="3"/>
  <c r="GP1" i="3"/>
  <c r="GO3" i="3"/>
  <c r="GS3" i="4" l="1"/>
  <c r="GS4" i="4"/>
  <c r="GS2" i="4"/>
  <c r="GT1" i="4"/>
  <c r="GP2" i="3"/>
  <c r="GQ1" i="3"/>
  <c r="GP3" i="3"/>
  <c r="GT4" i="4" l="1"/>
  <c r="GT3" i="4"/>
  <c r="GT2" i="4"/>
  <c r="GU1" i="4"/>
  <c r="GQ2" i="3"/>
  <c r="GQ3" i="3"/>
  <c r="GR1" i="3"/>
  <c r="GU4" i="4" l="1"/>
  <c r="GU3" i="4"/>
  <c r="GU2" i="4"/>
  <c r="GV1" i="4"/>
  <c r="GR2" i="3"/>
  <c r="GS1" i="3"/>
  <c r="GR3" i="3"/>
  <c r="GV4" i="4" l="1"/>
  <c r="GV3" i="4"/>
  <c r="GV2" i="4"/>
  <c r="GW1" i="4"/>
  <c r="GS2" i="3"/>
  <c r="GS3" i="3"/>
  <c r="GT1" i="3"/>
  <c r="GW3" i="4" l="1"/>
  <c r="GW2" i="4"/>
  <c r="GW4" i="4"/>
  <c r="GX1" i="4"/>
  <c r="GT2" i="3"/>
  <c r="GT3" i="3"/>
  <c r="GU1" i="3"/>
  <c r="GX4" i="4" l="1"/>
  <c r="GX3" i="4"/>
  <c r="GY1" i="4"/>
  <c r="GX2" i="4"/>
  <c r="GU2" i="3"/>
  <c r="GU3" i="3"/>
  <c r="GV1" i="3"/>
  <c r="GY2" i="4" l="1"/>
  <c r="GZ1" i="4"/>
  <c r="GY3" i="4"/>
  <c r="GY4" i="4"/>
  <c r="GV2" i="3"/>
  <c r="GW1" i="3"/>
  <c r="GV3" i="3"/>
  <c r="GZ4" i="4" l="1"/>
  <c r="GZ2" i="4"/>
  <c r="GZ3" i="4"/>
  <c r="HA1" i="4"/>
  <c r="GW2" i="3"/>
  <c r="GW3" i="3"/>
  <c r="GX1" i="3"/>
  <c r="HA3" i="4" l="1"/>
  <c r="HB1" i="4"/>
  <c r="HA4" i="4"/>
  <c r="HA2" i="4"/>
  <c r="GX2" i="3"/>
  <c r="GY1" i="3"/>
  <c r="GX3" i="3"/>
  <c r="HB4" i="4" l="1"/>
  <c r="HB3" i="4"/>
  <c r="HC1" i="4"/>
  <c r="HB2" i="4"/>
  <c r="GY2" i="3"/>
  <c r="GY3" i="3"/>
  <c r="GZ1" i="3"/>
  <c r="HC4" i="4" l="1"/>
  <c r="HC2" i="4"/>
  <c r="HD1" i="4"/>
  <c r="HC3" i="4"/>
  <c r="GZ2" i="3"/>
  <c r="HA1" i="3"/>
  <c r="GZ3" i="3"/>
  <c r="HD4" i="4" l="1"/>
  <c r="HD2" i="4"/>
  <c r="HE1" i="4"/>
  <c r="HD3" i="4"/>
  <c r="HA2" i="3"/>
  <c r="HA3" i="3"/>
  <c r="HB1" i="3"/>
  <c r="HE3" i="4" l="1"/>
  <c r="HF1" i="4"/>
  <c r="HE4" i="4"/>
  <c r="HE2" i="4"/>
  <c r="HB2" i="3"/>
  <c r="HB3" i="3"/>
  <c r="HC1" i="3"/>
  <c r="HF4" i="4" l="1"/>
  <c r="HF3" i="4"/>
  <c r="HF2" i="4"/>
  <c r="HG1" i="4"/>
  <c r="HC2" i="3"/>
  <c r="HD1" i="3"/>
  <c r="HC3" i="3"/>
  <c r="HG3" i="4" l="1"/>
  <c r="HG4" i="4"/>
  <c r="HG2" i="4"/>
  <c r="HH1" i="4"/>
  <c r="HD2" i="3"/>
  <c r="HE1" i="3"/>
  <c r="HD3" i="3"/>
  <c r="HH4" i="4" l="1"/>
  <c r="HH2" i="4"/>
  <c r="HH3" i="4"/>
  <c r="HI1" i="4"/>
  <c r="HE2" i="3"/>
  <c r="HF1" i="3"/>
  <c r="HE3" i="3"/>
  <c r="HI3" i="4" l="1"/>
  <c r="HI4" i="4"/>
  <c r="HI2" i="4"/>
  <c r="HJ1" i="4"/>
  <c r="HF2" i="3"/>
  <c r="HF3" i="3"/>
  <c r="HG1" i="3"/>
  <c r="HJ3" i="4" l="1"/>
  <c r="HJ4" i="4"/>
  <c r="HJ2" i="4"/>
  <c r="HK1" i="4"/>
  <c r="HG2" i="3"/>
  <c r="HG3" i="3"/>
  <c r="HH1" i="3"/>
  <c r="HK4" i="4" l="1"/>
  <c r="HK3" i="4"/>
  <c r="HL1" i="4"/>
  <c r="HK2" i="4"/>
  <c r="HH2" i="3"/>
  <c r="HH3" i="3"/>
  <c r="HI1" i="3"/>
  <c r="HL4" i="4" l="1"/>
  <c r="HL2" i="4"/>
  <c r="HL3" i="4"/>
  <c r="HM1" i="4"/>
  <c r="HI2" i="3"/>
  <c r="HI3" i="3"/>
  <c r="HJ1" i="3"/>
  <c r="HM4" i="4" l="1"/>
  <c r="HM2" i="4"/>
  <c r="HN1" i="4"/>
  <c r="HM3" i="4"/>
  <c r="HJ2" i="3"/>
  <c r="HJ3" i="3"/>
  <c r="HK1" i="3"/>
  <c r="HN4" i="4" l="1"/>
  <c r="HN3" i="4"/>
  <c r="HN2" i="4"/>
  <c r="HO1" i="4"/>
  <c r="HK2" i="3"/>
  <c r="HL1" i="3"/>
  <c r="HK3" i="3"/>
  <c r="HO4" i="4" l="1"/>
  <c r="HO3" i="4"/>
  <c r="HP1" i="4"/>
  <c r="HO2" i="4"/>
  <c r="HL2" i="3"/>
  <c r="HM1" i="3"/>
  <c r="HL3" i="3"/>
  <c r="HP4" i="4" l="1"/>
  <c r="HP3" i="4"/>
  <c r="HP2" i="4"/>
  <c r="HQ1" i="4"/>
  <c r="HM2" i="3"/>
  <c r="HN1" i="3"/>
  <c r="HM3" i="3"/>
  <c r="HQ3" i="4" l="1"/>
  <c r="HQ4" i="4"/>
  <c r="HQ2" i="4"/>
  <c r="HR1" i="4"/>
  <c r="HN3" i="3"/>
  <c r="HN2" i="3"/>
  <c r="HO1" i="3"/>
  <c r="HR2" i="4" l="1"/>
  <c r="HS1" i="4"/>
  <c r="HR3" i="4"/>
  <c r="HR4" i="4"/>
  <c r="HO3" i="3"/>
  <c r="HP1" i="3"/>
  <c r="HS3" i="4" l="1"/>
  <c r="HS2" i="4"/>
  <c r="HT1" i="4"/>
  <c r="HS4" i="4"/>
  <c r="HP2" i="3"/>
  <c r="HP3" i="3"/>
  <c r="HQ1" i="3"/>
  <c r="HT3" i="4" l="1"/>
  <c r="HT2" i="4"/>
  <c r="HU1" i="4"/>
  <c r="HT4" i="4"/>
  <c r="HQ2" i="3"/>
  <c r="HQ3" i="3"/>
  <c r="HR1" i="3"/>
  <c r="HU3" i="4" l="1"/>
  <c r="HU2" i="4"/>
  <c r="HV1" i="4"/>
  <c r="HU4" i="4"/>
  <c r="HR2" i="3"/>
  <c r="HS1" i="3"/>
  <c r="HR3" i="3"/>
  <c r="HV4" i="4" l="1"/>
  <c r="HV2" i="4"/>
  <c r="HV3" i="4"/>
  <c r="HW1" i="4"/>
  <c r="HS2" i="3"/>
  <c r="HS3" i="3"/>
  <c r="HT1" i="3"/>
  <c r="HW4" i="4" l="1"/>
  <c r="HX1" i="4"/>
  <c r="HW3" i="4"/>
  <c r="HW2" i="4"/>
  <c r="HT2" i="3"/>
  <c r="HU1" i="3"/>
  <c r="HT3" i="3"/>
  <c r="HX4" i="4" l="1"/>
  <c r="HX2" i="4"/>
  <c r="HX3" i="4"/>
  <c r="HY1" i="4"/>
  <c r="HU2" i="3"/>
  <c r="HU3" i="3"/>
  <c r="HV1" i="3"/>
  <c r="HY3" i="4" l="1"/>
  <c r="HY4" i="4"/>
  <c r="HY2" i="4"/>
  <c r="HZ1" i="4"/>
  <c r="HV2" i="3"/>
  <c r="HV3" i="3"/>
  <c r="HW1" i="3"/>
  <c r="HZ4" i="4" l="1"/>
  <c r="HZ3" i="4"/>
  <c r="IA1" i="4"/>
  <c r="HZ2" i="4"/>
  <c r="HW2" i="3"/>
  <c r="HX1" i="3"/>
  <c r="HW3" i="3"/>
  <c r="IA4" i="4" l="1"/>
  <c r="IA3" i="4"/>
  <c r="IB1" i="4"/>
  <c r="IA2" i="4"/>
  <c r="HX2" i="3"/>
  <c r="HX3" i="3"/>
  <c r="HY1" i="3"/>
  <c r="IB4" i="4" l="1"/>
  <c r="IB3" i="4"/>
  <c r="IC1" i="4"/>
  <c r="IB2" i="4"/>
  <c r="HY2" i="3"/>
  <c r="HZ1" i="3"/>
  <c r="HY3" i="3"/>
  <c r="IC4" i="4" l="1"/>
  <c r="IC3" i="4"/>
  <c r="ID1" i="4"/>
  <c r="IC2" i="4"/>
  <c r="HZ2" i="3"/>
  <c r="IA1" i="3"/>
  <c r="HZ3" i="3"/>
  <c r="ID4" i="4" l="1"/>
  <c r="ID3" i="4"/>
  <c r="ID2" i="4"/>
  <c r="IE1" i="4"/>
  <c r="IA2" i="3"/>
  <c r="IB1" i="3"/>
  <c r="IA3" i="3"/>
  <c r="IE3" i="4" l="1"/>
  <c r="IE2" i="4"/>
  <c r="IE4" i="4"/>
  <c r="IF1" i="4"/>
  <c r="IB2" i="3"/>
  <c r="IC1" i="3"/>
  <c r="IB3" i="3"/>
  <c r="IF4" i="4" l="1"/>
  <c r="IF2" i="4"/>
  <c r="IF3" i="4"/>
  <c r="IG1" i="4"/>
  <c r="IC2" i="3"/>
  <c r="IC3" i="3"/>
  <c r="ID1" i="3"/>
  <c r="IG3" i="4" l="1"/>
  <c r="IG2" i="4"/>
  <c r="IG4" i="4"/>
  <c r="IH1" i="4"/>
  <c r="ID2" i="3"/>
  <c r="ID3" i="3"/>
  <c r="IE1" i="3"/>
  <c r="IH3" i="4" l="1"/>
  <c r="IH4" i="4"/>
  <c r="IH2" i="4"/>
  <c r="II1" i="4"/>
  <c r="IE2" i="3"/>
  <c r="IF1" i="3"/>
  <c r="IE3" i="3"/>
  <c r="II3" i="4" l="1"/>
  <c r="II4" i="4"/>
  <c r="IJ1" i="4"/>
  <c r="II2" i="4"/>
  <c r="IF2" i="3"/>
  <c r="IF3" i="3"/>
  <c r="IG1" i="3"/>
  <c r="IJ4" i="4" l="1"/>
  <c r="IK1" i="4"/>
  <c r="IJ3" i="4"/>
  <c r="IJ2" i="4"/>
  <c r="IG2" i="3"/>
  <c r="IH1" i="3"/>
  <c r="IG3" i="3"/>
  <c r="IL1" i="4" l="1"/>
  <c r="IK4" i="4"/>
  <c r="IK3" i="4"/>
  <c r="IK2" i="4"/>
  <c r="IH2" i="3"/>
  <c r="IH3" i="3"/>
  <c r="II1" i="3"/>
  <c r="IL4" i="4" l="1"/>
  <c r="IM1" i="4"/>
  <c r="IL3" i="4"/>
  <c r="IL2" i="4"/>
  <c r="II2" i="3"/>
  <c r="II3" i="3"/>
  <c r="IJ1" i="3"/>
  <c r="IM2" i="4" l="1"/>
  <c r="IM4" i="4"/>
  <c r="IN1" i="4"/>
  <c r="IM3" i="4"/>
  <c r="IJ2" i="3"/>
  <c r="IK1" i="3"/>
  <c r="IJ3" i="3"/>
  <c r="IN4" i="4" l="1"/>
  <c r="IN2" i="4"/>
  <c r="IO1" i="4"/>
  <c r="IN3" i="4"/>
  <c r="IK2" i="3"/>
  <c r="IK3" i="3"/>
  <c r="IL1" i="3"/>
  <c r="IO3" i="4" l="1"/>
  <c r="IO2" i="4"/>
  <c r="IO4" i="4"/>
  <c r="IP1" i="4"/>
  <c r="IL2" i="3"/>
  <c r="IM1" i="3"/>
  <c r="IL3" i="3"/>
  <c r="IP4" i="4" l="1"/>
  <c r="IP3" i="4"/>
  <c r="IP2" i="4"/>
  <c r="IQ1" i="4"/>
  <c r="IM2" i="3"/>
  <c r="IN1" i="3"/>
  <c r="IM3" i="3"/>
  <c r="IQ3" i="4" l="1"/>
  <c r="IQ4" i="4"/>
  <c r="IQ2" i="4"/>
  <c r="IR1" i="4"/>
  <c r="IN2" i="3"/>
  <c r="IN3" i="3"/>
  <c r="IO1" i="3"/>
  <c r="IR3" i="4" l="1"/>
  <c r="IR4" i="4"/>
  <c r="IR2" i="4"/>
  <c r="IS1" i="4"/>
  <c r="IO2" i="3"/>
  <c r="IP1" i="3"/>
  <c r="IO3" i="3"/>
  <c r="IS4" i="4" l="1"/>
  <c r="IS3" i="4"/>
  <c r="IS2" i="4"/>
  <c r="IT1" i="4"/>
  <c r="IP2" i="3"/>
  <c r="IQ1" i="3"/>
  <c r="IP3" i="3"/>
  <c r="IT4" i="4" l="1"/>
  <c r="IT3" i="4"/>
  <c r="IT2" i="4"/>
  <c r="IU1" i="4"/>
  <c r="IR1" i="3"/>
  <c r="IQ2" i="3"/>
  <c r="IQ3" i="3"/>
  <c r="IU4" i="4" l="1"/>
  <c r="IU3" i="4"/>
  <c r="IU2" i="4"/>
  <c r="IV1" i="4"/>
  <c r="IS1" i="3"/>
  <c r="IS2" i="3" s="1"/>
  <c r="IR2" i="3"/>
  <c r="IR3" i="3"/>
  <c r="IV4" i="4" l="1"/>
  <c r="IV2" i="4"/>
  <c r="IV3" i="4"/>
  <c r="IW1" i="4"/>
  <c r="IT1" i="3"/>
  <c r="IS3" i="3"/>
  <c r="IW3" i="4" l="1"/>
  <c r="IW4" i="4"/>
  <c r="IW2" i="4"/>
  <c r="IX1" i="4"/>
  <c r="IU1" i="3"/>
  <c r="IT3" i="3"/>
  <c r="IX2" i="4" l="1"/>
  <c r="IX3" i="4"/>
  <c r="IY1" i="4"/>
  <c r="IX4" i="4"/>
  <c r="IU2" i="3"/>
  <c r="IV1" i="3"/>
  <c r="IU3" i="3"/>
  <c r="IZ1" i="4" l="1"/>
  <c r="IY3" i="4"/>
  <c r="IY2" i="4"/>
  <c r="IY4" i="4"/>
  <c r="IV2" i="3"/>
  <c r="IV3" i="3"/>
  <c r="IW1" i="3"/>
  <c r="IZ3" i="4" l="1"/>
  <c r="JA1" i="4"/>
  <c r="IZ2" i="4"/>
  <c r="IZ4" i="4"/>
  <c r="IW2" i="3"/>
  <c r="IX1" i="3"/>
  <c r="IW3" i="3"/>
  <c r="JA3" i="4" l="1"/>
  <c r="JB1" i="4"/>
  <c r="JA2" i="4"/>
  <c r="JA4" i="4"/>
  <c r="IX2" i="3"/>
  <c r="IX3" i="3"/>
  <c r="IY1" i="3"/>
  <c r="JB4" i="4" l="1"/>
  <c r="JB2" i="4"/>
  <c r="JC1" i="4"/>
  <c r="JB3" i="4"/>
  <c r="IY2" i="3"/>
  <c r="IZ1" i="3"/>
  <c r="IY3" i="3"/>
  <c r="JC4" i="4" l="1"/>
  <c r="JC3" i="4"/>
  <c r="JC2" i="4"/>
  <c r="JD1" i="4"/>
  <c r="IZ2" i="3"/>
  <c r="IZ3" i="3"/>
  <c r="JA1" i="3"/>
  <c r="JD4" i="4" l="1"/>
  <c r="JD2" i="4"/>
  <c r="JD3" i="4"/>
  <c r="JE1" i="4"/>
  <c r="JA2" i="3"/>
  <c r="JB1" i="3"/>
  <c r="JA3" i="3"/>
  <c r="JE3" i="4" l="1"/>
  <c r="JE4" i="4"/>
  <c r="JE2" i="4"/>
  <c r="JF1" i="4"/>
  <c r="JB2" i="3"/>
  <c r="JC1" i="3"/>
  <c r="JB3" i="3"/>
  <c r="JF4" i="4" l="1"/>
  <c r="JF3" i="4"/>
  <c r="JF2" i="4"/>
  <c r="JG1" i="4"/>
  <c r="JC2" i="3"/>
  <c r="JC3" i="3"/>
  <c r="JD1" i="3"/>
  <c r="JG2" i="4" l="1"/>
  <c r="JG4" i="4"/>
  <c r="JH1" i="4"/>
  <c r="JG3" i="4"/>
  <c r="JD2" i="3"/>
  <c r="JD3" i="3"/>
  <c r="JE1" i="3"/>
  <c r="JH2" i="4" l="1"/>
  <c r="JH4" i="4"/>
  <c r="JI1" i="4"/>
  <c r="JH3" i="4"/>
  <c r="JE2" i="3"/>
  <c r="JE3" i="3"/>
  <c r="JF1" i="3"/>
  <c r="JI3" i="4" l="1"/>
  <c r="JI4" i="4"/>
  <c r="JJ1" i="4"/>
  <c r="JI2" i="4"/>
  <c r="JF2" i="3"/>
  <c r="JF3" i="3"/>
  <c r="JG1" i="3"/>
  <c r="JJ4" i="4" l="1"/>
  <c r="JJ3" i="4"/>
  <c r="JK1" i="4"/>
  <c r="JJ2" i="4"/>
  <c r="JG2" i="3"/>
  <c r="JH1" i="3"/>
  <c r="JG3" i="3"/>
  <c r="JK4" i="4" l="1"/>
  <c r="JK3" i="4"/>
  <c r="JK2" i="4"/>
  <c r="JL1" i="4"/>
  <c r="JH2" i="3"/>
  <c r="JI1" i="3"/>
  <c r="JH3" i="3"/>
  <c r="JL4" i="4" l="1"/>
  <c r="JL3" i="4"/>
  <c r="JM1" i="4"/>
  <c r="JL2" i="4"/>
  <c r="JI2" i="3"/>
  <c r="JJ1" i="3"/>
  <c r="JI3" i="3"/>
  <c r="JM3" i="4" l="1"/>
  <c r="JM2" i="4"/>
  <c r="JM4" i="4"/>
  <c r="JN1" i="4"/>
  <c r="JJ2" i="3"/>
  <c r="JK1" i="3"/>
  <c r="JJ3" i="3"/>
  <c r="JN4" i="4" l="1"/>
  <c r="JN3" i="4"/>
  <c r="JO1" i="4"/>
  <c r="JN2" i="4"/>
  <c r="JK2" i="3"/>
  <c r="JK3" i="3"/>
  <c r="JL1" i="3"/>
  <c r="JO2" i="4" l="1"/>
  <c r="JO4" i="4"/>
  <c r="JO3" i="4"/>
  <c r="JP1" i="4"/>
  <c r="JL2" i="3"/>
  <c r="JL3" i="3"/>
  <c r="JM1" i="3"/>
  <c r="JP4" i="4" l="1"/>
  <c r="JP3" i="4"/>
  <c r="JQ1" i="4"/>
  <c r="JP2" i="4"/>
  <c r="JM2" i="3"/>
  <c r="JM3" i="3"/>
  <c r="JN1" i="3"/>
  <c r="JQ3" i="4" l="1"/>
  <c r="JQ2" i="4"/>
  <c r="JQ4" i="4"/>
  <c r="JR1" i="4"/>
  <c r="JN2" i="3"/>
  <c r="JN3" i="3"/>
  <c r="JO1" i="3"/>
  <c r="JR4" i="4" l="1"/>
  <c r="JR3" i="4"/>
  <c r="JR2" i="4"/>
  <c r="JS1" i="4"/>
  <c r="JO2" i="3"/>
  <c r="JP1" i="3"/>
  <c r="JO3" i="3"/>
  <c r="JS3" i="4" l="1"/>
  <c r="JS2" i="4"/>
  <c r="JT1" i="4"/>
  <c r="JS4" i="4"/>
  <c r="JP2" i="3"/>
  <c r="JQ1" i="3"/>
  <c r="JP3" i="3"/>
  <c r="JT4" i="4" l="1"/>
  <c r="JT3" i="4"/>
  <c r="JT2" i="4"/>
  <c r="JU1" i="4"/>
  <c r="JQ2" i="3"/>
  <c r="JR1" i="3"/>
  <c r="JQ3" i="3"/>
  <c r="JU3" i="4" l="1"/>
  <c r="JV1" i="4"/>
  <c r="JU4" i="4"/>
  <c r="JU2" i="4"/>
  <c r="JR2" i="3"/>
  <c r="JS1" i="3"/>
  <c r="JR3" i="3"/>
  <c r="JV2" i="4" l="1"/>
  <c r="JV4" i="4"/>
  <c r="JW1" i="4"/>
  <c r="JV3" i="4"/>
  <c r="JS2" i="3"/>
  <c r="JS3" i="3"/>
  <c r="JT1" i="3"/>
  <c r="JW2" i="4" l="1"/>
  <c r="JW4" i="4"/>
  <c r="JX1" i="4"/>
  <c r="JW3" i="4"/>
  <c r="JT2" i="3"/>
  <c r="JT3" i="3"/>
  <c r="JU1" i="3"/>
  <c r="JX4" i="4" l="1"/>
  <c r="JY1" i="4"/>
  <c r="JX2" i="4"/>
  <c r="JX3" i="4"/>
  <c r="JU2" i="3"/>
  <c r="JU3" i="3"/>
  <c r="JV1" i="3"/>
  <c r="JW1" i="3" l="1"/>
  <c r="JV2" i="3"/>
  <c r="JW3" i="3"/>
  <c r="JX1" i="3"/>
  <c r="JY4" i="4"/>
  <c r="JZ1" i="4"/>
  <c r="JY2" i="4"/>
  <c r="JY3" i="4"/>
  <c r="JV3" i="3"/>
  <c r="JX3" i="3" l="1"/>
  <c r="JY1" i="3"/>
  <c r="JZ4" i="4"/>
  <c r="JZ3" i="4"/>
  <c r="JZ2" i="4"/>
  <c r="KA1" i="4"/>
  <c r="JZ1" i="3" l="1"/>
  <c r="JY2" i="3"/>
  <c r="JY3" i="3"/>
  <c r="KA4" i="4"/>
  <c r="KA3" i="4"/>
  <c r="KA2" i="4"/>
  <c r="KB1" i="4"/>
  <c r="JZ2" i="3" l="1"/>
  <c r="KA1" i="3"/>
  <c r="JZ3" i="3"/>
  <c r="KB4" i="4"/>
  <c r="KB3" i="4"/>
  <c r="KB2" i="4"/>
  <c r="KC1" i="4"/>
  <c r="KA3" i="3" l="1"/>
  <c r="KB1" i="3"/>
  <c r="KA2" i="3"/>
  <c r="KC3" i="4"/>
  <c r="KC4" i="4"/>
  <c r="KC2" i="4"/>
  <c r="KD1" i="4"/>
  <c r="KC1" i="3" l="1"/>
  <c r="KB2" i="3"/>
  <c r="KB3" i="3"/>
  <c r="KD4" i="4"/>
  <c r="KD3" i="4"/>
  <c r="KE1" i="4"/>
  <c r="KD2" i="4"/>
  <c r="KD1" i="3" l="1"/>
  <c r="KC3" i="3"/>
  <c r="KC2" i="3"/>
  <c r="KE2" i="4"/>
  <c r="KE3" i="4"/>
  <c r="KF1" i="4"/>
  <c r="KE4" i="4"/>
  <c r="KD3" i="3" l="1"/>
  <c r="KE1" i="3"/>
  <c r="KD2" i="3"/>
  <c r="KF2" i="4"/>
  <c r="KF4" i="4"/>
  <c r="KF3" i="4"/>
  <c r="KG1" i="4"/>
  <c r="KF1" i="3" l="1"/>
  <c r="KE2" i="3"/>
  <c r="KE3" i="3"/>
  <c r="KG2" i="4"/>
  <c r="KG4" i="4"/>
  <c r="KG3" i="4"/>
  <c r="KH1" i="4"/>
  <c r="KG1" i="3" l="1"/>
  <c r="KF2" i="3"/>
  <c r="KF3" i="3"/>
  <c r="KH4" i="4"/>
  <c r="KH2" i="4"/>
  <c r="KH3" i="4"/>
  <c r="KI1" i="4"/>
  <c r="KG3" i="3" l="1"/>
  <c r="KH1" i="3"/>
  <c r="KG2" i="3"/>
  <c r="KI4" i="4"/>
  <c r="KI3" i="4"/>
  <c r="KJ1" i="4"/>
  <c r="KI2" i="4"/>
  <c r="KH2" i="3" l="1"/>
  <c r="KH3" i="3"/>
  <c r="KI1" i="3"/>
  <c r="KJ4" i="4"/>
  <c r="KJ3" i="4"/>
  <c r="KK1" i="4"/>
  <c r="KJ2" i="4"/>
  <c r="KJ1" i="3" l="1"/>
  <c r="KI2" i="3"/>
  <c r="KI3" i="3"/>
  <c r="KK3" i="4"/>
  <c r="KK4" i="4"/>
  <c r="KK2" i="4"/>
  <c r="KL1" i="4"/>
  <c r="KJ3" i="3" l="1"/>
  <c r="KK1" i="3"/>
  <c r="KJ2" i="3"/>
  <c r="KL4" i="4"/>
  <c r="KL3" i="4"/>
  <c r="KL2" i="4"/>
  <c r="KM1" i="4"/>
  <c r="KL1" i="3" l="1"/>
  <c r="KK2" i="3"/>
  <c r="KK3" i="3"/>
  <c r="KM2" i="4"/>
  <c r="KN1" i="4"/>
  <c r="KM4" i="4"/>
  <c r="KM3" i="4"/>
  <c r="KM1" i="3" l="1"/>
  <c r="KL2" i="3"/>
  <c r="KL3" i="3"/>
  <c r="KN3" i="4"/>
  <c r="KN4" i="4"/>
  <c r="KN2" i="4"/>
  <c r="KO1" i="4"/>
  <c r="KM3" i="3" l="1"/>
  <c r="KN1" i="3"/>
  <c r="KM2" i="3"/>
  <c r="KO2" i="4"/>
  <c r="KO3" i="4"/>
  <c r="KO4" i="4"/>
  <c r="KP1" i="4"/>
  <c r="KN3" i="3" l="1"/>
  <c r="KO1" i="3"/>
  <c r="KN2" i="3"/>
  <c r="KP4" i="4"/>
  <c r="KP3" i="4"/>
  <c r="KQ1" i="4"/>
  <c r="KP2" i="4"/>
  <c r="KO3" i="3" l="1"/>
  <c r="KP1" i="3"/>
  <c r="KO2" i="3"/>
  <c r="KQ4" i="4"/>
  <c r="KR1" i="4"/>
  <c r="KQ3" i="4"/>
  <c r="KQ2" i="4"/>
  <c r="KP2" i="3" l="1"/>
  <c r="KQ1" i="3"/>
  <c r="KP3" i="3"/>
  <c r="KR4" i="4"/>
  <c r="KS1" i="4"/>
  <c r="KR2" i="4"/>
  <c r="KR3" i="4"/>
  <c r="KQ3" i="3" l="1"/>
  <c r="KR1" i="3"/>
  <c r="KQ2" i="3"/>
  <c r="KS3" i="4"/>
  <c r="KS4" i="4"/>
  <c r="KT1" i="4"/>
  <c r="KS2" i="4"/>
  <c r="KR2" i="3" l="1"/>
  <c r="KR3" i="3"/>
  <c r="KS1" i="3"/>
  <c r="KT3" i="4"/>
  <c r="KT4" i="4"/>
  <c r="KU1" i="4"/>
  <c r="KT2" i="4"/>
  <c r="KS3" i="3" l="1"/>
  <c r="KT1" i="3"/>
  <c r="KS2" i="3"/>
  <c r="KU2" i="4"/>
  <c r="KU3" i="4"/>
  <c r="KU4" i="4"/>
  <c r="KV1" i="4"/>
  <c r="KT3" i="3" l="1"/>
  <c r="KU1" i="3"/>
  <c r="KT2" i="3"/>
  <c r="KV4" i="4"/>
  <c r="KV2" i="4"/>
  <c r="KW1" i="4"/>
  <c r="KV3" i="4"/>
  <c r="KU2" i="3" l="1"/>
  <c r="KV1" i="3"/>
  <c r="KU3" i="3"/>
  <c r="KW2" i="4"/>
  <c r="KW3" i="4"/>
  <c r="KW4" i="4"/>
  <c r="KX1" i="4"/>
  <c r="KW1" i="3" l="1"/>
  <c r="KV3" i="3"/>
  <c r="KV2" i="3"/>
  <c r="KX4" i="4"/>
  <c r="KX2" i="4"/>
  <c r="KX3" i="4"/>
  <c r="KY1" i="4"/>
  <c r="KW2" i="3" l="1"/>
  <c r="KX1" i="3"/>
  <c r="KW3" i="3"/>
  <c r="KY3" i="4"/>
  <c r="KY4" i="4"/>
  <c r="KY2" i="4"/>
  <c r="KZ1" i="4"/>
  <c r="KY1" i="3" l="1"/>
  <c r="KX2" i="3"/>
  <c r="KX3" i="3"/>
  <c r="KZ4" i="4"/>
  <c r="KZ3" i="4"/>
  <c r="KZ2" i="4"/>
  <c r="LA1" i="4"/>
  <c r="KY2" i="3" l="1"/>
  <c r="KY3" i="3"/>
  <c r="KZ1" i="3"/>
  <c r="LA4" i="4"/>
  <c r="LA3" i="4"/>
  <c r="LB1" i="4"/>
  <c r="LA2" i="4"/>
  <c r="KZ3" i="3" l="1"/>
  <c r="LA1" i="3"/>
  <c r="LA2" i="3" s="1"/>
  <c r="KZ2" i="3"/>
  <c r="LB4" i="4"/>
  <c r="LB3" i="4"/>
  <c r="LC1" i="4"/>
  <c r="LB2" i="4"/>
  <c r="LB1" i="3" l="1"/>
  <c r="LA3" i="3"/>
  <c r="LC4" i="4"/>
  <c r="LC2" i="4"/>
  <c r="LC3" i="4"/>
  <c r="LD1" i="4"/>
  <c r="LB3" i="3" l="1"/>
  <c r="LC1" i="3"/>
  <c r="LD4" i="4"/>
  <c r="LD3" i="4"/>
  <c r="LE1" i="4"/>
  <c r="LD2" i="4"/>
  <c r="LD1" i="3" l="1"/>
  <c r="LC3" i="3"/>
  <c r="LE3" i="4"/>
  <c r="LF1" i="4"/>
  <c r="LE2" i="4"/>
  <c r="LE4" i="4"/>
  <c r="LD3" i="3" l="1"/>
  <c r="LE1" i="3"/>
  <c r="LD2" i="3"/>
  <c r="LF4" i="4"/>
  <c r="LF2" i="4"/>
  <c r="LF3" i="4"/>
  <c r="LG1" i="4"/>
  <c r="LF1" i="3" l="1"/>
  <c r="LE2" i="3"/>
  <c r="LE3" i="3"/>
  <c r="LG2" i="4"/>
  <c r="LG3" i="4"/>
  <c r="LH1" i="4"/>
  <c r="LG4" i="4"/>
  <c r="LF3" i="3" l="1"/>
  <c r="LG1" i="3"/>
  <c r="LF2" i="3"/>
  <c r="LH4" i="4"/>
  <c r="LH2" i="4"/>
  <c r="LH3" i="4"/>
  <c r="LG2" i="3" l="1"/>
  <c r="LG3" i="3"/>
  <c r="LH1" i="3"/>
  <c r="LH2" i="3" l="1"/>
  <c r="LH3" i="3"/>
  <c r="LI1" i="3"/>
  <c r="LI2" i="3" l="1"/>
  <c r="LI3" i="3"/>
  <c r="LJ1" i="3"/>
  <c r="LJ3" i="3" l="1"/>
  <c r="LJ2" i="3"/>
  <c r="LK1" i="3"/>
  <c r="LK2" i="3" l="1"/>
  <c r="LL1" i="3"/>
  <c r="LK3" i="3"/>
  <c r="LL3" i="3" l="1"/>
  <c r="LM1" i="3"/>
  <c r="LL2" i="3"/>
  <c r="LM2" i="3" l="1"/>
  <c r="LM3" i="3"/>
  <c r="LN1" i="3"/>
  <c r="LN3" i="3" l="1"/>
  <c r="LO1" i="3"/>
  <c r="LN2" i="3"/>
  <c r="LO3" i="3" l="1"/>
  <c r="LO2" i="3"/>
  <c r="LP1" i="3"/>
  <c r="LP3" i="3" l="1"/>
  <c r="LQ1" i="3"/>
  <c r="LP2" i="3"/>
  <c r="LQ2" i="3" l="1"/>
  <c r="LQ3" i="3"/>
  <c r="LR1" i="3"/>
  <c r="LR3" i="3" l="1"/>
  <c r="LS1" i="3"/>
  <c r="LR2" i="3"/>
  <c r="LS2" i="3" l="1"/>
  <c r="LS3" i="3"/>
  <c r="LT1" i="3"/>
  <c r="LT3" i="3" l="1"/>
  <c r="LU1" i="3"/>
  <c r="LT2" i="3"/>
  <c r="LU2" i="3" l="1"/>
  <c r="LU3" i="3"/>
  <c r="LV1" i="3"/>
  <c r="LV3" i="3" l="1"/>
  <c r="LW1" i="3"/>
  <c r="LV2" i="3"/>
  <c r="LW3" i="3" l="1"/>
  <c r="LX1" i="3"/>
  <c r="LW2" i="3"/>
  <c r="LX3" i="3" l="1"/>
  <c r="LY1" i="3"/>
  <c r="LX2" i="3"/>
  <c r="LY2" i="3" l="1"/>
  <c r="LY3" i="3"/>
  <c r="LZ1" i="3"/>
  <c r="LZ3" i="3" l="1"/>
  <c r="LZ2" i="3"/>
  <c r="MA1" i="3"/>
  <c r="MA2" i="3" l="1"/>
  <c r="MA3" i="3"/>
  <c r="MB1" i="3"/>
  <c r="MB3" i="3" l="1"/>
  <c r="MC1" i="3"/>
  <c r="MB2" i="3"/>
  <c r="MD1" i="3" l="1"/>
  <c r="MC3" i="3"/>
  <c r="MC2" i="3"/>
  <c r="MD3" i="3" l="1"/>
  <c r="ME1" i="3"/>
  <c r="ME2" i="3" s="1"/>
  <c r="MD2" i="3"/>
  <c r="ME3" i="3" l="1"/>
  <c r="MF1" i="3"/>
  <c r="MF3" i="3" l="1"/>
  <c r="MG1" i="3"/>
  <c r="MG3" i="3" l="1"/>
  <c r="MG2" i="3"/>
  <c r="MH1" i="3"/>
  <c r="MH3" i="3" l="1"/>
  <c r="MI1" i="3"/>
  <c r="MH2" i="3"/>
  <c r="MI3" i="3" l="1"/>
  <c r="MJ1" i="3"/>
  <c r="MI2" i="3"/>
  <c r="MK1" i="3" l="1"/>
  <c r="MJ3" i="3"/>
  <c r="MJ2" i="3"/>
  <c r="MK2" i="3" l="1"/>
  <c r="ML1" i="3"/>
  <c r="MK3" i="3"/>
  <c r="ML2" i="3" l="1"/>
  <c r="MM1" i="3"/>
  <c r="ML3" i="3"/>
  <c r="MM3" i="3" l="1"/>
  <c r="MN1" i="3"/>
  <c r="MM2" i="3"/>
  <c r="MN3" i="3" l="1"/>
  <c r="MO1" i="3"/>
  <c r="MN2" i="3"/>
  <c r="MO3" i="3" l="1"/>
  <c r="MO2" i="3"/>
  <c r="MP1" i="3"/>
  <c r="MP3" i="3" l="1"/>
  <c r="MQ1" i="3"/>
  <c r="MP2" i="3"/>
  <c r="MQ3" i="3" l="1"/>
  <c r="MQ2" i="3"/>
  <c r="MR1" i="3"/>
  <c r="MS1" i="3" l="1"/>
  <c r="MR3" i="3"/>
  <c r="MR2" i="3"/>
  <c r="MS3" i="3" l="1"/>
  <c r="MS2" i="3"/>
  <c r="MT1" i="3"/>
  <c r="MT2" i="3" l="1"/>
  <c r="MT3" i="3"/>
  <c r="MU1" i="3"/>
  <c r="MU2" i="3" l="1"/>
  <c r="MU3" i="3"/>
  <c r="MV1" i="3"/>
  <c r="MW1" i="3" l="1"/>
  <c r="MV3" i="3"/>
  <c r="MV2" i="3"/>
  <c r="MX1" i="3" l="1"/>
  <c r="MW2" i="3"/>
  <c r="MW3" i="3"/>
  <c r="MY1" i="3" l="1"/>
  <c r="MX2" i="3"/>
  <c r="MX3" i="3"/>
  <c r="MY2" i="3" l="1"/>
  <c r="MY3" i="3"/>
  <c r="MZ1" i="3"/>
  <c r="MZ2" i="3" l="1"/>
  <c r="MZ3" i="3"/>
  <c r="NA1" i="3"/>
  <c r="NA2" i="3" l="1"/>
  <c r="NA3" i="3"/>
  <c r="NB1" i="3"/>
  <c r="NB3" i="3" l="1"/>
  <c r="NC1" i="3"/>
  <c r="NB2" i="3"/>
  <c r="NC2" i="3" l="1"/>
  <c r="NC3" i="3"/>
  <c r="ND1" i="3"/>
  <c r="ND3" i="3" l="1"/>
  <c r="NE1" i="3"/>
  <c r="ND2" i="3"/>
  <c r="NE2" i="3" l="1"/>
  <c r="NE3" i="3"/>
  <c r="NF1" i="3"/>
  <c r="NF3" i="3" l="1"/>
  <c r="NG1" i="3"/>
  <c r="NF2" i="3"/>
  <c r="NG3" i="3" l="1"/>
  <c r="NH1" i="3"/>
  <c r="NG2" i="3"/>
  <c r="NI1" i="3" l="1"/>
  <c r="NH3" i="3"/>
  <c r="NH2" i="3"/>
  <c r="NI3" i="3" l="1"/>
  <c r="NJ1" i="3"/>
  <c r="NJ2" i="3" s="1"/>
  <c r="NI2" i="3"/>
  <c r="NK1" i="3" l="1"/>
  <c r="NJ3" i="3"/>
  <c r="NL1" i="3" l="1"/>
  <c r="NL2" i="3" s="1"/>
  <c r="NK3" i="3"/>
  <c r="NM1" i="3" l="1"/>
  <c r="NM2" i="3" s="1"/>
  <c r="NL3" i="3"/>
  <c r="NN1" i="3" l="1"/>
  <c r="NN2" i="3" s="1"/>
  <c r="NM3" i="3"/>
  <c r="NO1" i="3" l="1"/>
  <c r="NO2" i="3" s="1"/>
  <c r="NN3" i="3"/>
  <c r="NP1" i="3" l="1"/>
  <c r="NP2" i="3" s="1"/>
  <c r="NO3" i="3"/>
  <c r="NQ1" i="3" l="1"/>
  <c r="NQ2" i="3" s="1"/>
  <c r="NP3" i="3"/>
  <c r="NQ3" i="3" l="1"/>
  <c r="NR1" i="3"/>
  <c r="NR2" i="3" s="1"/>
  <c r="NS1" i="3" l="1"/>
  <c r="NS2" i="3" s="1"/>
  <c r="NR3" i="3"/>
  <c r="NS3" i="3" l="1"/>
  <c r="NT1" i="3"/>
  <c r="NT2" i="3" s="1"/>
  <c r="NT3" i="3" l="1"/>
  <c r="NU1" i="3"/>
  <c r="NU2" i="3" s="1"/>
  <c r="NU3" i="3" l="1"/>
  <c r="NV1" i="3"/>
  <c r="NV2" i="3" s="1"/>
  <c r="NW1" i="3" l="1"/>
  <c r="NW2" i="3" s="1"/>
  <c r="NV3" i="3"/>
  <c r="NW3" i="3" l="1"/>
  <c r="NX1" i="3"/>
  <c r="NX2" i="3" s="1"/>
  <c r="NX3" i="3" l="1"/>
  <c r="NY1" i="3"/>
  <c r="NY2" i="3" s="1"/>
  <c r="NY3" i="3" l="1"/>
  <c r="NZ1" i="3"/>
  <c r="NZ2" i="3" s="1"/>
  <c r="NZ3" i="3" l="1"/>
  <c r="OA1" i="3"/>
  <c r="OA2" i="3" s="1"/>
  <c r="OA3" i="3" l="1"/>
  <c r="OB1" i="3"/>
  <c r="OB2" i="3" s="1"/>
  <c r="OB3" i="3" l="1"/>
  <c r="OC1" i="3"/>
  <c r="OC2" i="3" s="1"/>
  <c r="OC3" i="3" l="1"/>
  <c r="OD1" i="3"/>
  <c r="OD2" i="3" s="1"/>
  <c r="OD3" i="3" l="1"/>
  <c r="OE1" i="3"/>
  <c r="OE2" i="3" s="1"/>
  <c r="OE3" i="3" l="1"/>
  <c r="OF1" i="3"/>
  <c r="OF2" i="3" s="1"/>
  <c r="OF3" i="3" l="1"/>
  <c r="OG1" i="3"/>
  <c r="OG2" i="3" s="1"/>
  <c r="OG3" i="3" l="1"/>
  <c r="OH1" i="3"/>
  <c r="OH2" i="3" s="1"/>
  <c r="OH3" i="3" l="1"/>
  <c r="OI1" i="3"/>
  <c r="OI2" i="3" s="1"/>
  <c r="OI3" i="3" l="1"/>
  <c r="OJ1" i="3"/>
  <c r="OJ2" i="3" s="1"/>
  <c r="OK1" i="3" l="1"/>
  <c r="OK2" i="3" s="1"/>
  <c r="OJ3" i="3"/>
  <c r="OK3" i="3" l="1"/>
  <c r="OL1" i="3"/>
  <c r="OL2" i="3" s="1"/>
  <c r="OM1" i="3" l="1"/>
  <c r="OM2" i="3" s="1"/>
  <c r="OL3" i="3"/>
  <c r="OM3" i="3" l="1"/>
  <c r="ON1" i="3"/>
  <c r="ON2" i="3" s="1"/>
  <c r="ON3" i="3" l="1"/>
  <c r="OO1" i="3"/>
  <c r="OO3" i="3" l="1"/>
  <c r="OP1" i="3"/>
  <c r="OP2" i="3" s="1"/>
  <c r="OQ1" i="3" l="1"/>
  <c r="OQ2" i="3" s="1"/>
  <c r="OP3" i="3"/>
  <c r="OQ3" i="3" l="1"/>
  <c r="OR1" i="3"/>
  <c r="OR2" i="3" s="1"/>
  <c r="OS1" i="3" l="1"/>
  <c r="OS2" i="3" s="1"/>
  <c r="OR3" i="3"/>
  <c r="OS3" i="3" l="1"/>
  <c r="OT1" i="3"/>
  <c r="OT2" i="3" s="1"/>
  <c r="OT3" i="3" l="1"/>
  <c r="OU1" i="3"/>
  <c r="OU2" i="3" s="1"/>
  <c r="OU3" i="3" l="1"/>
  <c r="OV1" i="3"/>
  <c r="OV2" i="3" s="1"/>
  <c r="OV3" i="3" l="1"/>
  <c r="OW1" i="3"/>
  <c r="OW2" i="3" s="1"/>
  <c r="OW3" i="3" l="1"/>
  <c r="OX1" i="3"/>
  <c r="OX2" i="3" s="1"/>
  <c r="OX3" i="3" l="1"/>
  <c r="OY1" i="3"/>
  <c r="OY2" i="3" s="1"/>
  <c r="OY3" i="3" l="1"/>
  <c r="OZ1" i="3"/>
  <c r="OZ2" i="3" s="1"/>
  <c r="OZ3" i="3" l="1"/>
  <c r="PA1" i="3"/>
  <c r="PA2" i="3" s="1"/>
  <c r="PA3" i="3" l="1"/>
  <c r="PB1" i="3"/>
  <c r="PB2" i="3" s="1"/>
  <c r="PC1" i="3" l="1"/>
  <c r="PC2" i="3" s="1"/>
  <c r="PB3" i="3"/>
  <c r="PC3" i="3" l="1"/>
  <c r="PD1" i="3"/>
  <c r="PD2" i="3" s="1"/>
  <c r="PD3" i="3" l="1"/>
  <c r="PE1" i="3"/>
  <c r="PE2" i="3" s="1"/>
  <c r="PE3" i="3" l="1"/>
  <c r="PF1" i="3"/>
  <c r="PF2" i="3" s="1"/>
  <c r="PF3" i="3" l="1"/>
  <c r="PG1" i="3"/>
  <c r="PG2" i="3" s="1"/>
  <c r="PG3" i="3" l="1"/>
  <c r="PH1" i="3"/>
  <c r="PH2" i="3" s="1"/>
  <c r="PH3" i="3" l="1"/>
  <c r="PI1" i="3"/>
  <c r="PI2" i="3" s="1"/>
  <c r="PI3" i="3" l="1"/>
  <c r="PJ1" i="3"/>
  <c r="PJ2" i="3" s="1"/>
  <c r="PJ3" i="3" l="1"/>
  <c r="PK1" i="3"/>
  <c r="PK2" i="3" s="1"/>
  <c r="PK3" i="3" l="1"/>
  <c r="PL1" i="3"/>
  <c r="PL2" i="3" s="1"/>
  <c r="PL3" i="3" l="1"/>
  <c r="PM1" i="3"/>
  <c r="PM2" i="3" s="1"/>
  <c r="PM3" i="3" l="1"/>
  <c r="PN1" i="3"/>
  <c r="PN2" i="3" s="1"/>
  <c r="PN3" i="3" l="1"/>
  <c r="PO1" i="3"/>
  <c r="PO2" i="3" s="1"/>
  <c r="PO3" i="3" l="1"/>
  <c r="PP1" i="3"/>
  <c r="PP2" i="3" s="1"/>
  <c r="PP3" i="3" l="1"/>
  <c r="PQ1" i="3"/>
  <c r="PQ2" i="3" s="1"/>
  <c r="PR1" i="3" l="1"/>
  <c r="PR2" i="3" s="1"/>
  <c r="PQ3" i="3"/>
  <c r="PR3" i="3" l="1"/>
  <c r="PS1" i="3"/>
  <c r="PS2" i="3" s="1"/>
  <c r="PT1" i="3" l="1"/>
  <c r="PS3" i="3"/>
  <c r="PT3" i="3" l="1"/>
  <c r="PU1" i="3"/>
  <c r="PU2" i="3" s="1"/>
  <c r="PU3" i="3" l="1"/>
  <c r="PV1" i="3"/>
  <c r="PV2" i="3" s="1"/>
  <c r="PV3" i="3" l="1"/>
  <c r="PW1" i="3"/>
  <c r="PW2" i="3" s="1"/>
  <c r="PW3" i="3" l="1"/>
  <c r="PX1" i="3"/>
  <c r="PX2" i="3" s="1"/>
  <c r="PX3" i="3" l="1"/>
  <c r="PY1" i="3"/>
  <c r="PY2" i="3" s="1"/>
  <c r="PY3" i="3" l="1"/>
  <c r="PZ1" i="3"/>
  <c r="PZ2" i="3" s="1"/>
  <c r="PZ3" i="3" l="1"/>
  <c r="QA1" i="3"/>
  <c r="QA2" i="3" s="1"/>
  <c r="QA3" i="3" l="1"/>
  <c r="QB1" i="3"/>
  <c r="QB2" i="3" s="1"/>
  <c r="QB3" i="3" l="1"/>
  <c r="QC1" i="3"/>
  <c r="QC2" i="3" s="1"/>
  <c r="QC3" i="3" l="1"/>
  <c r="QD1" i="3"/>
  <c r="QD2" i="3" s="1"/>
  <c r="QD3" i="3" l="1"/>
  <c r="QE1" i="3"/>
  <c r="QE2" i="3" s="1"/>
  <c r="QF1" i="3" l="1"/>
  <c r="QF2" i="3" s="1"/>
  <c r="QE3" i="3"/>
  <c r="QF3" i="3" l="1"/>
  <c r="QG1" i="3"/>
  <c r="QG2" i="3" s="1"/>
  <c r="QH1" i="3" l="1"/>
  <c r="QH2" i="3" s="1"/>
  <c r="QG3" i="3"/>
  <c r="QH3" i="3" l="1"/>
  <c r="QI1" i="3"/>
  <c r="QI2" i="3" s="1"/>
  <c r="QI3" i="3" l="1"/>
  <c r="QJ1" i="3"/>
  <c r="QJ2" i="3" s="1"/>
  <c r="QJ3" i="3" l="1"/>
  <c r="QK1" i="3"/>
  <c r="QK2" i="3" s="1"/>
  <c r="QK3" i="3" l="1"/>
  <c r="QL1" i="3"/>
  <c r="QL2" i="3" s="1"/>
  <c r="QL3" i="3" l="1"/>
  <c r="QM1" i="3"/>
  <c r="QM2" i="3" s="1"/>
  <c r="QM3" i="3" l="1"/>
  <c r="QN1" i="3"/>
  <c r="QN2" i="3" s="1"/>
  <c r="QN3" i="3" l="1"/>
  <c r="QO1" i="3"/>
  <c r="QO2" i="3" s="1"/>
  <c r="QO3" i="3" l="1"/>
  <c r="QP1" i="3"/>
  <c r="QP2" i="3" s="1"/>
  <c r="QQ1" i="3" l="1"/>
  <c r="QQ2" i="3" s="1"/>
  <c r="QP3" i="3"/>
  <c r="QQ3" i="3" l="1"/>
  <c r="QR1" i="3"/>
  <c r="QR2" i="3" s="1"/>
  <c r="QS1" i="3" l="1"/>
  <c r="QS2" i="3" s="1"/>
  <c r="QR3" i="3"/>
  <c r="QT1" i="3" l="1"/>
  <c r="QT2" i="3" s="1"/>
  <c r="QS3" i="3"/>
  <c r="QU1" i="3" l="1"/>
  <c r="QU2" i="3" s="1"/>
  <c r="QT3" i="3"/>
  <c r="QU3" i="3" l="1"/>
  <c r="QV1" i="3"/>
  <c r="QV2" i="3" s="1"/>
  <c r="QV3" i="3" l="1"/>
</calcChain>
</file>

<file path=xl/sharedStrings.xml><?xml version="1.0" encoding="utf-8"?>
<sst xmlns="http://schemas.openxmlformats.org/spreadsheetml/2006/main" count="32" uniqueCount="22">
  <si>
    <t>Start Date</t>
  </si>
  <si>
    <t>Description</t>
  </si>
  <si>
    <t>Start</t>
  </si>
  <si>
    <t>End</t>
  </si>
  <si>
    <t>Col1</t>
  </si>
  <si>
    <t>Col2</t>
  </si>
  <si>
    <t>Weeks</t>
  </si>
  <si>
    <t>End Date</t>
  </si>
  <si>
    <t>Days</t>
  </si>
  <si>
    <t>Example 1</t>
  </si>
  <si>
    <t>Example 2</t>
  </si>
  <si>
    <t>Col3</t>
  </si>
  <si>
    <t>Months</t>
  </si>
  <si>
    <t>The pink shaded days are for public holidays and are manually shaded</t>
  </si>
  <si>
    <t>Weekends in grey and today's date in red are automatically shaded</t>
  </si>
  <si>
    <t>Don't add, delete or rearrange columns unless you are confident to modify the conditional formatting for the Gantt bars</t>
  </si>
  <si>
    <r>
      <t xml:space="preserve">You can see the three conditional formatting rules on sheet </t>
    </r>
    <r>
      <rPr>
        <b/>
        <sz val="11"/>
        <color theme="1"/>
        <rFont val="Calibri"/>
        <family val="2"/>
        <scheme val="minor"/>
      </rPr>
      <t>By Day</t>
    </r>
    <r>
      <rPr>
        <sz val="11"/>
        <color theme="1"/>
        <rFont val="Calibri"/>
        <family val="2"/>
        <scheme val="minor"/>
      </rPr>
      <t xml:space="preserve"> by selecting cell </t>
    </r>
    <r>
      <rPr>
        <b/>
        <sz val="11"/>
        <color theme="1"/>
        <rFont val="Calibri"/>
        <family val="2"/>
        <scheme val="minor"/>
      </rPr>
      <t>$H$5</t>
    </r>
    <r>
      <rPr>
        <sz val="11"/>
        <color theme="1"/>
        <rFont val="Calibri"/>
        <family val="2"/>
        <scheme val="minor"/>
      </rPr>
      <t xml:space="preserve">, clicking </t>
    </r>
    <r>
      <rPr>
        <b/>
        <i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&gt; </t>
    </r>
    <r>
      <rPr>
        <b/>
        <i/>
        <sz val="11"/>
        <color theme="1"/>
        <rFont val="Calibri"/>
        <family val="2"/>
        <scheme val="minor"/>
      </rPr>
      <t>Manage Rules</t>
    </r>
    <r>
      <rPr>
        <sz val="11"/>
        <color theme="1"/>
        <rFont val="Calibri"/>
        <family val="2"/>
        <scheme val="minor"/>
      </rPr>
      <t xml:space="preserve"> and choosing </t>
    </r>
    <r>
      <rPr>
        <b/>
        <sz val="11"/>
        <color theme="1"/>
        <rFont val="Calibri"/>
        <family val="2"/>
        <scheme val="minor"/>
      </rPr>
      <t>This Worksheet</t>
    </r>
    <r>
      <rPr>
        <sz val="11"/>
        <color theme="1"/>
        <rFont val="Calibri"/>
        <family val="2"/>
        <scheme val="minor"/>
      </rPr>
      <t xml:space="preserve"> in the dropdown</t>
    </r>
  </si>
  <si>
    <r>
      <t xml:space="preserve">You can change the starting date by unhiding </t>
    </r>
    <r>
      <rPr>
        <b/>
        <sz val="11"/>
        <color theme="1"/>
        <rFont val="Calibri"/>
        <family val="2"/>
        <scheme val="minor"/>
      </rPr>
      <t>By Day Row 1</t>
    </r>
    <r>
      <rPr>
        <sz val="11"/>
        <color theme="1"/>
        <rFont val="Calibri"/>
        <family val="2"/>
        <scheme val="minor"/>
      </rPr>
      <t xml:space="preserve"> and changing the date in cell </t>
    </r>
    <r>
      <rPr>
        <b/>
        <sz val="11"/>
        <color theme="1"/>
        <rFont val="Calibri"/>
        <family val="2"/>
        <scheme val="minor"/>
      </rPr>
      <t>$H$1</t>
    </r>
  </si>
  <si>
    <r>
      <t xml:space="preserve">To create bars, just key in </t>
    </r>
    <r>
      <rPr>
        <b/>
        <sz val="11"/>
        <color theme="1"/>
        <rFont val="Calibri"/>
        <family val="2"/>
        <scheme val="minor"/>
      </rPr>
      <t>description, start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end date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By Day</t>
    </r>
    <r>
      <rPr>
        <sz val="11"/>
        <color theme="1"/>
        <rFont val="Calibri"/>
        <family val="2"/>
        <scheme val="minor"/>
      </rPr>
      <t xml:space="preserve"> sheet. The rest is calculated, including the </t>
    </r>
    <r>
      <rPr>
        <b/>
        <sz val="11"/>
        <color theme="1"/>
        <rFont val="Calibri"/>
        <family val="2"/>
        <scheme val="minor"/>
      </rPr>
      <t>By Week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By Month</t>
    </r>
    <r>
      <rPr>
        <sz val="11"/>
        <color theme="1"/>
        <rFont val="Calibri"/>
        <family val="2"/>
        <scheme val="minor"/>
      </rPr>
      <t xml:space="preserve"> views</t>
    </r>
  </si>
  <si>
    <r>
      <t xml:space="preserve">You can use formulas to link rows together e.g. see cell </t>
    </r>
    <r>
      <rPr>
        <b/>
        <sz val="11"/>
        <color theme="1"/>
        <rFont val="Calibri"/>
        <family val="2"/>
        <scheme val="minor"/>
      </rPr>
      <t>$C$6</t>
    </r>
  </si>
  <si>
    <t>'23</t>
  </si>
  <si>
    <r>
      <rPr>
        <b/>
        <sz val="11"/>
        <color theme="1"/>
        <rFont val="Calibri"/>
        <family val="2"/>
        <scheme val="minor"/>
      </rPr>
      <t>Col1, col2, col3</t>
    </r>
    <r>
      <rPr>
        <sz val="11"/>
        <color theme="1"/>
        <rFont val="Calibri"/>
        <family val="2"/>
        <scheme val="minor"/>
      </rPr>
      <t xml:space="preserve"> can be used for any other data such as resource, etc or hidden if you don't need them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</si>
</sst>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002060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hair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theme="4" tint="0.39997558519241921"/>
      </right>
      <top style="hair">
        <color auto="1"/>
      </top>
      <bottom style="hair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14" fontId="2" fillId="2" borderId="2" xfId="0" applyNumberFormat="1" applyFont="1" applyFill="1" applyBorder="1" applyAlignment="1">
      <alignment vertical="center"/>
    </xf>
    <xf numFmtId="164" fontId="2" fillId="3" borderId="0" xfId="0" applyNumberFormat="1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164" fontId="2" fillId="4" borderId="0" xfId="0" applyNumberFormat="1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0" fillId="2" borderId="0" xfId="0" applyFill="1"/>
    <xf numFmtId="14" fontId="2" fillId="2" borderId="3" xfId="0" applyNumberFormat="1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left" vertical="center" wrapText="1"/>
    </xf>
    <xf numFmtId="14" fontId="2" fillId="2" borderId="8" xfId="0" applyNumberFormat="1" applyFont="1" applyFill="1" applyBorder="1" applyAlignment="1">
      <alignment vertical="center"/>
    </xf>
    <xf numFmtId="14" fontId="2" fillId="2" borderId="9" xfId="0" applyNumberFormat="1" applyFont="1" applyFill="1" applyBorder="1" applyAlignment="1">
      <alignment vertical="center"/>
    </xf>
    <xf numFmtId="14" fontId="2" fillId="6" borderId="2" xfId="0" applyNumberFormat="1" applyFont="1" applyFill="1" applyBorder="1" applyAlignment="1">
      <alignment vertical="center"/>
    </xf>
    <xf numFmtId="14" fontId="2" fillId="6" borderId="8" xfId="0" applyNumberFormat="1" applyFont="1" applyFill="1" applyBorder="1" applyAlignment="1">
      <alignment vertical="center"/>
    </xf>
    <xf numFmtId="14" fontId="2" fillId="6" borderId="3" xfId="0" applyNumberFormat="1" applyFont="1" applyFill="1" applyBorder="1" applyAlignment="1">
      <alignment vertical="center"/>
    </xf>
    <xf numFmtId="14" fontId="2" fillId="6" borderId="9" xfId="0" applyNumberFormat="1" applyFont="1" applyFill="1" applyBorder="1" applyAlignment="1">
      <alignment vertical="center"/>
    </xf>
    <xf numFmtId="0" fontId="7" fillId="5" borderId="12" xfId="0" applyFont="1" applyFill="1" applyBorder="1" applyAlignment="1">
      <alignment horizontal="left" vertical="center" wrapText="1"/>
    </xf>
    <xf numFmtId="0" fontId="7" fillId="5" borderId="0" xfId="0" applyFont="1" applyFill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49" fontId="3" fillId="0" borderId="11" xfId="0" applyNumberFormat="1" applyFont="1" applyBorder="1" applyAlignment="1">
      <alignment horizontal="left" vertical="center" wrapText="1"/>
    </xf>
    <xf numFmtId="14" fontId="3" fillId="0" borderId="11" xfId="0" applyNumberFormat="1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2" fontId="10" fillId="0" borderId="1" xfId="0" applyNumberFormat="1" applyFont="1" applyBorder="1" applyAlignment="1">
      <alignment horizontal="left" vertical="center" wrapText="1"/>
    </xf>
    <xf numFmtId="14" fontId="2" fillId="2" borderId="3" xfId="0" quotePrefix="1" applyNumberFormat="1" applyFont="1" applyFill="1" applyBorder="1" applyAlignment="1">
      <alignment vertical="center"/>
    </xf>
  </cellXfs>
  <cellStyles count="1">
    <cellStyle name="Normal" xfId="0" builtinId="0"/>
  </cellStyles>
  <dxfs count="3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19" formatCode="d/mm/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19" formatCode="d/mm/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hair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19" formatCode="d/mm/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19" formatCode="d/mm/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hair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19" formatCode="d/mm/yy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19" formatCode="d/mm/yy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border outline="0">
        <right style="thin">
          <color theme="4" tint="0.39997558519241921"/>
        </right>
        <top style="hair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E7E7"/>
      <color rgb="FFB482DA"/>
      <color rgb="FFFFCCCC"/>
      <color rgb="FFFF7C80"/>
      <color rgb="FFFF7128"/>
      <color rgb="FFFFEF9C"/>
      <color rgb="FFD4C2D6"/>
      <color rgb="FFB8BC0C"/>
      <color rgb="FFFFFF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152D69-BF1E-3045-A9B3-63297FFD1785}" name="ByDay" displayName="ByDay" ref="A4:G100" totalsRowShown="0" headerRowDxfId="33" dataDxfId="32" tableBorderDxfId="31">
  <sortState xmlns:xlrd2="http://schemas.microsoft.com/office/spreadsheetml/2017/richdata2" ref="A5:G42">
    <sortCondition ref="C5:C42"/>
  </sortState>
  <tableColumns count="7">
    <tableColumn id="1" xr3:uid="{11AEA9DE-B382-8A48-910E-AB302CBDA2CC}" name="Description" dataDxfId="30"/>
    <tableColumn id="2" xr3:uid="{D41613E7-67D9-CC4E-86C9-EF603CD1B8EE}" name="Col1" dataDxfId="29"/>
    <tableColumn id="3" xr3:uid="{51BCE88D-F3AA-B640-AD8D-A38FE48BEC94}" name="Start" dataDxfId="28"/>
    <tableColumn id="4" xr3:uid="{477731D8-44A4-7247-8A78-18058AF79C16}" name="End" dataDxfId="27"/>
    <tableColumn id="5" xr3:uid="{82B79B82-092D-4949-8A95-77435969C54C}" name="Col2" dataDxfId="26"/>
    <tableColumn id="6" xr3:uid="{5A5EC321-A26D-284A-BC63-1B1659B71571}" name="Col3" dataDxfId="25"/>
    <tableColumn id="7" xr3:uid="{743192F3-342F-924E-A63F-271EEE1DBD60}" name="Days" dataDxfId="24">
      <calculatedColumnFormula>ByDay[[#This Row],[End]]-ByDay[[#This Row],[Start]]+1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7AAF29-831A-8249-9484-23196A1078A7}" name="ByWeek" displayName="ByWeek" ref="A4:G100" totalsRowShown="0" headerRowDxfId="23" dataDxfId="21" headerRowBorderDxfId="22" tableBorderDxfId="20">
  <tableColumns count="7">
    <tableColumn id="1" xr3:uid="{7FCA1AC9-DBD2-FC48-AC74-FD470270DDEB}" name="Description" dataDxfId="19">
      <calculatedColumnFormula>ByDay[[#This Row],[Description]]</calculatedColumnFormula>
    </tableColumn>
    <tableColumn id="2" xr3:uid="{83328C4A-2356-FC43-8562-49A8A1B7D002}" name="Col1" dataDxfId="18">
      <calculatedColumnFormula>ByDay[[#This Row],[Col1]]</calculatedColumnFormula>
    </tableColumn>
    <tableColumn id="3" xr3:uid="{9DE93CB3-0521-A843-946D-B6670E15FA35}" name="Start" dataDxfId="17">
      <calculatedColumnFormula>ByDay[[#This Row],[Start]]</calculatedColumnFormula>
    </tableColumn>
    <tableColumn id="4" xr3:uid="{319A36EF-1760-1A45-BF42-8D77D7AB0B9B}" name="End" dataDxfId="16">
      <calculatedColumnFormula>ByDay[[#This Row],[End]]</calculatedColumnFormula>
    </tableColumn>
    <tableColumn id="5" xr3:uid="{3B9A67F2-E660-6C43-8E5E-A5F4D40997F1}" name="Col2" dataDxfId="15"/>
    <tableColumn id="6" xr3:uid="{6F4BF7DA-AEE6-AC49-BA40-0CE869FAD37F}" name="Col3" dataDxfId="14"/>
    <tableColumn id="7" xr3:uid="{155B358E-C18E-8942-A8ED-86D32C2FC9E0}" name="Weeks" dataDxfId="13">
      <calculatedColumnFormula>(ByWeek[[#This Row],[End]]-ByWeek[[#This Row],[Start]]+1)/7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02AD1A-2326-5A44-B803-EC293BECC6BC}" name="ByMonth" displayName="ByMonth" ref="A4:G100" totalsRowShown="0" headerRowDxfId="12" dataDxfId="10" headerRowBorderDxfId="11" tableBorderDxfId="9">
  <tableColumns count="7">
    <tableColumn id="1" xr3:uid="{2BDFE64F-8DAB-AF43-8620-A1F2914AFA32}" name="Description" dataDxfId="8">
      <calculatedColumnFormula>ByDay[[#This Row],[Description]]</calculatedColumnFormula>
    </tableColumn>
    <tableColumn id="2" xr3:uid="{8B639C37-25D9-0E4B-BF0E-4AEC1867C036}" name="Col1" dataDxfId="7">
      <calculatedColumnFormula>ByDay[[#This Row],[Col1]]</calculatedColumnFormula>
    </tableColumn>
    <tableColumn id="3" xr3:uid="{FCB62D6D-6C87-8E47-9030-7AE5F5E389D1}" name="Start Date" dataDxfId="6">
      <calculatedColumnFormula>ByDay[[#This Row],[Start]]</calculatedColumnFormula>
    </tableColumn>
    <tableColumn id="4" xr3:uid="{5FC41394-D68D-B242-9117-8BA4F3598EE4}" name="End Date" dataDxfId="5">
      <calculatedColumnFormula>ByDay[[#This Row],[End]]</calculatedColumnFormula>
    </tableColumn>
    <tableColumn id="5" xr3:uid="{E961D200-0E01-394D-B48A-C6F70447F030}" name="Col2" dataDxfId="4"/>
    <tableColumn id="6" xr3:uid="{B15BE5A4-7DDF-0C48-9F1C-A2980A7E29E5}" name="Col3" dataDxfId="3"/>
    <tableColumn id="7" xr3:uid="{3FA10D47-556D-8945-B6B3-C0B895701AC9}" name="Months" dataDxfId="2">
      <calculatedColumnFormula>(ByMonth[[#This Row],[End Date]]-ByMonth[[#This Row],[Start Date]]+1)/22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V100"/>
  <sheetViews>
    <sheetView tabSelected="1" zoomScaleNormal="100" workbookViewId="0">
      <pane xSplit="7" ySplit="3" topLeftCell="H4" activePane="bottomRight" state="frozen"/>
      <selection activeCell="A2" sqref="A2"/>
      <selection pane="topRight" activeCell="G2" sqref="G2"/>
      <selection pane="bottomLeft" activeCell="A4" sqref="A4"/>
      <selection pane="bottomRight" activeCell="I5" sqref="I5"/>
    </sheetView>
  </sheetViews>
  <sheetFormatPr baseColWidth="10" defaultColWidth="9.1640625" defaultRowHeight="11" x14ac:dyDescent="0.2"/>
  <cols>
    <col min="1" max="1" width="20.1640625" style="3" customWidth="1"/>
    <col min="2" max="2" width="3.1640625" style="3" bestFit="1" customWidth="1"/>
    <col min="3" max="3" width="9.83203125" style="3" bestFit="1" customWidth="1"/>
    <col min="4" max="4" width="11.33203125" style="3" bestFit="1" customWidth="1"/>
    <col min="5" max="6" width="3.1640625" style="3" bestFit="1" customWidth="1"/>
    <col min="7" max="7" width="7" style="3" customWidth="1"/>
    <col min="8" max="464" width="2.6640625" style="1" customWidth="1"/>
    <col min="465" max="16384" width="9.1640625" style="3"/>
  </cols>
  <sheetData>
    <row r="1" spans="1:464" hidden="1" x14ac:dyDescent="0.2">
      <c r="H1" s="2">
        <v>45078</v>
      </c>
      <c r="I1" s="2">
        <f t="shared" ref="I1:Q1" si="0">H1+1</f>
        <v>45079</v>
      </c>
      <c r="J1" s="2">
        <f t="shared" si="0"/>
        <v>45080</v>
      </c>
      <c r="K1" s="2">
        <f t="shared" si="0"/>
        <v>45081</v>
      </c>
      <c r="L1" s="2">
        <f t="shared" si="0"/>
        <v>45082</v>
      </c>
      <c r="M1" s="2">
        <f t="shared" si="0"/>
        <v>45083</v>
      </c>
      <c r="N1" s="2">
        <f t="shared" si="0"/>
        <v>45084</v>
      </c>
      <c r="O1" s="2">
        <f t="shared" si="0"/>
        <v>45085</v>
      </c>
      <c r="P1" s="2">
        <f t="shared" si="0"/>
        <v>45086</v>
      </c>
      <c r="Q1" s="2">
        <f t="shared" si="0"/>
        <v>45087</v>
      </c>
      <c r="R1" s="2">
        <f t="shared" ref="R1:CC1" si="1">Q1+1</f>
        <v>45088</v>
      </c>
      <c r="S1" s="2">
        <f t="shared" si="1"/>
        <v>45089</v>
      </c>
      <c r="T1" s="2">
        <f t="shared" si="1"/>
        <v>45090</v>
      </c>
      <c r="U1" s="2">
        <f t="shared" si="1"/>
        <v>45091</v>
      </c>
      <c r="V1" s="2">
        <f t="shared" si="1"/>
        <v>45092</v>
      </c>
      <c r="W1" s="2">
        <f t="shared" si="1"/>
        <v>45093</v>
      </c>
      <c r="X1" s="2">
        <f t="shared" si="1"/>
        <v>45094</v>
      </c>
      <c r="Y1" s="2">
        <f t="shared" si="1"/>
        <v>45095</v>
      </c>
      <c r="Z1" s="2">
        <f t="shared" si="1"/>
        <v>45096</v>
      </c>
      <c r="AA1" s="2">
        <f t="shared" si="1"/>
        <v>45097</v>
      </c>
      <c r="AB1" s="2">
        <f t="shared" si="1"/>
        <v>45098</v>
      </c>
      <c r="AC1" s="2">
        <f t="shared" si="1"/>
        <v>45099</v>
      </c>
      <c r="AD1" s="2">
        <f t="shared" si="1"/>
        <v>45100</v>
      </c>
      <c r="AE1" s="2">
        <f t="shared" si="1"/>
        <v>45101</v>
      </c>
      <c r="AF1" s="2">
        <f t="shared" si="1"/>
        <v>45102</v>
      </c>
      <c r="AG1" s="2">
        <f t="shared" si="1"/>
        <v>45103</v>
      </c>
      <c r="AH1" s="2">
        <f t="shared" si="1"/>
        <v>45104</v>
      </c>
      <c r="AI1" s="2">
        <f t="shared" si="1"/>
        <v>45105</v>
      </c>
      <c r="AJ1" s="2">
        <f t="shared" si="1"/>
        <v>45106</v>
      </c>
      <c r="AK1" s="2">
        <f t="shared" si="1"/>
        <v>45107</v>
      </c>
      <c r="AL1" s="2">
        <f t="shared" si="1"/>
        <v>45108</v>
      </c>
      <c r="AM1" s="2">
        <f t="shared" si="1"/>
        <v>45109</v>
      </c>
      <c r="AN1" s="2">
        <f t="shared" si="1"/>
        <v>45110</v>
      </c>
      <c r="AO1" s="2">
        <f t="shared" si="1"/>
        <v>45111</v>
      </c>
      <c r="AP1" s="2">
        <f t="shared" si="1"/>
        <v>45112</v>
      </c>
      <c r="AQ1" s="2">
        <f t="shared" si="1"/>
        <v>45113</v>
      </c>
      <c r="AR1" s="2">
        <f t="shared" si="1"/>
        <v>45114</v>
      </c>
      <c r="AS1" s="2">
        <f t="shared" si="1"/>
        <v>45115</v>
      </c>
      <c r="AT1" s="2">
        <f t="shared" si="1"/>
        <v>45116</v>
      </c>
      <c r="AU1" s="2">
        <f t="shared" si="1"/>
        <v>45117</v>
      </c>
      <c r="AV1" s="2">
        <f t="shared" si="1"/>
        <v>45118</v>
      </c>
      <c r="AW1" s="2">
        <f t="shared" si="1"/>
        <v>45119</v>
      </c>
      <c r="AX1" s="2">
        <f t="shared" si="1"/>
        <v>45120</v>
      </c>
      <c r="AY1" s="2">
        <f t="shared" si="1"/>
        <v>45121</v>
      </c>
      <c r="AZ1" s="2">
        <f t="shared" si="1"/>
        <v>45122</v>
      </c>
      <c r="BA1" s="2">
        <f t="shared" si="1"/>
        <v>45123</v>
      </c>
      <c r="BB1" s="2">
        <f t="shared" si="1"/>
        <v>45124</v>
      </c>
      <c r="BC1" s="2">
        <f t="shared" si="1"/>
        <v>45125</v>
      </c>
      <c r="BD1" s="2">
        <f t="shared" si="1"/>
        <v>45126</v>
      </c>
      <c r="BE1" s="2">
        <f t="shared" si="1"/>
        <v>45127</v>
      </c>
      <c r="BF1" s="2">
        <f t="shared" si="1"/>
        <v>45128</v>
      </c>
      <c r="BG1" s="2">
        <f t="shared" si="1"/>
        <v>45129</v>
      </c>
      <c r="BH1" s="2">
        <f t="shared" si="1"/>
        <v>45130</v>
      </c>
      <c r="BI1" s="2">
        <f t="shared" si="1"/>
        <v>45131</v>
      </c>
      <c r="BJ1" s="2">
        <f t="shared" si="1"/>
        <v>45132</v>
      </c>
      <c r="BK1" s="2">
        <f t="shared" si="1"/>
        <v>45133</v>
      </c>
      <c r="BL1" s="2">
        <f t="shared" si="1"/>
        <v>45134</v>
      </c>
      <c r="BM1" s="2">
        <f t="shared" si="1"/>
        <v>45135</v>
      </c>
      <c r="BN1" s="2">
        <f t="shared" si="1"/>
        <v>45136</v>
      </c>
      <c r="BO1" s="2">
        <f t="shared" si="1"/>
        <v>45137</v>
      </c>
      <c r="BP1" s="2">
        <f t="shared" si="1"/>
        <v>45138</v>
      </c>
      <c r="BQ1" s="2">
        <f t="shared" si="1"/>
        <v>45139</v>
      </c>
      <c r="BR1" s="2">
        <f t="shared" si="1"/>
        <v>45140</v>
      </c>
      <c r="BS1" s="2">
        <f t="shared" si="1"/>
        <v>45141</v>
      </c>
      <c r="BT1" s="2">
        <f t="shared" si="1"/>
        <v>45142</v>
      </c>
      <c r="BU1" s="2">
        <f t="shared" si="1"/>
        <v>45143</v>
      </c>
      <c r="BV1" s="2">
        <f t="shared" si="1"/>
        <v>45144</v>
      </c>
      <c r="BW1" s="2">
        <f t="shared" si="1"/>
        <v>45145</v>
      </c>
      <c r="BX1" s="2">
        <f t="shared" si="1"/>
        <v>45146</v>
      </c>
      <c r="BY1" s="2">
        <f t="shared" si="1"/>
        <v>45147</v>
      </c>
      <c r="BZ1" s="2">
        <f t="shared" si="1"/>
        <v>45148</v>
      </c>
      <c r="CA1" s="2">
        <f t="shared" si="1"/>
        <v>45149</v>
      </c>
      <c r="CB1" s="2">
        <f t="shared" si="1"/>
        <v>45150</v>
      </c>
      <c r="CC1" s="2">
        <f t="shared" si="1"/>
        <v>45151</v>
      </c>
      <c r="CD1" s="2">
        <f t="shared" ref="CD1:EO1" si="2">CC1+1</f>
        <v>45152</v>
      </c>
      <c r="CE1" s="2">
        <f t="shared" si="2"/>
        <v>45153</v>
      </c>
      <c r="CF1" s="2">
        <f t="shared" si="2"/>
        <v>45154</v>
      </c>
      <c r="CG1" s="2">
        <f t="shared" si="2"/>
        <v>45155</v>
      </c>
      <c r="CH1" s="2">
        <f t="shared" si="2"/>
        <v>45156</v>
      </c>
      <c r="CI1" s="2">
        <f t="shared" si="2"/>
        <v>45157</v>
      </c>
      <c r="CJ1" s="2">
        <f t="shared" si="2"/>
        <v>45158</v>
      </c>
      <c r="CK1" s="2">
        <f t="shared" si="2"/>
        <v>45159</v>
      </c>
      <c r="CL1" s="2">
        <f t="shared" si="2"/>
        <v>45160</v>
      </c>
      <c r="CM1" s="2">
        <f t="shared" si="2"/>
        <v>45161</v>
      </c>
      <c r="CN1" s="2">
        <f t="shared" si="2"/>
        <v>45162</v>
      </c>
      <c r="CO1" s="2">
        <f t="shared" si="2"/>
        <v>45163</v>
      </c>
      <c r="CP1" s="2">
        <f t="shared" si="2"/>
        <v>45164</v>
      </c>
      <c r="CQ1" s="2">
        <f t="shared" si="2"/>
        <v>45165</v>
      </c>
      <c r="CR1" s="2">
        <f t="shared" si="2"/>
        <v>45166</v>
      </c>
      <c r="CS1" s="2">
        <f t="shared" si="2"/>
        <v>45167</v>
      </c>
      <c r="CT1" s="2">
        <f t="shared" si="2"/>
        <v>45168</v>
      </c>
      <c r="CU1" s="2">
        <f t="shared" si="2"/>
        <v>45169</v>
      </c>
      <c r="CV1" s="2">
        <f t="shared" si="2"/>
        <v>45170</v>
      </c>
      <c r="CW1" s="2">
        <f t="shared" si="2"/>
        <v>45171</v>
      </c>
      <c r="CX1" s="2">
        <f t="shared" si="2"/>
        <v>45172</v>
      </c>
      <c r="CY1" s="2">
        <f t="shared" si="2"/>
        <v>45173</v>
      </c>
      <c r="CZ1" s="2">
        <f t="shared" si="2"/>
        <v>45174</v>
      </c>
      <c r="DA1" s="2">
        <f t="shared" si="2"/>
        <v>45175</v>
      </c>
      <c r="DB1" s="2">
        <f t="shared" si="2"/>
        <v>45176</v>
      </c>
      <c r="DC1" s="2">
        <f t="shared" si="2"/>
        <v>45177</v>
      </c>
      <c r="DD1" s="2">
        <f t="shared" si="2"/>
        <v>45178</v>
      </c>
      <c r="DE1" s="2">
        <f t="shared" si="2"/>
        <v>45179</v>
      </c>
      <c r="DF1" s="2">
        <f t="shared" si="2"/>
        <v>45180</v>
      </c>
      <c r="DG1" s="2">
        <f t="shared" si="2"/>
        <v>45181</v>
      </c>
      <c r="DH1" s="2">
        <f t="shared" si="2"/>
        <v>45182</v>
      </c>
      <c r="DI1" s="2">
        <f t="shared" si="2"/>
        <v>45183</v>
      </c>
      <c r="DJ1" s="2">
        <f t="shared" si="2"/>
        <v>45184</v>
      </c>
      <c r="DK1" s="2">
        <f t="shared" si="2"/>
        <v>45185</v>
      </c>
      <c r="DL1" s="2">
        <f t="shared" si="2"/>
        <v>45186</v>
      </c>
      <c r="DM1" s="2">
        <f t="shared" si="2"/>
        <v>45187</v>
      </c>
      <c r="DN1" s="2">
        <f t="shared" si="2"/>
        <v>45188</v>
      </c>
      <c r="DO1" s="2">
        <f t="shared" si="2"/>
        <v>45189</v>
      </c>
      <c r="DP1" s="2">
        <f t="shared" si="2"/>
        <v>45190</v>
      </c>
      <c r="DQ1" s="2">
        <f t="shared" si="2"/>
        <v>45191</v>
      </c>
      <c r="DR1" s="2">
        <f t="shared" si="2"/>
        <v>45192</v>
      </c>
      <c r="DS1" s="2">
        <f t="shared" si="2"/>
        <v>45193</v>
      </c>
      <c r="DT1" s="2">
        <f t="shared" si="2"/>
        <v>45194</v>
      </c>
      <c r="DU1" s="2">
        <f t="shared" si="2"/>
        <v>45195</v>
      </c>
      <c r="DV1" s="2">
        <f t="shared" si="2"/>
        <v>45196</v>
      </c>
      <c r="DW1" s="2">
        <f t="shared" si="2"/>
        <v>45197</v>
      </c>
      <c r="DX1" s="2">
        <f t="shared" si="2"/>
        <v>45198</v>
      </c>
      <c r="DY1" s="2">
        <f t="shared" si="2"/>
        <v>45199</v>
      </c>
      <c r="DZ1" s="2">
        <f t="shared" si="2"/>
        <v>45200</v>
      </c>
      <c r="EA1" s="2">
        <f t="shared" si="2"/>
        <v>45201</v>
      </c>
      <c r="EB1" s="2">
        <f t="shared" si="2"/>
        <v>45202</v>
      </c>
      <c r="EC1" s="2">
        <f t="shared" si="2"/>
        <v>45203</v>
      </c>
      <c r="ED1" s="2">
        <f t="shared" si="2"/>
        <v>45204</v>
      </c>
      <c r="EE1" s="2">
        <f t="shared" si="2"/>
        <v>45205</v>
      </c>
      <c r="EF1" s="2">
        <f t="shared" si="2"/>
        <v>45206</v>
      </c>
      <c r="EG1" s="2">
        <f t="shared" si="2"/>
        <v>45207</v>
      </c>
      <c r="EH1" s="2">
        <f t="shared" si="2"/>
        <v>45208</v>
      </c>
      <c r="EI1" s="2">
        <f t="shared" si="2"/>
        <v>45209</v>
      </c>
      <c r="EJ1" s="2">
        <f t="shared" si="2"/>
        <v>45210</v>
      </c>
      <c r="EK1" s="2">
        <f t="shared" si="2"/>
        <v>45211</v>
      </c>
      <c r="EL1" s="2">
        <f t="shared" si="2"/>
        <v>45212</v>
      </c>
      <c r="EM1" s="2">
        <f t="shared" si="2"/>
        <v>45213</v>
      </c>
      <c r="EN1" s="2">
        <f t="shared" si="2"/>
        <v>45214</v>
      </c>
      <c r="EO1" s="2">
        <f t="shared" si="2"/>
        <v>45215</v>
      </c>
      <c r="EP1" s="2">
        <f t="shared" ref="EP1:FD1" si="3">EO1+1</f>
        <v>45216</v>
      </c>
      <c r="EQ1" s="2">
        <f t="shared" si="3"/>
        <v>45217</v>
      </c>
      <c r="ER1" s="2">
        <f t="shared" si="3"/>
        <v>45218</v>
      </c>
      <c r="ES1" s="2">
        <f t="shared" si="3"/>
        <v>45219</v>
      </c>
      <c r="ET1" s="2">
        <f t="shared" si="3"/>
        <v>45220</v>
      </c>
      <c r="EU1" s="2">
        <f t="shared" si="3"/>
        <v>45221</v>
      </c>
      <c r="EV1" s="2">
        <f t="shared" si="3"/>
        <v>45222</v>
      </c>
      <c r="EW1" s="2">
        <f t="shared" si="3"/>
        <v>45223</v>
      </c>
      <c r="EX1" s="2">
        <f t="shared" si="3"/>
        <v>45224</v>
      </c>
      <c r="EY1" s="2">
        <f t="shared" si="3"/>
        <v>45225</v>
      </c>
      <c r="EZ1" s="2">
        <f t="shared" si="3"/>
        <v>45226</v>
      </c>
      <c r="FA1" s="2">
        <f t="shared" si="3"/>
        <v>45227</v>
      </c>
      <c r="FB1" s="2">
        <f t="shared" si="3"/>
        <v>45228</v>
      </c>
      <c r="FC1" s="2">
        <f t="shared" si="3"/>
        <v>45229</v>
      </c>
      <c r="FD1" s="2">
        <f t="shared" si="3"/>
        <v>45230</v>
      </c>
      <c r="FE1" s="2">
        <f t="shared" ref="FE1:GJ1" si="4">FD1+1</f>
        <v>45231</v>
      </c>
      <c r="FF1" s="2">
        <f t="shared" si="4"/>
        <v>45232</v>
      </c>
      <c r="FG1" s="2">
        <f t="shared" si="4"/>
        <v>45233</v>
      </c>
      <c r="FH1" s="2">
        <f t="shared" si="4"/>
        <v>45234</v>
      </c>
      <c r="FI1" s="2">
        <f t="shared" si="4"/>
        <v>45235</v>
      </c>
      <c r="FJ1" s="2">
        <f t="shared" si="4"/>
        <v>45236</v>
      </c>
      <c r="FK1" s="2">
        <f t="shared" si="4"/>
        <v>45237</v>
      </c>
      <c r="FL1" s="2">
        <f t="shared" si="4"/>
        <v>45238</v>
      </c>
      <c r="FM1" s="2">
        <f t="shared" si="4"/>
        <v>45239</v>
      </c>
      <c r="FN1" s="2">
        <f t="shared" si="4"/>
        <v>45240</v>
      </c>
      <c r="FO1" s="2">
        <f t="shared" si="4"/>
        <v>45241</v>
      </c>
      <c r="FP1" s="2">
        <f t="shared" si="4"/>
        <v>45242</v>
      </c>
      <c r="FQ1" s="2">
        <f t="shared" si="4"/>
        <v>45243</v>
      </c>
      <c r="FR1" s="2">
        <f t="shared" si="4"/>
        <v>45244</v>
      </c>
      <c r="FS1" s="2">
        <f t="shared" si="4"/>
        <v>45245</v>
      </c>
      <c r="FT1" s="2">
        <f t="shared" si="4"/>
        <v>45246</v>
      </c>
      <c r="FU1" s="2">
        <f t="shared" si="4"/>
        <v>45247</v>
      </c>
      <c r="FV1" s="2">
        <f t="shared" si="4"/>
        <v>45248</v>
      </c>
      <c r="FW1" s="2">
        <f t="shared" si="4"/>
        <v>45249</v>
      </c>
      <c r="FX1" s="2">
        <f t="shared" si="4"/>
        <v>45250</v>
      </c>
      <c r="FY1" s="2">
        <f t="shared" si="4"/>
        <v>45251</v>
      </c>
      <c r="FZ1" s="2">
        <f t="shared" si="4"/>
        <v>45252</v>
      </c>
      <c r="GA1" s="2">
        <f t="shared" si="4"/>
        <v>45253</v>
      </c>
      <c r="GB1" s="2">
        <f t="shared" si="4"/>
        <v>45254</v>
      </c>
      <c r="GC1" s="2">
        <f t="shared" si="4"/>
        <v>45255</v>
      </c>
      <c r="GD1" s="2">
        <f t="shared" si="4"/>
        <v>45256</v>
      </c>
      <c r="GE1" s="2">
        <f t="shared" si="4"/>
        <v>45257</v>
      </c>
      <c r="GF1" s="2">
        <f t="shared" si="4"/>
        <v>45258</v>
      </c>
      <c r="GG1" s="2">
        <f t="shared" si="4"/>
        <v>45259</v>
      </c>
      <c r="GH1" s="2">
        <f t="shared" si="4"/>
        <v>45260</v>
      </c>
      <c r="GI1" s="2">
        <f t="shared" si="4"/>
        <v>45261</v>
      </c>
      <c r="GJ1" s="2">
        <f t="shared" si="4"/>
        <v>45262</v>
      </c>
      <c r="GK1" s="2">
        <f t="shared" ref="GK1:HP1" si="5">GJ1+1</f>
        <v>45263</v>
      </c>
      <c r="GL1" s="2">
        <f t="shared" si="5"/>
        <v>45264</v>
      </c>
      <c r="GM1" s="2">
        <f t="shared" si="5"/>
        <v>45265</v>
      </c>
      <c r="GN1" s="2">
        <f t="shared" si="5"/>
        <v>45266</v>
      </c>
      <c r="GO1" s="2">
        <f t="shared" si="5"/>
        <v>45267</v>
      </c>
      <c r="GP1" s="2">
        <f t="shared" si="5"/>
        <v>45268</v>
      </c>
      <c r="GQ1" s="2">
        <f t="shared" si="5"/>
        <v>45269</v>
      </c>
      <c r="GR1" s="2">
        <f t="shared" si="5"/>
        <v>45270</v>
      </c>
      <c r="GS1" s="2">
        <f t="shared" si="5"/>
        <v>45271</v>
      </c>
      <c r="GT1" s="2">
        <f t="shared" si="5"/>
        <v>45272</v>
      </c>
      <c r="GU1" s="2">
        <f t="shared" si="5"/>
        <v>45273</v>
      </c>
      <c r="GV1" s="2">
        <f t="shared" si="5"/>
        <v>45274</v>
      </c>
      <c r="GW1" s="2">
        <f t="shared" si="5"/>
        <v>45275</v>
      </c>
      <c r="GX1" s="2">
        <f t="shared" si="5"/>
        <v>45276</v>
      </c>
      <c r="GY1" s="2">
        <f t="shared" si="5"/>
        <v>45277</v>
      </c>
      <c r="GZ1" s="2">
        <f t="shared" si="5"/>
        <v>45278</v>
      </c>
      <c r="HA1" s="2">
        <f t="shared" si="5"/>
        <v>45279</v>
      </c>
      <c r="HB1" s="2">
        <f t="shared" si="5"/>
        <v>45280</v>
      </c>
      <c r="HC1" s="2">
        <f t="shared" si="5"/>
        <v>45281</v>
      </c>
      <c r="HD1" s="2">
        <f t="shared" si="5"/>
        <v>45282</v>
      </c>
      <c r="HE1" s="2">
        <f t="shared" si="5"/>
        <v>45283</v>
      </c>
      <c r="HF1" s="2">
        <f t="shared" si="5"/>
        <v>45284</v>
      </c>
      <c r="HG1" s="2">
        <f t="shared" si="5"/>
        <v>45285</v>
      </c>
      <c r="HH1" s="2">
        <f t="shared" si="5"/>
        <v>45286</v>
      </c>
      <c r="HI1" s="2">
        <f t="shared" si="5"/>
        <v>45287</v>
      </c>
      <c r="HJ1" s="2">
        <f t="shared" si="5"/>
        <v>45288</v>
      </c>
      <c r="HK1" s="2">
        <f t="shared" si="5"/>
        <v>45289</v>
      </c>
      <c r="HL1" s="2">
        <f t="shared" si="5"/>
        <v>45290</v>
      </c>
      <c r="HM1" s="2">
        <f t="shared" si="5"/>
        <v>45291</v>
      </c>
      <c r="HN1" s="2">
        <f t="shared" si="5"/>
        <v>45292</v>
      </c>
      <c r="HO1" s="2">
        <f t="shared" si="5"/>
        <v>45293</v>
      </c>
      <c r="HP1" s="2">
        <f t="shared" si="5"/>
        <v>45294</v>
      </c>
      <c r="HQ1" s="2">
        <f t="shared" ref="HQ1:IV1" si="6">HP1+1</f>
        <v>45295</v>
      </c>
      <c r="HR1" s="2">
        <f t="shared" si="6"/>
        <v>45296</v>
      </c>
      <c r="HS1" s="2">
        <f t="shared" si="6"/>
        <v>45297</v>
      </c>
      <c r="HT1" s="2">
        <f t="shared" si="6"/>
        <v>45298</v>
      </c>
      <c r="HU1" s="2">
        <f t="shared" si="6"/>
        <v>45299</v>
      </c>
      <c r="HV1" s="2">
        <f t="shared" si="6"/>
        <v>45300</v>
      </c>
      <c r="HW1" s="2">
        <f t="shared" si="6"/>
        <v>45301</v>
      </c>
      <c r="HX1" s="2">
        <f t="shared" si="6"/>
        <v>45302</v>
      </c>
      <c r="HY1" s="2">
        <f t="shared" si="6"/>
        <v>45303</v>
      </c>
      <c r="HZ1" s="2">
        <f t="shared" si="6"/>
        <v>45304</v>
      </c>
      <c r="IA1" s="2">
        <f t="shared" si="6"/>
        <v>45305</v>
      </c>
      <c r="IB1" s="2">
        <f t="shared" si="6"/>
        <v>45306</v>
      </c>
      <c r="IC1" s="2">
        <f t="shared" si="6"/>
        <v>45307</v>
      </c>
      <c r="ID1" s="2">
        <f t="shared" si="6"/>
        <v>45308</v>
      </c>
      <c r="IE1" s="2">
        <f t="shared" si="6"/>
        <v>45309</v>
      </c>
      <c r="IF1" s="2">
        <f t="shared" si="6"/>
        <v>45310</v>
      </c>
      <c r="IG1" s="2">
        <f t="shared" si="6"/>
        <v>45311</v>
      </c>
      <c r="IH1" s="2">
        <f t="shared" si="6"/>
        <v>45312</v>
      </c>
      <c r="II1" s="2">
        <f t="shared" si="6"/>
        <v>45313</v>
      </c>
      <c r="IJ1" s="2">
        <f t="shared" si="6"/>
        <v>45314</v>
      </c>
      <c r="IK1" s="2">
        <f t="shared" si="6"/>
        <v>45315</v>
      </c>
      <c r="IL1" s="2">
        <f t="shared" si="6"/>
        <v>45316</v>
      </c>
      <c r="IM1" s="2">
        <f t="shared" si="6"/>
        <v>45317</v>
      </c>
      <c r="IN1" s="2">
        <f t="shared" si="6"/>
        <v>45318</v>
      </c>
      <c r="IO1" s="2">
        <f t="shared" si="6"/>
        <v>45319</v>
      </c>
      <c r="IP1" s="2">
        <f t="shared" si="6"/>
        <v>45320</v>
      </c>
      <c r="IQ1" s="2">
        <f t="shared" si="6"/>
        <v>45321</v>
      </c>
      <c r="IR1" s="2">
        <f t="shared" si="6"/>
        <v>45322</v>
      </c>
      <c r="IS1" s="2">
        <f t="shared" si="6"/>
        <v>45323</v>
      </c>
      <c r="IT1" s="2">
        <f t="shared" si="6"/>
        <v>45324</v>
      </c>
      <c r="IU1" s="2">
        <f t="shared" si="6"/>
        <v>45325</v>
      </c>
      <c r="IV1" s="2">
        <f t="shared" si="6"/>
        <v>45326</v>
      </c>
      <c r="IW1" s="2">
        <f t="shared" ref="IW1:JV1" si="7">IV1+1</f>
        <v>45327</v>
      </c>
      <c r="IX1" s="2">
        <f t="shared" si="7"/>
        <v>45328</v>
      </c>
      <c r="IY1" s="2">
        <f t="shared" si="7"/>
        <v>45329</v>
      </c>
      <c r="IZ1" s="2">
        <f t="shared" si="7"/>
        <v>45330</v>
      </c>
      <c r="JA1" s="2">
        <f t="shared" si="7"/>
        <v>45331</v>
      </c>
      <c r="JB1" s="2">
        <f t="shared" si="7"/>
        <v>45332</v>
      </c>
      <c r="JC1" s="2">
        <f t="shared" si="7"/>
        <v>45333</v>
      </c>
      <c r="JD1" s="2">
        <f t="shared" si="7"/>
        <v>45334</v>
      </c>
      <c r="JE1" s="2">
        <f t="shared" si="7"/>
        <v>45335</v>
      </c>
      <c r="JF1" s="2">
        <f t="shared" si="7"/>
        <v>45336</v>
      </c>
      <c r="JG1" s="2">
        <f t="shared" si="7"/>
        <v>45337</v>
      </c>
      <c r="JH1" s="2">
        <f t="shared" si="7"/>
        <v>45338</v>
      </c>
      <c r="JI1" s="2">
        <f t="shared" si="7"/>
        <v>45339</v>
      </c>
      <c r="JJ1" s="2">
        <f t="shared" si="7"/>
        <v>45340</v>
      </c>
      <c r="JK1" s="2">
        <f t="shared" si="7"/>
        <v>45341</v>
      </c>
      <c r="JL1" s="2">
        <f t="shared" si="7"/>
        <v>45342</v>
      </c>
      <c r="JM1" s="2">
        <f t="shared" si="7"/>
        <v>45343</v>
      </c>
      <c r="JN1" s="2">
        <f t="shared" si="7"/>
        <v>45344</v>
      </c>
      <c r="JO1" s="2">
        <f t="shared" si="7"/>
        <v>45345</v>
      </c>
      <c r="JP1" s="2">
        <f t="shared" si="7"/>
        <v>45346</v>
      </c>
      <c r="JQ1" s="2">
        <f t="shared" si="7"/>
        <v>45347</v>
      </c>
      <c r="JR1" s="2">
        <f t="shared" si="7"/>
        <v>45348</v>
      </c>
      <c r="JS1" s="2">
        <f t="shared" si="7"/>
        <v>45349</v>
      </c>
      <c r="JT1" s="2">
        <f t="shared" si="7"/>
        <v>45350</v>
      </c>
      <c r="JU1" s="2">
        <f t="shared" si="7"/>
        <v>45351</v>
      </c>
      <c r="JV1" s="2">
        <f t="shared" si="7"/>
        <v>45352</v>
      </c>
      <c r="JW1" s="2">
        <f t="shared" ref="JW1" si="8">JV1+1</f>
        <v>45353</v>
      </c>
      <c r="JX1" s="2">
        <f t="shared" ref="JX1" si="9">JW1+1</f>
        <v>45354</v>
      </c>
      <c r="JY1" s="2">
        <f t="shared" ref="JY1" si="10">JX1+1</f>
        <v>45355</v>
      </c>
      <c r="JZ1" s="2">
        <f t="shared" ref="JZ1" si="11">JY1+1</f>
        <v>45356</v>
      </c>
      <c r="KA1" s="2">
        <f t="shared" ref="KA1" si="12">JZ1+1</f>
        <v>45357</v>
      </c>
      <c r="KB1" s="2">
        <f t="shared" ref="KB1" si="13">KA1+1</f>
        <v>45358</v>
      </c>
      <c r="KC1" s="2">
        <f t="shared" ref="KC1" si="14">KB1+1</f>
        <v>45359</v>
      </c>
      <c r="KD1" s="2">
        <f t="shared" ref="KD1" si="15">KC1+1</f>
        <v>45360</v>
      </c>
      <c r="KE1" s="2">
        <f t="shared" ref="KE1" si="16">KD1+1</f>
        <v>45361</v>
      </c>
      <c r="KF1" s="2">
        <f t="shared" ref="KF1" si="17">KE1+1</f>
        <v>45362</v>
      </c>
      <c r="KG1" s="2">
        <f t="shared" ref="KG1" si="18">KF1+1</f>
        <v>45363</v>
      </c>
      <c r="KH1" s="2">
        <f t="shared" ref="KH1" si="19">KG1+1</f>
        <v>45364</v>
      </c>
      <c r="KI1" s="2">
        <f t="shared" ref="KI1" si="20">KH1+1</f>
        <v>45365</v>
      </c>
      <c r="KJ1" s="2">
        <f t="shared" ref="KJ1" si="21">KI1+1</f>
        <v>45366</v>
      </c>
      <c r="KK1" s="2">
        <f t="shared" ref="KK1" si="22">KJ1+1</f>
        <v>45367</v>
      </c>
      <c r="KL1" s="2">
        <f t="shared" ref="KL1" si="23">KK1+1</f>
        <v>45368</v>
      </c>
      <c r="KM1" s="2">
        <f t="shared" ref="KM1" si="24">KL1+1</f>
        <v>45369</v>
      </c>
      <c r="KN1" s="2">
        <f t="shared" ref="KN1" si="25">KM1+1</f>
        <v>45370</v>
      </c>
      <c r="KO1" s="2">
        <f t="shared" ref="KO1" si="26">KN1+1</f>
        <v>45371</v>
      </c>
      <c r="KP1" s="2">
        <f t="shared" ref="KP1" si="27">KO1+1</f>
        <v>45372</v>
      </c>
      <c r="KQ1" s="2">
        <f t="shared" ref="KQ1" si="28">KP1+1</f>
        <v>45373</v>
      </c>
      <c r="KR1" s="2">
        <f t="shared" ref="KR1" si="29">KQ1+1</f>
        <v>45374</v>
      </c>
      <c r="KS1" s="2">
        <f t="shared" ref="KS1" si="30">KR1+1</f>
        <v>45375</v>
      </c>
      <c r="KT1" s="2">
        <f t="shared" ref="KT1" si="31">KS1+1</f>
        <v>45376</v>
      </c>
      <c r="KU1" s="2">
        <f t="shared" ref="KU1" si="32">KT1+1</f>
        <v>45377</v>
      </c>
      <c r="KV1" s="2">
        <f t="shared" ref="KV1" si="33">KU1+1</f>
        <v>45378</v>
      </c>
      <c r="KW1" s="2">
        <f t="shared" ref="KW1" si="34">KV1+1</f>
        <v>45379</v>
      </c>
      <c r="KX1" s="2">
        <f t="shared" ref="KX1" si="35">KW1+1</f>
        <v>45380</v>
      </c>
      <c r="KY1" s="2">
        <f t="shared" ref="KY1" si="36">KX1+1</f>
        <v>45381</v>
      </c>
      <c r="KZ1" s="2">
        <f t="shared" ref="KZ1" si="37">KY1+1</f>
        <v>45382</v>
      </c>
      <c r="LA1" s="2">
        <f t="shared" ref="LA1" si="38">KZ1+1</f>
        <v>45383</v>
      </c>
      <c r="LB1" s="2">
        <f t="shared" ref="LB1" si="39">LA1+1</f>
        <v>45384</v>
      </c>
      <c r="LC1" s="2">
        <f t="shared" ref="LC1" si="40">LB1+1</f>
        <v>45385</v>
      </c>
      <c r="LD1" s="2">
        <f t="shared" ref="LD1" si="41">LC1+1</f>
        <v>45386</v>
      </c>
      <c r="LE1" s="2">
        <f t="shared" ref="LE1" si="42">LD1+1</f>
        <v>45387</v>
      </c>
      <c r="LF1" s="2">
        <f t="shared" ref="LF1" si="43">LE1+1</f>
        <v>45388</v>
      </c>
      <c r="LG1" s="2">
        <f t="shared" ref="LG1" si="44">LF1+1</f>
        <v>45389</v>
      </c>
      <c r="LH1" s="2">
        <f t="shared" ref="LH1" si="45">LG1+1</f>
        <v>45390</v>
      </c>
      <c r="LI1" s="2">
        <f t="shared" ref="LI1" si="46">LH1+1</f>
        <v>45391</v>
      </c>
      <c r="LJ1" s="2">
        <f t="shared" ref="LJ1" si="47">LI1+1</f>
        <v>45392</v>
      </c>
      <c r="LK1" s="2">
        <f t="shared" ref="LK1" si="48">LJ1+1</f>
        <v>45393</v>
      </c>
      <c r="LL1" s="2">
        <f t="shared" ref="LL1" si="49">LK1+1</f>
        <v>45394</v>
      </c>
      <c r="LM1" s="2">
        <f t="shared" ref="LM1" si="50">LL1+1</f>
        <v>45395</v>
      </c>
      <c r="LN1" s="2">
        <f t="shared" ref="LN1" si="51">LM1+1</f>
        <v>45396</v>
      </c>
      <c r="LO1" s="2">
        <f t="shared" ref="LO1" si="52">LN1+1</f>
        <v>45397</v>
      </c>
      <c r="LP1" s="2">
        <f t="shared" ref="LP1" si="53">LO1+1</f>
        <v>45398</v>
      </c>
      <c r="LQ1" s="2">
        <f t="shared" ref="LQ1" si="54">LP1+1</f>
        <v>45399</v>
      </c>
      <c r="LR1" s="2">
        <f t="shared" ref="LR1" si="55">LQ1+1</f>
        <v>45400</v>
      </c>
      <c r="LS1" s="2">
        <f t="shared" ref="LS1" si="56">LR1+1</f>
        <v>45401</v>
      </c>
      <c r="LT1" s="2">
        <f t="shared" ref="LT1" si="57">LS1+1</f>
        <v>45402</v>
      </c>
      <c r="LU1" s="2">
        <f t="shared" ref="LU1" si="58">LT1+1</f>
        <v>45403</v>
      </c>
      <c r="LV1" s="2">
        <f t="shared" ref="LV1" si="59">LU1+1</f>
        <v>45404</v>
      </c>
      <c r="LW1" s="2">
        <f t="shared" ref="LW1" si="60">LV1+1</f>
        <v>45405</v>
      </c>
      <c r="LX1" s="2">
        <f t="shared" ref="LX1" si="61">LW1+1</f>
        <v>45406</v>
      </c>
      <c r="LY1" s="2">
        <f t="shared" ref="LY1" si="62">LX1+1</f>
        <v>45407</v>
      </c>
      <c r="LZ1" s="2">
        <f t="shared" ref="LZ1" si="63">LY1+1</f>
        <v>45408</v>
      </c>
      <c r="MA1" s="2">
        <f t="shared" ref="MA1" si="64">LZ1+1</f>
        <v>45409</v>
      </c>
      <c r="MB1" s="2">
        <f t="shared" ref="MB1" si="65">MA1+1</f>
        <v>45410</v>
      </c>
      <c r="MC1" s="2">
        <f t="shared" ref="MC1" si="66">MB1+1</f>
        <v>45411</v>
      </c>
      <c r="MD1" s="2">
        <f t="shared" ref="MD1" si="67">MC1+1</f>
        <v>45412</v>
      </c>
      <c r="ME1" s="2">
        <f t="shared" ref="ME1" si="68">MD1+1</f>
        <v>45413</v>
      </c>
      <c r="MF1" s="2">
        <f t="shared" ref="MF1" si="69">ME1+1</f>
        <v>45414</v>
      </c>
      <c r="MG1" s="2">
        <f t="shared" ref="MG1" si="70">MF1+1</f>
        <v>45415</v>
      </c>
      <c r="MH1" s="2">
        <f t="shared" ref="MH1" si="71">MG1+1</f>
        <v>45416</v>
      </c>
      <c r="MI1" s="2">
        <f t="shared" ref="MI1" si="72">MH1+1</f>
        <v>45417</v>
      </c>
      <c r="MJ1" s="2">
        <f t="shared" ref="MJ1" si="73">MI1+1</f>
        <v>45418</v>
      </c>
      <c r="MK1" s="2">
        <f t="shared" ref="MK1" si="74">MJ1+1</f>
        <v>45419</v>
      </c>
      <c r="ML1" s="2">
        <f t="shared" ref="ML1" si="75">MK1+1</f>
        <v>45420</v>
      </c>
      <c r="MM1" s="2">
        <f t="shared" ref="MM1" si="76">ML1+1</f>
        <v>45421</v>
      </c>
      <c r="MN1" s="2">
        <f t="shared" ref="MN1" si="77">MM1+1</f>
        <v>45422</v>
      </c>
      <c r="MO1" s="2">
        <f t="shared" ref="MO1" si="78">MN1+1</f>
        <v>45423</v>
      </c>
      <c r="MP1" s="2">
        <f t="shared" ref="MP1" si="79">MO1+1</f>
        <v>45424</v>
      </c>
      <c r="MQ1" s="2">
        <f t="shared" ref="MQ1" si="80">MP1+1</f>
        <v>45425</v>
      </c>
      <c r="MR1" s="2">
        <f t="shared" ref="MR1" si="81">MQ1+1</f>
        <v>45426</v>
      </c>
      <c r="MS1" s="2">
        <f t="shared" ref="MS1" si="82">MR1+1</f>
        <v>45427</v>
      </c>
      <c r="MT1" s="2">
        <f t="shared" ref="MT1" si="83">MS1+1</f>
        <v>45428</v>
      </c>
      <c r="MU1" s="2">
        <f t="shared" ref="MU1" si="84">MT1+1</f>
        <v>45429</v>
      </c>
      <c r="MV1" s="2">
        <f t="shared" ref="MV1" si="85">MU1+1</f>
        <v>45430</v>
      </c>
      <c r="MW1" s="2">
        <f t="shared" ref="MW1" si="86">MV1+1</f>
        <v>45431</v>
      </c>
      <c r="MX1" s="2">
        <f t="shared" ref="MX1" si="87">MW1+1</f>
        <v>45432</v>
      </c>
      <c r="MY1" s="2">
        <f t="shared" ref="MY1" si="88">MX1+1</f>
        <v>45433</v>
      </c>
      <c r="MZ1" s="2">
        <f t="shared" ref="MZ1" si="89">MY1+1</f>
        <v>45434</v>
      </c>
      <c r="NA1" s="2">
        <f t="shared" ref="NA1" si="90">MZ1+1</f>
        <v>45435</v>
      </c>
      <c r="NB1" s="2">
        <f t="shared" ref="NB1" si="91">NA1+1</f>
        <v>45436</v>
      </c>
      <c r="NC1" s="2">
        <f t="shared" ref="NC1" si="92">NB1+1</f>
        <v>45437</v>
      </c>
      <c r="ND1" s="2">
        <f t="shared" ref="ND1" si="93">NC1+1</f>
        <v>45438</v>
      </c>
      <c r="NE1" s="2">
        <f t="shared" ref="NE1" si="94">ND1+1</f>
        <v>45439</v>
      </c>
      <c r="NF1" s="2">
        <f t="shared" ref="NF1" si="95">NE1+1</f>
        <v>45440</v>
      </c>
      <c r="NG1" s="2">
        <f t="shared" ref="NG1" si="96">NF1+1</f>
        <v>45441</v>
      </c>
      <c r="NH1" s="2">
        <f t="shared" ref="NH1" si="97">NG1+1</f>
        <v>45442</v>
      </c>
      <c r="NI1" s="2">
        <f t="shared" ref="NI1" si="98">NH1+1</f>
        <v>45443</v>
      </c>
      <c r="NJ1" s="2">
        <f t="shared" ref="NJ1" si="99">NI1+1</f>
        <v>45444</v>
      </c>
      <c r="NK1" s="2">
        <f t="shared" ref="NK1" si="100">NJ1+1</f>
        <v>45445</v>
      </c>
      <c r="NL1" s="2">
        <f t="shared" ref="NL1" si="101">NK1+1</f>
        <v>45446</v>
      </c>
      <c r="NM1" s="2">
        <f t="shared" ref="NM1" si="102">NL1+1</f>
        <v>45447</v>
      </c>
      <c r="NN1" s="2">
        <f t="shared" ref="NN1" si="103">NM1+1</f>
        <v>45448</v>
      </c>
      <c r="NO1" s="2">
        <f t="shared" ref="NO1" si="104">NN1+1</f>
        <v>45449</v>
      </c>
      <c r="NP1" s="2">
        <f t="shared" ref="NP1" si="105">NO1+1</f>
        <v>45450</v>
      </c>
      <c r="NQ1" s="2">
        <f t="shared" ref="NQ1" si="106">NP1+1</f>
        <v>45451</v>
      </c>
      <c r="NR1" s="2">
        <f t="shared" ref="NR1" si="107">NQ1+1</f>
        <v>45452</v>
      </c>
      <c r="NS1" s="2">
        <f t="shared" ref="NS1" si="108">NR1+1</f>
        <v>45453</v>
      </c>
      <c r="NT1" s="2">
        <f t="shared" ref="NT1" si="109">NS1+1</f>
        <v>45454</v>
      </c>
      <c r="NU1" s="2">
        <f t="shared" ref="NU1" si="110">NT1+1</f>
        <v>45455</v>
      </c>
      <c r="NV1" s="2">
        <f t="shared" ref="NV1" si="111">NU1+1</f>
        <v>45456</v>
      </c>
      <c r="NW1" s="2">
        <f t="shared" ref="NW1" si="112">NV1+1</f>
        <v>45457</v>
      </c>
      <c r="NX1" s="2">
        <f t="shared" ref="NX1" si="113">NW1+1</f>
        <v>45458</v>
      </c>
      <c r="NY1" s="2">
        <f t="shared" ref="NY1" si="114">NX1+1</f>
        <v>45459</v>
      </c>
      <c r="NZ1" s="2">
        <f t="shared" ref="NZ1" si="115">NY1+1</f>
        <v>45460</v>
      </c>
      <c r="OA1" s="2">
        <f t="shared" ref="OA1" si="116">NZ1+1</f>
        <v>45461</v>
      </c>
      <c r="OB1" s="2">
        <f t="shared" ref="OB1" si="117">OA1+1</f>
        <v>45462</v>
      </c>
      <c r="OC1" s="2">
        <f t="shared" ref="OC1" si="118">OB1+1</f>
        <v>45463</v>
      </c>
      <c r="OD1" s="2">
        <f t="shared" ref="OD1" si="119">OC1+1</f>
        <v>45464</v>
      </c>
      <c r="OE1" s="2">
        <f t="shared" ref="OE1" si="120">OD1+1</f>
        <v>45465</v>
      </c>
      <c r="OF1" s="2">
        <f t="shared" ref="OF1" si="121">OE1+1</f>
        <v>45466</v>
      </c>
      <c r="OG1" s="2">
        <f t="shared" ref="OG1" si="122">OF1+1</f>
        <v>45467</v>
      </c>
      <c r="OH1" s="2">
        <f t="shared" ref="OH1" si="123">OG1+1</f>
        <v>45468</v>
      </c>
      <c r="OI1" s="2">
        <f t="shared" ref="OI1" si="124">OH1+1</f>
        <v>45469</v>
      </c>
      <c r="OJ1" s="2">
        <f t="shared" ref="OJ1" si="125">OI1+1</f>
        <v>45470</v>
      </c>
      <c r="OK1" s="2">
        <f t="shared" ref="OK1" si="126">OJ1+1</f>
        <v>45471</v>
      </c>
      <c r="OL1" s="2">
        <f t="shared" ref="OL1" si="127">OK1+1</f>
        <v>45472</v>
      </c>
      <c r="OM1" s="2">
        <f t="shared" ref="OM1" si="128">OL1+1</f>
        <v>45473</v>
      </c>
      <c r="ON1" s="2">
        <f t="shared" ref="ON1" si="129">OM1+1</f>
        <v>45474</v>
      </c>
      <c r="OO1" s="2">
        <f t="shared" ref="OO1" si="130">ON1+1</f>
        <v>45475</v>
      </c>
      <c r="OP1" s="2">
        <f t="shared" ref="OP1" si="131">OO1+1</f>
        <v>45476</v>
      </c>
      <c r="OQ1" s="2">
        <f t="shared" ref="OQ1" si="132">OP1+1</f>
        <v>45477</v>
      </c>
      <c r="OR1" s="2">
        <f t="shared" ref="OR1" si="133">OQ1+1</f>
        <v>45478</v>
      </c>
      <c r="OS1" s="2">
        <f t="shared" ref="OS1" si="134">OR1+1</f>
        <v>45479</v>
      </c>
      <c r="OT1" s="2">
        <f t="shared" ref="OT1" si="135">OS1+1</f>
        <v>45480</v>
      </c>
      <c r="OU1" s="2">
        <f t="shared" ref="OU1" si="136">OT1+1</f>
        <v>45481</v>
      </c>
      <c r="OV1" s="2">
        <f t="shared" ref="OV1" si="137">OU1+1</f>
        <v>45482</v>
      </c>
      <c r="OW1" s="2">
        <f t="shared" ref="OW1" si="138">OV1+1</f>
        <v>45483</v>
      </c>
      <c r="OX1" s="2">
        <f t="shared" ref="OX1" si="139">OW1+1</f>
        <v>45484</v>
      </c>
      <c r="OY1" s="2">
        <f t="shared" ref="OY1" si="140">OX1+1</f>
        <v>45485</v>
      </c>
      <c r="OZ1" s="2">
        <f t="shared" ref="OZ1" si="141">OY1+1</f>
        <v>45486</v>
      </c>
      <c r="PA1" s="2">
        <f t="shared" ref="PA1" si="142">OZ1+1</f>
        <v>45487</v>
      </c>
      <c r="PB1" s="2">
        <f t="shared" ref="PB1" si="143">PA1+1</f>
        <v>45488</v>
      </c>
      <c r="PC1" s="2">
        <f t="shared" ref="PC1" si="144">PB1+1</f>
        <v>45489</v>
      </c>
      <c r="PD1" s="2">
        <f t="shared" ref="PD1" si="145">PC1+1</f>
        <v>45490</v>
      </c>
      <c r="PE1" s="2">
        <f t="shared" ref="PE1" si="146">PD1+1</f>
        <v>45491</v>
      </c>
      <c r="PF1" s="2">
        <f t="shared" ref="PF1" si="147">PE1+1</f>
        <v>45492</v>
      </c>
      <c r="PG1" s="2">
        <f t="shared" ref="PG1" si="148">PF1+1</f>
        <v>45493</v>
      </c>
      <c r="PH1" s="2">
        <f t="shared" ref="PH1" si="149">PG1+1</f>
        <v>45494</v>
      </c>
      <c r="PI1" s="2">
        <f t="shared" ref="PI1" si="150">PH1+1</f>
        <v>45495</v>
      </c>
      <c r="PJ1" s="2">
        <f t="shared" ref="PJ1" si="151">PI1+1</f>
        <v>45496</v>
      </c>
      <c r="PK1" s="2">
        <f t="shared" ref="PK1" si="152">PJ1+1</f>
        <v>45497</v>
      </c>
      <c r="PL1" s="2">
        <f t="shared" ref="PL1" si="153">PK1+1</f>
        <v>45498</v>
      </c>
      <c r="PM1" s="2">
        <f t="shared" ref="PM1" si="154">PL1+1</f>
        <v>45499</v>
      </c>
      <c r="PN1" s="2">
        <f t="shared" ref="PN1" si="155">PM1+1</f>
        <v>45500</v>
      </c>
      <c r="PO1" s="2">
        <f t="shared" ref="PO1" si="156">PN1+1</f>
        <v>45501</v>
      </c>
      <c r="PP1" s="2">
        <f t="shared" ref="PP1" si="157">PO1+1</f>
        <v>45502</v>
      </c>
      <c r="PQ1" s="2">
        <f t="shared" ref="PQ1" si="158">PP1+1</f>
        <v>45503</v>
      </c>
      <c r="PR1" s="2">
        <f t="shared" ref="PR1" si="159">PQ1+1</f>
        <v>45504</v>
      </c>
      <c r="PS1" s="2">
        <f t="shared" ref="PS1" si="160">PR1+1</f>
        <v>45505</v>
      </c>
      <c r="PT1" s="2">
        <f t="shared" ref="PT1" si="161">PS1+1</f>
        <v>45506</v>
      </c>
      <c r="PU1" s="2">
        <f t="shared" ref="PU1" si="162">PT1+1</f>
        <v>45507</v>
      </c>
      <c r="PV1" s="2">
        <f t="shared" ref="PV1" si="163">PU1+1</f>
        <v>45508</v>
      </c>
      <c r="PW1" s="2">
        <f t="shared" ref="PW1" si="164">PV1+1</f>
        <v>45509</v>
      </c>
      <c r="PX1" s="2">
        <f t="shared" ref="PX1" si="165">PW1+1</f>
        <v>45510</v>
      </c>
      <c r="PY1" s="2">
        <f t="shared" ref="PY1" si="166">PX1+1</f>
        <v>45511</v>
      </c>
      <c r="PZ1" s="2">
        <f t="shared" ref="PZ1" si="167">PY1+1</f>
        <v>45512</v>
      </c>
      <c r="QA1" s="2">
        <f t="shared" ref="QA1" si="168">PZ1+1</f>
        <v>45513</v>
      </c>
      <c r="QB1" s="2">
        <f t="shared" ref="QB1" si="169">QA1+1</f>
        <v>45514</v>
      </c>
      <c r="QC1" s="2">
        <f t="shared" ref="QC1" si="170">QB1+1</f>
        <v>45515</v>
      </c>
      <c r="QD1" s="2">
        <f t="shared" ref="QD1" si="171">QC1+1</f>
        <v>45516</v>
      </c>
      <c r="QE1" s="2">
        <f t="shared" ref="QE1" si="172">QD1+1</f>
        <v>45517</v>
      </c>
      <c r="QF1" s="2">
        <f t="shared" ref="QF1" si="173">QE1+1</f>
        <v>45518</v>
      </c>
      <c r="QG1" s="2">
        <f t="shared" ref="QG1" si="174">QF1+1</f>
        <v>45519</v>
      </c>
      <c r="QH1" s="2">
        <f t="shared" ref="QH1" si="175">QG1+1</f>
        <v>45520</v>
      </c>
      <c r="QI1" s="2">
        <f t="shared" ref="QI1" si="176">QH1+1</f>
        <v>45521</v>
      </c>
      <c r="QJ1" s="2">
        <f t="shared" ref="QJ1" si="177">QI1+1</f>
        <v>45522</v>
      </c>
      <c r="QK1" s="2">
        <f t="shared" ref="QK1" si="178">QJ1+1</f>
        <v>45523</v>
      </c>
      <c r="QL1" s="2">
        <f t="shared" ref="QL1" si="179">QK1+1</f>
        <v>45524</v>
      </c>
      <c r="QM1" s="2">
        <f t="shared" ref="QM1" si="180">QL1+1</f>
        <v>45525</v>
      </c>
      <c r="QN1" s="2">
        <f t="shared" ref="QN1" si="181">QM1+1</f>
        <v>45526</v>
      </c>
      <c r="QO1" s="2">
        <f t="shared" ref="QO1" si="182">QN1+1</f>
        <v>45527</v>
      </c>
      <c r="QP1" s="2">
        <f t="shared" ref="QP1" si="183">QO1+1</f>
        <v>45528</v>
      </c>
      <c r="QQ1" s="2">
        <f t="shared" ref="QQ1" si="184">QP1+1</f>
        <v>45529</v>
      </c>
      <c r="QR1" s="2">
        <f t="shared" ref="QR1" si="185">QQ1+1</f>
        <v>45530</v>
      </c>
      <c r="QS1" s="2">
        <f t="shared" ref="QS1" si="186">QR1+1</f>
        <v>45531</v>
      </c>
      <c r="QT1" s="2">
        <f t="shared" ref="QT1" si="187">QS1+1</f>
        <v>45532</v>
      </c>
      <c r="QU1" s="2">
        <f t="shared" ref="QU1" si="188">QT1+1</f>
        <v>45533</v>
      </c>
      <c r="QV1" s="2">
        <f t="shared" ref="QV1" si="189">QU1+1</f>
        <v>45534</v>
      </c>
    </row>
    <row r="2" spans="1:464" s="8" customFormat="1" ht="13" customHeight="1" x14ac:dyDescent="0.2">
      <c r="H2" s="9" t="str">
        <f>IF(DAY(H1)=1,TEXT(H1,"mmm")&amp;" " &amp; TEXT(H1,"'yy"),"")</f>
        <v>Jun '23</v>
      </c>
      <c r="I2" s="9"/>
      <c r="J2" s="9" t="str">
        <f t="shared" ref="J2:BT2" si="190">IF(DAY(J1)=1,TEXT(J1,"mmm")&amp;" " &amp; TEXT(J1,"'yy"),"")</f>
        <v/>
      </c>
      <c r="K2" s="9" t="str">
        <f t="shared" si="190"/>
        <v/>
      </c>
      <c r="L2" s="9" t="str">
        <f t="shared" si="190"/>
        <v/>
      </c>
      <c r="M2" s="9" t="str">
        <f t="shared" si="190"/>
        <v/>
      </c>
      <c r="N2" s="9" t="str">
        <f t="shared" si="190"/>
        <v/>
      </c>
      <c r="O2" s="9" t="str">
        <f t="shared" si="190"/>
        <v/>
      </c>
      <c r="P2" s="9" t="str">
        <f t="shared" si="190"/>
        <v/>
      </c>
      <c r="Q2" s="9" t="str">
        <f t="shared" si="190"/>
        <v/>
      </c>
      <c r="R2" s="9" t="str">
        <f t="shared" si="190"/>
        <v/>
      </c>
      <c r="S2" s="9" t="str">
        <f t="shared" si="190"/>
        <v/>
      </c>
      <c r="T2" s="9" t="str">
        <f t="shared" si="190"/>
        <v/>
      </c>
      <c r="U2" s="9" t="str">
        <f t="shared" si="190"/>
        <v/>
      </c>
      <c r="V2" s="9" t="str">
        <f t="shared" si="190"/>
        <v/>
      </c>
      <c r="W2" s="9" t="str">
        <f t="shared" si="190"/>
        <v/>
      </c>
      <c r="X2" s="9" t="str">
        <f t="shared" si="190"/>
        <v/>
      </c>
      <c r="Y2" s="9" t="str">
        <f t="shared" si="190"/>
        <v/>
      </c>
      <c r="Z2" s="9" t="str">
        <f t="shared" si="190"/>
        <v/>
      </c>
      <c r="AA2" s="9" t="str">
        <f t="shared" si="190"/>
        <v/>
      </c>
      <c r="AB2" s="9" t="str">
        <f t="shared" si="190"/>
        <v/>
      </c>
      <c r="AC2" s="9" t="str">
        <f t="shared" si="190"/>
        <v/>
      </c>
      <c r="AD2" s="9" t="str">
        <f t="shared" si="190"/>
        <v/>
      </c>
      <c r="AE2" s="9" t="str">
        <f t="shared" si="190"/>
        <v/>
      </c>
      <c r="AF2" s="9" t="str">
        <f t="shared" si="190"/>
        <v/>
      </c>
      <c r="AG2" s="9" t="str">
        <f t="shared" si="190"/>
        <v/>
      </c>
      <c r="AH2" s="9" t="str">
        <f t="shared" si="190"/>
        <v/>
      </c>
      <c r="AI2" s="9" t="str">
        <f t="shared" si="190"/>
        <v/>
      </c>
      <c r="AJ2" s="9" t="str">
        <f t="shared" si="190"/>
        <v/>
      </c>
      <c r="AK2" s="9" t="str">
        <f t="shared" si="190"/>
        <v/>
      </c>
      <c r="AL2" s="9" t="str">
        <f t="shared" si="190"/>
        <v>Jul '23</v>
      </c>
      <c r="AM2" s="9"/>
      <c r="AN2" s="9" t="str">
        <f t="shared" si="190"/>
        <v/>
      </c>
      <c r="AO2" s="9" t="str">
        <f t="shared" si="190"/>
        <v/>
      </c>
      <c r="AP2" s="9" t="str">
        <f t="shared" si="190"/>
        <v/>
      </c>
      <c r="AQ2" s="9" t="str">
        <f t="shared" si="190"/>
        <v/>
      </c>
      <c r="AR2" s="9" t="str">
        <f t="shared" si="190"/>
        <v/>
      </c>
      <c r="AS2" s="9" t="str">
        <f t="shared" si="190"/>
        <v/>
      </c>
      <c r="AT2" s="9" t="str">
        <f t="shared" si="190"/>
        <v/>
      </c>
      <c r="AU2" s="9" t="str">
        <f t="shared" si="190"/>
        <v/>
      </c>
      <c r="AV2" s="9" t="str">
        <f t="shared" si="190"/>
        <v/>
      </c>
      <c r="AW2" s="9" t="str">
        <f t="shared" si="190"/>
        <v/>
      </c>
      <c r="AX2" s="9" t="str">
        <f t="shared" si="190"/>
        <v/>
      </c>
      <c r="AY2" s="9" t="str">
        <f t="shared" si="190"/>
        <v/>
      </c>
      <c r="AZ2" s="9" t="str">
        <f t="shared" si="190"/>
        <v/>
      </c>
      <c r="BA2" s="9" t="str">
        <f t="shared" si="190"/>
        <v/>
      </c>
      <c r="BB2" s="9" t="str">
        <f t="shared" si="190"/>
        <v/>
      </c>
      <c r="BC2" s="9" t="str">
        <f t="shared" si="190"/>
        <v/>
      </c>
      <c r="BD2" s="9" t="str">
        <f t="shared" si="190"/>
        <v/>
      </c>
      <c r="BE2" s="9" t="str">
        <f t="shared" si="190"/>
        <v/>
      </c>
      <c r="BF2" s="9" t="str">
        <f t="shared" si="190"/>
        <v/>
      </c>
      <c r="BG2" s="9" t="str">
        <f t="shared" si="190"/>
        <v/>
      </c>
      <c r="BH2" s="9" t="str">
        <f t="shared" si="190"/>
        <v/>
      </c>
      <c r="BI2" s="9" t="str">
        <f t="shared" si="190"/>
        <v/>
      </c>
      <c r="BJ2" s="9" t="str">
        <f t="shared" si="190"/>
        <v/>
      </c>
      <c r="BK2" s="9" t="str">
        <f t="shared" si="190"/>
        <v/>
      </c>
      <c r="BL2" s="9" t="str">
        <f t="shared" si="190"/>
        <v/>
      </c>
      <c r="BM2" s="9" t="str">
        <f t="shared" si="190"/>
        <v/>
      </c>
      <c r="BN2" s="9" t="str">
        <f t="shared" si="190"/>
        <v/>
      </c>
      <c r="BO2" s="9" t="str">
        <f t="shared" si="190"/>
        <v/>
      </c>
      <c r="BP2" s="9" t="str">
        <f t="shared" si="190"/>
        <v/>
      </c>
      <c r="BQ2" s="9" t="str">
        <f t="shared" si="190"/>
        <v>Aug '23</v>
      </c>
      <c r="BR2" s="9"/>
      <c r="BS2" s="9" t="str">
        <f t="shared" si="190"/>
        <v/>
      </c>
      <c r="BT2" s="9" t="str">
        <f t="shared" si="190"/>
        <v/>
      </c>
      <c r="BU2" s="9" t="str">
        <f t="shared" ref="BU2:EF2" si="191">IF(DAY(BU1)=1,TEXT(BU1,"mmm")&amp;" " &amp; TEXT(BU1,"'yy"),"")</f>
        <v/>
      </c>
      <c r="BV2" s="9" t="str">
        <f t="shared" si="191"/>
        <v/>
      </c>
      <c r="BW2" s="9" t="str">
        <f t="shared" si="191"/>
        <v/>
      </c>
      <c r="BX2" s="9" t="str">
        <f t="shared" si="191"/>
        <v/>
      </c>
      <c r="BY2" s="9" t="str">
        <f t="shared" si="191"/>
        <v/>
      </c>
      <c r="BZ2" s="9" t="str">
        <f t="shared" si="191"/>
        <v/>
      </c>
      <c r="CA2" s="9" t="str">
        <f t="shared" si="191"/>
        <v/>
      </c>
      <c r="CB2" s="9" t="str">
        <f t="shared" si="191"/>
        <v/>
      </c>
      <c r="CC2" s="9" t="str">
        <f t="shared" si="191"/>
        <v/>
      </c>
      <c r="CD2" s="9" t="str">
        <f t="shared" si="191"/>
        <v/>
      </c>
      <c r="CE2" s="9" t="str">
        <f t="shared" si="191"/>
        <v/>
      </c>
      <c r="CF2" s="9" t="str">
        <f t="shared" si="191"/>
        <v/>
      </c>
      <c r="CG2" s="9" t="str">
        <f t="shared" si="191"/>
        <v/>
      </c>
      <c r="CH2" s="9" t="str">
        <f t="shared" si="191"/>
        <v/>
      </c>
      <c r="CI2" s="9" t="str">
        <f t="shared" si="191"/>
        <v/>
      </c>
      <c r="CJ2" s="9" t="str">
        <f t="shared" si="191"/>
        <v/>
      </c>
      <c r="CK2" s="9" t="str">
        <f t="shared" si="191"/>
        <v/>
      </c>
      <c r="CL2" s="9" t="str">
        <f t="shared" si="191"/>
        <v/>
      </c>
      <c r="CM2" s="9" t="str">
        <f t="shared" si="191"/>
        <v/>
      </c>
      <c r="CN2" s="9" t="str">
        <f t="shared" si="191"/>
        <v/>
      </c>
      <c r="CO2" s="9" t="str">
        <f t="shared" si="191"/>
        <v/>
      </c>
      <c r="CP2" s="9" t="str">
        <f t="shared" si="191"/>
        <v/>
      </c>
      <c r="CQ2" s="9" t="str">
        <f t="shared" si="191"/>
        <v/>
      </c>
      <c r="CR2" s="9" t="str">
        <f t="shared" si="191"/>
        <v/>
      </c>
      <c r="CS2" s="9" t="str">
        <f t="shared" si="191"/>
        <v/>
      </c>
      <c r="CT2" s="9" t="str">
        <f t="shared" si="191"/>
        <v/>
      </c>
      <c r="CU2" s="9" t="str">
        <f t="shared" si="191"/>
        <v/>
      </c>
      <c r="CV2" s="9" t="str">
        <f t="shared" si="191"/>
        <v>Sep '23</v>
      </c>
      <c r="CW2" s="9"/>
      <c r="CX2" s="9" t="str">
        <f t="shared" si="191"/>
        <v/>
      </c>
      <c r="CY2" s="9" t="str">
        <f t="shared" si="191"/>
        <v/>
      </c>
      <c r="CZ2" s="9" t="str">
        <f t="shared" si="191"/>
        <v/>
      </c>
      <c r="DA2" s="9" t="str">
        <f t="shared" si="191"/>
        <v/>
      </c>
      <c r="DB2" s="9" t="str">
        <f t="shared" si="191"/>
        <v/>
      </c>
      <c r="DC2" s="9" t="str">
        <f t="shared" si="191"/>
        <v/>
      </c>
      <c r="DD2" s="9" t="str">
        <f t="shared" si="191"/>
        <v/>
      </c>
      <c r="DE2" s="9" t="str">
        <f t="shared" si="191"/>
        <v/>
      </c>
      <c r="DF2" s="9" t="str">
        <f t="shared" si="191"/>
        <v/>
      </c>
      <c r="DG2" s="9" t="str">
        <f t="shared" si="191"/>
        <v/>
      </c>
      <c r="DH2" s="9" t="str">
        <f t="shared" si="191"/>
        <v/>
      </c>
      <c r="DI2" s="9" t="str">
        <f t="shared" si="191"/>
        <v/>
      </c>
      <c r="DJ2" s="9" t="str">
        <f t="shared" si="191"/>
        <v/>
      </c>
      <c r="DK2" s="9" t="str">
        <f t="shared" si="191"/>
        <v/>
      </c>
      <c r="DL2" s="9" t="str">
        <f t="shared" si="191"/>
        <v/>
      </c>
      <c r="DM2" s="9" t="str">
        <f t="shared" si="191"/>
        <v/>
      </c>
      <c r="DN2" s="9" t="str">
        <f t="shared" si="191"/>
        <v/>
      </c>
      <c r="DO2" s="9" t="str">
        <f t="shared" si="191"/>
        <v/>
      </c>
      <c r="DP2" s="9" t="str">
        <f t="shared" si="191"/>
        <v/>
      </c>
      <c r="DQ2" s="9" t="str">
        <f t="shared" si="191"/>
        <v/>
      </c>
      <c r="DR2" s="9" t="str">
        <f t="shared" si="191"/>
        <v/>
      </c>
      <c r="DS2" s="9" t="str">
        <f t="shared" si="191"/>
        <v/>
      </c>
      <c r="DT2" s="9" t="str">
        <f t="shared" si="191"/>
        <v/>
      </c>
      <c r="DU2" s="9" t="str">
        <f t="shared" si="191"/>
        <v/>
      </c>
      <c r="DV2" s="9" t="str">
        <f t="shared" si="191"/>
        <v/>
      </c>
      <c r="DW2" s="9" t="str">
        <f t="shared" si="191"/>
        <v/>
      </c>
      <c r="DX2" s="9" t="str">
        <f t="shared" si="191"/>
        <v/>
      </c>
      <c r="DY2" s="9" t="str">
        <f t="shared" si="191"/>
        <v/>
      </c>
      <c r="DZ2" s="9" t="str">
        <f t="shared" si="191"/>
        <v>Oct '23</v>
      </c>
      <c r="EA2" s="9"/>
      <c r="EB2" s="9" t="str">
        <f t="shared" si="191"/>
        <v/>
      </c>
      <c r="EC2" s="9" t="str">
        <f t="shared" si="191"/>
        <v/>
      </c>
      <c r="ED2" s="9" t="str">
        <f t="shared" si="191"/>
        <v/>
      </c>
      <c r="EE2" s="9" t="str">
        <f t="shared" si="191"/>
        <v/>
      </c>
      <c r="EF2" s="9" t="str">
        <f t="shared" si="191"/>
        <v/>
      </c>
      <c r="EG2" s="9" t="str">
        <f t="shared" ref="EG2:GR2" si="192">IF(DAY(EG1)=1,TEXT(EG1,"mmm")&amp;" " &amp; TEXT(EG1,"'yy"),"")</f>
        <v/>
      </c>
      <c r="EH2" s="9" t="str">
        <f t="shared" si="192"/>
        <v/>
      </c>
      <c r="EI2" s="9" t="str">
        <f t="shared" si="192"/>
        <v/>
      </c>
      <c r="EJ2" s="9" t="str">
        <f t="shared" si="192"/>
        <v/>
      </c>
      <c r="EK2" s="9" t="str">
        <f t="shared" si="192"/>
        <v/>
      </c>
      <c r="EL2" s="9" t="str">
        <f t="shared" si="192"/>
        <v/>
      </c>
      <c r="EM2" s="9" t="str">
        <f t="shared" si="192"/>
        <v/>
      </c>
      <c r="EN2" s="9" t="str">
        <f t="shared" si="192"/>
        <v/>
      </c>
      <c r="EO2" s="9" t="str">
        <f t="shared" si="192"/>
        <v/>
      </c>
      <c r="EP2" s="9" t="str">
        <f t="shared" si="192"/>
        <v/>
      </c>
      <c r="EQ2" s="9" t="str">
        <f t="shared" si="192"/>
        <v/>
      </c>
      <c r="ER2" s="9" t="str">
        <f t="shared" si="192"/>
        <v/>
      </c>
      <c r="ES2" s="9" t="str">
        <f t="shared" si="192"/>
        <v/>
      </c>
      <c r="ET2" s="9" t="str">
        <f t="shared" si="192"/>
        <v/>
      </c>
      <c r="EU2" s="9" t="str">
        <f t="shared" si="192"/>
        <v/>
      </c>
      <c r="EV2" s="9" t="str">
        <f t="shared" si="192"/>
        <v/>
      </c>
      <c r="EW2" s="9" t="str">
        <f t="shared" si="192"/>
        <v/>
      </c>
      <c r="EX2" s="9" t="str">
        <f t="shared" si="192"/>
        <v/>
      </c>
      <c r="EY2" s="9" t="str">
        <f t="shared" si="192"/>
        <v/>
      </c>
      <c r="EZ2" s="9" t="str">
        <f t="shared" si="192"/>
        <v/>
      </c>
      <c r="FA2" s="9" t="str">
        <f t="shared" si="192"/>
        <v/>
      </c>
      <c r="FB2" s="9" t="str">
        <f t="shared" si="192"/>
        <v/>
      </c>
      <c r="FC2" s="9" t="str">
        <f t="shared" si="192"/>
        <v/>
      </c>
      <c r="FD2" s="9" t="str">
        <f t="shared" si="192"/>
        <v/>
      </c>
      <c r="FE2" s="9" t="str">
        <f t="shared" si="192"/>
        <v>Nov '23</v>
      </c>
      <c r="FF2" s="9"/>
      <c r="FG2" s="9" t="str">
        <f t="shared" si="192"/>
        <v/>
      </c>
      <c r="FH2" s="9" t="str">
        <f t="shared" si="192"/>
        <v/>
      </c>
      <c r="FI2" s="9" t="str">
        <f t="shared" si="192"/>
        <v/>
      </c>
      <c r="FJ2" s="9" t="str">
        <f t="shared" si="192"/>
        <v/>
      </c>
      <c r="FK2" s="9" t="str">
        <f t="shared" si="192"/>
        <v/>
      </c>
      <c r="FL2" s="9" t="str">
        <f t="shared" si="192"/>
        <v/>
      </c>
      <c r="FM2" s="9" t="str">
        <f t="shared" si="192"/>
        <v/>
      </c>
      <c r="FN2" s="9" t="str">
        <f t="shared" si="192"/>
        <v/>
      </c>
      <c r="FO2" s="9" t="str">
        <f t="shared" si="192"/>
        <v/>
      </c>
      <c r="FP2" s="9" t="str">
        <f t="shared" si="192"/>
        <v/>
      </c>
      <c r="FQ2" s="9" t="str">
        <f t="shared" si="192"/>
        <v/>
      </c>
      <c r="FR2" s="9" t="str">
        <f t="shared" si="192"/>
        <v/>
      </c>
      <c r="FS2" s="9" t="str">
        <f t="shared" si="192"/>
        <v/>
      </c>
      <c r="FT2" s="9" t="str">
        <f t="shared" si="192"/>
        <v/>
      </c>
      <c r="FU2" s="9" t="str">
        <f t="shared" si="192"/>
        <v/>
      </c>
      <c r="FV2" s="9" t="str">
        <f t="shared" si="192"/>
        <v/>
      </c>
      <c r="FW2" s="9" t="str">
        <f t="shared" si="192"/>
        <v/>
      </c>
      <c r="FX2" s="9" t="str">
        <f t="shared" si="192"/>
        <v/>
      </c>
      <c r="FY2" s="9" t="str">
        <f t="shared" si="192"/>
        <v/>
      </c>
      <c r="FZ2" s="9" t="str">
        <f t="shared" si="192"/>
        <v/>
      </c>
      <c r="GA2" s="9" t="str">
        <f t="shared" si="192"/>
        <v/>
      </c>
      <c r="GB2" s="9" t="str">
        <f t="shared" si="192"/>
        <v/>
      </c>
      <c r="GC2" s="9" t="str">
        <f t="shared" si="192"/>
        <v/>
      </c>
      <c r="GD2" s="9" t="str">
        <f t="shared" si="192"/>
        <v/>
      </c>
      <c r="GE2" s="9" t="str">
        <f t="shared" si="192"/>
        <v/>
      </c>
      <c r="GF2" s="9" t="str">
        <f t="shared" si="192"/>
        <v/>
      </c>
      <c r="GG2" s="9" t="str">
        <f t="shared" si="192"/>
        <v/>
      </c>
      <c r="GH2" s="9" t="str">
        <f t="shared" si="192"/>
        <v/>
      </c>
      <c r="GI2" s="9" t="str">
        <f t="shared" si="192"/>
        <v>Dec '23</v>
      </c>
      <c r="GJ2" s="9"/>
      <c r="GK2" s="9" t="str">
        <f t="shared" si="192"/>
        <v/>
      </c>
      <c r="GL2" s="9" t="str">
        <f t="shared" si="192"/>
        <v/>
      </c>
      <c r="GM2" s="9" t="str">
        <f t="shared" si="192"/>
        <v/>
      </c>
      <c r="GN2" s="9" t="str">
        <f t="shared" si="192"/>
        <v/>
      </c>
      <c r="GO2" s="9" t="str">
        <f t="shared" si="192"/>
        <v/>
      </c>
      <c r="GP2" s="9" t="str">
        <f t="shared" si="192"/>
        <v/>
      </c>
      <c r="GQ2" s="9" t="str">
        <f t="shared" si="192"/>
        <v/>
      </c>
      <c r="GR2" s="9" t="str">
        <f t="shared" si="192"/>
        <v/>
      </c>
      <c r="GS2" s="9" t="str">
        <f t="shared" ref="GS2:JD2" si="193">IF(DAY(GS1)=1,TEXT(GS1,"mmm")&amp;" " &amp; TEXT(GS1,"'yy"),"")</f>
        <v/>
      </c>
      <c r="GT2" s="9" t="str">
        <f t="shared" si="193"/>
        <v/>
      </c>
      <c r="GU2" s="9" t="str">
        <f t="shared" si="193"/>
        <v/>
      </c>
      <c r="GV2" s="9" t="str">
        <f t="shared" si="193"/>
        <v/>
      </c>
      <c r="GW2" s="9" t="str">
        <f t="shared" si="193"/>
        <v/>
      </c>
      <c r="GX2" s="9" t="str">
        <f t="shared" si="193"/>
        <v/>
      </c>
      <c r="GY2" s="9" t="str">
        <f t="shared" si="193"/>
        <v/>
      </c>
      <c r="GZ2" s="9" t="str">
        <f t="shared" si="193"/>
        <v/>
      </c>
      <c r="HA2" s="9" t="str">
        <f t="shared" si="193"/>
        <v/>
      </c>
      <c r="HB2" s="9" t="str">
        <f t="shared" si="193"/>
        <v/>
      </c>
      <c r="HC2" s="9" t="str">
        <f t="shared" si="193"/>
        <v/>
      </c>
      <c r="HD2" s="9" t="str">
        <f t="shared" si="193"/>
        <v/>
      </c>
      <c r="HE2" s="9" t="str">
        <f t="shared" si="193"/>
        <v/>
      </c>
      <c r="HF2" s="9" t="str">
        <f t="shared" si="193"/>
        <v/>
      </c>
      <c r="HG2" s="9" t="str">
        <f t="shared" si="193"/>
        <v/>
      </c>
      <c r="HH2" s="9" t="str">
        <f t="shared" si="193"/>
        <v/>
      </c>
      <c r="HI2" s="9" t="str">
        <f t="shared" si="193"/>
        <v/>
      </c>
      <c r="HJ2" s="9" t="str">
        <f t="shared" si="193"/>
        <v/>
      </c>
      <c r="HK2" s="9" t="str">
        <f t="shared" si="193"/>
        <v/>
      </c>
      <c r="HL2" s="9" t="str">
        <f t="shared" si="193"/>
        <v/>
      </c>
      <c r="HM2" s="9" t="str">
        <f t="shared" si="193"/>
        <v/>
      </c>
      <c r="HN2" s="9" t="str">
        <f t="shared" si="193"/>
        <v>Jan '24</v>
      </c>
      <c r="HO2" s="9"/>
      <c r="HP2" s="9" t="str">
        <f t="shared" si="193"/>
        <v/>
      </c>
      <c r="HQ2" s="9" t="str">
        <f t="shared" si="193"/>
        <v/>
      </c>
      <c r="HR2" s="9" t="str">
        <f t="shared" si="193"/>
        <v/>
      </c>
      <c r="HS2" s="9" t="str">
        <f t="shared" si="193"/>
        <v/>
      </c>
      <c r="HT2" s="9" t="str">
        <f t="shared" si="193"/>
        <v/>
      </c>
      <c r="HU2" s="9" t="str">
        <f t="shared" si="193"/>
        <v/>
      </c>
      <c r="HV2" s="9" t="str">
        <f t="shared" si="193"/>
        <v/>
      </c>
      <c r="HW2" s="9" t="str">
        <f t="shared" si="193"/>
        <v/>
      </c>
      <c r="HX2" s="9" t="str">
        <f t="shared" si="193"/>
        <v/>
      </c>
      <c r="HY2" s="9" t="str">
        <f t="shared" si="193"/>
        <v/>
      </c>
      <c r="HZ2" s="9" t="str">
        <f t="shared" si="193"/>
        <v/>
      </c>
      <c r="IA2" s="9" t="str">
        <f t="shared" si="193"/>
        <v/>
      </c>
      <c r="IB2" s="9" t="str">
        <f t="shared" si="193"/>
        <v/>
      </c>
      <c r="IC2" s="9" t="str">
        <f t="shared" si="193"/>
        <v/>
      </c>
      <c r="ID2" s="9" t="str">
        <f t="shared" si="193"/>
        <v/>
      </c>
      <c r="IE2" s="9" t="str">
        <f t="shared" si="193"/>
        <v/>
      </c>
      <c r="IF2" s="9" t="str">
        <f t="shared" si="193"/>
        <v/>
      </c>
      <c r="IG2" s="9" t="str">
        <f t="shared" si="193"/>
        <v/>
      </c>
      <c r="IH2" s="9" t="str">
        <f t="shared" si="193"/>
        <v/>
      </c>
      <c r="II2" s="9" t="str">
        <f t="shared" si="193"/>
        <v/>
      </c>
      <c r="IJ2" s="9" t="str">
        <f t="shared" si="193"/>
        <v/>
      </c>
      <c r="IK2" s="9" t="str">
        <f t="shared" si="193"/>
        <v/>
      </c>
      <c r="IL2" s="9" t="str">
        <f t="shared" si="193"/>
        <v/>
      </c>
      <c r="IM2" s="9" t="str">
        <f t="shared" si="193"/>
        <v/>
      </c>
      <c r="IN2" s="9" t="str">
        <f t="shared" si="193"/>
        <v/>
      </c>
      <c r="IO2" s="9" t="str">
        <f t="shared" si="193"/>
        <v/>
      </c>
      <c r="IP2" s="9" t="str">
        <f t="shared" si="193"/>
        <v/>
      </c>
      <c r="IQ2" s="9" t="str">
        <f t="shared" si="193"/>
        <v/>
      </c>
      <c r="IR2" s="9" t="str">
        <f t="shared" si="193"/>
        <v/>
      </c>
      <c r="IS2" s="9" t="str">
        <f t="shared" si="193"/>
        <v>Feb '24</v>
      </c>
      <c r="IT2" s="9"/>
      <c r="IU2" s="9" t="str">
        <f t="shared" si="193"/>
        <v/>
      </c>
      <c r="IV2" s="9" t="str">
        <f t="shared" si="193"/>
        <v/>
      </c>
      <c r="IW2" s="9" t="str">
        <f t="shared" si="193"/>
        <v/>
      </c>
      <c r="IX2" s="9" t="str">
        <f t="shared" si="193"/>
        <v/>
      </c>
      <c r="IY2" s="9" t="str">
        <f t="shared" si="193"/>
        <v/>
      </c>
      <c r="IZ2" s="9" t="str">
        <f t="shared" si="193"/>
        <v/>
      </c>
      <c r="JA2" s="9" t="str">
        <f t="shared" si="193"/>
        <v/>
      </c>
      <c r="JB2" s="9" t="str">
        <f t="shared" si="193"/>
        <v/>
      </c>
      <c r="JC2" s="9" t="str">
        <f t="shared" si="193"/>
        <v/>
      </c>
      <c r="JD2" s="9" t="str">
        <f t="shared" si="193"/>
        <v/>
      </c>
      <c r="JE2" s="9" t="str">
        <f t="shared" ref="JE2:JW2" si="194">IF(DAY(JE1)=1,TEXT(JE1,"mmm")&amp;" " &amp; TEXT(JE1,"'yy"),"")</f>
        <v/>
      </c>
      <c r="JF2" s="9" t="str">
        <f t="shared" si="194"/>
        <v/>
      </c>
      <c r="JG2" s="9" t="str">
        <f t="shared" si="194"/>
        <v/>
      </c>
      <c r="JH2" s="9" t="str">
        <f t="shared" si="194"/>
        <v/>
      </c>
      <c r="JI2" s="9" t="str">
        <f t="shared" si="194"/>
        <v/>
      </c>
      <c r="JJ2" s="9" t="str">
        <f t="shared" si="194"/>
        <v/>
      </c>
      <c r="JK2" s="9" t="str">
        <f t="shared" si="194"/>
        <v/>
      </c>
      <c r="JL2" s="9" t="str">
        <f t="shared" si="194"/>
        <v/>
      </c>
      <c r="JM2" s="9" t="str">
        <f t="shared" si="194"/>
        <v/>
      </c>
      <c r="JN2" s="9" t="str">
        <f t="shared" si="194"/>
        <v/>
      </c>
      <c r="JO2" s="9" t="str">
        <f t="shared" si="194"/>
        <v/>
      </c>
      <c r="JP2" s="9" t="str">
        <f t="shared" si="194"/>
        <v/>
      </c>
      <c r="JQ2" s="9" t="str">
        <f t="shared" si="194"/>
        <v/>
      </c>
      <c r="JR2" s="9" t="str">
        <f t="shared" si="194"/>
        <v/>
      </c>
      <c r="JS2" s="9" t="str">
        <f t="shared" si="194"/>
        <v/>
      </c>
      <c r="JT2" s="9" t="str">
        <f t="shared" si="194"/>
        <v/>
      </c>
      <c r="JU2" s="9" t="str">
        <f t="shared" si="194"/>
        <v/>
      </c>
      <c r="JV2" s="9" t="str">
        <f t="shared" si="194"/>
        <v>Mar '24</v>
      </c>
      <c r="JW2" s="9"/>
      <c r="JX2" s="9"/>
      <c r="JY2" s="9" t="str">
        <f t="shared" ref="JY2:LB2" si="195">IF(DAY(JY1)=1,TEXT(JY1,"mmm")&amp;" " &amp; TEXT(JY1,"'yy"),"")</f>
        <v/>
      </c>
      <c r="JZ2" s="9" t="str">
        <f t="shared" si="195"/>
        <v/>
      </c>
      <c r="KA2" s="9" t="str">
        <f t="shared" si="195"/>
        <v/>
      </c>
      <c r="KB2" s="9" t="str">
        <f t="shared" si="195"/>
        <v/>
      </c>
      <c r="KC2" s="9" t="str">
        <f t="shared" si="195"/>
        <v/>
      </c>
      <c r="KD2" s="9" t="str">
        <f t="shared" si="195"/>
        <v/>
      </c>
      <c r="KE2" s="9" t="str">
        <f t="shared" si="195"/>
        <v/>
      </c>
      <c r="KF2" s="9" t="str">
        <f t="shared" si="195"/>
        <v/>
      </c>
      <c r="KG2" s="9" t="str">
        <f t="shared" si="195"/>
        <v/>
      </c>
      <c r="KH2" s="9" t="str">
        <f t="shared" si="195"/>
        <v/>
      </c>
      <c r="KI2" s="9" t="str">
        <f t="shared" si="195"/>
        <v/>
      </c>
      <c r="KJ2" s="9" t="str">
        <f t="shared" si="195"/>
        <v/>
      </c>
      <c r="KK2" s="9" t="str">
        <f t="shared" si="195"/>
        <v/>
      </c>
      <c r="KL2" s="9" t="str">
        <f t="shared" si="195"/>
        <v/>
      </c>
      <c r="KM2" s="9" t="str">
        <f t="shared" si="195"/>
        <v/>
      </c>
      <c r="KN2" s="9" t="str">
        <f t="shared" si="195"/>
        <v/>
      </c>
      <c r="KO2" s="9" t="str">
        <f t="shared" si="195"/>
        <v/>
      </c>
      <c r="KP2" s="9" t="str">
        <f t="shared" si="195"/>
        <v/>
      </c>
      <c r="KQ2" s="9" t="str">
        <f t="shared" si="195"/>
        <v/>
      </c>
      <c r="KR2" s="9" t="str">
        <f t="shared" si="195"/>
        <v/>
      </c>
      <c r="KS2" s="9" t="str">
        <f t="shared" si="195"/>
        <v/>
      </c>
      <c r="KT2" s="9" t="str">
        <f t="shared" si="195"/>
        <v/>
      </c>
      <c r="KU2" s="9" t="str">
        <f t="shared" si="195"/>
        <v/>
      </c>
      <c r="KV2" s="9" t="str">
        <f t="shared" si="195"/>
        <v/>
      </c>
      <c r="KW2" s="9" t="str">
        <f t="shared" si="195"/>
        <v/>
      </c>
      <c r="KX2" s="9" t="str">
        <f t="shared" si="195"/>
        <v/>
      </c>
      <c r="KY2" s="9" t="str">
        <f t="shared" si="195"/>
        <v/>
      </c>
      <c r="KZ2" s="9" t="str">
        <f t="shared" si="195"/>
        <v/>
      </c>
      <c r="LA2" s="9" t="str">
        <f t="shared" si="195"/>
        <v>Apr '24</v>
      </c>
      <c r="LB2" s="9"/>
      <c r="LC2" s="9"/>
      <c r="LD2" s="9" t="str">
        <f t="shared" ref="LD2:ME2" si="196">IF(DAY(LD1)=1,TEXT(LD1,"mmm")&amp;" " &amp; TEXT(LD1,"'yy"),"")</f>
        <v/>
      </c>
      <c r="LE2" s="9" t="str">
        <f t="shared" si="196"/>
        <v/>
      </c>
      <c r="LF2" s="9" t="str">
        <f t="shared" si="196"/>
        <v/>
      </c>
      <c r="LG2" s="9" t="str">
        <f t="shared" si="196"/>
        <v/>
      </c>
      <c r="LH2" s="9" t="str">
        <f t="shared" si="196"/>
        <v/>
      </c>
      <c r="LI2" s="9" t="str">
        <f t="shared" si="196"/>
        <v/>
      </c>
      <c r="LJ2" s="9" t="str">
        <f t="shared" si="196"/>
        <v/>
      </c>
      <c r="LK2" s="9" t="str">
        <f t="shared" si="196"/>
        <v/>
      </c>
      <c r="LL2" s="9" t="str">
        <f t="shared" si="196"/>
        <v/>
      </c>
      <c r="LM2" s="9" t="str">
        <f t="shared" si="196"/>
        <v/>
      </c>
      <c r="LN2" s="9" t="str">
        <f t="shared" si="196"/>
        <v/>
      </c>
      <c r="LO2" s="9" t="str">
        <f t="shared" si="196"/>
        <v/>
      </c>
      <c r="LP2" s="9" t="str">
        <f t="shared" si="196"/>
        <v/>
      </c>
      <c r="LQ2" s="9" t="str">
        <f t="shared" si="196"/>
        <v/>
      </c>
      <c r="LR2" s="9" t="str">
        <f t="shared" si="196"/>
        <v/>
      </c>
      <c r="LS2" s="9" t="str">
        <f t="shared" si="196"/>
        <v/>
      </c>
      <c r="LT2" s="9" t="str">
        <f t="shared" si="196"/>
        <v/>
      </c>
      <c r="LU2" s="9" t="str">
        <f t="shared" si="196"/>
        <v/>
      </c>
      <c r="LV2" s="9" t="str">
        <f t="shared" si="196"/>
        <v/>
      </c>
      <c r="LW2" s="9" t="str">
        <f t="shared" si="196"/>
        <v/>
      </c>
      <c r="LX2" s="9" t="str">
        <f t="shared" si="196"/>
        <v/>
      </c>
      <c r="LY2" s="9" t="str">
        <f t="shared" si="196"/>
        <v/>
      </c>
      <c r="LZ2" s="9" t="str">
        <f t="shared" si="196"/>
        <v/>
      </c>
      <c r="MA2" s="9" t="str">
        <f t="shared" si="196"/>
        <v/>
      </c>
      <c r="MB2" s="9" t="str">
        <f t="shared" si="196"/>
        <v/>
      </c>
      <c r="MC2" s="9" t="str">
        <f t="shared" si="196"/>
        <v/>
      </c>
      <c r="MD2" s="9" t="str">
        <f t="shared" si="196"/>
        <v/>
      </c>
      <c r="ME2" s="9" t="str">
        <f t="shared" si="196"/>
        <v>May '24</v>
      </c>
      <c r="MF2" s="9"/>
      <c r="MG2" s="9" t="str">
        <f t="shared" ref="MF2:OQ2" si="197">IF(DAY(MG1)=1,TEXT(MG1,"mmm")&amp;" " &amp; TEXT(MG1,"'yy"),"")</f>
        <v/>
      </c>
      <c r="MH2" s="9" t="str">
        <f t="shared" si="197"/>
        <v/>
      </c>
      <c r="MI2" s="9" t="str">
        <f t="shared" si="197"/>
        <v/>
      </c>
      <c r="MJ2" s="9" t="str">
        <f t="shared" si="197"/>
        <v/>
      </c>
      <c r="MK2" s="9" t="str">
        <f t="shared" si="197"/>
        <v/>
      </c>
      <c r="ML2" s="9" t="str">
        <f t="shared" si="197"/>
        <v/>
      </c>
      <c r="MM2" s="9" t="str">
        <f t="shared" si="197"/>
        <v/>
      </c>
      <c r="MN2" s="9" t="str">
        <f t="shared" si="197"/>
        <v/>
      </c>
      <c r="MO2" s="9" t="str">
        <f t="shared" si="197"/>
        <v/>
      </c>
      <c r="MP2" s="9" t="str">
        <f t="shared" si="197"/>
        <v/>
      </c>
      <c r="MQ2" s="9" t="str">
        <f t="shared" si="197"/>
        <v/>
      </c>
      <c r="MR2" s="9" t="str">
        <f t="shared" si="197"/>
        <v/>
      </c>
      <c r="MS2" s="9" t="str">
        <f t="shared" si="197"/>
        <v/>
      </c>
      <c r="MT2" s="9" t="str">
        <f t="shared" si="197"/>
        <v/>
      </c>
      <c r="MU2" s="9" t="str">
        <f t="shared" si="197"/>
        <v/>
      </c>
      <c r="MV2" s="9" t="str">
        <f t="shared" si="197"/>
        <v/>
      </c>
      <c r="MW2" s="9" t="str">
        <f t="shared" si="197"/>
        <v/>
      </c>
      <c r="MX2" s="9" t="str">
        <f t="shared" si="197"/>
        <v/>
      </c>
      <c r="MY2" s="9" t="str">
        <f t="shared" si="197"/>
        <v/>
      </c>
      <c r="MZ2" s="9" t="str">
        <f t="shared" si="197"/>
        <v/>
      </c>
      <c r="NA2" s="9" t="str">
        <f t="shared" si="197"/>
        <v/>
      </c>
      <c r="NB2" s="9" t="str">
        <f t="shared" si="197"/>
        <v/>
      </c>
      <c r="NC2" s="9" t="str">
        <f t="shared" si="197"/>
        <v/>
      </c>
      <c r="ND2" s="9" t="str">
        <f t="shared" si="197"/>
        <v/>
      </c>
      <c r="NE2" s="9" t="str">
        <f t="shared" si="197"/>
        <v/>
      </c>
      <c r="NF2" s="9" t="str">
        <f t="shared" si="197"/>
        <v/>
      </c>
      <c r="NG2" s="9" t="str">
        <f t="shared" si="197"/>
        <v/>
      </c>
      <c r="NH2" s="9" t="str">
        <f t="shared" si="197"/>
        <v/>
      </c>
      <c r="NI2" s="9" t="str">
        <f t="shared" si="197"/>
        <v/>
      </c>
      <c r="NJ2" s="9" t="str">
        <f t="shared" si="197"/>
        <v>Jun '24</v>
      </c>
      <c r="NK2" s="9"/>
      <c r="NL2" s="9" t="str">
        <f t="shared" si="197"/>
        <v/>
      </c>
      <c r="NM2" s="9" t="str">
        <f t="shared" si="197"/>
        <v/>
      </c>
      <c r="NN2" s="9" t="str">
        <f t="shared" si="197"/>
        <v/>
      </c>
      <c r="NO2" s="9" t="str">
        <f t="shared" si="197"/>
        <v/>
      </c>
      <c r="NP2" s="9" t="str">
        <f t="shared" si="197"/>
        <v/>
      </c>
      <c r="NQ2" s="9" t="str">
        <f t="shared" si="197"/>
        <v/>
      </c>
      <c r="NR2" s="9" t="str">
        <f t="shared" si="197"/>
        <v/>
      </c>
      <c r="NS2" s="9" t="str">
        <f t="shared" si="197"/>
        <v/>
      </c>
      <c r="NT2" s="9" t="str">
        <f t="shared" si="197"/>
        <v/>
      </c>
      <c r="NU2" s="9" t="str">
        <f t="shared" si="197"/>
        <v/>
      </c>
      <c r="NV2" s="9" t="str">
        <f t="shared" si="197"/>
        <v/>
      </c>
      <c r="NW2" s="9" t="str">
        <f t="shared" si="197"/>
        <v/>
      </c>
      <c r="NX2" s="9" t="str">
        <f t="shared" si="197"/>
        <v/>
      </c>
      <c r="NY2" s="9" t="str">
        <f t="shared" si="197"/>
        <v/>
      </c>
      <c r="NZ2" s="9" t="str">
        <f t="shared" si="197"/>
        <v/>
      </c>
      <c r="OA2" s="9" t="str">
        <f t="shared" si="197"/>
        <v/>
      </c>
      <c r="OB2" s="9" t="str">
        <f t="shared" si="197"/>
        <v/>
      </c>
      <c r="OC2" s="9" t="str">
        <f t="shared" si="197"/>
        <v/>
      </c>
      <c r="OD2" s="9" t="str">
        <f t="shared" si="197"/>
        <v/>
      </c>
      <c r="OE2" s="9" t="str">
        <f t="shared" si="197"/>
        <v/>
      </c>
      <c r="OF2" s="9" t="str">
        <f t="shared" si="197"/>
        <v/>
      </c>
      <c r="OG2" s="9" t="str">
        <f t="shared" si="197"/>
        <v/>
      </c>
      <c r="OH2" s="9" t="str">
        <f t="shared" si="197"/>
        <v/>
      </c>
      <c r="OI2" s="9" t="str">
        <f t="shared" si="197"/>
        <v/>
      </c>
      <c r="OJ2" s="9" t="str">
        <f t="shared" si="197"/>
        <v/>
      </c>
      <c r="OK2" s="9" t="str">
        <f t="shared" si="197"/>
        <v/>
      </c>
      <c r="OL2" s="9" t="str">
        <f t="shared" si="197"/>
        <v/>
      </c>
      <c r="OM2" s="9" t="str">
        <f t="shared" si="197"/>
        <v/>
      </c>
      <c r="ON2" s="9" t="str">
        <f t="shared" si="197"/>
        <v>Jul '24</v>
      </c>
      <c r="OO2" s="9"/>
      <c r="OP2" s="9" t="str">
        <f t="shared" si="197"/>
        <v/>
      </c>
      <c r="OQ2" s="9" t="str">
        <f t="shared" si="197"/>
        <v/>
      </c>
      <c r="OR2" s="9" t="str">
        <f t="shared" ref="OR2:QV2" si="198">IF(DAY(OR1)=1,TEXT(OR1,"mmm")&amp;" " &amp; TEXT(OR1,"'yy"),"")</f>
        <v/>
      </c>
      <c r="OS2" s="9" t="str">
        <f t="shared" si="198"/>
        <v/>
      </c>
      <c r="OT2" s="9" t="str">
        <f t="shared" si="198"/>
        <v/>
      </c>
      <c r="OU2" s="9" t="str">
        <f t="shared" si="198"/>
        <v/>
      </c>
      <c r="OV2" s="9" t="str">
        <f t="shared" si="198"/>
        <v/>
      </c>
      <c r="OW2" s="9" t="str">
        <f t="shared" si="198"/>
        <v/>
      </c>
      <c r="OX2" s="9" t="str">
        <f t="shared" si="198"/>
        <v/>
      </c>
      <c r="OY2" s="9" t="str">
        <f t="shared" si="198"/>
        <v/>
      </c>
      <c r="OZ2" s="9" t="str">
        <f t="shared" si="198"/>
        <v/>
      </c>
      <c r="PA2" s="9" t="str">
        <f t="shared" si="198"/>
        <v/>
      </c>
      <c r="PB2" s="9" t="str">
        <f t="shared" si="198"/>
        <v/>
      </c>
      <c r="PC2" s="9" t="str">
        <f t="shared" si="198"/>
        <v/>
      </c>
      <c r="PD2" s="9" t="str">
        <f t="shared" si="198"/>
        <v/>
      </c>
      <c r="PE2" s="9" t="str">
        <f t="shared" si="198"/>
        <v/>
      </c>
      <c r="PF2" s="9" t="str">
        <f t="shared" si="198"/>
        <v/>
      </c>
      <c r="PG2" s="9" t="str">
        <f t="shared" si="198"/>
        <v/>
      </c>
      <c r="PH2" s="9" t="str">
        <f t="shared" si="198"/>
        <v/>
      </c>
      <c r="PI2" s="9" t="str">
        <f t="shared" si="198"/>
        <v/>
      </c>
      <c r="PJ2" s="9" t="str">
        <f t="shared" si="198"/>
        <v/>
      </c>
      <c r="PK2" s="9" t="str">
        <f t="shared" si="198"/>
        <v/>
      </c>
      <c r="PL2" s="9" t="str">
        <f t="shared" si="198"/>
        <v/>
      </c>
      <c r="PM2" s="9" t="str">
        <f t="shared" si="198"/>
        <v/>
      </c>
      <c r="PN2" s="9" t="str">
        <f t="shared" si="198"/>
        <v/>
      </c>
      <c r="PO2" s="9" t="str">
        <f t="shared" si="198"/>
        <v/>
      </c>
      <c r="PP2" s="9" t="str">
        <f t="shared" si="198"/>
        <v/>
      </c>
      <c r="PQ2" s="9" t="str">
        <f t="shared" si="198"/>
        <v/>
      </c>
      <c r="PR2" s="9" t="str">
        <f t="shared" si="198"/>
        <v/>
      </c>
      <c r="PS2" s="9" t="str">
        <f t="shared" si="198"/>
        <v>Aug '24</v>
      </c>
      <c r="PT2" s="9"/>
      <c r="PU2" s="9" t="str">
        <f t="shared" si="198"/>
        <v/>
      </c>
      <c r="PV2" s="9" t="str">
        <f t="shared" si="198"/>
        <v/>
      </c>
      <c r="PW2" s="9" t="str">
        <f t="shared" si="198"/>
        <v/>
      </c>
      <c r="PX2" s="9" t="str">
        <f t="shared" si="198"/>
        <v/>
      </c>
      <c r="PY2" s="9" t="str">
        <f t="shared" si="198"/>
        <v/>
      </c>
      <c r="PZ2" s="9" t="str">
        <f t="shared" si="198"/>
        <v/>
      </c>
      <c r="QA2" s="9" t="str">
        <f t="shared" si="198"/>
        <v/>
      </c>
      <c r="QB2" s="9" t="str">
        <f t="shared" si="198"/>
        <v/>
      </c>
      <c r="QC2" s="9" t="str">
        <f t="shared" si="198"/>
        <v/>
      </c>
      <c r="QD2" s="9" t="str">
        <f t="shared" si="198"/>
        <v/>
      </c>
      <c r="QE2" s="9" t="str">
        <f t="shared" si="198"/>
        <v/>
      </c>
      <c r="QF2" s="9" t="str">
        <f t="shared" si="198"/>
        <v/>
      </c>
      <c r="QG2" s="9" t="str">
        <f t="shared" si="198"/>
        <v/>
      </c>
      <c r="QH2" s="9" t="str">
        <f t="shared" si="198"/>
        <v/>
      </c>
      <c r="QI2" s="9" t="str">
        <f t="shared" si="198"/>
        <v/>
      </c>
      <c r="QJ2" s="9" t="str">
        <f t="shared" si="198"/>
        <v/>
      </c>
      <c r="QK2" s="9" t="str">
        <f t="shared" si="198"/>
        <v/>
      </c>
      <c r="QL2" s="9" t="str">
        <f t="shared" si="198"/>
        <v/>
      </c>
      <c r="QM2" s="9" t="str">
        <f t="shared" si="198"/>
        <v/>
      </c>
      <c r="QN2" s="9" t="str">
        <f t="shared" si="198"/>
        <v/>
      </c>
      <c r="QO2" s="9" t="str">
        <f t="shared" si="198"/>
        <v/>
      </c>
      <c r="QP2" s="9" t="str">
        <f t="shared" si="198"/>
        <v/>
      </c>
      <c r="QQ2" s="9" t="str">
        <f t="shared" si="198"/>
        <v/>
      </c>
      <c r="QR2" s="9" t="str">
        <f t="shared" si="198"/>
        <v/>
      </c>
      <c r="QS2" s="9" t="str">
        <f t="shared" si="198"/>
        <v/>
      </c>
      <c r="QT2" s="9" t="str">
        <f t="shared" si="198"/>
        <v/>
      </c>
      <c r="QU2" s="9" t="str">
        <f t="shared" si="198"/>
        <v/>
      </c>
      <c r="QV2" s="9" t="str">
        <f t="shared" si="198"/>
        <v/>
      </c>
    </row>
    <row r="3" spans="1:464" ht="33" customHeight="1" x14ac:dyDescent="0.2">
      <c r="A3" s="11" t="str">
        <f ca="1">"Plan By Day (as at " &amp; TEXT(TODAY(),"d/m/yyyy") &amp; ")"</f>
        <v>Plan By Day (as at 16/5/2023)</v>
      </c>
      <c r="H3" s="6">
        <f t="shared" ref="H3:AX3" si="199">H1</f>
        <v>45078</v>
      </c>
      <c r="I3" s="6">
        <f t="shared" si="199"/>
        <v>45079</v>
      </c>
      <c r="J3" s="6">
        <f t="shared" si="199"/>
        <v>45080</v>
      </c>
      <c r="K3" s="6">
        <f t="shared" si="199"/>
        <v>45081</v>
      </c>
      <c r="L3" s="14">
        <f t="shared" si="199"/>
        <v>45082</v>
      </c>
      <c r="M3" s="6">
        <f t="shared" si="199"/>
        <v>45083</v>
      </c>
      <c r="N3" s="6">
        <f t="shared" si="199"/>
        <v>45084</v>
      </c>
      <c r="O3" s="6">
        <f t="shared" si="199"/>
        <v>45085</v>
      </c>
      <c r="P3" s="6">
        <f t="shared" si="199"/>
        <v>45086</v>
      </c>
      <c r="Q3" s="6">
        <f t="shared" si="199"/>
        <v>45087</v>
      </c>
      <c r="R3" s="6">
        <f t="shared" si="199"/>
        <v>45088</v>
      </c>
      <c r="S3" s="6">
        <f t="shared" si="199"/>
        <v>45089</v>
      </c>
      <c r="T3" s="6">
        <f t="shared" si="199"/>
        <v>45090</v>
      </c>
      <c r="U3" s="6">
        <f t="shared" si="199"/>
        <v>45091</v>
      </c>
      <c r="V3" s="6">
        <f t="shared" si="199"/>
        <v>45092</v>
      </c>
      <c r="W3" s="6">
        <f t="shared" si="199"/>
        <v>45093</v>
      </c>
      <c r="X3" s="6">
        <f t="shared" si="199"/>
        <v>45094</v>
      </c>
      <c r="Y3" s="6">
        <f t="shared" si="199"/>
        <v>45095</v>
      </c>
      <c r="Z3" s="6">
        <f t="shared" si="199"/>
        <v>45096</v>
      </c>
      <c r="AA3" s="6">
        <f t="shared" si="199"/>
        <v>45097</v>
      </c>
      <c r="AB3" s="6">
        <f t="shared" si="199"/>
        <v>45098</v>
      </c>
      <c r="AC3" s="6">
        <f t="shared" si="199"/>
        <v>45099</v>
      </c>
      <c r="AD3" s="6">
        <f t="shared" si="199"/>
        <v>45100</v>
      </c>
      <c r="AE3" s="6">
        <f t="shared" si="199"/>
        <v>45101</v>
      </c>
      <c r="AF3" s="6">
        <f t="shared" si="199"/>
        <v>45102</v>
      </c>
      <c r="AG3" s="6">
        <f t="shared" si="199"/>
        <v>45103</v>
      </c>
      <c r="AH3" s="6">
        <f t="shared" si="199"/>
        <v>45104</v>
      </c>
      <c r="AI3" s="6">
        <f t="shared" si="199"/>
        <v>45105</v>
      </c>
      <c r="AJ3" s="6">
        <f t="shared" si="199"/>
        <v>45106</v>
      </c>
      <c r="AK3" s="6">
        <f t="shared" si="199"/>
        <v>45107</v>
      </c>
      <c r="AL3" s="6">
        <f t="shared" si="199"/>
        <v>45108</v>
      </c>
      <c r="AM3" s="6">
        <f t="shared" si="199"/>
        <v>45109</v>
      </c>
      <c r="AN3" s="6">
        <f t="shared" si="199"/>
        <v>45110</v>
      </c>
      <c r="AO3" s="6">
        <f t="shared" si="199"/>
        <v>45111</v>
      </c>
      <c r="AP3" s="6">
        <f t="shared" si="199"/>
        <v>45112</v>
      </c>
      <c r="AQ3" s="6">
        <f t="shared" si="199"/>
        <v>45113</v>
      </c>
      <c r="AR3" s="6">
        <f t="shared" si="199"/>
        <v>45114</v>
      </c>
      <c r="AS3" s="6">
        <f t="shared" si="199"/>
        <v>45115</v>
      </c>
      <c r="AT3" s="6">
        <f t="shared" si="199"/>
        <v>45116</v>
      </c>
      <c r="AU3" s="6">
        <f t="shared" si="199"/>
        <v>45117</v>
      </c>
      <c r="AV3" s="6">
        <f t="shared" si="199"/>
        <v>45118</v>
      </c>
      <c r="AW3" s="6">
        <f t="shared" si="199"/>
        <v>45119</v>
      </c>
      <c r="AX3" s="6">
        <f t="shared" si="199"/>
        <v>45120</v>
      </c>
      <c r="AY3" s="6">
        <f t="shared" ref="AY3:DJ3" si="200">AY1</f>
        <v>45121</v>
      </c>
      <c r="AZ3" s="6">
        <f t="shared" si="200"/>
        <v>45122</v>
      </c>
      <c r="BA3" s="6">
        <f t="shared" si="200"/>
        <v>45123</v>
      </c>
      <c r="BB3" s="6">
        <f t="shared" si="200"/>
        <v>45124</v>
      </c>
      <c r="BC3" s="6">
        <f t="shared" si="200"/>
        <v>45125</v>
      </c>
      <c r="BD3" s="6">
        <f t="shared" si="200"/>
        <v>45126</v>
      </c>
      <c r="BE3" s="6">
        <f t="shared" si="200"/>
        <v>45127</v>
      </c>
      <c r="BF3" s="6">
        <f t="shared" si="200"/>
        <v>45128</v>
      </c>
      <c r="BG3" s="6">
        <f t="shared" si="200"/>
        <v>45129</v>
      </c>
      <c r="BH3" s="6">
        <f t="shared" si="200"/>
        <v>45130</v>
      </c>
      <c r="BI3" s="6">
        <f t="shared" si="200"/>
        <v>45131</v>
      </c>
      <c r="BJ3" s="6">
        <f t="shared" si="200"/>
        <v>45132</v>
      </c>
      <c r="BK3" s="6">
        <f t="shared" si="200"/>
        <v>45133</v>
      </c>
      <c r="BL3" s="6">
        <f t="shared" si="200"/>
        <v>45134</v>
      </c>
      <c r="BM3" s="6">
        <f t="shared" si="200"/>
        <v>45135</v>
      </c>
      <c r="BN3" s="6">
        <f t="shared" si="200"/>
        <v>45136</v>
      </c>
      <c r="BO3" s="6">
        <f t="shared" si="200"/>
        <v>45137</v>
      </c>
      <c r="BP3" s="6">
        <f t="shared" si="200"/>
        <v>45138</v>
      </c>
      <c r="BQ3" s="6">
        <f t="shared" si="200"/>
        <v>45139</v>
      </c>
      <c r="BR3" s="6">
        <f t="shared" si="200"/>
        <v>45140</v>
      </c>
      <c r="BS3" s="6">
        <f t="shared" si="200"/>
        <v>45141</v>
      </c>
      <c r="BT3" s="6">
        <f t="shared" si="200"/>
        <v>45142</v>
      </c>
      <c r="BU3" s="6">
        <f t="shared" si="200"/>
        <v>45143</v>
      </c>
      <c r="BV3" s="6">
        <f t="shared" si="200"/>
        <v>45144</v>
      </c>
      <c r="BW3" s="6">
        <f t="shared" si="200"/>
        <v>45145</v>
      </c>
      <c r="BX3" s="6">
        <f t="shared" si="200"/>
        <v>45146</v>
      </c>
      <c r="BY3" s="6">
        <f t="shared" si="200"/>
        <v>45147</v>
      </c>
      <c r="BZ3" s="6">
        <f t="shared" si="200"/>
        <v>45148</v>
      </c>
      <c r="CA3" s="6">
        <f t="shared" si="200"/>
        <v>45149</v>
      </c>
      <c r="CB3" s="6">
        <f t="shared" si="200"/>
        <v>45150</v>
      </c>
      <c r="CC3" s="6">
        <f t="shared" si="200"/>
        <v>45151</v>
      </c>
      <c r="CD3" s="6">
        <f t="shared" si="200"/>
        <v>45152</v>
      </c>
      <c r="CE3" s="6">
        <f t="shared" si="200"/>
        <v>45153</v>
      </c>
      <c r="CF3" s="6">
        <f t="shared" si="200"/>
        <v>45154</v>
      </c>
      <c r="CG3" s="6">
        <f t="shared" si="200"/>
        <v>45155</v>
      </c>
      <c r="CH3" s="6">
        <f t="shared" si="200"/>
        <v>45156</v>
      </c>
      <c r="CI3" s="6">
        <f t="shared" si="200"/>
        <v>45157</v>
      </c>
      <c r="CJ3" s="6">
        <f t="shared" si="200"/>
        <v>45158</v>
      </c>
      <c r="CK3" s="6">
        <f t="shared" si="200"/>
        <v>45159</v>
      </c>
      <c r="CL3" s="6">
        <f t="shared" si="200"/>
        <v>45160</v>
      </c>
      <c r="CM3" s="6">
        <f t="shared" si="200"/>
        <v>45161</v>
      </c>
      <c r="CN3" s="6">
        <f t="shared" si="200"/>
        <v>45162</v>
      </c>
      <c r="CO3" s="6">
        <f t="shared" si="200"/>
        <v>45163</v>
      </c>
      <c r="CP3" s="6">
        <f t="shared" si="200"/>
        <v>45164</v>
      </c>
      <c r="CQ3" s="6">
        <f t="shared" si="200"/>
        <v>45165</v>
      </c>
      <c r="CR3" s="6">
        <f t="shared" si="200"/>
        <v>45166</v>
      </c>
      <c r="CS3" s="6">
        <f t="shared" si="200"/>
        <v>45167</v>
      </c>
      <c r="CT3" s="6">
        <f t="shared" si="200"/>
        <v>45168</v>
      </c>
      <c r="CU3" s="6">
        <f t="shared" si="200"/>
        <v>45169</v>
      </c>
      <c r="CV3" s="6">
        <f t="shared" si="200"/>
        <v>45170</v>
      </c>
      <c r="CW3" s="6">
        <f t="shared" si="200"/>
        <v>45171</v>
      </c>
      <c r="CX3" s="6">
        <f t="shared" si="200"/>
        <v>45172</v>
      </c>
      <c r="CY3" s="6">
        <f t="shared" si="200"/>
        <v>45173</v>
      </c>
      <c r="CZ3" s="6">
        <f t="shared" si="200"/>
        <v>45174</v>
      </c>
      <c r="DA3" s="6">
        <f t="shared" si="200"/>
        <v>45175</v>
      </c>
      <c r="DB3" s="6">
        <f t="shared" si="200"/>
        <v>45176</v>
      </c>
      <c r="DC3" s="6">
        <f t="shared" si="200"/>
        <v>45177</v>
      </c>
      <c r="DD3" s="6">
        <f t="shared" si="200"/>
        <v>45178</v>
      </c>
      <c r="DE3" s="6">
        <f t="shared" si="200"/>
        <v>45179</v>
      </c>
      <c r="DF3" s="6">
        <f t="shared" si="200"/>
        <v>45180</v>
      </c>
      <c r="DG3" s="6">
        <f t="shared" si="200"/>
        <v>45181</v>
      </c>
      <c r="DH3" s="6">
        <f t="shared" si="200"/>
        <v>45182</v>
      </c>
      <c r="DI3" s="6">
        <f t="shared" si="200"/>
        <v>45183</v>
      </c>
      <c r="DJ3" s="6">
        <f t="shared" si="200"/>
        <v>45184</v>
      </c>
      <c r="DK3" s="6">
        <f t="shared" ref="DK3:FD3" si="201">DK1</f>
        <v>45185</v>
      </c>
      <c r="DL3" s="6">
        <f t="shared" si="201"/>
        <v>45186</v>
      </c>
      <c r="DM3" s="6">
        <f t="shared" si="201"/>
        <v>45187</v>
      </c>
      <c r="DN3" s="6">
        <f t="shared" si="201"/>
        <v>45188</v>
      </c>
      <c r="DO3" s="6">
        <f t="shared" si="201"/>
        <v>45189</v>
      </c>
      <c r="DP3" s="6">
        <f t="shared" si="201"/>
        <v>45190</v>
      </c>
      <c r="DQ3" s="6">
        <f t="shared" si="201"/>
        <v>45191</v>
      </c>
      <c r="DR3" s="6">
        <f t="shared" si="201"/>
        <v>45192</v>
      </c>
      <c r="DS3" s="6">
        <f t="shared" si="201"/>
        <v>45193</v>
      </c>
      <c r="DT3" s="6">
        <f t="shared" si="201"/>
        <v>45194</v>
      </c>
      <c r="DU3" s="6">
        <f t="shared" si="201"/>
        <v>45195</v>
      </c>
      <c r="DV3" s="6">
        <f t="shared" si="201"/>
        <v>45196</v>
      </c>
      <c r="DW3" s="6">
        <f t="shared" si="201"/>
        <v>45197</v>
      </c>
      <c r="DX3" s="6">
        <f t="shared" si="201"/>
        <v>45198</v>
      </c>
      <c r="DY3" s="6">
        <f t="shared" si="201"/>
        <v>45199</v>
      </c>
      <c r="DZ3" s="6">
        <f t="shared" si="201"/>
        <v>45200</v>
      </c>
      <c r="EA3" s="6">
        <f t="shared" si="201"/>
        <v>45201</v>
      </c>
      <c r="EB3" s="6">
        <f t="shared" si="201"/>
        <v>45202</v>
      </c>
      <c r="EC3" s="6">
        <f t="shared" si="201"/>
        <v>45203</v>
      </c>
      <c r="ED3" s="6">
        <f t="shared" si="201"/>
        <v>45204</v>
      </c>
      <c r="EE3" s="6">
        <f t="shared" si="201"/>
        <v>45205</v>
      </c>
      <c r="EF3" s="6">
        <f t="shared" si="201"/>
        <v>45206</v>
      </c>
      <c r="EG3" s="6">
        <f t="shared" si="201"/>
        <v>45207</v>
      </c>
      <c r="EH3" s="6">
        <f t="shared" si="201"/>
        <v>45208</v>
      </c>
      <c r="EI3" s="6">
        <f t="shared" si="201"/>
        <v>45209</v>
      </c>
      <c r="EJ3" s="6">
        <f t="shared" si="201"/>
        <v>45210</v>
      </c>
      <c r="EK3" s="6">
        <f t="shared" si="201"/>
        <v>45211</v>
      </c>
      <c r="EL3" s="6">
        <f t="shared" si="201"/>
        <v>45212</v>
      </c>
      <c r="EM3" s="6">
        <f t="shared" si="201"/>
        <v>45213</v>
      </c>
      <c r="EN3" s="6">
        <f t="shared" si="201"/>
        <v>45214</v>
      </c>
      <c r="EO3" s="6">
        <f t="shared" si="201"/>
        <v>45215</v>
      </c>
      <c r="EP3" s="6">
        <f t="shared" si="201"/>
        <v>45216</v>
      </c>
      <c r="EQ3" s="6">
        <f t="shared" si="201"/>
        <v>45217</v>
      </c>
      <c r="ER3" s="6">
        <f t="shared" si="201"/>
        <v>45218</v>
      </c>
      <c r="ES3" s="6">
        <f t="shared" si="201"/>
        <v>45219</v>
      </c>
      <c r="ET3" s="6">
        <f t="shared" si="201"/>
        <v>45220</v>
      </c>
      <c r="EU3" s="6">
        <f t="shared" si="201"/>
        <v>45221</v>
      </c>
      <c r="EV3" s="6">
        <f t="shared" si="201"/>
        <v>45222</v>
      </c>
      <c r="EW3" s="6">
        <f t="shared" si="201"/>
        <v>45223</v>
      </c>
      <c r="EX3" s="6">
        <f t="shared" si="201"/>
        <v>45224</v>
      </c>
      <c r="EY3" s="6">
        <f t="shared" si="201"/>
        <v>45225</v>
      </c>
      <c r="EZ3" s="6">
        <f t="shared" si="201"/>
        <v>45226</v>
      </c>
      <c r="FA3" s="6">
        <f t="shared" si="201"/>
        <v>45227</v>
      </c>
      <c r="FB3" s="6">
        <f t="shared" si="201"/>
        <v>45228</v>
      </c>
      <c r="FC3" s="6">
        <f t="shared" si="201"/>
        <v>45229</v>
      </c>
      <c r="FD3" s="6">
        <f t="shared" si="201"/>
        <v>45230</v>
      </c>
      <c r="FE3" s="6">
        <f t="shared" ref="FE3:HM3" si="202">FE1</f>
        <v>45231</v>
      </c>
      <c r="FF3" s="6">
        <f t="shared" si="202"/>
        <v>45232</v>
      </c>
      <c r="FG3" s="6">
        <f t="shared" si="202"/>
        <v>45233</v>
      </c>
      <c r="FH3" s="6">
        <f t="shared" si="202"/>
        <v>45234</v>
      </c>
      <c r="FI3" s="6">
        <f t="shared" si="202"/>
        <v>45235</v>
      </c>
      <c r="FJ3" s="6">
        <f t="shared" si="202"/>
        <v>45236</v>
      </c>
      <c r="FK3" s="6">
        <f t="shared" si="202"/>
        <v>45237</v>
      </c>
      <c r="FL3" s="6">
        <f t="shared" si="202"/>
        <v>45238</v>
      </c>
      <c r="FM3" s="6">
        <f t="shared" si="202"/>
        <v>45239</v>
      </c>
      <c r="FN3" s="6">
        <f t="shared" si="202"/>
        <v>45240</v>
      </c>
      <c r="FO3" s="6">
        <f t="shared" si="202"/>
        <v>45241</v>
      </c>
      <c r="FP3" s="6">
        <f t="shared" si="202"/>
        <v>45242</v>
      </c>
      <c r="FQ3" s="6">
        <f t="shared" si="202"/>
        <v>45243</v>
      </c>
      <c r="FR3" s="6">
        <f t="shared" si="202"/>
        <v>45244</v>
      </c>
      <c r="FS3" s="6">
        <f t="shared" si="202"/>
        <v>45245</v>
      </c>
      <c r="FT3" s="6">
        <f t="shared" si="202"/>
        <v>45246</v>
      </c>
      <c r="FU3" s="6">
        <f t="shared" si="202"/>
        <v>45247</v>
      </c>
      <c r="FV3" s="6">
        <f t="shared" si="202"/>
        <v>45248</v>
      </c>
      <c r="FW3" s="6">
        <f t="shared" si="202"/>
        <v>45249</v>
      </c>
      <c r="FX3" s="6">
        <f t="shared" si="202"/>
        <v>45250</v>
      </c>
      <c r="FY3" s="6">
        <f t="shared" si="202"/>
        <v>45251</v>
      </c>
      <c r="FZ3" s="6">
        <f t="shared" si="202"/>
        <v>45252</v>
      </c>
      <c r="GA3" s="6">
        <f t="shared" si="202"/>
        <v>45253</v>
      </c>
      <c r="GB3" s="6">
        <f t="shared" si="202"/>
        <v>45254</v>
      </c>
      <c r="GC3" s="6">
        <f t="shared" si="202"/>
        <v>45255</v>
      </c>
      <c r="GD3" s="6">
        <f t="shared" si="202"/>
        <v>45256</v>
      </c>
      <c r="GE3" s="6">
        <f t="shared" si="202"/>
        <v>45257</v>
      </c>
      <c r="GF3" s="6">
        <f t="shared" si="202"/>
        <v>45258</v>
      </c>
      <c r="GG3" s="6">
        <f t="shared" si="202"/>
        <v>45259</v>
      </c>
      <c r="GH3" s="6">
        <f t="shared" si="202"/>
        <v>45260</v>
      </c>
      <c r="GI3" s="6">
        <f t="shared" si="202"/>
        <v>45261</v>
      </c>
      <c r="GJ3" s="6">
        <f t="shared" si="202"/>
        <v>45262</v>
      </c>
      <c r="GK3" s="6">
        <f t="shared" si="202"/>
        <v>45263</v>
      </c>
      <c r="GL3" s="6">
        <f t="shared" si="202"/>
        <v>45264</v>
      </c>
      <c r="GM3" s="6">
        <f t="shared" si="202"/>
        <v>45265</v>
      </c>
      <c r="GN3" s="6">
        <f t="shared" si="202"/>
        <v>45266</v>
      </c>
      <c r="GO3" s="6">
        <f t="shared" si="202"/>
        <v>45267</v>
      </c>
      <c r="GP3" s="6">
        <f t="shared" si="202"/>
        <v>45268</v>
      </c>
      <c r="GQ3" s="6">
        <f t="shared" si="202"/>
        <v>45269</v>
      </c>
      <c r="GR3" s="6">
        <f t="shared" si="202"/>
        <v>45270</v>
      </c>
      <c r="GS3" s="6">
        <f t="shared" si="202"/>
        <v>45271</v>
      </c>
      <c r="GT3" s="6">
        <f t="shared" si="202"/>
        <v>45272</v>
      </c>
      <c r="GU3" s="6">
        <f t="shared" si="202"/>
        <v>45273</v>
      </c>
      <c r="GV3" s="6">
        <f t="shared" si="202"/>
        <v>45274</v>
      </c>
      <c r="GW3" s="6">
        <f t="shared" si="202"/>
        <v>45275</v>
      </c>
      <c r="GX3" s="6">
        <f t="shared" si="202"/>
        <v>45276</v>
      </c>
      <c r="GY3" s="6">
        <f t="shared" si="202"/>
        <v>45277</v>
      </c>
      <c r="GZ3" s="6">
        <f t="shared" si="202"/>
        <v>45278</v>
      </c>
      <c r="HA3" s="6">
        <f t="shared" si="202"/>
        <v>45279</v>
      </c>
      <c r="HB3" s="6">
        <f t="shared" si="202"/>
        <v>45280</v>
      </c>
      <c r="HC3" s="6">
        <f t="shared" si="202"/>
        <v>45281</v>
      </c>
      <c r="HD3" s="6">
        <f t="shared" si="202"/>
        <v>45282</v>
      </c>
      <c r="HE3" s="6">
        <f t="shared" si="202"/>
        <v>45283</v>
      </c>
      <c r="HF3" s="6">
        <f t="shared" si="202"/>
        <v>45284</v>
      </c>
      <c r="HG3" s="14">
        <f t="shared" si="202"/>
        <v>45285</v>
      </c>
      <c r="HH3" s="14">
        <f t="shared" si="202"/>
        <v>45286</v>
      </c>
      <c r="HI3" s="6">
        <f t="shared" si="202"/>
        <v>45287</v>
      </c>
      <c r="HJ3" s="6">
        <f t="shared" si="202"/>
        <v>45288</v>
      </c>
      <c r="HK3" s="6">
        <f t="shared" si="202"/>
        <v>45289</v>
      </c>
      <c r="HL3" s="6">
        <f t="shared" si="202"/>
        <v>45290</v>
      </c>
      <c r="HM3" s="6">
        <f t="shared" si="202"/>
        <v>45291</v>
      </c>
      <c r="HN3" s="14">
        <f t="shared" ref="HN3:JV3" si="203">HN1</f>
        <v>45292</v>
      </c>
      <c r="HO3" s="14">
        <f t="shared" si="203"/>
        <v>45293</v>
      </c>
      <c r="HP3" s="6">
        <f t="shared" si="203"/>
        <v>45294</v>
      </c>
      <c r="HQ3" s="6">
        <f t="shared" si="203"/>
        <v>45295</v>
      </c>
      <c r="HR3" s="6">
        <f t="shared" si="203"/>
        <v>45296</v>
      </c>
      <c r="HS3" s="6">
        <f t="shared" si="203"/>
        <v>45297</v>
      </c>
      <c r="HT3" s="6">
        <f t="shared" si="203"/>
        <v>45298</v>
      </c>
      <c r="HU3" s="6">
        <f t="shared" si="203"/>
        <v>45299</v>
      </c>
      <c r="HV3" s="6">
        <f t="shared" si="203"/>
        <v>45300</v>
      </c>
      <c r="HW3" s="6">
        <f t="shared" si="203"/>
        <v>45301</v>
      </c>
      <c r="HX3" s="6">
        <f t="shared" si="203"/>
        <v>45302</v>
      </c>
      <c r="HY3" s="6">
        <f t="shared" si="203"/>
        <v>45303</v>
      </c>
      <c r="HZ3" s="6">
        <f t="shared" si="203"/>
        <v>45304</v>
      </c>
      <c r="IA3" s="6">
        <f t="shared" si="203"/>
        <v>45305</v>
      </c>
      <c r="IB3" s="6">
        <f t="shared" si="203"/>
        <v>45306</v>
      </c>
      <c r="IC3" s="6">
        <f t="shared" si="203"/>
        <v>45307</v>
      </c>
      <c r="ID3" s="6">
        <f t="shared" si="203"/>
        <v>45308</v>
      </c>
      <c r="IE3" s="6">
        <f t="shared" si="203"/>
        <v>45309</v>
      </c>
      <c r="IF3" s="6">
        <f t="shared" si="203"/>
        <v>45310</v>
      </c>
      <c r="IG3" s="6">
        <f t="shared" si="203"/>
        <v>45311</v>
      </c>
      <c r="IH3" s="6">
        <f t="shared" si="203"/>
        <v>45312</v>
      </c>
      <c r="II3" s="6">
        <f t="shared" si="203"/>
        <v>45313</v>
      </c>
      <c r="IJ3" s="6">
        <f t="shared" si="203"/>
        <v>45314</v>
      </c>
      <c r="IK3" s="6">
        <f t="shared" si="203"/>
        <v>45315</v>
      </c>
      <c r="IL3" s="6">
        <f t="shared" si="203"/>
        <v>45316</v>
      </c>
      <c r="IM3" s="6">
        <f t="shared" si="203"/>
        <v>45317</v>
      </c>
      <c r="IN3" s="6">
        <f t="shared" si="203"/>
        <v>45318</v>
      </c>
      <c r="IO3" s="6">
        <f t="shared" si="203"/>
        <v>45319</v>
      </c>
      <c r="IP3" s="6">
        <f t="shared" si="203"/>
        <v>45320</v>
      </c>
      <c r="IQ3" s="6">
        <f t="shared" si="203"/>
        <v>45321</v>
      </c>
      <c r="IR3" s="6">
        <f t="shared" si="203"/>
        <v>45322</v>
      </c>
      <c r="IS3" s="6">
        <f t="shared" si="203"/>
        <v>45323</v>
      </c>
      <c r="IT3" s="6">
        <f t="shared" si="203"/>
        <v>45324</v>
      </c>
      <c r="IU3" s="6">
        <f t="shared" si="203"/>
        <v>45325</v>
      </c>
      <c r="IV3" s="6">
        <f t="shared" si="203"/>
        <v>45326</v>
      </c>
      <c r="IW3" s="6">
        <f t="shared" si="203"/>
        <v>45327</v>
      </c>
      <c r="IX3" s="6">
        <f t="shared" si="203"/>
        <v>45328</v>
      </c>
      <c r="IY3" s="6">
        <f t="shared" si="203"/>
        <v>45329</v>
      </c>
      <c r="IZ3" s="6">
        <f t="shared" si="203"/>
        <v>45330</v>
      </c>
      <c r="JA3" s="6">
        <f t="shared" si="203"/>
        <v>45331</v>
      </c>
      <c r="JB3" s="6">
        <f t="shared" si="203"/>
        <v>45332</v>
      </c>
      <c r="JC3" s="6">
        <f t="shared" si="203"/>
        <v>45333</v>
      </c>
      <c r="JD3" s="6">
        <f t="shared" si="203"/>
        <v>45334</v>
      </c>
      <c r="JE3" s="6">
        <f t="shared" si="203"/>
        <v>45335</v>
      </c>
      <c r="JF3" s="6">
        <f t="shared" si="203"/>
        <v>45336</v>
      </c>
      <c r="JG3" s="6">
        <f t="shared" si="203"/>
        <v>45337</v>
      </c>
      <c r="JH3" s="6">
        <f t="shared" si="203"/>
        <v>45338</v>
      </c>
      <c r="JI3" s="6">
        <f t="shared" si="203"/>
        <v>45339</v>
      </c>
      <c r="JJ3" s="6">
        <f t="shared" si="203"/>
        <v>45340</v>
      </c>
      <c r="JK3" s="6">
        <f t="shared" si="203"/>
        <v>45341</v>
      </c>
      <c r="JL3" s="6">
        <f t="shared" si="203"/>
        <v>45342</v>
      </c>
      <c r="JM3" s="6">
        <f t="shared" si="203"/>
        <v>45343</v>
      </c>
      <c r="JN3" s="6">
        <f t="shared" si="203"/>
        <v>45344</v>
      </c>
      <c r="JO3" s="6">
        <f t="shared" si="203"/>
        <v>45345</v>
      </c>
      <c r="JP3" s="6">
        <f t="shared" si="203"/>
        <v>45346</v>
      </c>
      <c r="JQ3" s="6">
        <f t="shared" si="203"/>
        <v>45347</v>
      </c>
      <c r="JR3" s="6">
        <f t="shared" si="203"/>
        <v>45348</v>
      </c>
      <c r="JS3" s="6">
        <f t="shared" si="203"/>
        <v>45349</v>
      </c>
      <c r="JT3" s="6">
        <f t="shared" si="203"/>
        <v>45350</v>
      </c>
      <c r="JU3" s="6">
        <f t="shared" si="203"/>
        <v>45351</v>
      </c>
      <c r="JV3" s="6">
        <f t="shared" si="203"/>
        <v>45352</v>
      </c>
      <c r="JW3" s="6">
        <f t="shared" ref="JW3:MH3" si="204">JW1</f>
        <v>45353</v>
      </c>
      <c r="JX3" s="6">
        <f t="shared" si="204"/>
        <v>45354</v>
      </c>
      <c r="JY3" s="6">
        <f t="shared" si="204"/>
        <v>45355</v>
      </c>
      <c r="JZ3" s="6">
        <f t="shared" si="204"/>
        <v>45356</v>
      </c>
      <c r="KA3" s="6">
        <f t="shared" si="204"/>
        <v>45357</v>
      </c>
      <c r="KB3" s="6">
        <f t="shared" si="204"/>
        <v>45358</v>
      </c>
      <c r="KC3" s="6">
        <f t="shared" si="204"/>
        <v>45359</v>
      </c>
      <c r="KD3" s="6">
        <f t="shared" si="204"/>
        <v>45360</v>
      </c>
      <c r="KE3" s="6">
        <f t="shared" si="204"/>
        <v>45361</v>
      </c>
      <c r="KF3" s="6">
        <f t="shared" si="204"/>
        <v>45362</v>
      </c>
      <c r="KG3" s="6">
        <f t="shared" si="204"/>
        <v>45363</v>
      </c>
      <c r="KH3" s="6">
        <f t="shared" si="204"/>
        <v>45364</v>
      </c>
      <c r="KI3" s="6">
        <f t="shared" si="204"/>
        <v>45365</v>
      </c>
      <c r="KJ3" s="6">
        <f t="shared" si="204"/>
        <v>45366</v>
      </c>
      <c r="KK3" s="6">
        <f t="shared" si="204"/>
        <v>45367</v>
      </c>
      <c r="KL3" s="6">
        <f t="shared" si="204"/>
        <v>45368</v>
      </c>
      <c r="KM3" s="6">
        <f t="shared" si="204"/>
        <v>45369</v>
      </c>
      <c r="KN3" s="6">
        <f t="shared" si="204"/>
        <v>45370</v>
      </c>
      <c r="KO3" s="6">
        <f t="shared" si="204"/>
        <v>45371</v>
      </c>
      <c r="KP3" s="6">
        <f t="shared" si="204"/>
        <v>45372</v>
      </c>
      <c r="KQ3" s="6">
        <f t="shared" si="204"/>
        <v>45373</v>
      </c>
      <c r="KR3" s="6">
        <f t="shared" si="204"/>
        <v>45374</v>
      </c>
      <c r="KS3" s="6">
        <f t="shared" si="204"/>
        <v>45375</v>
      </c>
      <c r="KT3" s="6">
        <f t="shared" si="204"/>
        <v>45376</v>
      </c>
      <c r="KU3" s="6">
        <f t="shared" si="204"/>
        <v>45377</v>
      </c>
      <c r="KV3" s="6">
        <f t="shared" si="204"/>
        <v>45378</v>
      </c>
      <c r="KW3" s="6">
        <f t="shared" si="204"/>
        <v>45379</v>
      </c>
      <c r="KX3" s="6">
        <f t="shared" si="204"/>
        <v>45380</v>
      </c>
      <c r="KY3" s="6">
        <f t="shared" si="204"/>
        <v>45381</v>
      </c>
      <c r="KZ3" s="6">
        <f t="shared" si="204"/>
        <v>45382</v>
      </c>
      <c r="LA3" s="6">
        <f t="shared" si="204"/>
        <v>45383</v>
      </c>
      <c r="LB3" s="6">
        <f t="shared" si="204"/>
        <v>45384</v>
      </c>
      <c r="LC3" s="6">
        <f t="shared" si="204"/>
        <v>45385</v>
      </c>
      <c r="LD3" s="6">
        <f t="shared" si="204"/>
        <v>45386</v>
      </c>
      <c r="LE3" s="6">
        <f t="shared" si="204"/>
        <v>45387</v>
      </c>
      <c r="LF3" s="6">
        <f t="shared" si="204"/>
        <v>45388</v>
      </c>
      <c r="LG3" s="6">
        <f t="shared" si="204"/>
        <v>45389</v>
      </c>
      <c r="LH3" s="6">
        <f t="shared" si="204"/>
        <v>45390</v>
      </c>
      <c r="LI3" s="6">
        <f t="shared" si="204"/>
        <v>45391</v>
      </c>
      <c r="LJ3" s="6">
        <f t="shared" si="204"/>
        <v>45392</v>
      </c>
      <c r="LK3" s="6">
        <f t="shared" si="204"/>
        <v>45393</v>
      </c>
      <c r="LL3" s="6">
        <f t="shared" si="204"/>
        <v>45394</v>
      </c>
      <c r="LM3" s="6">
        <f t="shared" si="204"/>
        <v>45395</v>
      </c>
      <c r="LN3" s="6">
        <f t="shared" si="204"/>
        <v>45396</v>
      </c>
      <c r="LO3" s="6">
        <f t="shared" si="204"/>
        <v>45397</v>
      </c>
      <c r="LP3" s="6">
        <f t="shared" si="204"/>
        <v>45398</v>
      </c>
      <c r="LQ3" s="6">
        <f t="shared" si="204"/>
        <v>45399</v>
      </c>
      <c r="LR3" s="6">
        <f t="shared" si="204"/>
        <v>45400</v>
      </c>
      <c r="LS3" s="6">
        <f t="shared" si="204"/>
        <v>45401</v>
      </c>
      <c r="LT3" s="6">
        <f t="shared" si="204"/>
        <v>45402</v>
      </c>
      <c r="LU3" s="6">
        <f t="shared" si="204"/>
        <v>45403</v>
      </c>
      <c r="LV3" s="6">
        <f t="shared" si="204"/>
        <v>45404</v>
      </c>
      <c r="LW3" s="6">
        <f t="shared" si="204"/>
        <v>45405</v>
      </c>
      <c r="LX3" s="6">
        <f t="shared" si="204"/>
        <v>45406</v>
      </c>
      <c r="LY3" s="6">
        <f t="shared" si="204"/>
        <v>45407</v>
      </c>
      <c r="LZ3" s="6">
        <f t="shared" si="204"/>
        <v>45408</v>
      </c>
      <c r="MA3" s="6">
        <f t="shared" si="204"/>
        <v>45409</v>
      </c>
      <c r="MB3" s="10">
        <f t="shared" si="204"/>
        <v>45410</v>
      </c>
      <c r="MC3" s="6">
        <f t="shared" si="204"/>
        <v>45411</v>
      </c>
      <c r="MD3" s="6">
        <f t="shared" si="204"/>
        <v>45412</v>
      </c>
      <c r="ME3" s="6">
        <f t="shared" si="204"/>
        <v>45413</v>
      </c>
      <c r="MF3" s="6">
        <f t="shared" si="204"/>
        <v>45414</v>
      </c>
      <c r="MG3" s="6">
        <f t="shared" si="204"/>
        <v>45415</v>
      </c>
      <c r="MH3" s="6">
        <f t="shared" si="204"/>
        <v>45416</v>
      </c>
      <c r="MI3" s="6">
        <f t="shared" ref="MI3:OT3" si="205">MI1</f>
        <v>45417</v>
      </c>
      <c r="MJ3" s="6">
        <f t="shared" si="205"/>
        <v>45418</v>
      </c>
      <c r="MK3" s="6">
        <f t="shared" si="205"/>
        <v>45419</v>
      </c>
      <c r="ML3" s="6">
        <f t="shared" si="205"/>
        <v>45420</v>
      </c>
      <c r="MM3" s="6">
        <f t="shared" si="205"/>
        <v>45421</v>
      </c>
      <c r="MN3" s="6">
        <f t="shared" si="205"/>
        <v>45422</v>
      </c>
      <c r="MO3" s="6">
        <f t="shared" si="205"/>
        <v>45423</v>
      </c>
      <c r="MP3" s="6">
        <f t="shared" si="205"/>
        <v>45424</v>
      </c>
      <c r="MQ3" s="6">
        <f t="shared" si="205"/>
        <v>45425</v>
      </c>
      <c r="MR3" s="6">
        <f t="shared" si="205"/>
        <v>45426</v>
      </c>
      <c r="MS3" s="6">
        <f t="shared" si="205"/>
        <v>45427</v>
      </c>
      <c r="MT3" s="6">
        <f t="shared" si="205"/>
        <v>45428</v>
      </c>
      <c r="MU3" s="6">
        <f t="shared" si="205"/>
        <v>45429</v>
      </c>
      <c r="MV3" s="6">
        <f t="shared" si="205"/>
        <v>45430</v>
      </c>
      <c r="MW3" s="6">
        <f t="shared" si="205"/>
        <v>45431</v>
      </c>
      <c r="MX3" s="6">
        <f t="shared" si="205"/>
        <v>45432</v>
      </c>
      <c r="MY3" s="6">
        <f t="shared" si="205"/>
        <v>45433</v>
      </c>
      <c r="MZ3" s="6">
        <f t="shared" si="205"/>
        <v>45434</v>
      </c>
      <c r="NA3" s="6">
        <f t="shared" si="205"/>
        <v>45435</v>
      </c>
      <c r="NB3" s="6">
        <f t="shared" si="205"/>
        <v>45436</v>
      </c>
      <c r="NC3" s="6">
        <f t="shared" si="205"/>
        <v>45437</v>
      </c>
      <c r="ND3" s="10">
        <f t="shared" si="205"/>
        <v>45438</v>
      </c>
      <c r="NE3" s="6">
        <f t="shared" si="205"/>
        <v>45439</v>
      </c>
      <c r="NF3" s="6">
        <f t="shared" si="205"/>
        <v>45440</v>
      </c>
      <c r="NG3" s="6">
        <f t="shared" si="205"/>
        <v>45441</v>
      </c>
      <c r="NH3" s="6">
        <f t="shared" si="205"/>
        <v>45442</v>
      </c>
      <c r="NI3" s="6">
        <f t="shared" si="205"/>
        <v>45443</v>
      </c>
      <c r="NJ3" s="6">
        <f t="shared" si="205"/>
        <v>45444</v>
      </c>
      <c r="NK3" s="6">
        <f t="shared" si="205"/>
        <v>45445</v>
      </c>
      <c r="NL3" s="6">
        <f t="shared" si="205"/>
        <v>45446</v>
      </c>
      <c r="NM3" s="6">
        <f t="shared" si="205"/>
        <v>45447</v>
      </c>
      <c r="NN3" s="6">
        <f t="shared" si="205"/>
        <v>45448</v>
      </c>
      <c r="NO3" s="6">
        <f t="shared" si="205"/>
        <v>45449</v>
      </c>
      <c r="NP3" s="6">
        <f t="shared" si="205"/>
        <v>45450</v>
      </c>
      <c r="NQ3" s="6">
        <f t="shared" si="205"/>
        <v>45451</v>
      </c>
      <c r="NR3" s="6">
        <f t="shared" si="205"/>
        <v>45452</v>
      </c>
      <c r="NS3" s="6">
        <f t="shared" si="205"/>
        <v>45453</v>
      </c>
      <c r="NT3" s="6">
        <f t="shared" si="205"/>
        <v>45454</v>
      </c>
      <c r="NU3" s="6">
        <f t="shared" si="205"/>
        <v>45455</v>
      </c>
      <c r="NV3" s="6">
        <f t="shared" si="205"/>
        <v>45456</v>
      </c>
      <c r="NW3" s="6">
        <f t="shared" si="205"/>
        <v>45457</v>
      </c>
      <c r="NX3" s="6">
        <f t="shared" si="205"/>
        <v>45458</v>
      </c>
      <c r="NY3" s="6">
        <f t="shared" si="205"/>
        <v>45459</v>
      </c>
      <c r="NZ3" s="6">
        <f t="shared" si="205"/>
        <v>45460</v>
      </c>
      <c r="OA3" s="6">
        <f t="shared" si="205"/>
        <v>45461</v>
      </c>
      <c r="OB3" s="6">
        <f t="shared" si="205"/>
        <v>45462</v>
      </c>
      <c r="OC3" s="6">
        <f t="shared" si="205"/>
        <v>45463</v>
      </c>
      <c r="OD3" s="6">
        <f t="shared" si="205"/>
        <v>45464</v>
      </c>
      <c r="OE3" s="6">
        <f t="shared" si="205"/>
        <v>45465</v>
      </c>
      <c r="OF3" s="6">
        <f t="shared" si="205"/>
        <v>45466</v>
      </c>
      <c r="OG3" s="6">
        <f t="shared" si="205"/>
        <v>45467</v>
      </c>
      <c r="OH3" s="6">
        <f t="shared" si="205"/>
        <v>45468</v>
      </c>
      <c r="OI3" s="6">
        <f t="shared" si="205"/>
        <v>45469</v>
      </c>
      <c r="OJ3" s="6">
        <f t="shared" si="205"/>
        <v>45470</v>
      </c>
      <c r="OK3" s="6">
        <f t="shared" si="205"/>
        <v>45471</v>
      </c>
      <c r="OL3" s="6">
        <f t="shared" si="205"/>
        <v>45472</v>
      </c>
      <c r="OM3" s="6">
        <f t="shared" si="205"/>
        <v>45473</v>
      </c>
      <c r="ON3" s="6">
        <f t="shared" si="205"/>
        <v>45474</v>
      </c>
      <c r="OO3" s="6">
        <f t="shared" si="205"/>
        <v>45475</v>
      </c>
      <c r="OP3" s="6">
        <f t="shared" si="205"/>
        <v>45476</v>
      </c>
      <c r="OQ3" s="6">
        <f t="shared" si="205"/>
        <v>45477</v>
      </c>
      <c r="OR3" s="6">
        <f t="shared" si="205"/>
        <v>45478</v>
      </c>
      <c r="OS3" s="6">
        <f t="shared" si="205"/>
        <v>45479</v>
      </c>
      <c r="OT3" s="6">
        <f t="shared" si="205"/>
        <v>45480</v>
      </c>
      <c r="OU3" s="6">
        <f t="shared" ref="OU3:QV3" si="206">OU1</f>
        <v>45481</v>
      </c>
      <c r="OV3" s="6">
        <f t="shared" si="206"/>
        <v>45482</v>
      </c>
      <c r="OW3" s="6">
        <f t="shared" si="206"/>
        <v>45483</v>
      </c>
      <c r="OX3" s="6">
        <f t="shared" si="206"/>
        <v>45484</v>
      </c>
      <c r="OY3" s="6">
        <f t="shared" si="206"/>
        <v>45485</v>
      </c>
      <c r="OZ3" s="6">
        <f t="shared" si="206"/>
        <v>45486</v>
      </c>
      <c r="PA3" s="6">
        <f t="shared" si="206"/>
        <v>45487</v>
      </c>
      <c r="PB3" s="6">
        <f t="shared" si="206"/>
        <v>45488</v>
      </c>
      <c r="PC3" s="6">
        <f t="shared" si="206"/>
        <v>45489</v>
      </c>
      <c r="PD3" s="6">
        <f t="shared" si="206"/>
        <v>45490</v>
      </c>
      <c r="PE3" s="6">
        <f t="shared" si="206"/>
        <v>45491</v>
      </c>
      <c r="PF3" s="6">
        <f t="shared" si="206"/>
        <v>45492</v>
      </c>
      <c r="PG3" s="6">
        <f t="shared" si="206"/>
        <v>45493</v>
      </c>
      <c r="PH3" s="6">
        <f t="shared" si="206"/>
        <v>45494</v>
      </c>
      <c r="PI3" s="6">
        <f t="shared" si="206"/>
        <v>45495</v>
      </c>
      <c r="PJ3" s="6">
        <f t="shared" si="206"/>
        <v>45496</v>
      </c>
      <c r="PK3" s="6">
        <f t="shared" si="206"/>
        <v>45497</v>
      </c>
      <c r="PL3" s="6">
        <f t="shared" si="206"/>
        <v>45498</v>
      </c>
      <c r="PM3" s="6">
        <f t="shared" si="206"/>
        <v>45499</v>
      </c>
      <c r="PN3" s="10">
        <f t="shared" si="206"/>
        <v>45500</v>
      </c>
      <c r="PO3" s="6">
        <f t="shared" si="206"/>
        <v>45501</v>
      </c>
      <c r="PP3" s="6">
        <f t="shared" si="206"/>
        <v>45502</v>
      </c>
      <c r="PQ3" s="6">
        <f t="shared" si="206"/>
        <v>45503</v>
      </c>
      <c r="PR3" s="6">
        <f t="shared" si="206"/>
        <v>45504</v>
      </c>
      <c r="PS3" s="6">
        <f t="shared" si="206"/>
        <v>45505</v>
      </c>
      <c r="PT3" s="6">
        <f t="shared" si="206"/>
        <v>45506</v>
      </c>
      <c r="PU3" s="6">
        <f t="shared" si="206"/>
        <v>45507</v>
      </c>
      <c r="PV3" s="6">
        <f t="shared" si="206"/>
        <v>45508</v>
      </c>
      <c r="PW3" s="6">
        <f t="shared" si="206"/>
        <v>45509</v>
      </c>
      <c r="PX3" s="6">
        <f t="shared" si="206"/>
        <v>45510</v>
      </c>
      <c r="PY3" s="6">
        <f t="shared" si="206"/>
        <v>45511</v>
      </c>
      <c r="PZ3" s="6">
        <f t="shared" si="206"/>
        <v>45512</v>
      </c>
      <c r="QA3" s="6">
        <f t="shared" si="206"/>
        <v>45513</v>
      </c>
      <c r="QB3" s="6">
        <f t="shared" si="206"/>
        <v>45514</v>
      </c>
      <c r="QC3" s="6">
        <f t="shared" si="206"/>
        <v>45515</v>
      </c>
      <c r="QD3" s="6">
        <f t="shared" si="206"/>
        <v>45516</v>
      </c>
      <c r="QE3" s="6">
        <f t="shared" si="206"/>
        <v>45517</v>
      </c>
      <c r="QF3" s="6">
        <f t="shared" si="206"/>
        <v>45518</v>
      </c>
      <c r="QG3" s="6">
        <f t="shared" si="206"/>
        <v>45519</v>
      </c>
      <c r="QH3" s="6">
        <f t="shared" si="206"/>
        <v>45520</v>
      </c>
      <c r="QI3" s="6">
        <f t="shared" si="206"/>
        <v>45521</v>
      </c>
      <c r="QJ3" s="6">
        <f t="shared" si="206"/>
        <v>45522</v>
      </c>
      <c r="QK3" s="6">
        <f t="shared" si="206"/>
        <v>45523</v>
      </c>
      <c r="QL3" s="6">
        <f t="shared" si="206"/>
        <v>45524</v>
      </c>
      <c r="QM3" s="6">
        <f t="shared" si="206"/>
        <v>45525</v>
      </c>
      <c r="QN3" s="6">
        <f t="shared" si="206"/>
        <v>45526</v>
      </c>
      <c r="QO3" s="6">
        <f t="shared" si="206"/>
        <v>45527</v>
      </c>
      <c r="QP3" s="6">
        <f t="shared" si="206"/>
        <v>45528</v>
      </c>
      <c r="QQ3" s="6">
        <f t="shared" si="206"/>
        <v>45529</v>
      </c>
      <c r="QR3" s="6">
        <f t="shared" si="206"/>
        <v>45530</v>
      </c>
      <c r="QS3" s="6">
        <f t="shared" si="206"/>
        <v>45531</v>
      </c>
      <c r="QT3" s="6">
        <f t="shared" si="206"/>
        <v>45532</v>
      </c>
      <c r="QU3" s="6">
        <f t="shared" si="206"/>
        <v>45533</v>
      </c>
      <c r="QV3" s="6">
        <f t="shared" si="206"/>
        <v>45534</v>
      </c>
    </row>
    <row r="4" spans="1:464" s="5" customFormat="1" ht="12" x14ac:dyDescent="0.2">
      <c r="A4" s="41" t="s">
        <v>1</v>
      </c>
      <c r="B4" s="42" t="s">
        <v>4</v>
      </c>
      <c r="C4" s="42" t="s">
        <v>2</v>
      </c>
      <c r="D4" s="42" t="s">
        <v>3</v>
      </c>
      <c r="E4" s="42" t="s">
        <v>5</v>
      </c>
      <c r="F4" s="42" t="s">
        <v>11</v>
      </c>
      <c r="G4" s="42" t="s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</row>
    <row r="5" spans="1:464" s="5" customFormat="1" ht="12" x14ac:dyDescent="0.2">
      <c r="A5" s="43" t="s">
        <v>9</v>
      </c>
      <c r="B5" s="44"/>
      <c r="C5" s="45">
        <v>45185</v>
      </c>
      <c r="D5" s="45">
        <v>45199</v>
      </c>
      <c r="E5" s="44"/>
      <c r="F5" s="44"/>
      <c r="G5" s="46">
        <f>ByDay[[#This Row],[End]]-ByDay[[#This Row],[Start]]+1</f>
        <v>15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</row>
    <row r="6" spans="1:464" s="5" customFormat="1" ht="12" x14ac:dyDescent="0.2">
      <c r="A6" s="43" t="s">
        <v>10</v>
      </c>
      <c r="B6" s="44"/>
      <c r="C6" s="45">
        <f>D5+1</f>
        <v>45200</v>
      </c>
      <c r="D6" s="45">
        <v>45206</v>
      </c>
      <c r="E6" s="44"/>
      <c r="F6" s="44"/>
      <c r="G6" s="46">
        <f>ByDay[[#This Row],[End]]-ByDay[[#This Row],[Start]]+1</f>
        <v>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</row>
    <row r="7" spans="1:464" s="5" customFormat="1" x14ac:dyDescent="0.2">
      <c r="A7" s="43"/>
      <c r="B7" s="44"/>
      <c r="C7" s="45"/>
      <c r="D7" s="45"/>
      <c r="E7" s="44"/>
      <c r="F7" s="44"/>
      <c r="G7" s="46">
        <f>ByDay[[#This Row],[End]]-ByDay[[#This Row],[Start]]+1</f>
        <v>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</row>
    <row r="8" spans="1:464" s="5" customFormat="1" x14ac:dyDescent="0.2">
      <c r="A8" s="43"/>
      <c r="B8" s="44"/>
      <c r="C8" s="45"/>
      <c r="D8" s="45"/>
      <c r="E8" s="44"/>
      <c r="F8" s="44"/>
      <c r="G8" s="46">
        <f>ByDay[[#This Row],[End]]-ByDay[[#This Row],[Start]]+1</f>
        <v>1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</row>
    <row r="9" spans="1:464" s="5" customFormat="1" x14ac:dyDescent="0.2">
      <c r="A9" s="43"/>
      <c r="B9" s="44"/>
      <c r="C9" s="45"/>
      <c r="D9" s="45"/>
      <c r="E9" s="44"/>
      <c r="F9" s="44"/>
      <c r="G9" s="46">
        <f>ByDay[[#This Row],[End]]-ByDay[[#This Row],[Start]]+1</f>
        <v>1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</row>
    <row r="10" spans="1:464" s="5" customFormat="1" x14ac:dyDescent="0.2">
      <c r="A10" s="43"/>
      <c r="B10" s="44"/>
      <c r="C10" s="45"/>
      <c r="D10" s="45"/>
      <c r="E10" s="44"/>
      <c r="F10" s="44"/>
      <c r="G10" s="46">
        <f>ByDay[[#This Row],[End]]-ByDay[[#This Row],[Start]]+1</f>
        <v>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</row>
    <row r="11" spans="1:464" s="5" customFormat="1" x14ac:dyDescent="0.2">
      <c r="A11" s="43"/>
      <c r="B11" s="44"/>
      <c r="C11" s="45"/>
      <c r="D11" s="45"/>
      <c r="E11" s="44"/>
      <c r="F11" s="44"/>
      <c r="G11" s="46">
        <f>ByDay[[#This Row],[End]]-ByDay[[#This Row],[Start]]+1</f>
        <v>1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</row>
    <row r="12" spans="1:464" s="5" customFormat="1" x14ac:dyDescent="0.2">
      <c r="A12" s="43"/>
      <c r="B12" s="44"/>
      <c r="C12" s="45"/>
      <c r="D12" s="45"/>
      <c r="E12" s="44"/>
      <c r="F12" s="44"/>
      <c r="G12" s="46">
        <f>ByDay[[#This Row],[End]]-ByDay[[#This Row],[Start]]+1</f>
        <v>1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</row>
    <row r="13" spans="1:464" s="5" customFormat="1" x14ac:dyDescent="0.2">
      <c r="A13" s="43"/>
      <c r="B13" s="44"/>
      <c r="C13" s="45"/>
      <c r="D13" s="45"/>
      <c r="E13" s="44"/>
      <c r="F13" s="44"/>
      <c r="G13" s="46">
        <f>ByDay[[#This Row],[End]]-ByDay[[#This Row],[Start]]+1</f>
        <v>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</row>
    <row r="14" spans="1:464" s="5" customFormat="1" x14ac:dyDescent="0.2">
      <c r="A14" s="43"/>
      <c r="B14" s="44"/>
      <c r="C14" s="45"/>
      <c r="D14" s="45"/>
      <c r="E14" s="44"/>
      <c r="F14" s="44"/>
      <c r="G14" s="46">
        <f>ByDay[[#This Row],[End]]-ByDay[[#This Row],[Start]]+1</f>
        <v>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</row>
    <row r="15" spans="1:464" s="5" customFormat="1" x14ac:dyDescent="0.2">
      <c r="A15" s="43"/>
      <c r="B15" s="44"/>
      <c r="C15" s="45"/>
      <c r="D15" s="45"/>
      <c r="E15" s="44"/>
      <c r="F15" s="44"/>
      <c r="G15" s="46">
        <f>ByDay[[#This Row],[End]]-ByDay[[#This Row],[Start]]+1</f>
        <v>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</row>
    <row r="16" spans="1:464" s="5" customFormat="1" x14ac:dyDescent="0.2">
      <c r="A16" s="43"/>
      <c r="B16" s="44"/>
      <c r="C16" s="45"/>
      <c r="D16" s="45"/>
      <c r="E16" s="44"/>
      <c r="F16" s="44"/>
      <c r="G16" s="46">
        <f>ByDay[[#This Row],[End]]-ByDay[[#This Row],[Start]]+1</f>
        <v>1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</row>
    <row r="17" spans="1:464" s="5" customFormat="1" x14ac:dyDescent="0.2">
      <c r="A17" s="43"/>
      <c r="B17" s="44"/>
      <c r="C17" s="45"/>
      <c r="D17" s="45"/>
      <c r="E17" s="44"/>
      <c r="F17" s="44"/>
      <c r="G17" s="46">
        <f>ByDay[[#This Row],[End]]-ByDay[[#This Row],[Start]]+1</f>
        <v>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</row>
    <row r="18" spans="1:464" x14ac:dyDescent="0.2">
      <c r="A18" s="43"/>
      <c r="B18" s="44"/>
      <c r="C18" s="45"/>
      <c r="D18" s="45"/>
      <c r="E18" s="44"/>
      <c r="F18" s="44"/>
      <c r="G18" s="46">
        <f>ByDay[[#This Row],[End]]-ByDay[[#This Row],[Start]]+1</f>
        <v>1</v>
      </c>
    </row>
    <row r="19" spans="1:464" s="5" customFormat="1" x14ac:dyDescent="0.2">
      <c r="A19" s="43"/>
      <c r="B19" s="44"/>
      <c r="C19" s="45"/>
      <c r="D19" s="45"/>
      <c r="E19" s="44"/>
      <c r="F19" s="44"/>
      <c r="G19" s="46">
        <f>ByDay[[#This Row],[End]]-ByDay[[#This Row],[Start]]+1</f>
        <v>1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</row>
    <row r="20" spans="1:464" s="5" customFormat="1" x14ac:dyDescent="0.2">
      <c r="A20" s="43"/>
      <c r="B20" s="44"/>
      <c r="C20" s="45"/>
      <c r="D20" s="45"/>
      <c r="E20" s="44"/>
      <c r="F20" s="44"/>
      <c r="G20" s="46">
        <f>ByDay[[#This Row],[End]]-ByDay[[#This Row],[Start]]+1</f>
        <v>1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</row>
    <row r="21" spans="1:464" s="5" customFormat="1" x14ac:dyDescent="0.2">
      <c r="A21" s="43"/>
      <c r="B21" s="44"/>
      <c r="C21" s="45"/>
      <c r="D21" s="45"/>
      <c r="E21" s="44"/>
      <c r="F21" s="44"/>
      <c r="G21" s="46">
        <f>ByDay[[#This Row],[End]]-ByDay[[#This Row],[Start]]+1</f>
        <v>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</row>
    <row r="22" spans="1:464" s="5" customFormat="1" x14ac:dyDescent="0.2">
      <c r="A22" s="43"/>
      <c r="B22" s="44"/>
      <c r="C22" s="45"/>
      <c r="D22" s="45"/>
      <c r="E22" s="44"/>
      <c r="F22" s="44"/>
      <c r="G22" s="46">
        <f>ByDay[[#This Row],[End]]-ByDay[[#This Row],[Start]]+1</f>
        <v>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</row>
    <row r="23" spans="1:464" s="5" customFormat="1" x14ac:dyDescent="0.2">
      <c r="A23" s="43"/>
      <c r="B23" s="44"/>
      <c r="C23" s="45"/>
      <c r="D23" s="45"/>
      <c r="E23" s="44"/>
      <c r="F23" s="44"/>
      <c r="G23" s="46">
        <f>ByDay[[#This Row],[End]]-ByDay[[#This Row],[Start]]+1</f>
        <v>1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</row>
    <row r="24" spans="1:464" s="5" customFormat="1" x14ac:dyDescent="0.2">
      <c r="A24" s="43"/>
      <c r="B24" s="44"/>
      <c r="C24" s="45"/>
      <c r="D24" s="45"/>
      <c r="E24" s="44"/>
      <c r="F24" s="44"/>
      <c r="G24" s="46">
        <f>ByDay[[#This Row],[End]]-ByDay[[#This Row],[Start]]+1</f>
        <v>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</row>
    <row r="25" spans="1:464" s="5" customFormat="1" x14ac:dyDescent="0.2">
      <c r="A25" s="43"/>
      <c r="B25" s="44"/>
      <c r="C25" s="45"/>
      <c r="D25" s="45"/>
      <c r="E25" s="44"/>
      <c r="F25" s="44"/>
      <c r="G25" s="46">
        <f>ByDay[[#This Row],[End]]-ByDay[[#This Row],[Start]]+1</f>
        <v>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</row>
    <row r="26" spans="1:464" s="5" customFormat="1" x14ac:dyDescent="0.2">
      <c r="A26" s="43"/>
      <c r="B26" s="44"/>
      <c r="C26" s="45"/>
      <c r="D26" s="45"/>
      <c r="E26" s="44"/>
      <c r="F26" s="44"/>
      <c r="G26" s="46">
        <f>ByDay[[#This Row],[End]]-ByDay[[#This Row],[Start]]+1</f>
        <v>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</row>
    <row r="27" spans="1:464" s="5" customFormat="1" x14ac:dyDescent="0.2">
      <c r="A27" s="43"/>
      <c r="B27" s="44"/>
      <c r="C27" s="45"/>
      <c r="D27" s="45"/>
      <c r="E27" s="44"/>
      <c r="F27" s="44"/>
      <c r="G27" s="46">
        <f>ByDay[[#This Row],[End]]-ByDay[[#This Row],[Start]]+1</f>
        <v>1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</row>
    <row r="28" spans="1:464" s="5" customFormat="1" x14ac:dyDescent="0.2">
      <c r="A28" s="43"/>
      <c r="B28" s="44"/>
      <c r="C28" s="45"/>
      <c r="D28" s="45"/>
      <c r="E28" s="44"/>
      <c r="F28" s="44"/>
      <c r="G28" s="46">
        <f>ByDay[[#This Row],[End]]-ByDay[[#This Row],[Start]]+1</f>
        <v>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</row>
    <row r="29" spans="1:464" x14ac:dyDescent="0.2">
      <c r="A29" s="43"/>
      <c r="B29" s="44"/>
      <c r="C29" s="45"/>
      <c r="D29" s="45"/>
      <c r="E29" s="44"/>
      <c r="F29" s="44"/>
      <c r="G29" s="46">
        <f>ByDay[[#This Row],[End]]-ByDay[[#This Row],[Start]]+1</f>
        <v>1</v>
      </c>
    </row>
    <row r="30" spans="1:464" s="5" customFormat="1" x14ac:dyDescent="0.2">
      <c r="A30" s="43"/>
      <c r="B30" s="44"/>
      <c r="C30" s="45"/>
      <c r="D30" s="45"/>
      <c r="E30" s="44"/>
      <c r="F30" s="44"/>
      <c r="G30" s="46">
        <f>ByDay[[#This Row],[End]]-ByDay[[#This Row],[Start]]+1</f>
        <v>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</row>
    <row r="31" spans="1:464" s="5" customFormat="1" x14ac:dyDescent="0.2">
      <c r="A31" s="43"/>
      <c r="B31" s="44"/>
      <c r="C31" s="45"/>
      <c r="D31" s="45"/>
      <c r="E31" s="44"/>
      <c r="F31" s="44"/>
      <c r="G31" s="46">
        <f>ByDay[[#This Row],[End]]-ByDay[[#This Row],[Start]]+1</f>
        <v>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</row>
    <row r="32" spans="1:464" s="5" customFormat="1" x14ac:dyDescent="0.2">
      <c r="A32" s="43"/>
      <c r="B32" s="44"/>
      <c r="C32" s="45"/>
      <c r="D32" s="45"/>
      <c r="E32" s="44"/>
      <c r="F32" s="44"/>
      <c r="G32" s="46">
        <f>ByDay[[#This Row],[End]]-ByDay[[#This Row],[Start]]+1</f>
        <v>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</row>
    <row r="33" spans="1:464" s="5" customFormat="1" x14ac:dyDescent="0.2">
      <c r="A33" s="43"/>
      <c r="B33" s="44"/>
      <c r="C33" s="45"/>
      <c r="D33" s="45"/>
      <c r="E33" s="44"/>
      <c r="F33" s="44"/>
      <c r="G33" s="46">
        <f>ByDay[[#This Row],[End]]-ByDay[[#This Row],[Start]]+1</f>
        <v>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</row>
    <row r="34" spans="1:464" x14ac:dyDescent="0.2">
      <c r="A34" s="43"/>
      <c r="B34" s="44"/>
      <c r="C34" s="45"/>
      <c r="D34" s="45"/>
      <c r="E34" s="44"/>
      <c r="F34" s="44"/>
      <c r="G34" s="46">
        <f>ByDay[[#This Row],[End]]-ByDay[[#This Row],[Start]]+1</f>
        <v>1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</row>
    <row r="35" spans="1:464" x14ac:dyDescent="0.2">
      <c r="A35" s="43"/>
      <c r="B35" s="44"/>
      <c r="C35" s="45"/>
      <c r="D35" s="45"/>
      <c r="E35" s="44"/>
      <c r="F35" s="44"/>
      <c r="G35" s="46">
        <f>ByDay[[#This Row],[End]]-ByDay[[#This Row],[Start]]+1</f>
        <v>1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</row>
    <row r="36" spans="1:464" x14ac:dyDescent="0.2">
      <c r="A36" s="43"/>
      <c r="B36" s="44"/>
      <c r="C36" s="45"/>
      <c r="D36" s="45"/>
      <c r="E36" s="44"/>
      <c r="F36" s="44"/>
      <c r="G36" s="46">
        <f>ByDay[[#This Row],[End]]-ByDay[[#This Row],[Start]]+1</f>
        <v>1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</row>
    <row r="37" spans="1:464" x14ac:dyDescent="0.2">
      <c r="A37" s="43"/>
      <c r="B37" s="44"/>
      <c r="C37" s="45"/>
      <c r="D37" s="45"/>
      <c r="E37" s="44"/>
      <c r="F37" s="44"/>
      <c r="G37" s="46">
        <f>ByDay[[#This Row],[End]]-ByDay[[#This Row],[Start]]+1</f>
        <v>1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</row>
    <row r="38" spans="1:464" x14ac:dyDescent="0.2">
      <c r="A38" s="43"/>
      <c r="B38" s="44"/>
      <c r="C38" s="45"/>
      <c r="D38" s="45"/>
      <c r="E38" s="44"/>
      <c r="F38" s="44"/>
      <c r="G38" s="46">
        <f>ByDay[[#This Row],[End]]-ByDay[[#This Row],[Start]]+1</f>
        <v>1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</row>
    <row r="39" spans="1:464" x14ac:dyDescent="0.2">
      <c r="A39" s="43"/>
      <c r="B39" s="44"/>
      <c r="C39" s="45"/>
      <c r="D39" s="45"/>
      <c r="E39" s="44"/>
      <c r="F39" s="44"/>
      <c r="G39" s="46">
        <f>ByDay[[#This Row],[End]]-ByDay[[#This Row],[Start]]+1</f>
        <v>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</row>
    <row r="40" spans="1:464" x14ac:dyDescent="0.2">
      <c r="A40" s="43"/>
      <c r="B40" s="44"/>
      <c r="C40" s="45"/>
      <c r="D40" s="45"/>
      <c r="E40" s="44"/>
      <c r="F40" s="44"/>
      <c r="G40" s="46">
        <f>ByDay[[#This Row],[End]]-ByDay[[#This Row],[Start]]+1</f>
        <v>1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</row>
    <row r="41" spans="1:464" x14ac:dyDescent="0.2">
      <c r="A41" s="43"/>
      <c r="B41" s="44"/>
      <c r="C41" s="45"/>
      <c r="D41" s="45"/>
      <c r="E41" s="44"/>
      <c r="F41" s="44"/>
      <c r="G41" s="46">
        <f>ByDay[[#This Row],[End]]-ByDay[[#This Row],[Start]]+1</f>
        <v>1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</row>
    <row r="42" spans="1:464" x14ac:dyDescent="0.2">
      <c r="A42" s="43"/>
      <c r="B42" s="44"/>
      <c r="C42" s="45"/>
      <c r="D42" s="45"/>
      <c r="E42" s="44"/>
      <c r="F42" s="44"/>
      <c r="G42" s="46">
        <f>ByDay[[#This Row],[End]]-ByDay[[#This Row],[Start]]+1</f>
        <v>1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</row>
    <row r="43" spans="1:464" x14ac:dyDescent="0.2">
      <c r="A43" s="43"/>
      <c r="B43" s="44"/>
      <c r="C43" s="45"/>
      <c r="D43" s="45"/>
      <c r="E43" s="44"/>
      <c r="F43" s="44"/>
      <c r="G43" s="46">
        <f>ByDay[[#This Row],[End]]-ByDay[[#This Row],[Start]]+1</f>
        <v>1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</row>
    <row r="44" spans="1:464" s="4" customFormat="1" x14ac:dyDescent="0.2">
      <c r="A44" s="43"/>
      <c r="B44" s="44"/>
      <c r="C44" s="45"/>
      <c r="D44" s="45"/>
      <c r="E44" s="44"/>
      <c r="F44" s="44"/>
      <c r="G44" s="3">
        <f>ByDay[[#This Row],[End]]-ByDay[[#This Row],[Start]]+1</f>
        <v>1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</row>
    <row r="45" spans="1:464" s="4" customFormat="1" x14ac:dyDescent="0.2">
      <c r="A45" s="43"/>
      <c r="B45" s="44"/>
      <c r="C45" s="45"/>
      <c r="D45" s="45"/>
      <c r="E45" s="44"/>
      <c r="F45" s="44"/>
      <c r="G45" s="3">
        <f>ByDay[[#This Row],[End]]-ByDay[[#This Row],[Start]]+1</f>
        <v>1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</row>
    <row r="46" spans="1:464" x14ac:dyDescent="0.2">
      <c r="A46" s="43"/>
      <c r="B46" s="44"/>
      <c r="C46" s="45"/>
      <c r="D46" s="45"/>
      <c r="E46" s="44"/>
      <c r="F46" s="44"/>
      <c r="G46" s="3">
        <f>ByDay[[#This Row],[End]]-ByDay[[#This Row],[Start]]+1</f>
        <v>1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</row>
    <row r="47" spans="1:464" x14ac:dyDescent="0.2">
      <c r="A47" s="43"/>
      <c r="B47" s="44"/>
      <c r="C47" s="45"/>
      <c r="D47" s="45"/>
      <c r="E47" s="44"/>
      <c r="F47" s="44"/>
      <c r="G47" s="3">
        <f>ByDay[[#This Row],[End]]-ByDay[[#This Row],[Start]]+1</f>
        <v>1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</row>
    <row r="48" spans="1:464" x14ac:dyDescent="0.2">
      <c r="A48" s="43"/>
      <c r="B48" s="44"/>
      <c r="C48" s="45"/>
      <c r="D48" s="45"/>
      <c r="E48" s="44"/>
      <c r="F48" s="44"/>
      <c r="G48" s="3">
        <f>ByDay[[#This Row],[End]]-ByDay[[#This Row],[Start]]+1</f>
        <v>1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</row>
    <row r="49" spans="1:464" x14ac:dyDescent="0.2">
      <c r="A49" s="43"/>
      <c r="B49" s="44"/>
      <c r="C49" s="45"/>
      <c r="D49" s="45"/>
      <c r="E49" s="44"/>
      <c r="F49" s="44"/>
      <c r="G49" s="3">
        <f>ByDay[[#This Row],[End]]-ByDay[[#This Row],[Start]]+1</f>
        <v>1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</row>
    <row r="50" spans="1:464" x14ac:dyDescent="0.2">
      <c r="A50" s="43"/>
      <c r="B50" s="44"/>
      <c r="C50" s="45"/>
      <c r="D50" s="45"/>
      <c r="E50" s="44"/>
      <c r="F50" s="44"/>
      <c r="G50" s="3">
        <f>ByDay[[#This Row],[End]]-ByDay[[#This Row],[Start]]+1</f>
        <v>1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</row>
    <row r="51" spans="1:464" x14ac:dyDescent="0.2">
      <c r="A51" s="43"/>
      <c r="B51" s="44"/>
      <c r="C51" s="45"/>
      <c r="D51" s="45"/>
      <c r="E51" s="44"/>
      <c r="F51" s="44"/>
      <c r="G51" s="3">
        <f>ByDay[[#This Row],[End]]-ByDay[[#This Row],[Start]]+1</f>
        <v>1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</row>
    <row r="52" spans="1:464" x14ac:dyDescent="0.2">
      <c r="A52" s="43"/>
      <c r="B52" s="44"/>
      <c r="C52" s="45"/>
      <c r="D52" s="45"/>
      <c r="E52" s="44"/>
      <c r="F52" s="44"/>
      <c r="G52" s="3">
        <f>ByDay[[#This Row],[End]]-ByDay[[#This Row],[Start]]+1</f>
        <v>1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</row>
    <row r="53" spans="1:464" x14ac:dyDescent="0.2">
      <c r="A53" s="43"/>
      <c r="B53" s="44"/>
      <c r="C53" s="45"/>
      <c r="D53" s="45"/>
      <c r="E53" s="44"/>
      <c r="F53" s="44"/>
      <c r="G53" s="3">
        <f>ByDay[[#This Row],[End]]-ByDay[[#This Row],[Start]]+1</f>
        <v>1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</row>
    <row r="54" spans="1:464" x14ac:dyDescent="0.2">
      <c r="A54" s="43"/>
      <c r="B54" s="44"/>
      <c r="C54" s="45"/>
      <c r="D54" s="45"/>
      <c r="E54" s="44"/>
      <c r="F54" s="44"/>
      <c r="G54" s="3">
        <f>ByDay[[#This Row],[End]]-ByDay[[#This Row],[Start]]+1</f>
        <v>1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</row>
    <row r="55" spans="1:464" x14ac:dyDescent="0.2">
      <c r="A55" s="43"/>
      <c r="B55" s="44"/>
      <c r="C55" s="45"/>
      <c r="D55" s="45"/>
      <c r="E55" s="44"/>
      <c r="F55" s="44"/>
      <c r="G55" s="3">
        <f>ByDay[[#This Row],[End]]-ByDay[[#This Row],[Start]]+1</f>
        <v>1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</row>
    <row r="56" spans="1:464" x14ac:dyDescent="0.2">
      <c r="A56" s="43"/>
      <c r="B56" s="44"/>
      <c r="C56" s="45"/>
      <c r="D56" s="45"/>
      <c r="E56" s="44"/>
      <c r="F56" s="44"/>
      <c r="G56" s="3">
        <f>ByDay[[#This Row],[End]]-ByDay[[#This Row],[Start]]+1</f>
        <v>1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</row>
    <row r="57" spans="1:464" x14ac:dyDescent="0.2">
      <c r="A57" s="43"/>
      <c r="B57" s="44"/>
      <c r="C57" s="45"/>
      <c r="D57" s="45"/>
      <c r="E57" s="44"/>
      <c r="F57" s="44"/>
      <c r="G57" s="3">
        <f>ByDay[[#This Row],[End]]-ByDay[[#This Row],[Start]]+1</f>
        <v>1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</row>
    <row r="58" spans="1:464" x14ac:dyDescent="0.2">
      <c r="A58" s="43"/>
      <c r="B58" s="44"/>
      <c r="C58" s="45"/>
      <c r="D58" s="45"/>
      <c r="E58" s="44"/>
      <c r="F58" s="44"/>
      <c r="G58" s="3">
        <f>ByDay[[#This Row],[End]]-ByDay[[#This Row],[Start]]+1</f>
        <v>1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</row>
    <row r="59" spans="1:464" x14ac:dyDescent="0.2">
      <c r="A59" s="43"/>
      <c r="B59" s="44"/>
      <c r="C59" s="45"/>
      <c r="D59" s="45"/>
      <c r="E59" s="44"/>
      <c r="F59" s="44"/>
      <c r="G59" s="3">
        <f>ByDay[[#This Row],[End]]-ByDay[[#This Row],[Start]]+1</f>
        <v>1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</row>
    <row r="60" spans="1:464" x14ac:dyDescent="0.2">
      <c r="A60" s="43"/>
      <c r="B60" s="44"/>
      <c r="C60" s="45"/>
      <c r="D60" s="45"/>
      <c r="E60" s="44"/>
      <c r="F60" s="44"/>
      <c r="G60" s="3">
        <f>ByDay[[#This Row],[End]]-ByDay[[#This Row],[Start]]+1</f>
        <v>1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</row>
    <row r="61" spans="1:464" x14ac:dyDescent="0.2">
      <c r="A61" s="43"/>
      <c r="B61" s="44"/>
      <c r="C61" s="45"/>
      <c r="D61" s="45"/>
      <c r="E61" s="44"/>
      <c r="F61" s="44"/>
      <c r="G61" s="3">
        <f>ByDay[[#This Row],[End]]-ByDay[[#This Row],[Start]]+1</f>
        <v>1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</row>
    <row r="62" spans="1:464" x14ac:dyDescent="0.2">
      <c r="A62" s="43"/>
      <c r="B62" s="44"/>
      <c r="C62" s="45"/>
      <c r="D62" s="45"/>
      <c r="E62" s="44"/>
      <c r="F62" s="44"/>
      <c r="G62" s="3">
        <f>ByDay[[#This Row],[End]]-ByDay[[#This Row],[Start]]+1</f>
        <v>1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</row>
    <row r="63" spans="1:464" x14ac:dyDescent="0.2">
      <c r="A63" s="43"/>
      <c r="B63" s="44"/>
      <c r="C63" s="45"/>
      <c r="D63" s="45"/>
      <c r="E63" s="44"/>
      <c r="F63" s="44"/>
      <c r="G63" s="3">
        <f>ByDay[[#This Row],[End]]-ByDay[[#This Row],[Start]]+1</f>
        <v>1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</row>
    <row r="64" spans="1:464" x14ac:dyDescent="0.2">
      <c r="A64" s="43"/>
      <c r="B64" s="44"/>
      <c r="C64" s="45"/>
      <c r="D64" s="45"/>
      <c r="E64" s="44"/>
      <c r="F64" s="44"/>
      <c r="G64" s="3">
        <f>ByDay[[#This Row],[End]]-ByDay[[#This Row],[Start]]+1</f>
        <v>1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</row>
    <row r="65" spans="1:464" x14ac:dyDescent="0.2">
      <c r="A65" s="43"/>
      <c r="B65" s="44"/>
      <c r="C65" s="45"/>
      <c r="D65" s="45"/>
      <c r="E65" s="44"/>
      <c r="F65" s="44"/>
      <c r="G65" s="3">
        <f>ByDay[[#This Row],[End]]-ByDay[[#This Row],[Start]]+1</f>
        <v>1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</row>
    <row r="66" spans="1:464" x14ac:dyDescent="0.2">
      <c r="A66" s="43"/>
      <c r="B66" s="44"/>
      <c r="C66" s="45"/>
      <c r="D66" s="45"/>
      <c r="E66" s="44"/>
      <c r="F66" s="44"/>
      <c r="G66" s="3">
        <f>ByDay[[#This Row],[End]]-ByDay[[#This Row],[Start]]+1</f>
        <v>1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  <c r="OC66" s="7"/>
      <c r="OD66" s="7"/>
      <c r="OE66" s="7"/>
      <c r="OF66" s="7"/>
      <c r="OG66" s="7"/>
      <c r="OH66" s="7"/>
      <c r="OI66" s="7"/>
      <c r="OJ66" s="7"/>
      <c r="OK66" s="7"/>
      <c r="OL66" s="7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7"/>
      <c r="PO66" s="7"/>
      <c r="PP66" s="7"/>
      <c r="PQ66" s="7"/>
      <c r="PR66" s="7"/>
      <c r="PS66" s="7"/>
      <c r="PT66" s="7"/>
      <c r="PU66" s="7"/>
      <c r="PV66" s="7"/>
      <c r="PW66" s="7"/>
      <c r="PX66" s="7"/>
      <c r="PY66" s="7"/>
      <c r="PZ66" s="7"/>
      <c r="QA66" s="7"/>
      <c r="QB66" s="7"/>
      <c r="QC66" s="7"/>
      <c r="QD66" s="7"/>
      <c r="QE66" s="7"/>
      <c r="QF66" s="7"/>
      <c r="QG66" s="7"/>
      <c r="QH66" s="7"/>
      <c r="QI66" s="7"/>
      <c r="QJ66" s="7"/>
      <c r="QK66" s="7"/>
      <c r="QL66" s="7"/>
      <c r="QM66" s="7"/>
      <c r="QN66" s="7"/>
      <c r="QO66" s="7"/>
      <c r="QP66" s="7"/>
      <c r="QQ66" s="7"/>
      <c r="QR66" s="7"/>
      <c r="QS66" s="7"/>
      <c r="QT66" s="7"/>
      <c r="QU66" s="7"/>
      <c r="QV66" s="7"/>
    </row>
    <row r="67" spans="1:464" x14ac:dyDescent="0.2">
      <c r="A67" s="43"/>
      <c r="B67" s="44"/>
      <c r="C67" s="45"/>
      <c r="D67" s="45"/>
      <c r="E67" s="44"/>
      <c r="F67" s="44"/>
      <c r="G67" s="3">
        <f>ByDay[[#This Row],[End]]-ByDay[[#This Row],[Start]]+1</f>
        <v>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</row>
    <row r="68" spans="1:464" x14ac:dyDescent="0.2">
      <c r="A68" s="43"/>
      <c r="B68" s="44"/>
      <c r="C68" s="45"/>
      <c r="D68" s="45"/>
      <c r="E68" s="44"/>
      <c r="F68" s="44"/>
      <c r="G68" s="3">
        <f>ByDay[[#This Row],[End]]-ByDay[[#This Row],[Start]]+1</f>
        <v>1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</row>
    <row r="69" spans="1:464" x14ac:dyDescent="0.2">
      <c r="A69" s="43"/>
      <c r="B69" s="44"/>
      <c r="C69" s="45"/>
      <c r="D69" s="45"/>
      <c r="E69" s="44"/>
      <c r="F69" s="44"/>
      <c r="G69" s="3">
        <f>ByDay[[#This Row],[End]]-ByDay[[#This Row],[Start]]+1</f>
        <v>1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</row>
    <row r="70" spans="1:464" x14ac:dyDescent="0.2">
      <c r="A70" s="43"/>
      <c r="B70" s="44"/>
      <c r="C70" s="45"/>
      <c r="D70" s="45"/>
      <c r="E70" s="44"/>
      <c r="F70" s="44"/>
      <c r="G70" s="3">
        <f>ByDay[[#This Row],[End]]-ByDay[[#This Row],[Start]]+1</f>
        <v>1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</row>
    <row r="71" spans="1:464" x14ac:dyDescent="0.2">
      <c r="A71" s="43"/>
      <c r="B71" s="44"/>
      <c r="C71" s="45"/>
      <c r="D71" s="45"/>
      <c r="E71" s="44"/>
      <c r="F71" s="44"/>
      <c r="G71" s="3">
        <f>ByDay[[#This Row],[End]]-ByDay[[#This Row],[Start]]+1</f>
        <v>1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</row>
    <row r="72" spans="1:464" x14ac:dyDescent="0.2">
      <c r="A72" s="43"/>
      <c r="B72" s="44"/>
      <c r="C72" s="45"/>
      <c r="D72" s="45"/>
      <c r="E72" s="44"/>
      <c r="F72" s="44"/>
      <c r="G72" s="3">
        <f>ByDay[[#This Row],[End]]-ByDay[[#This Row],[Start]]+1</f>
        <v>1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</row>
    <row r="73" spans="1:464" x14ac:dyDescent="0.2">
      <c r="A73" s="43"/>
      <c r="B73" s="44"/>
      <c r="C73" s="45"/>
      <c r="D73" s="45"/>
      <c r="E73" s="44"/>
      <c r="F73" s="44"/>
      <c r="G73" s="3">
        <f>ByDay[[#This Row],[End]]-ByDay[[#This Row],[Start]]+1</f>
        <v>1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</row>
    <row r="74" spans="1:464" x14ac:dyDescent="0.2">
      <c r="A74" s="43"/>
      <c r="B74" s="44"/>
      <c r="C74" s="45"/>
      <c r="D74" s="45"/>
      <c r="E74" s="44"/>
      <c r="F74" s="44"/>
      <c r="G74" s="3">
        <f>ByDay[[#This Row],[End]]-ByDay[[#This Row],[Start]]+1</f>
        <v>1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</row>
    <row r="75" spans="1:464" x14ac:dyDescent="0.2">
      <c r="A75" s="43"/>
      <c r="B75" s="44"/>
      <c r="C75" s="45"/>
      <c r="D75" s="45"/>
      <c r="E75" s="44"/>
      <c r="F75" s="44"/>
      <c r="G75" s="3">
        <f>ByDay[[#This Row],[End]]-ByDay[[#This Row],[Start]]+1</f>
        <v>1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</row>
    <row r="76" spans="1:464" x14ac:dyDescent="0.2">
      <c r="A76" s="43"/>
      <c r="B76" s="44"/>
      <c r="C76" s="45"/>
      <c r="D76" s="45"/>
      <c r="E76" s="44"/>
      <c r="F76" s="44"/>
      <c r="G76" s="3">
        <f>ByDay[[#This Row],[End]]-ByDay[[#This Row],[Start]]+1</f>
        <v>1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</row>
    <row r="77" spans="1:464" x14ac:dyDescent="0.2">
      <c r="A77" s="43"/>
      <c r="B77" s="44"/>
      <c r="C77" s="45"/>
      <c r="D77" s="45"/>
      <c r="E77" s="44"/>
      <c r="F77" s="44"/>
      <c r="G77" s="3">
        <f>ByDay[[#This Row],[End]]-ByDay[[#This Row],[Start]]+1</f>
        <v>1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</row>
    <row r="78" spans="1:464" x14ac:dyDescent="0.2">
      <c r="A78" s="43"/>
      <c r="B78" s="44"/>
      <c r="C78" s="45"/>
      <c r="D78" s="45"/>
      <c r="E78" s="44"/>
      <c r="F78" s="44"/>
      <c r="G78" s="3">
        <f>ByDay[[#This Row],[End]]-ByDay[[#This Row],[Start]]+1</f>
        <v>1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</row>
    <row r="79" spans="1:464" x14ac:dyDescent="0.2">
      <c r="A79" s="43"/>
      <c r="B79" s="44"/>
      <c r="C79" s="45"/>
      <c r="D79" s="45"/>
      <c r="E79" s="44"/>
      <c r="F79" s="44"/>
      <c r="G79" s="3">
        <f>ByDay[[#This Row],[End]]-ByDay[[#This Row],[Start]]+1</f>
        <v>1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</row>
    <row r="80" spans="1:464" x14ac:dyDescent="0.2">
      <c r="A80" s="43"/>
      <c r="B80" s="44"/>
      <c r="C80" s="45"/>
      <c r="D80" s="45"/>
      <c r="E80" s="44"/>
      <c r="F80" s="44"/>
      <c r="G80" s="3">
        <f>ByDay[[#This Row],[End]]-ByDay[[#This Row],[Start]]+1</f>
        <v>1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</row>
    <row r="81" spans="1:464" x14ac:dyDescent="0.2">
      <c r="A81" s="43"/>
      <c r="B81" s="44"/>
      <c r="C81" s="45"/>
      <c r="D81" s="45"/>
      <c r="E81" s="44"/>
      <c r="F81" s="44"/>
      <c r="G81" s="3">
        <f>ByDay[[#This Row],[End]]-ByDay[[#This Row],[Start]]+1</f>
        <v>1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</row>
    <row r="82" spans="1:464" x14ac:dyDescent="0.2">
      <c r="A82" s="43"/>
      <c r="B82" s="44"/>
      <c r="C82" s="45"/>
      <c r="D82" s="45"/>
      <c r="E82" s="44"/>
      <c r="F82" s="44"/>
      <c r="G82" s="3">
        <f>ByDay[[#This Row],[End]]-ByDay[[#This Row],[Start]]+1</f>
        <v>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  <c r="OW82" s="7"/>
      <c r="OX82" s="7"/>
      <c r="OY82" s="7"/>
      <c r="OZ82" s="7"/>
      <c r="PA82" s="7"/>
      <c r="PB82" s="7"/>
      <c r="PC82" s="7"/>
      <c r="PD82" s="7"/>
      <c r="PE82" s="7"/>
      <c r="PF82" s="7"/>
      <c r="PG82" s="7"/>
      <c r="PH82" s="7"/>
      <c r="PI82" s="7"/>
      <c r="PJ82" s="7"/>
      <c r="PK82" s="7"/>
      <c r="PL82" s="7"/>
      <c r="PM82" s="7"/>
      <c r="PN82" s="7"/>
      <c r="PO82" s="7"/>
      <c r="PP82" s="7"/>
      <c r="PQ82" s="7"/>
      <c r="PR82" s="7"/>
      <c r="PS82" s="7"/>
      <c r="PT82" s="7"/>
      <c r="PU82" s="7"/>
      <c r="PV82" s="7"/>
      <c r="PW82" s="7"/>
      <c r="PX82" s="7"/>
      <c r="PY82" s="7"/>
      <c r="PZ82" s="7"/>
      <c r="QA82" s="7"/>
      <c r="QB82" s="7"/>
      <c r="QC82" s="7"/>
      <c r="QD82" s="7"/>
      <c r="QE82" s="7"/>
      <c r="QF82" s="7"/>
      <c r="QG82" s="7"/>
      <c r="QH82" s="7"/>
      <c r="QI82" s="7"/>
      <c r="QJ82" s="7"/>
      <c r="QK82" s="7"/>
      <c r="QL82" s="7"/>
      <c r="QM82" s="7"/>
      <c r="QN82" s="7"/>
      <c r="QO82" s="7"/>
      <c r="QP82" s="7"/>
      <c r="QQ82" s="7"/>
      <c r="QR82" s="7"/>
      <c r="QS82" s="7"/>
      <c r="QT82" s="7"/>
      <c r="QU82" s="7"/>
      <c r="QV82" s="7"/>
    </row>
    <row r="83" spans="1:464" x14ac:dyDescent="0.2">
      <c r="A83" s="43"/>
      <c r="B83" s="44"/>
      <c r="C83" s="45"/>
      <c r="D83" s="45"/>
      <c r="E83" s="44"/>
      <c r="F83" s="44"/>
      <c r="G83" s="3">
        <f>ByDay[[#This Row],[End]]-ByDay[[#This Row],[Start]]+1</f>
        <v>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  <c r="OW83" s="7"/>
      <c r="OX83" s="7"/>
      <c r="OY83" s="7"/>
      <c r="OZ83" s="7"/>
      <c r="PA83" s="7"/>
      <c r="PB83" s="7"/>
      <c r="PC83" s="7"/>
      <c r="PD83" s="7"/>
      <c r="PE83" s="7"/>
      <c r="PF83" s="7"/>
      <c r="PG83" s="7"/>
      <c r="PH83" s="7"/>
      <c r="PI83" s="7"/>
      <c r="PJ83" s="7"/>
      <c r="PK83" s="7"/>
      <c r="PL83" s="7"/>
      <c r="PM83" s="7"/>
      <c r="PN83" s="7"/>
      <c r="PO83" s="7"/>
      <c r="PP83" s="7"/>
      <c r="PQ83" s="7"/>
      <c r="PR83" s="7"/>
      <c r="PS83" s="7"/>
      <c r="PT83" s="7"/>
      <c r="PU83" s="7"/>
      <c r="PV83" s="7"/>
      <c r="PW83" s="7"/>
      <c r="PX83" s="7"/>
      <c r="PY83" s="7"/>
      <c r="PZ83" s="7"/>
      <c r="QA83" s="7"/>
      <c r="QB83" s="7"/>
      <c r="QC83" s="7"/>
      <c r="QD83" s="7"/>
      <c r="QE83" s="7"/>
      <c r="QF83" s="7"/>
      <c r="QG83" s="7"/>
      <c r="QH83" s="7"/>
      <c r="QI83" s="7"/>
      <c r="QJ83" s="7"/>
      <c r="QK83" s="7"/>
      <c r="QL83" s="7"/>
      <c r="QM83" s="7"/>
      <c r="QN83" s="7"/>
      <c r="QO83" s="7"/>
      <c r="QP83" s="7"/>
      <c r="QQ83" s="7"/>
      <c r="QR83" s="7"/>
      <c r="QS83" s="7"/>
      <c r="QT83" s="7"/>
      <c r="QU83" s="7"/>
      <c r="QV83" s="7"/>
    </row>
    <row r="84" spans="1:464" x14ac:dyDescent="0.2">
      <c r="A84" s="43"/>
      <c r="B84" s="44"/>
      <c r="C84" s="45"/>
      <c r="D84" s="45"/>
      <c r="E84" s="44"/>
      <c r="F84" s="44"/>
      <c r="G84" s="3">
        <f>ByDay[[#This Row],[End]]-ByDay[[#This Row],[Start]]+1</f>
        <v>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7"/>
      <c r="PO84" s="7"/>
      <c r="PP84" s="7"/>
      <c r="PQ84" s="7"/>
      <c r="PR84" s="7"/>
      <c r="PS84" s="7"/>
      <c r="PT84" s="7"/>
      <c r="PU84" s="7"/>
      <c r="PV84" s="7"/>
      <c r="PW84" s="7"/>
      <c r="PX84" s="7"/>
      <c r="PY84" s="7"/>
      <c r="PZ84" s="7"/>
      <c r="QA84" s="7"/>
      <c r="QB84" s="7"/>
      <c r="QC84" s="7"/>
      <c r="QD84" s="7"/>
      <c r="QE84" s="7"/>
      <c r="QF84" s="7"/>
      <c r="QG84" s="7"/>
      <c r="QH84" s="7"/>
      <c r="QI84" s="7"/>
      <c r="QJ84" s="7"/>
      <c r="QK84" s="7"/>
      <c r="QL84" s="7"/>
      <c r="QM84" s="7"/>
      <c r="QN84" s="7"/>
      <c r="QO84" s="7"/>
      <c r="QP84" s="7"/>
      <c r="QQ84" s="7"/>
      <c r="QR84" s="7"/>
      <c r="QS84" s="7"/>
      <c r="QT84" s="7"/>
      <c r="QU84" s="7"/>
      <c r="QV84" s="7"/>
    </row>
    <row r="85" spans="1:464" x14ac:dyDescent="0.2">
      <c r="A85" s="43"/>
      <c r="B85" s="44"/>
      <c r="C85" s="45"/>
      <c r="D85" s="45"/>
      <c r="E85" s="44"/>
      <c r="F85" s="44"/>
      <c r="G85" s="3">
        <f>ByDay[[#This Row],[End]]-ByDay[[#This Row],[Start]]+1</f>
        <v>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</row>
    <row r="86" spans="1:464" x14ac:dyDescent="0.2">
      <c r="A86" s="43"/>
      <c r="B86" s="44"/>
      <c r="C86" s="45"/>
      <c r="D86" s="45"/>
      <c r="E86" s="44"/>
      <c r="F86" s="44"/>
      <c r="G86" s="3">
        <f>ByDay[[#This Row],[End]]-ByDay[[#This Row],[Start]]+1</f>
        <v>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</row>
    <row r="87" spans="1:464" x14ac:dyDescent="0.2">
      <c r="A87" s="43"/>
      <c r="B87" s="44"/>
      <c r="C87" s="45"/>
      <c r="D87" s="45"/>
      <c r="E87" s="44"/>
      <c r="F87" s="44"/>
      <c r="G87" s="3">
        <f>ByDay[[#This Row],[End]]-ByDay[[#This Row],[Start]]+1</f>
        <v>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</row>
    <row r="88" spans="1:464" x14ac:dyDescent="0.2">
      <c r="A88" s="43"/>
      <c r="B88" s="44"/>
      <c r="C88" s="45"/>
      <c r="D88" s="45"/>
      <c r="E88" s="44"/>
      <c r="F88" s="44"/>
      <c r="G88" s="3">
        <f>ByDay[[#This Row],[End]]-ByDay[[#This Row],[Start]]+1</f>
        <v>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</row>
    <row r="89" spans="1:464" x14ac:dyDescent="0.2">
      <c r="A89" s="43"/>
      <c r="B89" s="44"/>
      <c r="C89" s="45"/>
      <c r="D89" s="45"/>
      <c r="E89" s="44"/>
      <c r="F89" s="44"/>
      <c r="G89" s="3">
        <f>ByDay[[#This Row],[End]]-ByDay[[#This Row],[Start]]+1</f>
        <v>1</v>
      </c>
    </row>
    <row r="90" spans="1:464" x14ac:dyDescent="0.2">
      <c r="A90" s="43"/>
      <c r="B90" s="44"/>
      <c r="C90" s="45"/>
      <c r="D90" s="45"/>
      <c r="E90" s="44"/>
      <c r="F90" s="44"/>
      <c r="G90" s="3">
        <f>ByDay[[#This Row],[End]]-ByDay[[#This Row],[Start]]+1</f>
        <v>1</v>
      </c>
    </row>
    <row r="91" spans="1:464" x14ac:dyDescent="0.2">
      <c r="A91" s="43"/>
      <c r="B91" s="44"/>
      <c r="C91" s="45"/>
      <c r="D91" s="45"/>
      <c r="E91" s="44"/>
      <c r="F91" s="44"/>
      <c r="G91" s="3">
        <f>ByDay[[#This Row],[End]]-ByDay[[#This Row],[Start]]+1</f>
        <v>1</v>
      </c>
    </row>
    <row r="92" spans="1:464" x14ac:dyDescent="0.2">
      <c r="A92" s="43"/>
      <c r="B92" s="44"/>
      <c r="C92" s="45"/>
      <c r="D92" s="45"/>
      <c r="E92" s="44"/>
      <c r="F92" s="44"/>
      <c r="G92" s="3">
        <f>ByDay[[#This Row],[End]]-ByDay[[#This Row],[Start]]+1</f>
        <v>1</v>
      </c>
    </row>
    <row r="93" spans="1:464" x14ac:dyDescent="0.2">
      <c r="A93" s="43"/>
      <c r="B93" s="44"/>
      <c r="C93" s="45"/>
      <c r="D93" s="45"/>
      <c r="E93" s="44"/>
      <c r="F93" s="44"/>
      <c r="G93" s="3">
        <f>ByDay[[#This Row],[End]]-ByDay[[#This Row],[Start]]+1</f>
        <v>1</v>
      </c>
    </row>
    <row r="94" spans="1:464" x14ac:dyDescent="0.2">
      <c r="A94" s="43"/>
      <c r="B94" s="44"/>
      <c r="C94" s="45"/>
      <c r="D94" s="45"/>
      <c r="E94" s="44"/>
      <c r="F94" s="44"/>
      <c r="G94" s="3">
        <f>ByDay[[#This Row],[End]]-ByDay[[#This Row],[Start]]+1</f>
        <v>1</v>
      </c>
    </row>
    <row r="95" spans="1:464" x14ac:dyDescent="0.2">
      <c r="A95" s="43"/>
      <c r="B95" s="44"/>
      <c r="C95" s="45"/>
      <c r="D95" s="45"/>
      <c r="E95" s="44"/>
      <c r="F95" s="44"/>
      <c r="G95" s="3">
        <f>ByDay[[#This Row],[End]]-ByDay[[#This Row],[Start]]+1</f>
        <v>1</v>
      </c>
    </row>
    <row r="96" spans="1:464" x14ac:dyDescent="0.2">
      <c r="A96" s="43"/>
      <c r="B96" s="44"/>
      <c r="C96" s="45"/>
      <c r="D96" s="45"/>
      <c r="E96" s="44"/>
      <c r="F96" s="44"/>
      <c r="G96" s="3">
        <f>ByDay[[#This Row],[End]]-ByDay[[#This Row],[Start]]+1</f>
        <v>1</v>
      </c>
    </row>
    <row r="97" spans="1:7" x14ac:dyDescent="0.2">
      <c r="A97" s="43"/>
      <c r="B97" s="44"/>
      <c r="C97" s="45"/>
      <c r="D97" s="45"/>
      <c r="E97" s="44"/>
      <c r="F97" s="44"/>
      <c r="G97" s="3">
        <f>ByDay[[#This Row],[End]]-ByDay[[#This Row],[Start]]+1</f>
        <v>1</v>
      </c>
    </row>
    <row r="98" spans="1:7" x14ac:dyDescent="0.2">
      <c r="A98" s="43"/>
      <c r="B98" s="44"/>
      <c r="C98" s="45"/>
      <c r="D98" s="45"/>
      <c r="E98" s="44"/>
      <c r="F98" s="44"/>
      <c r="G98" s="3">
        <f>ByDay[[#This Row],[End]]-ByDay[[#This Row],[Start]]+1</f>
        <v>1</v>
      </c>
    </row>
    <row r="99" spans="1:7" x14ac:dyDescent="0.2">
      <c r="A99" s="43"/>
      <c r="B99" s="44"/>
      <c r="C99" s="45"/>
      <c r="D99" s="45"/>
      <c r="E99" s="44"/>
      <c r="F99" s="44"/>
      <c r="G99" s="3">
        <f>ByDay[[#This Row],[End]]-ByDay[[#This Row],[Start]]+1</f>
        <v>1</v>
      </c>
    </row>
    <row r="100" spans="1:7" x14ac:dyDescent="0.2">
      <c r="A100" s="43"/>
      <c r="B100" s="44"/>
      <c r="C100" s="45"/>
      <c r="D100" s="45"/>
      <c r="E100" s="44"/>
      <c r="F100" s="44"/>
      <c r="G100" s="3">
        <f>ByDay[[#This Row],[End]]-ByDay[[#This Row],[Start]]+1</f>
        <v>1</v>
      </c>
    </row>
  </sheetData>
  <conditionalFormatting sqref="H5:QV100">
    <cfRule type="expression" dxfId="36" priority="1174">
      <formula>AND($C5&lt;I$1,$D5&gt;=H$1)</formula>
    </cfRule>
  </conditionalFormatting>
  <conditionalFormatting sqref="H3:QV3">
    <cfRule type="expression" dxfId="35" priority="287">
      <formula>(H3=TODAY())</formula>
    </cfRule>
    <cfRule type="expression" dxfId="34" priority="457">
      <formula>WEEKDAY(H$3,2)&gt;5</formula>
    </cfRule>
  </conditionalFormatting>
  <pageMargins left="0.23622047244094491" right="0.23622047244094491" top="0.39370078740157483" bottom="0.55118110236220474" header="0.31496062992125984" footer="0.31496062992125984"/>
  <pageSetup paperSize="9" scale="54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CEF5-DB54-F649-B1C5-74B71172849C}">
  <sheetPr>
    <pageSetUpPr fitToPage="1"/>
  </sheetPr>
  <dimension ref="A1:ME150"/>
  <sheetViews>
    <sheetView zoomScaleNormal="100" workbookViewId="0">
      <pane xSplit="7" ySplit="4" topLeftCell="H5" activePane="bottomRight" state="frozen"/>
      <selection activeCell="A2" sqref="A2"/>
      <selection pane="topRight" activeCell="H2" sqref="H2"/>
      <selection pane="bottomLeft" activeCell="A5" sqref="A5"/>
      <selection pane="bottomRight" activeCell="I7" sqref="I7"/>
    </sheetView>
  </sheetViews>
  <sheetFormatPr baseColWidth="10" defaultColWidth="9.1640625" defaultRowHeight="13.5" customHeight="1" x14ac:dyDescent="0.2"/>
  <cols>
    <col min="1" max="1" width="21" style="3" customWidth="1"/>
    <col min="2" max="2" width="3.1640625" style="3" bestFit="1" customWidth="1"/>
    <col min="3" max="3" width="9.83203125" style="3" customWidth="1"/>
    <col min="4" max="4" width="11.33203125" style="3" customWidth="1"/>
    <col min="5" max="5" width="3.1640625" style="15" bestFit="1" customWidth="1"/>
    <col min="6" max="6" width="3.1640625" bestFit="1" customWidth="1"/>
    <col min="7" max="7" width="7" style="15" customWidth="1"/>
    <col min="8" max="320" width="2.6640625" style="1" customWidth="1"/>
    <col min="321" max="16384" width="9.1640625" style="3"/>
  </cols>
  <sheetData>
    <row r="1" spans="1:343" ht="13.5" hidden="1" customHeight="1" x14ac:dyDescent="0.2">
      <c r="H1" s="2">
        <f>'By Day'!H1</f>
        <v>45078</v>
      </c>
      <c r="I1" s="2">
        <f>H1+7</f>
        <v>45085</v>
      </c>
      <c r="J1" s="2">
        <f t="shared" ref="J1:BH1" si="0">I1+7</f>
        <v>45092</v>
      </c>
      <c r="K1" s="2">
        <f t="shared" si="0"/>
        <v>45099</v>
      </c>
      <c r="L1" s="2">
        <f t="shared" si="0"/>
        <v>45106</v>
      </c>
      <c r="M1" s="2">
        <f t="shared" si="0"/>
        <v>45113</v>
      </c>
      <c r="N1" s="2">
        <f t="shared" si="0"/>
        <v>45120</v>
      </c>
      <c r="O1" s="2">
        <f t="shared" si="0"/>
        <v>45127</v>
      </c>
      <c r="P1" s="2">
        <f t="shared" si="0"/>
        <v>45134</v>
      </c>
      <c r="Q1" s="2">
        <f t="shared" si="0"/>
        <v>45141</v>
      </c>
      <c r="R1" s="2">
        <f t="shared" si="0"/>
        <v>45148</v>
      </c>
      <c r="S1" s="2">
        <f t="shared" si="0"/>
        <v>45155</v>
      </c>
      <c r="T1" s="2">
        <f t="shared" si="0"/>
        <v>45162</v>
      </c>
      <c r="U1" s="2">
        <f t="shared" si="0"/>
        <v>45169</v>
      </c>
      <c r="V1" s="2">
        <f t="shared" si="0"/>
        <v>45176</v>
      </c>
      <c r="W1" s="2">
        <f t="shared" si="0"/>
        <v>45183</v>
      </c>
      <c r="X1" s="2">
        <f t="shared" si="0"/>
        <v>45190</v>
      </c>
      <c r="Y1" s="2">
        <f t="shared" si="0"/>
        <v>45197</v>
      </c>
      <c r="Z1" s="2">
        <f t="shared" si="0"/>
        <v>45204</v>
      </c>
      <c r="AA1" s="2">
        <f t="shared" si="0"/>
        <v>45211</v>
      </c>
      <c r="AB1" s="2">
        <f t="shared" si="0"/>
        <v>45218</v>
      </c>
      <c r="AC1" s="2">
        <f t="shared" si="0"/>
        <v>45225</v>
      </c>
      <c r="AD1" s="2">
        <f t="shared" si="0"/>
        <v>45232</v>
      </c>
      <c r="AE1" s="2">
        <f t="shared" si="0"/>
        <v>45239</v>
      </c>
      <c r="AF1" s="2">
        <f t="shared" si="0"/>
        <v>45246</v>
      </c>
      <c r="AG1" s="2">
        <f t="shared" si="0"/>
        <v>45253</v>
      </c>
      <c r="AH1" s="2">
        <f t="shared" si="0"/>
        <v>45260</v>
      </c>
      <c r="AI1" s="2">
        <f t="shared" si="0"/>
        <v>45267</v>
      </c>
      <c r="AJ1" s="2">
        <f t="shared" si="0"/>
        <v>45274</v>
      </c>
      <c r="AK1" s="2">
        <f t="shared" si="0"/>
        <v>45281</v>
      </c>
      <c r="AL1" s="2">
        <f t="shared" si="0"/>
        <v>45288</v>
      </c>
      <c r="AM1" s="2">
        <f t="shared" si="0"/>
        <v>45295</v>
      </c>
      <c r="AN1" s="2">
        <f t="shared" si="0"/>
        <v>45302</v>
      </c>
      <c r="AO1" s="2">
        <f t="shared" si="0"/>
        <v>45309</v>
      </c>
      <c r="AP1" s="2">
        <f t="shared" si="0"/>
        <v>45316</v>
      </c>
      <c r="AQ1" s="2">
        <f t="shared" si="0"/>
        <v>45323</v>
      </c>
      <c r="AR1" s="2">
        <f t="shared" si="0"/>
        <v>45330</v>
      </c>
      <c r="AS1" s="2">
        <f t="shared" si="0"/>
        <v>45337</v>
      </c>
      <c r="AT1" s="2">
        <f t="shared" si="0"/>
        <v>45344</v>
      </c>
      <c r="AU1" s="2">
        <f t="shared" si="0"/>
        <v>45351</v>
      </c>
      <c r="AV1" s="2">
        <f t="shared" si="0"/>
        <v>45358</v>
      </c>
      <c r="AW1" s="2">
        <f t="shared" si="0"/>
        <v>45365</v>
      </c>
      <c r="AX1" s="2">
        <f t="shared" si="0"/>
        <v>45372</v>
      </c>
      <c r="AY1" s="2">
        <f t="shared" si="0"/>
        <v>45379</v>
      </c>
      <c r="AZ1" s="2">
        <f t="shared" si="0"/>
        <v>45386</v>
      </c>
      <c r="BA1" s="2">
        <f t="shared" si="0"/>
        <v>45393</v>
      </c>
      <c r="BB1" s="2">
        <f t="shared" si="0"/>
        <v>45400</v>
      </c>
      <c r="BC1" s="2">
        <f t="shared" si="0"/>
        <v>45407</v>
      </c>
      <c r="BD1" s="2">
        <f t="shared" si="0"/>
        <v>45414</v>
      </c>
      <c r="BE1" s="2">
        <f t="shared" si="0"/>
        <v>45421</v>
      </c>
      <c r="BF1" s="2">
        <f t="shared" si="0"/>
        <v>45428</v>
      </c>
      <c r="BG1" s="2">
        <f t="shared" si="0"/>
        <v>45435</v>
      </c>
      <c r="BH1" s="2">
        <f t="shared" si="0"/>
        <v>45442</v>
      </c>
      <c r="BI1" s="2">
        <f>BH1+7</f>
        <v>45449</v>
      </c>
      <c r="BJ1" s="2">
        <f>BI1+7</f>
        <v>45456</v>
      </c>
      <c r="BK1" s="2">
        <f t="shared" ref="BK1:DH1" si="1">BJ1+7</f>
        <v>45463</v>
      </c>
      <c r="BL1" s="2">
        <f t="shared" si="1"/>
        <v>45470</v>
      </c>
      <c r="BM1" s="2">
        <f t="shared" si="1"/>
        <v>45477</v>
      </c>
      <c r="BN1" s="2">
        <f t="shared" si="1"/>
        <v>45484</v>
      </c>
      <c r="BO1" s="2">
        <f t="shared" si="1"/>
        <v>45491</v>
      </c>
      <c r="BP1" s="2">
        <f t="shared" si="1"/>
        <v>45498</v>
      </c>
      <c r="BQ1" s="2">
        <f t="shared" si="1"/>
        <v>45505</v>
      </c>
      <c r="BR1" s="2">
        <f t="shared" si="1"/>
        <v>45512</v>
      </c>
      <c r="BS1" s="2">
        <f t="shared" si="1"/>
        <v>45519</v>
      </c>
      <c r="BT1" s="2">
        <f t="shared" si="1"/>
        <v>45526</v>
      </c>
      <c r="BU1" s="2">
        <f t="shared" si="1"/>
        <v>45533</v>
      </c>
      <c r="BV1" s="2">
        <f t="shared" si="1"/>
        <v>45540</v>
      </c>
      <c r="BW1" s="2">
        <f t="shared" si="1"/>
        <v>45547</v>
      </c>
      <c r="BX1" s="2">
        <f t="shared" si="1"/>
        <v>45554</v>
      </c>
      <c r="BY1" s="2">
        <f t="shared" si="1"/>
        <v>45561</v>
      </c>
      <c r="BZ1" s="2">
        <f t="shared" si="1"/>
        <v>45568</v>
      </c>
      <c r="CA1" s="2">
        <f t="shared" si="1"/>
        <v>45575</v>
      </c>
      <c r="CB1" s="2">
        <f t="shared" si="1"/>
        <v>45582</v>
      </c>
      <c r="CC1" s="2">
        <f t="shared" si="1"/>
        <v>45589</v>
      </c>
      <c r="CD1" s="2">
        <f t="shared" si="1"/>
        <v>45596</v>
      </c>
      <c r="CE1" s="2">
        <f t="shared" si="1"/>
        <v>45603</v>
      </c>
      <c r="CF1" s="2">
        <f t="shared" si="1"/>
        <v>45610</v>
      </c>
      <c r="CG1" s="2">
        <f t="shared" si="1"/>
        <v>45617</v>
      </c>
      <c r="CH1" s="2">
        <f t="shared" si="1"/>
        <v>45624</v>
      </c>
      <c r="CI1" s="2">
        <f t="shared" si="1"/>
        <v>45631</v>
      </c>
      <c r="CJ1" s="2">
        <f t="shared" si="1"/>
        <v>45638</v>
      </c>
      <c r="CK1" s="2">
        <f t="shared" si="1"/>
        <v>45645</v>
      </c>
      <c r="CL1" s="2">
        <f t="shared" si="1"/>
        <v>45652</v>
      </c>
      <c r="CM1" s="2">
        <f t="shared" si="1"/>
        <v>45659</v>
      </c>
      <c r="CN1" s="2">
        <f t="shared" si="1"/>
        <v>45666</v>
      </c>
      <c r="CO1" s="2">
        <f t="shared" si="1"/>
        <v>45673</v>
      </c>
      <c r="CP1" s="2">
        <f t="shared" si="1"/>
        <v>45680</v>
      </c>
      <c r="CQ1" s="2">
        <f t="shared" si="1"/>
        <v>45687</v>
      </c>
      <c r="CR1" s="2">
        <f t="shared" si="1"/>
        <v>45694</v>
      </c>
      <c r="CS1" s="2">
        <f t="shared" si="1"/>
        <v>45701</v>
      </c>
      <c r="CT1" s="2">
        <f t="shared" si="1"/>
        <v>45708</v>
      </c>
      <c r="CU1" s="2">
        <f t="shared" si="1"/>
        <v>45715</v>
      </c>
      <c r="CV1" s="2">
        <f t="shared" si="1"/>
        <v>45722</v>
      </c>
      <c r="CW1" s="2">
        <f t="shared" si="1"/>
        <v>45729</v>
      </c>
      <c r="CX1" s="2">
        <f t="shared" si="1"/>
        <v>45736</v>
      </c>
      <c r="CY1" s="2">
        <f t="shared" si="1"/>
        <v>45743</v>
      </c>
      <c r="CZ1" s="2">
        <f t="shared" si="1"/>
        <v>45750</v>
      </c>
      <c r="DA1" s="2">
        <f t="shared" si="1"/>
        <v>45757</v>
      </c>
      <c r="DB1" s="2">
        <f t="shared" si="1"/>
        <v>45764</v>
      </c>
      <c r="DC1" s="2">
        <f t="shared" si="1"/>
        <v>45771</v>
      </c>
      <c r="DD1" s="2">
        <f t="shared" si="1"/>
        <v>45778</v>
      </c>
      <c r="DE1" s="2">
        <f t="shared" si="1"/>
        <v>45785</v>
      </c>
      <c r="DF1" s="2">
        <f t="shared" si="1"/>
        <v>45792</v>
      </c>
      <c r="DG1" s="2">
        <f t="shared" si="1"/>
        <v>45799</v>
      </c>
      <c r="DH1" s="2">
        <f t="shared" si="1"/>
        <v>45806</v>
      </c>
      <c r="DI1" s="2">
        <f>DH1+7</f>
        <v>45813</v>
      </c>
      <c r="DJ1" s="2">
        <f>DI1+7</f>
        <v>45820</v>
      </c>
      <c r="DK1" s="2">
        <f t="shared" ref="DK1:FH1" si="2">DJ1+7</f>
        <v>45827</v>
      </c>
      <c r="DL1" s="2">
        <f t="shared" si="2"/>
        <v>45834</v>
      </c>
      <c r="DM1" s="2">
        <f t="shared" si="2"/>
        <v>45841</v>
      </c>
      <c r="DN1" s="2">
        <f t="shared" si="2"/>
        <v>45848</v>
      </c>
      <c r="DO1" s="2">
        <f t="shared" si="2"/>
        <v>45855</v>
      </c>
      <c r="DP1" s="2">
        <f t="shared" si="2"/>
        <v>45862</v>
      </c>
      <c r="DQ1" s="2">
        <f t="shared" si="2"/>
        <v>45869</v>
      </c>
      <c r="DR1" s="2">
        <f t="shared" si="2"/>
        <v>45876</v>
      </c>
      <c r="DS1" s="2">
        <f t="shared" si="2"/>
        <v>45883</v>
      </c>
      <c r="DT1" s="2">
        <f t="shared" si="2"/>
        <v>45890</v>
      </c>
      <c r="DU1" s="2">
        <f t="shared" si="2"/>
        <v>45897</v>
      </c>
      <c r="DV1" s="2">
        <f t="shared" si="2"/>
        <v>45904</v>
      </c>
      <c r="DW1" s="2">
        <f t="shared" si="2"/>
        <v>45911</v>
      </c>
      <c r="DX1" s="2">
        <f t="shared" si="2"/>
        <v>45918</v>
      </c>
      <c r="DY1" s="2">
        <f t="shared" si="2"/>
        <v>45925</v>
      </c>
      <c r="DZ1" s="2">
        <f t="shared" si="2"/>
        <v>45932</v>
      </c>
      <c r="EA1" s="2">
        <f t="shared" si="2"/>
        <v>45939</v>
      </c>
      <c r="EB1" s="2">
        <f t="shared" si="2"/>
        <v>45946</v>
      </c>
      <c r="EC1" s="2">
        <f t="shared" si="2"/>
        <v>45953</v>
      </c>
      <c r="ED1" s="2">
        <f t="shared" si="2"/>
        <v>45960</v>
      </c>
      <c r="EE1" s="2">
        <f t="shared" si="2"/>
        <v>45967</v>
      </c>
      <c r="EF1" s="2">
        <f t="shared" si="2"/>
        <v>45974</v>
      </c>
      <c r="EG1" s="2">
        <f t="shared" si="2"/>
        <v>45981</v>
      </c>
      <c r="EH1" s="2">
        <f t="shared" si="2"/>
        <v>45988</v>
      </c>
      <c r="EI1" s="2">
        <f t="shared" si="2"/>
        <v>45995</v>
      </c>
      <c r="EJ1" s="2">
        <f t="shared" si="2"/>
        <v>46002</v>
      </c>
      <c r="EK1" s="2">
        <f t="shared" si="2"/>
        <v>46009</v>
      </c>
      <c r="EL1" s="2">
        <f t="shared" si="2"/>
        <v>46016</v>
      </c>
      <c r="EM1" s="2">
        <f t="shared" si="2"/>
        <v>46023</v>
      </c>
      <c r="EN1" s="2">
        <f t="shared" si="2"/>
        <v>46030</v>
      </c>
      <c r="EO1" s="2">
        <f t="shared" si="2"/>
        <v>46037</v>
      </c>
      <c r="EP1" s="2">
        <f t="shared" si="2"/>
        <v>46044</v>
      </c>
      <c r="EQ1" s="2">
        <f t="shared" si="2"/>
        <v>46051</v>
      </c>
      <c r="ER1" s="2">
        <f t="shared" si="2"/>
        <v>46058</v>
      </c>
      <c r="ES1" s="2">
        <f t="shared" si="2"/>
        <v>46065</v>
      </c>
      <c r="ET1" s="2">
        <f t="shared" si="2"/>
        <v>46072</v>
      </c>
      <c r="EU1" s="2">
        <f t="shared" si="2"/>
        <v>46079</v>
      </c>
      <c r="EV1" s="2">
        <f t="shared" si="2"/>
        <v>46086</v>
      </c>
      <c r="EW1" s="2">
        <f t="shared" si="2"/>
        <v>46093</v>
      </c>
      <c r="EX1" s="2">
        <f t="shared" si="2"/>
        <v>46100</v>
      </c>
      <c r="EY1" s="2">
        <f t="shared" si="2"/>
        <v>46107</v>
      </c>
      <c r="EZ1" s="2">
        <f t="shared" si="2"/>
        <v>46114</v>
      </c>
      <c r="FA1" s="2">
        <f t="shared" si="2"/>
        <v>46121</v>
      </c>
      <c r="FB1" s="2">
        <f t="shared" si="2"/>
        <v>46128</v>
      </c>
      <c r="FC1" s="2">
        <f t="shared" si="2"/>
        <v>46135</v>
      </c>
      <c r="FD1" s="2">
        <f t="shared" si="2"/>
        <v>46142</v>
      </c>
      <c r="FE1" s="2">
        <f t="shared" si="2"/>
        <v>46149</v>
      </c>
      <c r="FF1" s="2">
        <f t="shared" si="2"/>
        <v>46156</v>
      </c>
      <c r="FG1" s="2">
        <f t="shared" si="2"/>
        <v>46163</v>
      </c>
      <c r="FH1" s="2">
        <f t="shared" si="2"/>
        <v>46170</v>
      </c>
      <c r="FI1" s="2">
        <f>FH1+7</f>
        <v>46177</v>
      </c>
      <c r="FJ1" s="2">
        <f>FI1+7</f>
        <v>46184</v>
      </c>
      <c r="FK1" s="2">
        <f t="shared" ref="FK1:HH1" si="3">FJ1+7</f>
        <v>46191</v>
      </c>
      <c r="FL1" s="2">
        <f t="shared" si="3"/>
        <v>46198</v>
      </c>
      <c r="FM1" s="2">
        <f t="shared" si="3"/>
        <v>46205</v>
      </c>
      <c r="FN1" s="2">
        <f t="shared" si="3"/>
        <v>46212</v>
      </c>
      <c r="FO1" s="2">
        <f t="shared" si="3"/>
        <v>46219</v>
      </c>
      <c r="FP1" s="2">
        <f t="shared" si="3"/>
        <v>46226</v>
      </c>
      <c r="FQ1" s="2">
        <f t="shared" si="3"/>
        <v>46233</v>
      </c>
      <c r="FR1" s="2">
        <f t="shared" si="3"/>
        <v>46240</v>
      </c>
      <c r="FS1" s="2">
        <f t="shared" si="3"/>
        <v>46247</v>
      </c>
      <c r="FT1" s="2">
        <f t="shared" si="3"/>
        <v>46254</v>
      </c>
      <c r="FU1" s="2">
        <f t="shared" si="3"/>
        <v>46261</v>
      </c>
      <c r="FV1" s="2">
        <f t="shared" si="3"/>
        <v>46268</v>
      </c>
      <c r="FW1" s="2">
        <f t="shared" si="3"/>
        <v>46275</v>
      </c>
      <c r="FX1" s="2">
        <f t="shared" si="3"/>
        <v>46282</v>
      </c>
      <c r="FY1" s="2">
        <f t="shared" si="3"/>
        <v>46289</v>
      </c>
      <c r="FZ1" s="2">
        <f t="shared" si="3"/>
        <v>46296</v>
      </c>
      <c r="GA1" s="2">
        <f t="shared" si="3"/>
        <v>46303</v>
      </c>
      <c r="GB1" s="2">
        <f t="shared" si="3"/>
        <v>46310</v>
      </c>
      <c r="GC1" s="2">
        <f t="shared" si="3"/>
        <v>46317</v>
      </c>
      <c r="GD1" s="2">
        <f t="shared" si="3"/>
        <v>46324</v>
      </c>
      <c r="GE1" s="2">
        <f t="shared" si="3"/>
        <v>46331</v>
      </c>
      <c r="GF1" s="2">
        <f t="shared" si="3"/>
        <v>46338</v>
      </c>
      <c r="GG1" s="2">
        <f t="shared" si="3"/>
        <v>46345</v>
      </c>
      <c r="GH1" s="2">
        <f t="shared" si="3"/>
        <v>46352</v>
      </c>
      <c r="GI1" s="2">
        <f t="shared" si="3"/>
        <v>46359</v>
      </c>
      <c r="GJ1" s="2">
        <f t="shared" si="3"/>
        <v>46366</v>
      </c>
      <c r="GK1" s="2">
        <f t="shared" si="3"/>
        <v>46373</v>
      </c>
      <c r="GL1" s="2">
        <f t="shared" si="3"/>
        <v>46380</v>
      </c>
      <c r="GM1" s="2">
        <f t="shared" si="3"/>
        <v>46387</v>
      </c>
      <c r="GN1" s="2">
        <f t="shared" si="3"/>
        <v>46394</v>
      </c>
      <c r="GO1" s="2">
        <f t="shared" si="3"/>
        <v>46401</v>
      </c>
      <c r="GP1" s="2">
        <f t="shared" si="3"/>
        <v>46408</v>
      </c>
      <c r="GQ1" s="2">
        <f t="shared" si="3"/>
        <v>46415</v>
      </c>
      <c r="GR1" s="2">
        <f t="shared" si="3"/>
        <v>46422</v>
      </c>
      <c r="GS1" s="2">
        <f t="shared" si="3"/>
        <v>46429</v>
      </c>
      <c r="GT1" s="2">
        <f t="shared" si="3"/>
        <v>46436</v>
      </c>
      <c r="GU1" s="2">
        <f t="shared" si="3"/>
        <v>46443</v>
      </c>
      <c r="GV1" s="2">
        <f t="shared" si="3"/>
        <v>46450</v>
      </c>
      <c r="GW1" s="2">
        <f t="shared" si="3"/>
        <v>46457</v>
      </c>
      <c r="GX1" s="2">
        <f t="shared" si="3"/>
        <v>46464</v>
      </c>
      <c r="GY1" s="2">
        <f t="shared" si="3"/>
        <v>46471</v>
      </c>
      <c r="GZ1" s="2">
        <f t="shared" si="3"/>
        <v>46478</v>
      </c>
      <c r="HA1" s="2">
        <f t="shared" si="3"/>
        <v>46485</v>
      </c>
      <c r="HB1" s="2">
        <f t="shared" si="3"/>
        <v>46492</v>
      </c>
      <c r="HC1" s="2">
        <f t="shared" si="3"/>
        <v>46499</v>
      </c>
      <c r="HD1" s="2">
        <f t="shared" si="3"/>
        <v>46506</v>
      </c>
      <c r="HE1" s="2">
        <f t="shared" si="3"/>
        <v>46513</v>
      </c>
      <c r="HF1" s="2">
        <f t="shared" si="3"/>
        <v>46520</v>
      </c>
      <c r="HG1" s="2">
        <f t="shared" si="3"/>
        <v>46527</v>
      </c>
      <c r="HH1" s="2">
        <f t="shared" si="3"/>
        <v>46534</v>
      </c>
      <c r="HI1" s="2">
        <f>HH1+7</f>
        <v>46541</v>
      </c>
      <c r="HJ1" s="2">
        <f>HI1+7</f>
        <v>46548</v>
      </c>
      <c r="HK1" s="2">
        <f t="shared" ref="HK1:JH1" si="4">HJ1+7</f>
        <v>46555</v>
      </c>
      <c r="HL1" s="2">
        <f t="shared" si="4"/>
        <v>46562</v>
      </c>
      <c r="HM1" s="2">
        <f t="shared" si="4"/>
        <v>46569</v>
      </c>
      <c r="HN1" s="2">
        <f t="shared" si="4"/>
        <v>46576</v>
      </c>
      <c r="HO1" s="2">
        <f t="shared" si="4"/>
        <v>46583</v>
      </c>
      <c r="HP1" s="2">
        <f t="shared" si="4"/>
        <v>46590</v>
      </c>
      <c r="HQ1" s="2">
        <f t="shared" si="4"/>
        <v>46597</v>
      </c>
      <c r="HR1" s="2">
        <f t="shared" si="4"/>
        <v>46604</v>
      </c>
      <c r="HS1" s="2">
        <f t="shared" si="4"/>
        <v>46611</v>
      </c>
      <c r="HT1" s="2">
        <f t="shared" si="4"/>
        <v>46618</v>
      </c>
      <c r="HU1" s="2">
        <f t="shared" si="4"/>
        <v>46625</v>
      </c>
      <c r="HV1" s="2">
        <f t="shared" si="4"/>
        <v>46632</v>
      </c>
      <c r="HW1" s="2">
        <f t="shared" si="4"/>
        <v>46639</v>
      </c>
      <c r="HX1" s="2">
        <f t="shared" si="4"/>
        <v>46646</v>
      </c>
      <c r="HY1" s="2">
        <f t="shared" si="4"/>
        <v>46653</v>
      </c>
      <c r="HZ1" s="2">
        <f t="shared" si="4"/>
        <v>46660</v>
      </c>
      <c r="IA1" s="2">
        <f t="shared" si="4"/>
        <v>46667</v>
      </c>
      <c r="IB1" s="2">
        <f t="shared" si="4"/>
        <v>46674</v>
      </c>
      <c r="IC1" s="2">
        <f t="shared" si="4"/>
        <v>46681</v>
      </c>
      <c r="ID1" s="2">
        <f t="shared" si="4"/>
        <v>46688</v>
      </c>
      <c r="IE1" s="2">
        <f t="shared" si="4"/>
        <v>46695</v>
      </c>
      <c r="IF1" s="2">
        <f t="shared" si="4"/>
        <v>46702</v>
      </c>
      <c r="IG1" s="2">
        <f t="shared" si="4"/>
        <v>46709</v>
      </c>
      <c r="IH1" s="2">
        <f t="shared" si="4"/>
        <v>46716</v>
      </c>
      <c r="II1" s="2">
        <f t="shared" si="4"/>
        <v>46723</v>
      </c>
      <c r="IJ1" s="2">
        <f t="shared" si="4"/>
        <v>46730</v>
      </c>
      <c r="IK1" s="2">
        <f t="shared" si="4"/>
        <v>46737</v>
      </c>
      <c r="IL1" s="2">
        <f t="shared" si="4"/>
        <v>46744</v>
      </c>
      <c r="IM1" s="2">
        <f t="shared" si="4"/>
        <v>46751</v>
      </c>
      <c r="IN1" s="2">
        <f t="shared" si="4"/>
        <v>46758</v>
      </c>
      <c r="IO1" s="2">
        <f t="shared" si="4"/>
        <v>46765</v>
      </c>
      <c r="IP1" s="2">
        <f t="shared" si="4"/>
        <v>46772</v>
      </c>
      <c r="IQ1" s="2">
        <f t="shared" si="4"/>
        <v>46779</v>
      </c>
      <c r="IR1" s="2">
        <f t="shared" si="4"/>
        <v>46786</v>
      </c>
      <c r="IS1" s="2">
        <f t="shared" si="4"/>
        <v>46793</v>
      </c>
      <c r="IT1" s="2">
        <f t="shared" si="4"/>
        <v>46800</v>
      </c>
      <c r="IU1" s="2">
        <f t="shared" si="4"/>
        <v>46807</v>
      </c>
      <c r="IV1" s="2">
        <f t="shared" si="4"/>
        <v>46814</v>
      </c>
      <c r="IW1" s="2">
        <f t="shared" si="4"/>
        <v>46821</v>
      </c>
      <c r="IX1" s="2">
        <f t="shared" si="4"/>
        <v>46828</v>
      </c>
      <c r="IY1" s="2">
        <f t="shared" si="4"/>
        <v>46835</v>
      </c>
      <c r="IZ1" s="2">
        <f t="shared" si="4"/>
        <v>46842</v>
      </c>
      <c r="JA1" s="2">
        <f t="shared" si="4"/>
        <v>46849</v>
      </c>
      <c r="JB1" s="2">
        <f t="shared" si="4"/>
        <v>46856</v>
      </c>
      <c r="JC1" s="2">
        <f t="shared" si="4"/>
        <v>46863</v>
      </c>
      <c r="JD1" s="2">
        <f t="shared" si="4"/>
        <v>46870</v>
      </c>
      <c r="JE1" s="2">
        <f t="shared" si="4"/>
        <v>46877</v>
      </c>
      <c r="JF1" s="2">
        <f t="shared" si="4"/>
        <v>46884</v>
      </c>
      <c r="JG1" s="2">
        <f t="shared" si="4"/>
        <v>46891</v>
      </c>
      <c r="JH1" s="2">
        <f t="shared" si="4"/>
        <v>46898</v>
      </c>
      <c r="JI1" s="2">
        <f>JH1+7</f>
        <v>46905</v>
      </c>
      <c r="JJ1" s="2">
        <f>JI1+7</f>
        <v>46912</v>
      </c>
      <c r="JK1" s="2">
        <f t="shared" ref="JK1:LH1" si="5">JJ1+7</f>
        <v>46919</v>
      </c>
      <c r="JL1" s="2">
        <f t="shared" si="5"/>
        <v>46926</v>
      </c>
      <c r="JM1" s="2">
        <f t="shared" si="5"/>
        <v>46933</v>
      </c>
      <c r="JN1" s="2">
        <f t="shared" si="5"/>
        <v>46940</v>
      </c>
      <c r="JO1" s="2">
        <f t="shared" si="5"/>
        <v>46947</v>
      </c>
      <c r="JP1" s="2">
        <f t="shared" si="5"/>
        <v>46954</v>
      </c>
      <c r="JQ1" s="2">
        <f t="shared" si="5"/>
        <v>46961</v>
      </c>
      <c r="JR1" s="2">
        <f t="shared" si="5"/>
        <v>46968</v>
      </c>
      <c r="JS1" s="2">
        <f t="shared" si="5"/>
        <v>46975</v>
      </c>
      <c r="JT1" s="2">
        <f t="shared" si="5"/>
        <v>46982</v>
      </c>
      <c r="JU1" s="2">
        <f t="shared" si="5"/>
        <v>46989</v>
      </c>
      <c r="JV1" s="2">
        <f t="shared" si="5"/>
        <v>46996</v>
      </c>
      <c r="JW1" s="2">
        <f t="shared" si="5"/>
        <v>47003</v>
      </c>
      <c r="JX1" s="2">
        <f t="shared" si="5"/>
        <v>47010</v>
      </c>
      <c r="JY1" s="2">
        <f t="shared" si="5"/>
        <v>47017</v>
      </c>
      <c r="JZ1" s="2">
        <f t="shared" si="5"/>
        <v>47024</v>
      </c>
      <c r="KA1" s="2">
        <f t="shared" si="5"/>
        <v>47031</v>
      </c>
      <c r="KB1" s="2">
        <f t="shared" si="5"/>
        <v>47038</v>
      </c>
      <c r="KC1" s="2">
        <f t="shared" si="5"/>
        <v>47045</v>
      </c>
      <c r="KD1" s="2">
        <f t="shared" si="5"/>
        <v>47052</v>
      </c>
      <c r="KE1" s="2">
        <f t="shared" si="5"/>
        <v>47059</v>
      </c>
      <c r="KF1" s="2">
        <f t="shared" si="5"/>
        <v>47066</v>
      </c>
      <c r="KG1" s="2">
        <f t="shared" si="5"/>
        <v>47073</v>
      </c>
      <c r="KH1" s="2">
        <f t="shared" si="5"/>
        <v>47080</v>
      </c>
      <c r="KI1" s="2">
        <f t="shared" si="5"/>
        <v>47087</v>
      </c>
      <c r="KJ1" s="2">
        <f t="shared" si="5"/>
        <v>47094</v>
      </c>
      <c r="KK1" s="2">
        <f t="shared" si="5"/>
        <v>47101</v>
      </c>
      <c r="KL1" s="2">
        <f t="shared" si="5"/>
        <v>47108</v>
      </c>
      <c r="KM1" s="2">
        <f t="shared" si="5"/>
        <v>47115</v>
      </c>
      <c r="KN1" s="2">
        <f t="shared" si="5"/>
        <v>47122</v>
      </c>
      <c r="KO1" s="2">
        <f t="shared" si="5"/>
        <v>47129</v>
      </c>
      <c r="KP1" s="2">
        <f t="shared" si="5"/>
        <v>47136</v>
      </c>
      <c r="KQ1" s="2">
        <f t="shared" si="5"/>
        <v>47143</v>
      </c>
      <c r="KR1" s="2">
        <f t="shared" si="5"/>
        <v>47150</v>
      </c>
      <c r="KS1" s="2">
        <f t="shared" si="5"/>
        <v>47157</v>
      </c>
      <c r="KT1" s="2">
        <f t="shared" si="5"/>
        <v>47164</v>
      </c>
      <c r="KU1" s="2">
        <f t="shared" si="5"/>
        <v>47171</v>
      </c>
      <c r="KV1" s="2">
        <f t="shared" si="5"/>
        <v>47178</v>
      </c>
      <c r="KW1" s="2">
        <f t="shared" si="5"/>
        <v>47185</v>
      </c>
      <c r="KX1" s="2">
        <f t="shared" si="5"/>
        <v>47192</v>
      </c>
      <c r="KY1" s="2">
        <f t="shared" si="5"/>
        <v>47199</v>
      </c>
      <c r="KZ1" s="2">
        <f t="shared" si="5"/>
        <v>47206</v>
      </c>
      <c r="LA1" s="2">
        <f t="shared" si="5"/>
        <v>47213</v>
      </c>
      <c r="LB1" s="2">
        <f t="shared" si="5"/>
        <v>47220</v>
      </c>
      <c r="LC1" s="2">
        <f t="shared" si="5"/>
        <v>47227</v>
      </c>
      <c r="LD1" s="2">
        <f t="shared" si="5"/>
        <v>47234</v>
      </c>
      <c r="LE1" s="2">
        <f t="shared" si="5"/>
        <v>47241</v>
      </c>
      <c r="LF1" s="2">
        <f t="shared" si="5"/>
        <v>47248</v>
      </c>
      <c r="LG1" s="2">
        <f t="shared" si="5"/>
        <v>47255</v>
      </c>
      <c r="LH1" s="2">
        <f t="shared" si="5"/>
        <v>47262</v>
      </c>
    </row>
    <row r="2" spans="1:343" s="8" customFormat="1" ht="13.5" customHeight="1" x14ac:dyDescent="0.2">
      <c r="A2" s="16"/>
      <c r="B2" s="16"/>
      <c r="C2" s="16"/>
      <c r="D2" s="16"/>
      <c r="E2" s="17"/>
      <c r="F2" s="18"/>
      <c r="G2" s="17"/>
      <c r="H2" s="49" t="s">
        <v>20</v>
      </c>
      <c r="I2" s="19" t="str">
        <f t="shared" ref="H2:BS2" si="6">IF(AND(MONTH(I1)=1,DAY(I1)&lt;8),TEXT(I1,"'yy"),"")</f>
        <v/>
      </c>
      <c r="J2" s="19" t="str">
        <f t="shared" si="6"/>
        <v/>
      </c>
      <c r="K2" s="19" t="str">
        <f t="shared" si="6"/>
        <v/>
      </c>
      <c r="L2" s="19" t="str">
        <f t="shared" si="6"/>
        <v/>
      </c>
      <c r="M2" s="19" t="str">
        <f t="shared" si="6"/>
        <v/>
      </c>
      <c r="N2" s="19" t="str">
        <f t="shared" si="6"/>
        <v/>
      </c>
      <c r="O2" s="19" t="str">
        <f t="shared" si="6"/>
        <v/>
      </c>
      <c r="P2" s="19" t="str">
        <f t="shared" si="6"/>
        <v/>
      </c>
      <c r="Q2" s="19" t="str">
        <f t="shared" si="6"/>
        <v/>
      </c>
      <c r="R2" s="19" t="str">
        <f t="shared" si="6"/>
        <v/>
      </c>
      <c r="S2" s="19" t="str">
        <f t="shared" si="6"/>
        <v/>
      </c>
      <c r="T2" s="19" t="str">
        <f t="shared" si="6"/>
        <v/>
      </c>
      <c r="U2" s="19" t="str">
        <f t="shared" si="6"/>
        <v/>
      </c>
      <c r="V2" s="19" t="str">
        <f t="shared" si="6"/>
        <v/>
      </c>
      <c r="W2" s="19" t="str">
        <f t="shared" si="6"/>
        <v/>
      </c>
      <c r="X2" s="19" t="str">
        <f t="shared" si="6"/>
        <v/>
      </c>
      <c r="Y2" s="19" t="str">
        <f t="shared" si="6"/>
        <v/>
      </c>
      <c r="Z2" s="19" t="str">
        <f t="shared" si="6"/>
        <v/>
      </c>
      <c r="AA2" s="19" t="str">
        <f t="shared" si="6"/>
        <v/>
      </c>
      <c r="AB2" s="19" t="str">
        <f t="shared" si="6"/>
        <v/>
      </c>
      <c r="AC2" s="19" t="str">
        <f t="shared" si="6"/>
        <v/>
      </c>
      <c r="AD2" s="19" t="str">
        <f t="shared" si="6"/>
        <v/>
      </c>
      <c r="AE2" s="19" t="str">
        <f t="shared" si="6"/>
        <v/>
      </c>
      <c r="AF2" s="19" t="str">
        <f t="shared" si="6"/>
        <v/>
      </c>
      <c r="AG2" s="19" t="str">
        <f t="shared" si="6"/>
        <v/>
      </c>
      <c r="AH2" s="19" t="str">
        <f t="shared" si="6"/>
        <v/>
      </c>
      <c r="AI2" s="19" t="str">
        <f t="shared" si="6"/>
        <v/>
      </c>
      <c r="AJ2" s="19" t="str">
        <f t="shared" si="6"/>
        <v/>
      </c>
      <c r="AK2" s="19" t="str">
        <f t="shared" si="6"/>
        <v/>
      </c>
      <c r="AL2" s="19" t="str">
        <f t="shared" si="6"/>
        <v/>
      </c>
      <c r="AM2" s="19" t="str">
        <f t="shared" si="6"/>
        <v>'24</v>
      </c>
      <c r="AN2" s="19" t="str">
        <f t="shared" si="6"/>
        <v/>
      </c>
      <c r="AO2" s="19" t="str">
        <f t="shared" si="6"/>
        <v/>
      </c>
      <c r="AP2" s="19" t="str">
        <f t="shared" si="6"/>
        <v/>
      </c>
      <c r="AQ2" s="19" t="str">
        <f t="shared" si="6"/>
        <v/>
      </c>
      <c r="AR2" s="19" t="str">
        <f t="shared" si="6"/>
        <v/>
      </c>
      <c r="AS2" s="19" t="str">
        <f t="shared" si="6"/>
        <v/>
      </c>
      <c r="AT2" s="19" t="str">
        <f t="shared" si="6"/>
        <v/>
      </c>
      <c r="AU2" s="19" t="str">
        <f t="shared" si="6"/>
        <v/>
      </c>
      <c r="AV2" s="19" t="str">
        <f t="shared" si="6"/>
        <v/>
      </c>
      <c r="AW2" s="19" t="str">
        <f t="shared" si="6"/>
        <v/>
      </c>
      <c r="AX2" s="19" t="str">
        <f t="shared" si="6"/>
        <v/>
      </c>
      <c r="AY2" s="19" t="str">
        <f t="shared" si="6"/>
        <v/>
      </c>
      <c r="AZ2" s="19" t="str">
        <f t="shared" si="6"/>
        <v/>
      </c>
      <c r="BA2" s="19" t="str">
        <f t="shared" si="6"/>
        <v/>
      </c>
      <c r="BB2" s="19" t="str">
        <f t="shared" si="6"/>
        <v/>
      </c>
      <c r="BC2" s="19" t="str">
        <f t="shared" si="6"/>
        <v/>
      </c>
      <c r="BD2" s="19" t="str">
        <f t="shared" si="6"/>
        <v/>
      </c>
      <c r="BE2" s="19" t="str">
        <f t="shared" si="6"/>
        <v/>
      </c>
      <c r="BF2" s="19" t="str">
        <f t="shared" si="6"/>
        <v/>
      </c>
      <c r="BG2" s="19" t="str">
        <f t="shared" si="6"/>
        <v/>
      </c>
      <c r="BH2" s="19" t="str">
        <f t="shared" si="6"/>
        <v/>
      </c>
      <c r="BI2" s="19" t="str">
        <f t="shared" si="6"/>
        <v/>
      </c>
      <c r="BJ2" s="19" t="str">
        <f t="shared" si="6"/>
        <v/>
      </c>
      <c r="BK2" s="19" t="str">
        <f t="shared" si="6"/>
        <v/>
      </c>
      <c r="BL2" s="19" t="str">
        <f t="shared" si="6"/>
        <v/>
      </c>
      <c r="BM2" s="19" t="str">
        <f t="shared" si="6"/>
        <v/>
      </c>
      <c r="BN2" s="19" t="str">
        <f t="shared" si="6"/>
        <v/>
      </c>
      <c r="BO2" s="19" t="str">
        <f t="shared" si="6"/>
        <v/>
      </c>
      <c r="BP2" s="19" t="str">
        <f t="shared" si="6"/>
        <v/>
      </c>
      <c r="BQ2" s="19" t="str">
        <f t="shared" si="6"/>
        <v/>
      </c>
      <c r="BR2" s="19" t="str">
        <f t="shared" si="6"/>
        <v/>
      </c>
      <c r="BS2" s="19" t="str">
        <f t="shared" si="6"/>
        <v/>
      </c>
      <c r="BT2" s="19" t="str">
        <f t="shared" ref="BT2:EE2" si="7">IF(AND(MONTH(BT1)=1,DAY(BT1)&lt;8),TEXT(BT1,"'yy"),"")</f>
        <v/>
      </c>
      <c r="BU2" s="19" t="str">
        <f t="shared" si="7"/>
        <v/>
      </c>
      <c r="BV2" s="19" t="str">
        <f t="shared" si="7"/>
        <v/>
      </c>
      <c r="BW2" s="19" t="str">
        <f t="shared" si="7"/>
        <v/>
      </c>
      <c r="BX2" s="19" t="str">
        <f t="shared" si="7"/>
        <v/>
      </c>
      <c r="BY2" s="19" t="str">
        <f t="shared" si="7"/>
        <v/>
      </c>
      <c r="BZ2" s="19" t="str">
        <f t="shared" si="7"/>
        <v/>
      </c>
      <c r="CA2" s="19" t="str">
        <f t="shared" si="7"/>
        <v/>
      </c>
      <c r="CB2" s="19" t="str">
        <f t="shared" si="7"/>
        <v/>
      </c>
      <c r="CC2" s="19" t="str">
        <f t="shared" si="7"/>
        <v/>
      </c>
      <c r="CD2" s="19" t="str">
        <f t="shared" si="7"/>
        <v/>
      </c>
      <c r="CE2" s="19" t="str">
        <f t="shared" si="7"/>
        <v/>
      </c>
      <c r="CF2" s="19" t="str">
        <f t="shared" si="7"/>
        <v/>
      </c>
      <c r="CG2" s="19" t="str">
        <f t="shared" si="7"/>
        <v/>
      </c>
      <c r="CH2" s="19" t="str">
        <f t="shared" si="7"/>
        <v/>
      </c>
      <c r="CI2" s="19" t="str">
        <f t="shared" si="7"/>
        <v/>
      </c>
      <c r="CJ2" s="19" t="str">
        <f t="shared" si="7"/>
        <v/>
      </c>
      <c r="CK2" s="19" t="str">
        <f t="shared" si="7"/>
        <v/>
      </c>
      <c r="CL2" s="19" t="str">
        <f t="shared" si="7"/>
        <v/>
      </c>
      <c r="CM2" s="19" t="str">
        <f t="shared" si="7"/>
        <v>'25</v>
      </c>
      <c r="CN2" s="19" t="str">
        <f t="shared" si="7"/>
        <v/>
      </c>
      <c r="CO2" s="19" t="str">
        <f t="shared" si="7"/>
        <v/>
      </c>
      <c r="CP2" s="19" t="str">
        <f t="shared" si="7"/>
        <v/>
      </c>
      <c r="CQ2" s="19" t="str">
        <f t="shared" si="7"/>
        <v/>
      </c>
      <c r="CR2" s="19" t="str">
        <f t="shared" si="7"/>
        <v/>
      </c>
      <c r="CS2" s="19" t="str">
        <f t="shared" si="7"/>
        <v/>
      </c>
      <c r="CT2" s="19" t="str">
        <f t="shared" si="7"/>
        <v/>
      </c>
      <c r="CU2" s="19" t="str">
        <f t="shared" si="7"/>
        <v/>
      </c>
      <c r="CV2" s="19" t="str">
        <f t="shared" si="7"/>
        <v/>
      </c>
      <c r="CW2" s="19" t="str">
        <f t="shared" si="7"/>
        <v/>
      </c>
      <c r="CX2" s="19" t="str">
        <f t="shared" si="7"/>
        <v/>
      </c>
      <c r="CY2" s="19" t="str">
        <f t="shared" si="7"/>
        <v/>
      </c>
      <c r="CZ2" s="19" t="str">
        <f t="shared" si="7"/>
        <v/>
      </c>
      <c r="DA2" s="19" t="str">
        <f t="shared" si="7"/>
        <v/>
      </c>
      <c r="DB2" s="19" t="str">
        <f t="shared" si="7"/>
        <v/>
      </c>
      <c r="DC2" s="19" t="str">
        <f t="shared" si="7"/>
        <v/>
      </c>
      <c r="DD2" s="19" t="str">
        <f t="shared" si="7"/>
        <v/>
      </c>
      <c r="DE2" s="19" t="str">
        <f t="shared" si="7"/>
        <v/>
      </c>
      <c r="DF2" s="19" t="str">
        <f t="shared" si="7"/>
        <v/>
      </c>
      <c r="DG2" s="19" t="str">
        <f t="shared" si="7"/>
        <v/>
      </c>
      <c r="DH2" s="19" t="str">
        <f t="shared" si="7"/>
        <v/>
      </c>
      <c r="DI2" s="19" t="str">
        <f t="shared" si="7"/>
        <v/>
      </c>
      <c r="DJ2" s="19" t="str">
        <f t="shared" si="7"/>
        <v/>
      </c>
      <c r="DK2" s="19" t="str">
        <f t="shared" si="7"/>
        <v/>
      </c>
      <c r="DL2" s="19" t="str">
        <f t="shared" si="7"/>
        <v/>
      </c>
      <c r="DM2" s="19" t="str">
        <f t="shared" si="7"/>
        <v/>
      </c>
      <c r="DN2" s="19" t="str">
        <f t="shared" si="7"/>
        <v/>
      </c>
      <c r="DO2" s="19" t="str">
        <f t="shared" si="7"/>
        <v/>
      </c>
      <c r="DP2" s="19" t="str">
        <f t="shared" si="7"/>
        <v/>
      </c>
      <c r="DQ2" s="19" t="str">
        <f t="shared" si="7"/>
        <v/>
      </c>
      <c r="DR2" s="19" t="str">
        <f t="shared" si="7"/>
        <v/>
      </c>
      <c r="DS2" s="19" t="str">
        <f t="shared" si="7"/>
        <v/>
      </c>
      <c r="DT2" s="19" t="str">
        <f t="shared" si="7"/>
        <v/>
      </c>
      <c r="DU2" s="19" t="str">
        <f t="shared" si="7"/>
        <v/>
      </c>
      <c r="DV2" s="19" t="str">
        <f t="shared" si="7"/>
        <v/>
      </c>
      <c r="DW2" s="19" t="str">
        <f t="shared" si="7"/>
        <v/>
      </c>
      <c r="DX2" s="19" t="str">
        <f t="shared" si="7"/>
        <v/>
      </c>
      <c r="DY2" s="19" t="str">
        <f t="shared" si="7"/>
        <v/>
      </c>
      <c r="DZ2" s="19" t="str">
        <f t="shared" si="7"/>
        <v/>
      </c>
      <c r="EA2" s="19" t="str">
        <f t="shared" si="7"/>
        <v/>
      </c>
      <c r="EB2" s="19" t="str">
        <f t="shared" si="7"/>
        <v/>
      </c>
      <c r="EC2" s="19" t="str">
        <f t="shared" si="7"/>
        <v/>
      </c>
      <c r="ED2" s="19" t="str">
        <f t="shared" si="7"/>
        <v/>
      </c>
      <c r="EE2" s="19" t="str">
        <f t="shared" si="7"/>
        <v/>
      </c>
      <c r="EF2" s="19" t="str">
        <f t="shared" ref="EF2:GQ2" si="8">IF(AND(MONTH(EF1)=1,DAY(EF1)&lt;8),TEXT(EF1,"'yy"),"")</f>
        <v/>
      </c>
      <c r="EG2" s="19" t="str">
        <f t="shared" si="8"/>
        <v/>
      </c>
      <c r="EH2" s="19" t="str">
        <f t="shared" si="8"/>
        <v/>
      </c>
      <c r="EI2" s="19" t="str">
        <f t="shared" si="8"/>
        <v/>
      </c>
      <c r="EJ2" s="19" t="str">
        <f t="shared" si="8"/>
        <v/>
      </c>
      <c r="EK2" s="19" t="str">
        <f t="shared" si="8"/>
        <v/>
      </c>
      <c r="EL2" s="19" t="str">
        <f t="shared" si="8"/>
        <v/>
      </c>
      <c r="EM2" s="19" t="str">
        <f t="shared" si="8"/>
        <v>'26</v>
      </c>
      <c r="EN2" s="19" t="str">
        <f t="shared" si="8"/>
        <v/>
      </c>
      <c r="EO2" s="19" t="str">
        <f t="shared" si="8"/>
        <v/>
      </c>
      <c r="EP2" s="19" t="str">
        <f t="shared" si="8"/>
        <v/>
      </c>
      <c r="EQ2" s="19" t="str">
        <f t="shared" si="8"/>
        <v/>
      </c>
      <c r="ER2" s="19" t="str">
        <f t="shared" si="8"/>
        <v/>
      </c>
      <c r="ES2" s="19" t="str">
        <f t="shared" si="8"/>
        <v/>
      </c>
      <c r="ET2" s="19" t="str">
        <f t="shared" si="8"/>
        <v/>
      </c>
      <c r="EU2" s="19" t="str">
        <f t="shared" si="8"/>
        <v/>
      </c>
      <c r="EV2" s="19" t="str">
        <f t="shared" si="8"/>
        <v/>
      </c>
      <c r="EW2" s="19" t="str">
        <f t="shared" si="8"/>
        <v/>
      </c>
      <c r="EX2" s="19" t="str">
        <f t="shared" si="8"/>
        <v/>
      </c>
      <c r="EY2" s="19" t="str">
        <f t="shared" si="8"/>
        <v/>
      </c>
      <c r="EZ2" s="19" t="str">
        <f t="shared" si="8"/>
        <v/>
      </c>
      <c r="FA2" s="19" t="str">
        <f t="shared" si="8"/>
        <v/>
      </c>
      <c r="FB2" s="19" t="str">
        <f t="shared" si="8"/>
        <v/>
      </c>
      <c r="FC2" s="19" t="str">
        <f t="shared" si="8"/>
        <v/>
      </c>
      <c r="FD2" s="19" t="str">
        <f t="shared" si="8"/>
        <v/>
      </c>
      <c r="FE2" s="19" t="str">
        <f t="shared" si="8"/>
        <v/>
      </c>
      <c r="FF2" s="19" t="str">
        <f t="shared" si="8"/>
        <v/>
      </c>
      <c r="FG2" s="19" t="str">
        <f t="shared" si="8"/>
        <v/>
      </c>
      <c r="FH2" s="19" t="str">
        <f t="shared" si="8"/>
        <v/>
      </c>
      <c r="FI2" s="19" t="str">
        <f t="shared" si="8"/>
        <v/>
      </c>
      <c r="FJ2" s="19" t="str">
        <f t="shared" si="8"/>
        <v/>
      </c>
      <c r="FK2" s="19" t="str">
        <f t="shared" si="8"/>
        <v/>
      </c>
      <c r="FL2" s="19" t="str">
        <f t="shared" si="8"/>
        <v/>
      </c>
      <c r="FM2" s="19" t="str">
        <f t="shared" si="8"/>
        <v/>
      </c>
      <c r="FN2" s="19" t="str">
        <f t="shared" si="8"/>
        <v/>
      </c>
      <c r="FO2" s="19" t="str">
        <f t="shared" si="8"/>
        <v/>
      </c>
      <c r="FP2" s="19" t="str">
        <f t="shared" si="8"/>
        <v/>
      </c>
      <c r="FQ2" s="19" t="str">
        <f t="shared" si="8"/>
        <v/>
      </c>
      <c r="FR2" s="19" t="str">
        <f t="shared" si="8"/>
        <v/>
      </c>
      <c r="FS2" s="19" t="str">
        <f t="shared" si="8"/>
        <v/>
      </c>
      <c r="FT2" s="19" t="str">
        <f t="shared" si="8"/>
        <v/>
      </c>
      <c r="FU2" s="19" t="str">
        <f t="shared" si="8"/>
        <v/>
      </c>
      <c r="FV2" s="19" t="str">
        <f t="shared" si="8"/>
        <v/>
      </c>
      <c r="FW2" s="19" t="str">
        <f t="shared" si="8"/>
        <v/>
      </c>
      <c r="FX2" s="19" t="str">
        <f t="shared" si="8"/>
        <v/>
      </c>
      <c r="FY2" s="19" t="str">
        <f t="shared" si="8"/>
        <v/>
      </c>
      <c r="FZ2" s="19" t="str">
        <f t="shared" si="8"/>
        <v/>
      </c>
      <c r="GA2" s="19" t="str">
        <f t="shared" si="8"/>
        <v/>
      </c>
      <c r="GB2" s="19" t="str">
        <f t="shared" si="8"/>
        <v/>
      </c>
      <c r="GC2" s="19" t="str">
        <f t="shared" si="8"/>
        <v/>
      </c>
      <c r="GD2" s="19" t="str">
        <f t="shared" si="8"/>
        <v/>
      </c>
      <c r="GE2" s="19" t="str">
        <f t="shared" si="8"/>
        <v/>
      </c>
      <c r="GF2" s="19" t="str">
        <f t="shared" si="8"/>
        <v/>
      </c>
      <c r="GG2" s="19" t="str">
        <f t="shared" si="8"/>
        <v/>
      </c>
      <c r="GH2" s="19" t="str">
        <f t="shared" si="8"/>
        <v/>
      </c>
      <c r="GI2" s="19" t="str">
        <f t="shared" si="8"/>
        <v/>
      </c>
      <c r="GJ2" s="19" t="str">
        <f t="shared" si="8"/>
        <v/>
      </c>
      <c r="GK2" s="19" t="str">
        <f t="shared" si="8"/>
        <v/>
      </c>
      <c r="GL2" s="19" t="str">
        <f t="shared" si="8"/>
        <v/>
      </c>
      <c r="GM2" s="19" t="str">
        <f t="shared" si="8"/>
        <v/>
      </c>
      <c r="GN2" s="19" t="str">
        <f t="shared" si="8"/>
        <v>'27</v>
      </c>
      <c r="GO2" s="19" t="str">
        <f t="shared" si="8"/>
        <v/>
      </c>
      <c r="GP2" s="19" t="str">
        <f t="shared" si="8"/>
        <v/>
      </c>
      <c r="GQ2" s="19" t="str">
        <f t="shared" si="8"/>
        <v/>
      </c>
      <c r="GR2" s="19" t="str">
        <f t="shared" ref="GR2:JC2" si="9">IF(AND(MONTH(GR1)=1,DAY(GR1)&lt;8),TEXT(GR1,"'yy"),"")</f>
        <v/>
      </c>
      <c r="GS2" s="19" t="str">
        <f t="shared" si="9"/>
        <v/>
      </c>
      <c r="GT2" s="19" t="str">
        <f t="shared" si="9"/>
        <v/>
      </c>
      <c r="GU2" s="19" t="str">
        <f t="shared" si="9"/>
        <v/>
      </c>
      <c r="GV2" s="19" t="str">
        <f t="shared" si="9"/>
        <v/>
      </c>
      <c r="GW2" s="19" t="str">
        <f t="shared" si="9"/>
        <v/>
      </c>
      <c r="GX2" s="19" t="str">
        <f t="shared" si="9"/>
        <v/>
      </c>
      <c r="GY2" s="19" t="str">
        <f t="shared" si="9"/>
        <v/>
      </c>
      <c r="GZ2" s="19" t="str">
        <f t="shared" si="9"/>
        <v/>
      </c>
      <c r="HA2" s="19" t="str">
        <f t="shared" si="9"/>
        <v/>
      </c>
      <c r="HB2" s="19" t="str">
        <f t="shared" si="9"/>
        <v/>
      </c>
      <c r="HC2" s="19" t="str">
        <f t="shared" si="9"/>
        <v/>
      </c>
      <c r="HD2" s="19" t="str">
        <f t="shared" si="9"/>
        <v/>
      </c>
      <c r="HE2" s="19" t="str">
        <f t="shared" si="9"/>
        <v/>
      </c>
      <c r="HF2" s="19" t="str">
        <f t="shared" si="9"/>
        <v/>
      </c>
      <c r="HG2" s="19" t="str">
        <f t="shared" si="9"/>
        <v/>
      </c>
      <c r="HH2" s="19" t="str">
        <f t="shared" si="9"/>
        <v/>
      </c>
      <c r="HI2" s="19" t="str">
        <f t="shared" si="9"/>
        <v/>
      </c>
      <c r="HJ2" s="19" t="str">
        <f t="shared" si="9"/>
        <v/>
      </c>
      <c r="HK2" s="19" t="str">
        <f t="shared" si="9"/>
        <v/>
      </c>
      <c r="HL2" s="19" t="str">
        <f t="shared" si="9"/>
        <v/>
      </c>
      <c r="HM2" s="19" t="str">
        <f t="shared" si="9"/>
        <v/>
      </c>
      <c r="HN2" s="19" t="str">
        <f t="shared" si="9"/>
        <v/>
      </c>
      <c r="HO2" s="19" t="str">
        <f t="shared" si="9"/>
        <v/>
      </c>
      <c r="HP2" s="19" t="str">
        <f t="shared" si="9"/>
        <v/>
      </c>
      <c r="HQ2" s="19" t="str">
        <f t="shared" si="9"/>
        <v/>
      </c>
      <c r="HR2" s="19" t="str">
        <f t="shared" si="9"/>
        <v/>
      </c>
      <c r="HS2" s="19" t="str">
        <f t="shared" si="9"/>
        <v/>
      </c>
      <c r="HT2" s="19" t="str">
        <f t="shared" si="9"/>
        <v/>
      </c>
      <c r="HU2" s="19" t="str">
        <f t="shared" si="9"/>
        <v/>
      </c>
      <c r="HV2" s="19" t="str">
        <f t="shared" si="9"/>
        <v/>
      </c>
      <c r="HW2" s="19" t="str">
        <f t="shared" si="9"/>
        <v/>
      </c>
      <c r="HX2" s="19" t="str">
        <f t="shared" si="9"/>
        <v/>
      </c>
      <c r="HY2" s="19" t="str">
        <f t="shared" si="9"/>
        <v/>
      </c>
      <c r="HZ2" s="19" t="str">
        <f t="shared" si="9"/>
        <v/>
      </c>
      <c r="IA2" s="19" t="str">
        <f t="shared" si="9"/>
        <v/>
      </c>
      <c r="IB2" s="19" t="str">
        <f t="shared" si="9"/>
        <v/>
      </c>
      <c r="IC2" s="19" t="str">
        <f t="shared" si="9"/>
        <v/>
      </c>
      <c r="ID2" s="19" t="str">
        <f t="shared" si="9"/>
        <v/>
      </c>
      <c r="IE2" s="19" t="str">
        <f t="shared" si="9"/>
        <v/>
      </c>
      <c r="IF2" s="19" t="str">
        <f t="shared" si="9"/>
        <v/>
      </c>
      <c r="IG2" s="19" t="str">
        <f t="shared" si="9"/>
        <v/>
      </c>
      <c r="IH2" s="19" t="str">
        <f t="shared" si="9"/>
        <v/>
      </c>
      <c r="II2" s="19" t="str">
        <f t="shared" si="9"/>
        <v/>
      </c>
      <c r="IJ2" s="19" t="str">
        <f t="shared" si="9"/>
        <v/>
      </c>
      <c r="IK2" s="19" t="str">
        <f t="shared" si="9"/>
        <v/>
      </c>
      <c r="IL2" s="19" t="str">
        <f t="shared" si="9"/>
        <v/>
      </c>
      <c r="IM2" s="19" t="str">
        <f t="shared" si="9"/>
        <v/>
      </c>
      <c r="IN2" s="19" t="str">
        <f t="shared" si="9"/>
        <v>'28</v>
      </c>
      <c r="IO2" s="19" t="str">
        <f t="shared" si="9"/>
        <v/>
      </c>
      <c r="IP2" s="19" t="str">
        <f t="shared" si="9"/>
        <v/>
      </c>
      <c r="IQ2" s="19" t="str">
        <f t="shared" si="9"/>
        <v/>
      </c>
      <c r="IR2" s="19" t="str">
        <f t="shared" si="9"/>
        <v/>
      </c>
      <c r="IS2" s="19" t="str">
        <f t="shared" si="9"/>
        <v/>
      </c>
      <c r="IT2" s="19" t="str">
        <f t="shared" si="9"/>
        <v/>
      </c>
      <c r="IU2" s="19" t="str">
        <f t="shared" si="9"/>
        <v/>
      </c>
      <c r="IV2" s="19" t="str">
        <f t="shared" si="9"/>
        <v/>
      </c>
      <c r="IW2" s="19" t="str">
        <f t="shared" si="9"/>
        <v/>
      </c>
      <c r="IX2" s="19" t="str">
        <f t="shared" si="9"/>
        <v/>
      </c>
      <c r="IY2" s="19" t="str">
        <f t="shared" si="9"/>
        <v/>
      </c>
      <c r="IZ2" s="19" t="str">
        <f t="shared" si="9"/>
        <v/>
      </c>
      <c r="JA2" s="19" t="str">
        <f t="shared" si="9"/>
        <v/>
      </c>
      <c r="JB2" s="19" t="str">
        <f t="shared" si="9"/>
        <v/>
      </c>
      <c r="JC2" s="19" t="str">
        <f t="shared" si="9"/>
        <v/>
      </c>
      <c r="JD2" s="19" t="str">
        <f t="shared" ref="JD2:LH2" si="10">IF(AND(MONTH(JD1)=1,DAY(JD1)&lt;8),TEXT(JD1,"'yy"),"")</f>
        <v/>
      </c>
      <c r="JE2" s="19" t="str">
        <f t="shared" si="10"/>
        <v/>
      </c>
      <c r="JF2" s="19" t="str">
        <f t="shared" si="10"/>
        <v/>
      </c>
      <c r="JG2" s="19" t="str">
        <f t="shared" si="10"/>
        <v/>
      </c>
      <c r="JH2" s="19" t="str">
        <f t="shared" si="10"/>
        <v/>
      </c>
      <c r="JI2" s="19" t="str">
        <f t="shared" si="10"/>
        <v/>
      </c>
      <c r="JJ2" s="19" t="str">
        <f t="shared" si="10"/>
        <v/>
      </c>
      <c r="JK2" s="19" t="str">
        <f t="shared" si="10"/>
        <v/>
      </c>
      <c r="JL2" s="19" t="str">
        <f t="shared" si="10"/>
        <v/>
      </c>
      <c r="JM2" s="19" t="str">
        <f t="shared" si="10"/>
        <v/>
      </c>
      <c r="JN2" s="19" t="str">
        <f t="shared" si="10"/>
        <v/>
      </c>
      <c r="JO2" s="19" t="str">
        <f t="shared" si="10"/>
        <v/>
      </c>
      <c r="JP2" s="19" t="str">
        <f t="shared" si="10"/>
        <v/>
      </c>
      <c r="JQ2" s="19" t="str">
        <f t="shared" si="10"/>
        <v/>
      </c>
      <c r="JR2" s="19" t="str">
        <f t="shared" si="10"/>
        <v/>
      </c>
      <c r="JS2" s="19" t="str">
        <f t="shared" si="10"/>
        <v/>
      </c>
      <c r="JT2" s="19" t="str">
        <f t="shared" si="10"/>
        <v/>
      </c>
      <c r="JU2" s="19" t="str">
        <f t="shared" si="10"/>
        <v/>
      </c>
      <c r="JV2" s="19" t="str">
        <f t="shared" si="10"/>
        <v/>
      </c>
      <c r="JW2" s="19" t="str">
        <f t="shared" si="10"/>
        <v/>
      </c>
      <c r="JX2" s="19" t="str">
        <f t="shared" si="10"/>
        <v/>
      </c>
      <c r="JY2" s="19" t="str">
        <f t="shared" si="10"/>
        <v/>
      </c>
      <c r="JZ2" s="19" t="str">
        <f t="shared" si="10"/>
        <v/>
      </c>
      <c r="KA2" s="19" t="str">
        <f t="shared" si="10"/>
        <v/>
      </c>
      <c r="KB2" s="19" t="str">
        <f t="shared" si="10"/>
        <v/>
      </c>
      <c r="KC2" s="19" t="str">
        <f t="shared" si="10"/>
        <v/>
      </c>
      <c r="KD2" s="19" t="str">
        <f t="shared" si="10"/>
        <v/>
      </c>
      <c r="KE2" s="19" t="str">
        <f t="shared" si="10"/>
        <v/>
      </c>
      <c r="KF2" s="19" t="str">
        <f t="shared" si="10"/>
        <v/>
      </c>
      <c r="KG2" s="19" t="str">
        <f t="shared" si="10"/>
        <v/>
      </c>
      <c r="KH2" s="19" t="str">
        <f t="shared" si="10"/>
        <v/>
      </c>
      <c r="KI2" s="19" t="str">
        <f t="shared" si="10"/>
        <v/>
      </c>
      <c r="KJ2" s="19" t="str">
        <f t="shared" si="10"/>
        <v/>
      </c>
      <c r="KK2" s="19" t="str">
        <f t="shared" si="10"/>
        <v/>
      </c>
      <c r="KL2" s="19" t="str">
        <f t="shared" si="10"/>
        <v/>
      </c>
      <c r="KM2" s="19" t="str">
        <f t="shared" si="10"/>
        <v/>
      </c>
      <c r="KN2" s="19" t="str">
        <f t="shared" si="10"/>
        <v>'29</v>
      </c>
      <c r="KO2" s="19" t="str">
        <f t="shared" si="10"/>
        <v/>
      </c>
      <c r="KP2" s="19" t="str">
        <f t="shared" si="10"/>
        <v/>
      </c>
      <c r="KQ2" s="19" t="str">
        <f t="shared" si="10"/>
        <v/>
      </c>
      <c r="KR2" s="19" t="str">
        <f t="shared" si="10"/>
        <v/>
      </c>
      <c r="KS2" s="19" t="str">
        <f t="shared" si="10"/>
        <v/>
      </c>
      <c r="KT2" s="19" t="str">
        <f t="shared" si="10"/>
        <v/>
      </c>
      <c r="KU2" s="19" t="str">
        <f t="shared" si="10"/>
        <v/>
      </c>
      <c r="KV2" s="19" t="str">
        <f t="shared" si="10"/>
        <v/>
      </c>
      <c r="KW2" s="19" t="str">
        <f t="shared" si="10"/>
        <v/>
      </c>
      <c r="KX2" s="19" t="str">
        <f t="shared" si="10"/>
        <v/>
      </c>
      <c r="KY2" s="19" t="str">
        <f t="shared" si="10"/>
        <v/>
      </c>
      <c r="KZ2" s="19" t="str">
        <f t="shared" si="10"/>
        <v/>
      </c>
      <c r="LA2" s="19" t="str">
        <f t="shared" si="10"/>
        <v/>
      </c>
      <c r="LB2" s="19" t="str">
        <f t="shared" si="10"/>
        <v/>
      </c>
      <c r="LC2" s="19" t="str">
        <f t="shared" si="10"/>
        <v/>
      </c>
      <c r="LD2" s="19" t="str">
        <f t="shared" si="10"/>
        <v/>
      </c>
      <c r="LE2" s="19" t="str">
        <f t="shared" si="10"/>
        <v/>
      </c>
      <c r="LF2" s="19" t="str">
        <f t="shared" si="10"/>
        <v/>
      </c>
      <c r="LG2" s="19" t="str">
        <f t="shared" si="10"/>
        <v/>
      </c>
      <c r="LH2" s="19" t="str">
        <f t="shared" si="10"/>
        <v/>
      </c>
    </row>
    <row r="3" spans="1:343" ht="33" customHeight="1" x14ac:dyDescent="0.2">
      <c r="A3" s="11" t="str">
        <f ca="1">"Plan By Week (as at " &amp; TEXT(TODAY(),"d/m/yyyy") &amp; ")"</f>
        <v>Plan By Week (as at 16/5/2023)</v>
      </c>
      <c r="B3" s="20"/>
      <c r="C3" s="20"/>
      <c r="D3" s="20"/>
      <c r="E3" s="21"/>
      <c r="G3" s="21"/>
      <c r="H3" s="22" t="str">
        <f>LEFT(TEXT(H1,"mmm"),1)</f>
        <v>J</v>
      </c>
      <c r="I3" s="22" t="str">
        <f t="shared" ref="I3:BH3" si="11">LEFT(TEXT(I1,"mmm"),1)</f>
        <v>J</v>
      </c>
      <c r="J3" s="22" t="str">
        <f t="shared" si="11"/>
        <v>J</v>
      </c>
      <c r="K3" s="22" t="str">
        <f t="shared" si="11"/>
        <v>J</v>
      </c>
      <c r="L3" s="22" t="str">
        <f t="shared" si="11"/>
        <v>J</v>
      </c>
      <c r="M3" s="23" t="str">
        <f t="shared" si="11"/>
        <v>J</v>
      </c>
      <c r="N3" s="23" t="str">
        <f t="shared" si="11"/>
        <v>J</v>
      </c>
      <c r="O3" s="23" t="str">
        <f t="shared" si="11"/>
        <v>J</v>
      </c>
      <c r="P3" s="23" t="str">
        <f t="shared" si="11"/>
        <v>J</v>
      </c>
      <c r="Q3" s="22" t="str">
        <f t="shared" si="11"/>
        <v>A</v>
      </c>
      <c r="R3" s="22" t="str">
        <f t="shared" si="11"/>
        <v>A</v>
      </c>
      <c r="S3" s="22" t="str">
        <f t="shared" si="11"/>
        <v>A</v>
      </c>
      <c r="T3" s="22" t="str">
        <f t="shared" si="11"/>
        <v>A</v>
      </c>
      <c r="U3" s="23" t="str">
        <f t="shared" si="11"/>
        <v>A</v>
      </c>
      <c r="V3" s="23" t="str">
        <f t="shared" si="11"/>
        <v>S</v>
      </c>
      <c r="W3" s="23" t="str">
        <f t="shared" si="11"/>
        <v>S</v>
      </c>
      <c r="X3" s="23" t="str">
        <f t="shared" si="11"/>
        <v>S</v>
      </c>
      <c r="Y3" s="23" t="str">
        <f t="shared" si="11"/>
        <v>S</v>
      </c>
      <c r="Z3" s="22" t="str">
        <f t="shared" si="11"/>
        <v>O</v>
      </c>
      <c r="AA3" s="22" t="str">
        <f t="shared" si="11"/>
        <v>O</v>
      </c>
      <c r="AB3" s="22" t="str">
        <f t="shared" si="11"/>
        <v>O</v>
      </c>
      <c r="AC3" s="22" t="str">
        <f t="shared" si="11"/>
        <v>O</v>
      </c>
      <c r="AD3" s="23" t="str">
        <f t="shared" si="11"/>
        <v>N</v>
      </c>
      <c r="AE3" s="23" t="str">
        <f t="shared" si="11"/>
        <v>N</v>
      </c>
      <c r="AF3" s="23" t="str">
        <f t="shared" si="11"/>
        <v>N</v>
      </c>
      <c r="AG3" s="23" t="str">
        <f t="shared" si="11"/>
        <v>N</v>
      </c>
      <c r="AH3" s="22" t="str">
        <f t="shared" si="11"/>
        <v>N</v>
      </c>
      <c r="AI3" s="22" t="str">
        <f t="shared" si="11"/>
        <v>D</v>
      </c>
      <c r="AJ3" s="22" t="str">
        <f t="shared" si="11"/>
        <v>D</v>
      </c>
      <c r="AK3" s="22" t="str">
        <f t="shared" si="11"/>
        <v>D</v>
      </c>
      <c r="AL3" s="22" t="str">
        <f t="shared" si="11"/>
        <v>D</v>
      </c>
      <c r="AM3" s="23" t="str">
        <f t="shared" si="11"/>
        <v>J</v>
      </c>
      <c r="AN3" s="23" t="str">
        <f t="shared" si="11"/>
        <v>J</v>
      </c>
      <c r="AO3" s="23" t="str">
        <f t="shared" si="11"/>
        <v>J</v>
      </c>
      <c r="AP3" s="23" t="str">
        <f t="shared" si="11"/>
        <v>J</v>
      </c>
      <c r="AQ3" s="22" t="str">
        <f t="shared" si="11"/>
        <v>F</v>
      </c>
      <c r="AR3" s="22" t="str">
        <f t="shared" si="11"/>
        <v>F</v>
      </c>
      <c r="AS3" s="22" t="str">
        <f t="shared" si="11"/>
        <v>F</v>
      </c>
      <c r="AT3" s="22" t="str">
        <f t="shared" si="11"/>
        <v>F</v>
      </c>
      <c r="AU3" s="23" t="str">
        <f t="shared" si="11"/>
        <v>F</v>
      </c>
      <c r="AV3" s="23" t="str">
        <f t="shared" si="11"/>
        <v>M</v>
      </c>
      <c r="AW3" s="23" t="str">
        <f t="shared" si="11"/>
        <v>M</v>
      </c>
      <c r="AX3" s="23" t="str">
        <f t="shared" si="11"/>
        <v>M</v>
      </c>
      <c r="AY3" s="23" t="str">
        <f t="shared" si="11"/>
        <v>M</v>
      </c>
      <c r="AZ3" s="22" t="str">
        <f t="shared" si="11"/>
        <v>A</v>
      </c>
      <c r="BA3" s="22" t="str">
        <f t="shared" si="11"/>
        <v>A</v>
      </c>
      <c r="BB3" s="22" t="str">
        <f t="shared" si="11"/>
        <v>A</v>
      </c>
      <c r="BC3" s="22" t="str">
        <f t="shared" si="11"/>
        <v>A</v>
      </c>
      <c r="BD3" s="23" t="str">
        <f t="shared" si="11"/>
        <v>M</v>
      </c>
      <c r="BE3" s="23" t="str">
        <f t="shared" si="11"/>
        <v>M</v>
      </c>
      <c r="BF3" s="23" t="str">
        <f t="shared" si="11"/>
        <v>M</v>
      </c>
      <c r="BG3" s="23" t="str">
        <f t="shared" si="11"/>
        <v>M</v>
      </c>
      <c r="BH3" s="23" t="str">
        <f t="shared" si="11"/>
        <v>M</v>
      </c>
      <c r="BI3" s="22" t="str">
        <f>LEFT(TEXT(BI1,"mmm"),1)</f>
        <v>J</v>
      </c>
      <c r="BJ3" s="22" t="str">
        <f t="shared" ref="BJ3:DH3" si="12">LEFT(TEXT(BJ1,"mmm"),1)</f>
        <v>J</v>
      </c>
      <c r="BK3" s="22" t="str">
        <f t="shared" si="12"/>
        <v>J</v>
      </c>
      <c r="BL3" s="22" t="str">
        <f t="shared" si="12"/>
        <v>J</v>
      </c>
      <c r="BM3" s="23" t="str">
        <f t="shared" si="12"/>
        <v>J</v>
      </c>
      <c r="BN3" s="23" t="str">
        <f t="shared" si="12"/>
        <v>J</v>
      </c>
      <c r="BO3" s="23" t="str">
        <f t="shared" si="12"/>
        <v>J</v>
      </c>
      <c r="BP3" s="23" t="str">
        <f t="shared" si="12"/>
        <v>J</v>
      </c>
      <c r="BQ3" s="22" t="str">
        <f t="shared" si="12"/>
        <v>A</v>
      </c>
      <c r="BR3" s="22" t="str">
        <f t="shared" si="12"/>
        <v>A</v>
      </c>
      <c r="BS3" s="22" t="str">
        <f t="shared" si="12"/>
        <v>A</v>
      </c>
      <c r="BT3" s="22" t="str">
        <f t="shared" si="12"/>
        <v>A</v>
      </c>
      <c r="BU3" s="23" t="str">
        <f t="shared" si="12"/>
        <v>A</v>
      </c>
      <c r="BV3" s="23" t="str">
        <f t="shared" si="12"/>
        <v>S</v>
      </c>
      <c r="BW3" s="23" t="str">
        <f t="shared" si="12"/>
        <v>S</v>
      </c>
      <c r="BX3" s="23" t="str">
        <f t="shared" si="12"/>
        <v>S</v>
      </c>
      <c r="BY3" s="23" t="str">
        <f t="shared" si="12"/>
        <v>S</v>
      </c>
      <c r="BZ3" s="22" t="str">
        <f t="shared" si="12"/>
        <v>O</v>
      </c>
      <c r="CA3" s="22" t="str">
        <f t="shared" si="12"/>
        <v>O</v>
      </c>
      <c r="CB3" s="22" t="str">
        <f t="shared" si="12"/>
        <v>O</v>
      </c>
      <c r="CC3" s="22" t="str">
        <f t="shared" si="12"/>
        <v>O</v>
      </c>
      <c r="CD3" s="23" t="str">
        <f t="shared" si="12"/>
        <v>O</v>
      </c>
      <c r="CE3" s="23" t="str">
        <f t="shared" si="12"/>
        <v>N</v>
      </c>
      <c r="CF3" s="23" t="str">
        <f t="shared" si="12"/>
        <v>N</v>
      </c>
      <c r="CG3" s="23" t="str">
        <f t="shared" si="12"/>
        <v>N</v>
      </c>
      <c r="CH3" s="23" t="str">
        <f t="shared" si="12"/>
        <v>N</v>
      </c>
      <c r="CI3" s="22" t="str">
        <f t="shared" si="12"/>
        <v>D</v>
      </c>
      <c r="CJ3" s="22" t="str">
        <f t="shared" si="12"/>
        <v>D</v>
      </c>
      <c r="CK3" s="22" t="str">
        <f t="shared" si="12"/>
        <v>D</v>
      </c>
      <c r="CL3" s="22" t="str">
        <f t="shared" si="12"/>
        <v>D</v>
      </c>
      <c r="CM3" s="23" t="str">
        <f t="shared" si="12"/>
        <v>J</v>
      </c>
      <c r="CN3" s="23" t="str">
        <f t="shared" si="12"/>
        <v>J</v>
      </c>
      <c r="CO3" s="23" t="str">
        <f t="shared" si="12"/>
        <v>J</v>
      </c>
      <c r="CP3" s="23" t="str">
        <f t="shared" si="12"/>
        <v>J</v>
      </c>
      <c r="CQ3" s="22" t="str">
        <f t="shared" si="12"/>
        <v>J</v>
      </c>
      <c r="CR3" s="22" t="str">
        <f t="shared" si="12"/>
        <v>F</v>
      </c>
      <c r="CS3" s="22" t="str">
        <f t="shared" si="12"/>
        <v>F</v>
      </c>
      <c r="CT3" s="22" t="str">
        <f t="shared" si="12"/>
        <v>F</v>
      </c>
      <c r="CU3" s="22" t="str">
        <f t="shared" si="12"/>
        <v>F</v>
      </c>
      <c r="CV3" s="23" t="str">
        <f t="shared" si="12"/>
        <v>M</v>
      </c>
      <c r="CW3" s="23" t="str">
        <f t="shared" si="12"/>
        <v>M</v>
      </c>
      <c r="CX3" s="23" t="str">
        <f t="shared" si="12"/>
        <v>M</v>
      </c>
      <c r="CY3" s="23" t="str">
        <f t="shared" si="12"/>
        <v>M</v>
      </c>
      <c r="CZ3" s="22" t="str">
        <f t="shared" si="12"/>
        <v>A</v>
      </c>
      <c r="DA3" s="22" t="str">
        <f t="shared" si="12"/>
        <v>A</v>
      </c>
      <c r="DB3" s="22" t="str">
        <f t="shared" si="12"/>
        <v>A</v>
      </c>
      <c r="DC3" s="22" t="str">
        <f t="shared" si="12"/>
        <v>A</v>
      </c>
      <c r="DD3" s="23" t="str">
        <f t="shared" si="12"/>
        <v>M</v>
      </c>
      <c r="DE3" s="23" t="str">
        <f t="shared" si="12"/>
        <v>M</v>
      </c>
      <c r="DF3" s="23" t="str">
        <f t="shared" si="12"/>
        <v>M</v>
      </c>
      <c r="DG3" s="23" t="str">
        <f t="shared" si="12"/>
        <v>M</v>
      </c>
      <c r="DH3" s="23" t="str">
        <f t="shared" si="12"/>
        <v>M</v>
      </c>
      <c r="DI3" s="22" t="str">
        <f>LEFT(TEXT(DI1,"mmm"),1)</f>
        <v>J</v>
      </c>
      <c r="DJ3" s="22" t="str">
        <f t="shared" ref="DJ3:FH3" si="13">LEFT(TEXT(DJ1,"mmm"),1)</f>
        <v>J</v>
      </c>
      <c r="DK3" s="22" t="str">
        <f t="shared" si="13"/>
        <v>J</v>
      </c>
      <c r="DL3" s="22" t="str">
        <f t="shared" si="13"/>
        <v>J</v>
      </c>
      <c r="DM3" s="22" t="str">
        <f t="shared" si="13"/>
        <v>J</v>
      </c>
      <c r="DN3" s="23" t="str">
        <f t="shared" si="13"/>
        <v>J</v>
      </c>
      <c r="DO3" s="23" t="str">
        <f t="shared" si="13"/>
        <v>J</v>
      </c>
      <c r="DP3" s="23" t="str">
        <f t="shared" si="13"/>
        <v>J</v>
      </c>
      <c r="DQ3" s="23" t="str">
        <f t="shared" si="13"/>
        <v>J</v>
      </c>
      <c r="DR3" s="22" t="str">
        <f t="shared" si="13"/>
        <v>A</v>
      </c>
      <c r="DS3" s="22" t="str">
        <f t="shared" si="13"/>
        <v>A</v>
      </c>
      <c r="DT3" s="22" t="str">
        <f t="shared" si="13"/>
        <v>A</v>
      </c>
      <c r="DU3" s="22" t="str">
        <f t="shared" si="13"/>
        <v>A</v>
      </c>
      <c r="DV3" s="23" t="str">
        <f t="shared" si="13"/>
        <v>S</v>
      </c>
      <c r="DW3" s="23" t="str">
        <f t="shared" si="13"/>
        <v>S</v>
      </c>
      <c r="DX3" s="23" t="str">
        <f t="shared" si="13"/>
        <v>S</v>
      </c>
      <c r="DY3" s="23" t="str">
        <f t="shared" si="13"/>
        <v>S</v>
      </c>
      <c r="DZ3" s="23" t="str">
        <f t="shared" si="13"/>
        <v>O</v>
      </c>
      <c r="EA3" s="22" t="str">
        <f t="shared" si="13"/>
        <v>O</v>
      </c>
      <c r="EB3" s="22" t="str">
        <f t="shared" si="13"/>
        <v>O</v>
      </c>
      <c r="EC3" s="22" t="str">
        <f t="shared" si="13"/>
        <v>O</v>
      </c>
      <c r="ED3" s="22" t="str">
        <f t="shared" si="13"/>
        <v>O</v>
      </c>
      <c r="EE3" s="23" t="str">
        <f t="shared" si="13"/>
        <v>N</v>
      </c>
      <c r="EF3" s="23" t="str">
        <f t="shared" si="13"/>
        <v>N</v>
      </c>
      <c r="EG3" s="23" t="str">
        <f t="shared" si="13"/>
        <v>N</v>
      </c>
      <c r="EH3" s="23" t="str">
        <f t="shared" si="13"/>
        <v>N</v>
      </c>
      <c r="EI3" s="22" t="str">
        <f t="shared" si="13"/>
        <v>D</v>
      </c>
      <c r="EJ3" s="22" t="str">
        <f t="shared" si="13"/>
        <v>D</v>
      </c>
      <c r="EK3" s="22" t="str">
        <f t="shared" si="13"/>
        <v>D</v>
      </c>
      <c r="EL3" s="22" t="str">
        <f t="shared" si="13"/>
        <v>D</v>
      </c>
      <c r="EM3" s="22" t="str">
        <f t="shared" si="13"/>
        <v>J</v>
      </c>
      <c r="EN3" s="23" t="str">
        <f t="shared" si="13"/>
        <v>J</v>
      </c>
      <c r="EO3" s="23" t="str">
        <f t="shared" si="13"/>
        <v>J</v>
      </c>
      <c r="EP3" s="23" t="str">
        <f t="shared" si="13"/>
        <v>J</v>
      </c>
      <c r="EQ3" s="23" t="str">
        <f t="shared" si="13"/>
        <v>J</v>
      </c>
      <c r="ER3" s="22" t="str">
        <f t="shared" si="13"/>
        <v>F</v>
      </c>
      <c r="ES3" s="22" t="str">
        <f t="shared" si="13"/>
        <v>F</v>
      </c>
      <c r="ET3" s="22" t="str">
        <f t="shared" si="13"/>
        <v>F</v>
      </c>
      <c r="EU3" s="22" t="str">
        <f t="shared" si="13"/>
        <v>F</v>
      </c>
      <c r="EV3" s="23" t="str">
        <f t="shared" si="13"/>
        <v>M</v>
      </c>
      <c r="EW3" s="23" t="str">
        <f t="shared" si="13"/>
        <v>M</v>
      </c>
      <c r="EX3" s="23" t="str">
        <f t="shared" si="13"/>
        <v>M</v>
      </c>
      <c r="EY3" s="23" t="str">
        <f t="shared" si="13"/>
        <v>M</v>
      </c>
      <c r="EZ3" s="23" t="str">
        <f t="shared" si="13"/>
        <v>A</v>
      </c>
      <c r="FA3" s="22" t="str">
        <f t="shared" si="13"/>
        <v>A</v>
      </c>
      <c r="FB3" s="22" t="str">
        <f t="shared" si="13"/>
        <v>A</v>
      </c>
      <c r="FC3" s="22" t="str">
        <f t="shared" si="13"/>
        <v>A</v>
      </c>
      <c r="FD3" s="22" t="str">
        <f t="shared" si="13"/>
        <v>A</v>
      </c>
      <c r="FE3" s="23" t="str">
        <f t="shared" si="13"/>
        <v>M</v>
      </c>
      <c r="FF3" s="23" t="str">
        <f t="shared" si="13"/>
        <v>M</v>
      </c>
      <c r="FG3" s="23" t="str">
        <f t="shared" si="13"/>
        <v>M</v>
      </c>
      <c r="FH3" s="23" t="str">
        <f t="shared" si="13"/>
        <v>M</v>
      </c>
      <c r="FI3" s="22" t="str">
        <f>LEFT(TEXT(FI1,"mmm"),1)</f>
        <v>J</v>
      </c>
      <c r="FJ3" s="22" t="str">
        <f t="shared" ref="FJ3:HH3" si="14">LEFT(TEXT(FJ1,"mmm"),1)</f>
        <v>J</v>
      </c>
      <c r="FK3" s="22" t="str">
        <f t="shared" si="14"/>
        <v>J</v>
      </c>
      <c r="FL3" s="22" t="str">
        <f t="shared" si="14"/>
        <v>J</v>
      </c>
      <c r="FM3" s="22" t="str">
        <f t="shared" si="14"/>
        <v>J</v>
      </c>
      <c r="FN3" s="23" t="str">
        <f t="shared" si="14"/>
        <v>J</v>
      </c>
      <c r="FO3" s="23" t="str">
        <f t="shared" si="14"/>
        <v>J</v>
      </c>
      <c r="FP3" s="23" t="str">
        <f t="shared" si="14"/>
        <v>J</v>
      </c>
      <c r="FQ3" s="23" t="str">
        <f t="shared" si="14"/>
        <v>J</v>
      </c>
      <c r="FR3" s="22" t="str">
        <f t="shared" si="14"/>
        <v>A</v>
      </c>
      <c r="FS3" s="22" t="str">
        <f t="shared" si="14"/>
        <v>A</v>
      </c>
      <c r="FT3" s="22" t="str">
        <f t="shared" si="14"/>
        <v>A</v>
      </c>
      <c r="FU3" s="22" t="str">
        <f t="shared" si="14"/>
        <v>A</v>
      </c>
      <c r="FV3" s="23" t="str">
        <f t="shared" si="14"/>
        <v>S</v>
      </c>
      <c r="FW3" s="23" t="str">
        <f t="shared" si="14"/>
        <v>S</v>
      </c>
      <c r="FX3" s="23" t="str">
        <f t="shared" si="14"/>
        <v>S</v>
      </c>
      <c r="FY3" s="23" t="str">
        <f t="shared" si="14"/>
        <v>S</v>
      </c>
      <c r="FZ3" s="23" t="str">
        <f t="shared" si="14"/>
        <v>O</v>
      </c>
      <c r="GA3" s="22" t="str">
        <f t="shared" si="14"/>
        <v>O</v>
      </c>
      <c r="GB3" s="22" t="str">
        <f t="shared" si="14"/>
        <v>O</v>
      </c>
      <c r="GC3" s="22" t="str">
        <f t="shared" si="14"/>
        <v>O</v>
      </c>
      <c r="GD3" s="22" t="str">
        <f t="shared" si="14"/>
        <v>O</v>
      </c>
      <c r="GE3" s="23" t="str">
        <f t="shared" si="14"/>
        <v>N</v>
      </c>
      <c r="GF3" s="23" t="str">
        <f t="shared" si="14"/>
        <v>N</v>
      </c>
      <c r="GG3" s="23" t="str">
        <f t="shared" si="14"/>
        <v>N</v>
      </c>
      <c r="GH3" s="23" t="str">
        <f t="shared" si="14"/>
        <v>N</v>
      </c>
      <c r="GI3" s="22" t="str">
        <f t="shared" si="14"/>
        <v>D</v>
      </c>
      <c r="GJ3" s="22" t="str">
        <f t="shared" si="14"/>
        <v>D</v>
      </c>
      <c r="GK3" s="22" t="str">
        <f t="shared" si="14"/>
        <v>D</v>
      </c>
      <c r="GL3" s="22" t="str">
        <f t="shared" si="14"/>
        <v>D</v>
      </c>
      <c r="GM3" s="22" t="str">
        <f t="shared" si="14"/>
        <v>D</v>
      </c>
      <c r="GN3" s="23" t="str">
        <f t="shared" si="14"/>
        <v>J</v>
      </c>
      <c r="GO3" s="23" t="str">
        <f t="shared" si="14"/>
        <v>J</v>
      </c>
      <c r="GP3" s="23" t="str">
        <f t="shared" si="14"/>
        <v>J</v>
      </c>
      <c r="GQ3" s="23" t="str">
        <f t="shared" si="14"/>
        <v>J</v>
      </c>
      <c r="GR3" s="22" t="str">
        <f t="shared" si="14"/>
        <v>F</v>
      </c>
      <c r="GS3" s="22" t="str">
        <f t="shared" si="14"/>
        <v>F</v>
      </c>
      <c r="GT3" s="22" t="str">
        <f t="shared" si="14"/>
        <v>F</v>
      </c>
      <c r="GU3" s="22" t="str">
        <f t="shared" si="14"/>
        <v>F</v>
      </c>
      <c r="GV3" s="23" t="str">
        <f t="shared" si="14"/>
        <v>M</v>
      </c>
      <c r="GW3" s="23" t="str">
        <f t="shared" si="14"/>
        <v>M</v>
      </c>
      <c r="GX3" s="23" t="str">
        <f t="shared" si="14"/>
        <v>M</v>
      </c>
      <c r="GY3" s="23" t="str">
        <f t="shared" si="14"/>
        <v>M</v>
      </c>
      <c r="GZ3" s="23" t="str">
        <f t="shared" si="14"/>
        <v>A</v>
      </c>
      <c r="HA3" s="22" t="str">
        <f t="shared" si="14"/>
        <v>A</v>
      </c>
      <c r="HB3" s="22" t="str">
        <f t="shared" si="14"/>
        <v>A</v>
      </c>
      <c r="HC3" s="22" t="str">
        <f t="shared" si="14"/>
        <v>A</v>
      </c>
      <c r="HD3" s="22" t="str">
        <f t="shared" si="14"/>
        <v>A</v>
      </c>
      <c r="HE3" s="23" t="str">
        <f t="shared" si="14"/>
        <v>M</v>
      </c>
      <c r="HF3" s="23" t="str">
        <f t="shared" si="14"/>
        <v>M</v>
      </c>
      <c r="HG3" s="23" t="str">
        <f t="shared" si="14"/>
        <v>M</v>
      </c>
      <c r="HH3" s="23" t="str">
        <f t="shared" si="14"/>
        <v>M</v>
      </c>
      <c r="HI3" s="22" t="str">
        <f>LEFT(TEXT(HI1,"mmm"),1)</f>
        <v>J</v>
      </c>
      <c r="HJ3" s="22" t="str">
        <f t="shared" ref="HJ3:JH3" si="15">LEFT(TEXT(HJ1,"mmm"),1)</f>
        <v>J</v>
      </c>
      <c r="HK3" s="22" t="str">
        <f t="shared" si="15"/>
        <v>J</v>
      </c>
      <c r="HL3" s="22" t="str">
        <f t="shared" si="15"/>
        <v>J</v>
      </c>
      <c r="HM3" s="22" t="str">
        <f t="shared" si="15"/>
        <v>J</v>
      </c>
      <c r="HN3" s="23" t="str">
        <f t="shared" si="15"/>
        <v>J</v>
      </c>
      <c r="HO3" s="23" t="str">
        <f t="shared" si="15"/>
        <v>J</v>
      </c>
      <c r="HP3" s="23" t="str">
        <f t="shared" si="15"/>
        <v>J</v>
      </c>
      <c r="HQ3" s="23" t="str">
        <f t="shared" si="15"/>
        <v>J</v>
      </c>
      <c r="HR3" s="22" t="str">
        <f t="shared" si="15"/>
        <v>A</v>
      </c>
      <c r="HS3" s="22" t="str">
        <f t="shared" si="15"/>
        <v>A</v>
      </c>
      <c r="HT3" s="22" t="str">
        <f t="shared" si="15"/>
        <v>A</v>
      </c>
      <c r="HU3" s="22" t="str">
        <f t="shared" si="15"/>
        <v>A</v>
      </c>
      <c r="HV3" s="23" t="str">
        <f t="shared" si="15"/>
        <v>S</v>
      </c>
      <c r="HW3" s="23" t="str">
        <f t="shared" si="15"/>
        <v>S</v>
      </c>
      <c r="HX3" s="23" t="str">
        <f t="shared" si="15"/>
        <v>S</v>
      </c>
      <c r="HY3" s="23" t="str">
        <f t="shared" si="15"/>
        <v>S</v>
      </c>
      <c r="HZ3" s="23" t="str">
        <f t="shared" si="15"/>
        <v>S</v>
      </c>
      <c r="IA3" s="22" t="str">
        <f t="shared" si="15"/>
        <v>O</v>
      </c>
      <c r="IB3" s="22" t="str">
        <f t="shared" si="15"/>
        <v>O</v>
      </c>
      <c r="IC3" s="22" t="str">
        <f t="shared" si="15"/>
        <v>O</v>
      </c>
      <c r="ID3" s="22" t="str">
        <f t="shared" si="15"/>
        <v>O</v>
      </c>
      <c r="IE3" s="23" t="str">
        <f t="shared" si="15"/>
        <v>N</v>
      </c>
      <c r="IF3" s="23" t="str">
        <f t="shared" si="15"/>
        <v>N</v>
      </c>
      <c r="IG3" s="23" t="str">
        <f t="shared" si="15"/>
        <v>N</v>
      </c>
      <c r="IH3" s="23" t="str">
        <f t="shared" si="15"/>
        <v>N</v>
      </c>
      <c r="II3" s="22" t="str">
        <f t="shared" si="15"/>
        <v>D</v>
      </c>
      <c r="IJ3" s="22" t="str">
        <f t="shared" si="15"/>
        <v>D</v>
      </c>
      <c r="IK3" s="22" t="str">
        <f t="shared" si="15"/>
        <v>D</v>
      </c>
      <c r="IL3" s="22" t="str">
        <f t="shared" si="15"/>
        <v>D</v>
      </c>
      <c r="IM3" s="22" t="str">
        <f t="shared" si="15"/>
        <v>D</v>
      </c>
      <c r="IN3" s="23" t="str">
        <f t="shared" si="15"/>
        <v>J</v>
      </c>
      <c r="IO3" s="23" t="str">
        <f t="shared" si="15"/>
        <v>J</v>
      </c>
      <c r="IP3" s="23" t="str">
        <f t="shared" si="15"/>
        <v>J</v>
      </c>
      <c r="IQ3" s="23" t="str">
        <f t="shared" si="15"/>
        <v>J</v>
      </c>
      <c r="IR3" s="22" t="str">
        <f t="shared" si="15"/>
        <v>F</v>
      </c>
      <c r="IS3" s="22" t="str">
        <f t="shared" si="15"/>
        <v>F</v>
      </c>
      <c r="IT3" s="22" t="str">
        <f t="shared" si="15"/>
        <v>F</v>
      </c>
      <c r="IU3" s="22" t="str">
        <f t="shared" si="15"/>
        <v>F</v>
      </c>
      <c r="IV3" s="23" t="str">
        <f t="shared" si="15"/>
        <v>M</v>
      </c>
      <c r="IW3" s="23" t="str">
        <f t="shared" si="15"/>
        <v>M</v>
      </c>
      <c r="IX3" s="23" t="str">
        <f t="shared" si="15"/>
        <v>M</v>
      </c>
      <c r="IY3" s="23" t="str">
        <f t="shared" si="15"/>
        <v>M</v>
      </c>
      <c r="IZ3" s="23" t="str">
        <f t="shared" si="15"/>
        <v>M</v>
      </c>
      <c r="JA3" s="22" t="str">
        <f t="shared" si="15"/>
        <v>A</v>
      </c>
      <c r="JB3" s="22" t="str">
        <f t="shared" si="15"/>
        <v>A</v>
      </c>
      <c r="JC3" s="22" t="str">
        <f t="shared" si="15"/>
        <v>A</v>
      </c>
      <c r="JD3" s="22" t="str">
        <f t="shared" si="15"/>
        <v>A</v>
      </c>
      <c r="JE3" s="23" t="str">
        <f t="shared" si="15"/>
        <v>M</v>
      </c>
      <c r="JF3" s="23" t="str">
        <f t="shared" si="15"/>
        <v>M</v>
      </c>
      <c r="JG3" s="23" t="str">
        <f t="shared" si="15"/>
        <v>M</v>
      </c>
      <c r="JH3" s="23" t="str">
        <f t="shared" si="15"/>
        <v>M</v>
      </c>
      <c r="JI3" s="22" t="str">
        <f>LEFT(TEXT(JI1,"mmm"),1)</f>
        <v>J</v>
      </c>
      <c r="JJ3" s="22" t="str">
        <f t="shared" ref="JJ3:LH3" si="16">LEFT(TEXT(JJ1,"mmm"),1)</f>
        <v>J</v>
      </c>
      <c r="JK3" s="22" t="str">
        <f t="shared" si="16"/>
        <v>J</v>
      </c>
      <c r="JL3" s="22" t="str">
        <f t="shared" si="16"/>
        <v>J</v>
      </c>
      <c r="JM3" s="22" t="str">
        <f t="shared" si="16"/>
        <v>J</v>
      </c>
      <c r="JN3" s="23" t="str">
        <f t="shared" si="16"/>
        <v>J</v>
      </c>
      <c r="JO3" s="23" t="str">
        <f t="shared" si="16"/>
        <v>J</v>
      </c>
      <c r="JP3" s="23" t="str">
        <f t="shared" si="16"/>
        <v>J</v>
      </c>
      <c r="JQ3" s="23" t="str">
        <f t="shared" si="16"/>
        <v>J</v>
      </c>
      <c r="JR3" s="22" t="str">
        <f t="shared" si="16"/>
        <v>A</v>
      </c>
      <c r="JS3" s="22" t="str">
        <f t="shared" si="16"/>
        <v>A</v>
      </c>
      <c r="JT3" s="22" t="str">
        <f t="shared" si="16"/>
        <v>A</v>
      </c>
      <c r="JU3" s="22" t="str">
        <f t="shared" si="16"/>
        <v>A</v>
      </c>
      <c r="JV3" s="23" t="str">
        <f t="shared" si="16"/>
        <v>A</v>
      </c>
      <c r="JW3" s="23" t="str">
        <f t="shared" si="16"/>
        <v>S</v>
      </c>
      <c r="JX3" s="23" t="str">
        <f t="shared" si="16"/>
        <v>S</v>
      </c>
      <c r="JY3" s="23" t="str">
        <f t="shared" si="16"/>
        <v>S</v>
      </c>
      <c r="JZ3" s="23" t="str">
        <f t="shared" si="16"/>
        <v>S</v>
      </c>
      <c r="KA3" s="22" t="str">
        <f t="shared" si="16"/>
        <v>O</v>
      </c>
      <c r="KB3" s="22" t="str">
        <f t="shared" si="16"/>
        <v>O</v>
      </c>
      <c r="KC3" s="22" t="str">
        <f t="shared" si="16"/>
        <v>O</v>
      </c>
      <c r="KD3" s="22" t="str">
        <f t="shared" si="16"/>
        <v>O</v>
      </c>
      <c r="KE3" s="23" t="str">
        <f t="shared" si="16"/>
        <v>N</v>
      </c>
      <c r="KF3" s="23" t="str">
        <f t="shared" si="16"/>
        <v>N</v>
      </c>
      <c r="KG3" s="23" t="str">
        <f t="shared" si="16"/>
        <v>N</v>
      </c>
      <c r="KH3" s="23" t="str">
        <f t="shared" si="16"/>
        <v>N</v>
      </c>
      <c r="KI3" s="22" t="str">
        <f t="shared" si="16"/>
        <v>N</v>
      </c>
      <c r="KJ3" s="22" t="str">
        <f t="shared" si="16"/>
        <v>D</v>
      </c>
      <c r="KK3" s="22" t="str">
        <f t="shared" si="16"/>
        <v>D</v>
      </c>
      <c r="KL3" s="22" t="str">
        <f t="shared" si="16"/>
        <v>D</v>
      </c>
      <c r="KM3" s="22" t="str">
        <f t="shared" si="16"/>
        <v>D</v>
      </c>
      <c r="KN3" s="23" t="str">
        <f t="shared" si="16"/>
        <v>J</v>
      </c>
      <c r="KO3" s="23" t="str">
        <f t="shared" si="16"/>
        <v>J</v>
      </c>
      <c r="KP3" s="23" t="str">
        <f t="shared" si="16"/>
        <v>J</v>
      </c>
      <c r="KQ3" s="23" t="str">
        <f t="shared" si="16"/>
        <v>J</v>
      </c>
      <c r="KR3" s="22" t="str">
        <f t="shared" si="16"/>
        <v>F</v>
      </c>
      <c r="KS3" s="22" t="str">
        <f t="shared" si="16"/>
        <v>F</v>
      </c>
      <c r="KT3" s="22" t="str">
        <f t="shared" si="16"/>
        <v>F</v>
      </c>
      <c r="KU3" s="22" t="str">
        <f t="shared" si="16"/>
        <v>F</v>
      </c>
      <c r="KV3" s="23" t="str">
        <f t="shared" si="16"/>
        <v>M</v>
      </c>
      <c r="KW3" s="23" t="str">
        <f t="shared" si="16"/>
        <v>M</v>
      </c>
      <c r="KX3" s="23" t="str">
        <f t="shared" si="16"/>
        <v>M</v>
      </c>
      <c r="KY3" s="23" t="str">
        <f t="shared" si="16"/>
        <v>M</v>
      </c>
      <c r="KZ3" s="23" t="str">
        <f t="shared" si="16"/>
        <v>M</v>
      </c>
      <c r="LA3" s="22" t="str">
        <f t="shared" si="16"/>
        <v>A</v>
      </c>
      <c r="LB3" s="22" t="str">
        <f t="shared" si="16"/>
        <v>A</v>
      </c>
      <c r="LC3" s="22" t="str">
        <f t="shared" si="16"/>
        <v>A</v>
      </c>
      <c r="LD3" s="22" t="str">
        <f t="shared" si="16"/>
        <v>A</v>
      </c>
      <c r="LE3" s="23" t="str">
        <f t="shared" si="16"/>
        <v>M</v>
      </c>
      <c r="LF3" s="23" t="str">
        <f t="shared" si="16"/>
        <v>M</v>
      </c>
      <c r="LG3" s="23" t="str">
        <f t="shared" si="16"/>
        <v>M</v>
      </c>
      <c r="LH3" s="24" t="str">
        <f t="shared" si="16"/>
        <v>M</v>
      </c>
    </row>
    <row r="4" spans="1:343" s="5" customFormat="1" ht="13.5" customHeight="1" x14ac:dyDescent="0.2">
      <c r="A4" s="25" t="s">
        <v>1</v>
      </c>
      <c r="B4" s="25" t="s">
        <v>4</v>
      </c>
      <c r="C4" s="25" t="s">
        <v>2</v>
      </c>
      <c r="D4" s="25" t="s">
        <v>3</v>
      </c>
      <c r="E4" s="25" t="s">
        <v>5</v>
      </c>
      <c r="F4" s="25" t="s">
        <v>11</v>
      </c>
      <c r="G4" s="47" t="s">
        <v>6</v>
      </c>
      <c r="H4" s="26">
        <f>WEEKNUM(H1,1)</f>
        <v>22</v>
      </c>
      <c r="I4" s="26">
        <f t="shared" ref="I4:BH4" si="17">WEEKNUM(I1)</f>
        <v>23</v>
      </c>
      <c r="J4" s="26">
        <f t="shared" si="17"/>
        <v>24</v>
      </c>
      <c r="K4" s="26">
        <f t="shared" si="17"/>
        <v>25</v>
      </c>
      <c r="L4" s="26">
        <f t="shared" si="17"/>
        <v>26</v>
      </c>
      <c r="M4" s="26">
        <f t="shared" si="17"/>
        <v>27</v>
      </c>
      <c r="N4" s="26">
        <f t="shared" si="17"/>
        <v>28</v>
      </c>
      <c r="O4" s="26">
        <f t="shared" si="17"/>
        <v>29</v>
      </c>
      <c r="P4" s="26">
        <f t="shared" si="17"/>
        <v>30</v>
      </c>
      <c r="Q4" s="26">
        <f t="shared" si="17"/>
        <v>31</v>
      </c>
      <c r="R4" s="26">
        <f t="shared" si="17"/>
        <v>32</v>
      </c>
      <c r="S4" s="26">
        <f t="shared" si="17"/>
        <v>33</v>
      </c>
      <c r="T4" s="26">
        <f t="shared" si="17"/>
        <v>34</v>
      </c>
      <c r="U4" s="26">
        <f t="shared" si="17"/>
        <v>35</v>
      </c>
      <c r="V4" s="26">
        <f t="shared" si="17"/>
        <v>36</v>
      </c>
      <c r="W4" s="26">
        <f t="shared" si="17"/>
        <v>37</v>
      </c>
      <c r="X4" s="26">
        <f t="shared" si="17"/>
        <v>38</v>
      </c>
      <c r="Y4" s="26">
        <f t="shared" si="17"/>
        <v>39</v>
      </c>
      <c r="Z4" s="26">
        <f t="shared" si="17"/>
        <v>40</v>
      </c>
      <c r="AA4" s="26">
        <f t="shared" si="17"/>
        <v>41</v>
      </c>
      <c r="AB4" s="26">
        <f t="shared" si="17"/>
        <v>42</v>
      </c>
      <c r="AC4" s="26">
        <f t="shared" si="17"/>
        <v>43</v>
      </c>
      <c r="AD4" s="26">
        <f t="shared" si="17"/>
        <v>44</v>
      </c>
      <c r="AE4" s="26">
        <f t="shared" si="17"/>
        <v>45</v>
      </c>
      <c r="AF4" s="26">
        <f t="shared" si="17"/>
        <v>46</v>
      </c>
      <c r="AG4" s="26">
        <f t="shared" si="17"/>
        <v>47</v>
      </c>
      <c r="AH4" s="26">
        <f t="shared" si="17"/>
        <v>48</v>
      </c>
      <c r="AI4" s="26">
        <f t="shared" si="17"/>
        <v>49</v>
      </c>
      <c r="AJ4" s="26">
        <f t="shared" si="17"/>
        <v>50</v>
      </c>
      <c r="AK4" s="26">
        <f t="shared" si="17"/>
        <v>51</v>
      </c>
      <c r="AL4" s="26">
        <f t="shared" si="17"/>
        <v>52</v>
      </c>
      <c r="AM4" s="26">
        <f t="shared" si="17"/>
        <v>1</v>
      </c>
      <c r="AN4" s="26">
        <f t="shared" si="17"/>
        <v>2</v>
      </c>
      <c r="AO4" s="26">
        <f t="shared" si="17"/>
        <v>3</v>
      </c>
      <c r="AP4" s="26">
        <f t="shared" si="17"/>
        <v>4</v>
      </c>
      <c r="AQ4" s="26">
        <f t="shared" si="17"/>
        <v>5</v>
      </c>
      <c r="AR4" s="26">
        <f t="shared" si="17"/>
        <v>6</v>
      </c>
      <c r="AS4" s="26">
        <f t="shared" si="17"/>
        <v>7</v>
      </c>
      <c r="AT4" s="26">
        <f t="shared" si="17"/>
        <v>8</v>
      </c>
      <c r="AU4" s="26">
        <f t="shared" si="17"/>
        <v>9</v>
      </c>
      <c r="AV4" s="26">
        <f t="shared" si="17"/>
        <v>10</v>
      </c>
      <c r="AW4" s="26">
        <f t="shared" si="17"/>
        <v>11</v>
      </c>
      <c r="AX4" s="26">
        <f t="shared" si="17"/>
        <v>12</v>
      </c>
      <c r="AY4" s="26">
        <f t="shared" si="17"/>
        <v>13</v>
      </c>
      <c r="AZ4" s="26">
        <f t="shared" si="17"/>
        <v>14</v>
      </c>
      <c r="BA4" s="26">
        <f t="shared" si="17"/>
        <v>15</v>
      </c>
      <c r="BB4" s="26">
        <f t="shared" si="17"/>
        <v>16</v>
      </c>
      <c r="BC4" s="26">
        <f t="shared" si="17"/>
        <v>17</v>
      </c>
      <c r="BD4" s="26">
        <f t="shared" si="17"/>
        <v>18</v>
      </c>
      <c r="BE4" s="26">
        <f t="shared" si="17"/>
        <v>19</v>
      </c>
      <c r="BF4" s="26">
        <f t="shared" si="17"/>
        <v>20</v>
      </c>
      <c r="BG4" s="26">
        <f t="shared" si="17"/>
        <v>21</v>
      </c>
      <c r="BH4" s="26">
        <f t="shared" si="17"/>
        <v>22</v>
      </c>
      <c r="BI4" s="27">
        <f>WEEKNUM(BI1,1)</f>
        <v>23</v>
      </c>
      <c r="BJ4" s="27">
        <f t="shared" ref="BJ4:DH4" si="18">WEEKNUM(BJ1)</f>
        <v>24</v>
      </c>
      <c r="BK4" s="27">
        <f t="shared" si="18"/>
        <v>25</v>
      </c>
      <c r="BL4" s="27">
        <f t="shared" si="18"/>
        <v>26</v>
      </c>
      <c r="BM4" s="27">
        <f t="shared" si="18"/>
        <v>27</v>
      </c>
      <c r="BN4" s="27">
        <f t="shared" si="18"/>
        <v>28</v>
      </c>
      <c r="BO4" s="27">
        <f t="shared" si="18"/>
        <v>29</v>
      </c>
      <c r="BP4" s="27">
        <f t="shared" si="18"/>
        <v>30</v>
      </c>
      <c r="BQ4" s="27">
        <f t="shared" si="18"/>
        <v>31</v>
      </c>
      <c r="BR4" s="27">
        <f t="shared" si="18"/>
        <v>32</v>
      </c>
      <c r="BS4" s="27">
        <f t="shared" si="18"/>
        <v>33</v>
      </c>
      <c r="BT4" s="27">
        <f t="shared" si="18"/>
        <v>34</v>
      </c>
      <c r="BU4" s="27">
        <f t="shared" si="18"/>
        <v>35</v>
      </c>
      <c r="BV4" s="27">
        <f t="shared" si="18"/>
        <v>36</v>
      </c>
      <c r="BW4" s="27">
        <f t="shared" si="18"/>
        <v>37</v>
      </c>
      <c r="BX4" s="27">
        <f t="shared" si="18"/>
        <v>38</v>
      </c>
      <c r="BY4" s="27">
        <f t="shared" si="18"/>
        <v>39</v>
      </c>
      <c r="BZ4" s="27">
        <f t="shared" si="18"/>
        <v>40</v>
      </c>
      <c r="CA4" s="27">
        <f t="shared" si="18"/>
        <v>41</v>
      </c>
      <c r="CB4" s="27">
        <f t="shared" si="18"/>
        <v>42</v>
      </c>
      <c r="CC4" s="27">
        <f t="shared" si="18"/>
        <v>43</v>
      </c>
      <c r="CD4" s="27">
        <f t="shared" si="18"/>
        <v>44</v>
      </c>
      <c r="CE4" s="27">
        <f t="shared" si="18"/>
        <v>45</v>
      </c>
      <c r="CF4" s="27">
        <f t="shared" si="18"/>
        <v>46</v>
      </c>
      <c r="CG4" s="27">
        <f t="shared" si="18"/>
        <v>47</v>
      </c>
      <c r="CH4" s="27">
        <f t="shared" si="18"/>
        <v>48</v>
      </c>
      <c r="CI4" s="27">
        <f t="shared" si="18"/>
        <v>49</v>
      </c>
      <c r="CJ4" s="27">
        <f t="shared" si="18"/>
        <v>50</v>
      </c>
      <c r="CK4" s="27">
        <f t="shared" si="18"/>
        <v>51</v>
      </c>
      <c r="CL4" s="27">
        <f t="shared" si="18"/>
        <v>52</v>
      </c>
      <c r="CM4" s="27">
        <f t="shared" si="18"/>
        <v>1</v>
      </c>
      <c r="CN4" s="27">
        <f t="shared" si="18"/>
        <v>2</v>
      </c>
      <c r="CO4" s="27">
        <f t="shared" si="18"/>
        <v>3</v>
      </c>
      <c r="CP4" s="27">
        <f t="shared" si="18"/>
        <v>4</v>
      </c>
      <c r="CQ4" s="27">
        <f t="shared" si="18"/>
        <v>5</v>
      </c>
      <c r="CR4" s="27">
        <f t="shared" si="18"/>
        <v>6</v>
      </c>
      <c r="CS4" s="27">
        <f t="shared" si="18"/>
        <v>7</v>
      </c>
      <c r="CT4" s="27">
        <f t="shared" si="18"/>
        <v>8</v>
      </c>
      <c r="CU4" s="27">
        <f t="shared" si="18"/>
        <v>9</v>
      </c>
      <c r="CV4" s="27">
        <f t="shared" si="18"/>
        <v>10</v>
      </c>
      <c r="CW4" s="27">
        <f t="shared" si="18"/>
        <v>11</v>
      </c>
      <c r="CX4" s="27">
        <f t="shared" si="18"/>
        <v>12</v>
      </c>
      <c r="CY4" s="27">
        <f t="shared" si="18"/>
        <v>13</v>
      </c>
      <c r="CZ4" s="27">
        <f t="shared" si="18"/>
        <v>14</v>
      </c>
      <c r="DA4" s="27">
        <f t="shared" si="18"/>
        <v>15</v>
      </c>
      <c r="DB4" s="27">
        <f t="shared" si="18"/>
        <v>16</v>
      </c>
      <c r="DC4" s="27">
        <f t="shared" si="18"/>
        <v>17</v>
      </c>
      <c r="DD4" s="27">
        <f t="shared" si="18"/>
        <v>18</v>
      </c>
      <c r="DE4" s="27">
        <f t="shared" si="18"/>
        <v>19</v>
      </c>
      <c r="DF4" s="27">
        <f t="shared" si="18"/>
        <v>20</v>
      </c>
      <c r="DG4" s="27">
        <f t="shared" si="18"/>
        <v>21</v>
      </c>
      <c r="DH4" s="27">
        <f t="shared" si="18"/>
        <v>22</v>
      </c>
      <c r="DI4" s="28">
        <f>WEEKNUM(DI1,1)</f>
        <v>23</v>
      </c>
      <c r="DJ4" s="28">
        <f t="shared" ref="DJ4:FH4" si="19">WEEKNUM(DJ1)</f>
        <v>24</v>
      </c>
      <c r="DK4" s="28">
        <f t="shared" si="19"/>
        <v>25</v>
      </c>
      <c r="DL4" s="28">
        <f t="shared" si="19"/>
        <v>26</v>
      </c>
      <c r="DM4" s="28">
        <f t="shared" si="19"/>
        <v>27</v>
      </c>
      <c r="DN4" s="28">
        <f t="shared" si="19"/>
        <v>28</v>
      </c>
      <c r="DO4" s="28">
        <f t="shared" si="19"/>
        <v>29</v>
      </c>
      <c r="DP4" s="28">
        <f t="shared" si="19"/>
        <v>30</v>
      </c>
      <c r="DQ4" s="28">
        <f t="shared" si="19"/>
        <v>31</v>
      </c>
      <c r="DR4" s="28">
        <f t="shared" si="19"/>
        <v>32</v>
      </c>
      <c r="DS4" s="28">
        <f t="shared" si="19"/>
        <v>33</v>
      </c>
      <c r="DT4" s="28">
        <f t="shared" si="19"/>
        <v>34</v>
      </c>
      <c r="DU4" s="28">
        <f t="shared" si="19"/>
        <v>35</v>
      </c>
      <c r="DV4" s="28">
        <f t="shared" si="19"/>
        <v>36</v>
      </c>
      <c r="DW4" s="28">
        <f t="shared" si="19"/>
        <v>37</v>
      </c>
      <c r="DX4" s="28">
        <f t="shared" si="19"/>
        <v>38</v>
      </c>
      <c r="DY4" s="28">
        <f t="shared" si="19"/>
        <v>39</v>
      </c>
      <c r="DZ4" s="28">
        <f t="shared" si="19"/>
        <v>40</v>
      </c>
      <c r="EA4" s="28">
        <f t="shared" si="19"/>
        <v>41</v>
      </c>
      <c r="EB4" s="28">
        <f t="shared" si="19"/>
        <v>42</v>
      </c>
      <c r="EC4" s="28">
        <f t="shared" si="19"/>
        <v>43</v>
      </c>
      <c r="ED4" s="28">
        <f t="shared" si="19"/>
        <v>44</v>
      </c>
      <c r="EE4" s="28">
        <f t="shared" si="19"/>
        <v>45</v>
      </c>
      <c r="EF4" s="28">
        <f t="shared" si="19"/>
        <v>46</v>
      </c>
      <c r="EG4" s="28">
        <f t="shared" si="19"/>
        <v>47</v>
      </c>
      <c r="EH4" s="28">
        <f t="shared" si="19"/>
        <v>48</v>
      </c>
      <c r="EI4" s="28">
        <f t="shared" si="19"/>
        <v>49</v>
      </c>
      <c r="EJ4" s="28">
        <f t="shared" si="19"/>
        <v>50</v>
      </c>
      <c r="EK4" s="28">
        <f t="shared" si="19"/>
        <v>51</v>
      </c>
      <c r="EL4" s="28">
        <f t="shared" si="19"/>
        <v>52</v>
      </c>
      <c r="EM4" s="28">
        <f t="shared" si="19"/>
        <v>1</v>
      </c>
      <c r="EN4" s="28">
        <f t="shared" si="19"/>
        <v>2</v>
      </c>
      <c r="EO4" s="28">
        <f t="shared" si="19"/>
        <v>3</v>
      </c>
      <c r="EP4" s="28">
        <f t="shared" si="19"/>
        <v>4</v>
      </c>
      <c r="EQ4" s="28">
        <f t="shared" si="19"/>
        <v>5</v>
      </c>
      <c r="ER4" s="28">
        <f t="shared" si="19"/>
        <v>6</v>
      </c>
      <c r="ES4" s="28">
        <f t="shared" si="19"/>
        <v>7</v>
      </c>
      <c r="ET4" s="28">
        <f t="shared" si="19"/>
        <v>8</v>
      </c>
      <c r="EU4" s="28">
        <f t="shared" si="19"/>
        <v>9</v>
      </c>
      <c r="EV4" s="28">
        <f t="shared" si="19"/>
        <v>10</v>
      </c>
      <c r="EW4" s="28">
        <f t="shared" si="19"/>
        <v>11</v>
      </c>
      <c r="EX4" s="28">
        <f t="shared" si="19"/>
        <v>12</v>
      </c>
      <c r="EY4" s="28">
        <f t="shared" si="19"/>
        <v>13</v>
      </c>
      <c r="EZ4" s="28">
        <f t="shared" si="19"/>
        <v>14</v>
      </c>
      <c r="FA4" s="28">
        <f t="shared" si="19"/>
        <v>15</v>
      </c>
      <c r="FB4" s="28">
        <f t="shared" si="19"/>
        <v>16</v>
      </c>
      <c r="FC4" s="28">
        <f t="shared" si="19"/>
        <v>17</v>
      </c>
      <c r="FD4" s="28">
        <f t="shared" si="19"/>
        <v>18</v>
      </c>
      <c r="FE4" s="28">
        <f t="shared" si="19"/>
        <v>19</v>
      </c>
      <c r="FF4" s="28">
        <f t="shared" si="19"/>
        <v>20</v>
      </c>
      <c r="FG4" s="28">
        <f t="shared" si="19"/>
        <v>21</v>
      </c>
      <c r="FH4" s="28">
        <f t="shared" si="19"/>
        <v>22</v>
      </c>
      <c r="FI4" s="29">
        <f>WEEKNUM(FI1,1)</f>
        <v>23</v>
      </c>
      <c r="FJ4" s="29">
        <f t="shared" ref="FJ4:HH4" si="20">WEEKNUM(FJ1)</f>
        <v>24</v>
      </c>
      <c r="FK4" s="29">
        <f t="shared" si="20"/>
        <v>25</v>
      </c>
      <c r="FL4" s="29">
        <f t="shared" si="20"/>
        <v>26</v>
      </c>
      <c r="FM4" s="29">
        <f t="shared" si="20"/>
        <v>27</v>
      </c>
      <c r="FN4" s="29">
        <f t="shared" si="20"/>
        <v>28</v>
      </c>
      <c r="FO4" s="29">
        <f t="shared" si="20"/>
        <v>29</v>
      </c>
      <c r="FP4" s="29">
        <f t="shared" si="20"/>
        <v>30</v>
      </c>
      <c r="FQ4" s="29">
        <f t="shared" si="20"/>
        <v>31</v>
      </c>
      <c r="FR4" s="29">
        <f t="shared" si="20"/>
        <v>32</v>
      </c>
      <c r="FS4" s="29">
        <f t="shared" si="20"/>
        <v>33</v>
      </c>
      <c r="FT4" s="29">
        <f t="shared" si="20"/>
        <v>34</v>
      </c>
      <c r="FU4" s="29">
        <f t="shared" si="20"/>
        <v>35</v>
      </c>
      <c r="FV4" s="29">
        <f t="shared" si="20"/>
        <v>36</v>
      </c>
      <c r="FW4" s="29">
        <f t="shared" si="20"/>
        <v>37</v>
      </c>
      <c r="FX4" s="29">
        <f t="shared" si="20"/>
        <v>38</v>
      </c>
      <c r="FY4" s="29">
        <f t="shared" si="20"/>
        <v>39</v>
      </c>
      <c r="FZ4" s="29">
        <f t="shared" si="20"/>
        <v>40</v>
      </c>
      <c r="GA4" s="29">
        <f t="shared" si="20"/>
        <v>41</v>
      </c>
      <c r="GB4" s="29">
        <f t="shared" si="20"/>
        <v>42</v>
      </c>
      <c r="GC4" s="29">
        <f t="shared" si="20"/>
        <v>43</v>
      </c>
      <c r="GD4" s="29">
        <f t="shared" si="20"/>
        <v>44</v>
      </c>
      <c r="GE4" s="29">
        <f t="shared" si="20"/>
        <v>45</v>
      </c>
      <c r="GF4" s="29">
        <f t="shared" si="20"/>
        <v>46</v>
      </c>
      <c r="GG4" s="29">
        <f t="shared" si="20"/>
        <v>47</v>
      </c>
      <c r="GH4" s="29">
        <f t="shared" si="20"/>
        <v>48</v>
      </c>
      <c r="GI4" s="29">
        <f t="shared" si="20"/>
        <v>49</v>
      </c>
      <c r="GJ4" s="29">
        <f t="shared" si="20"/>
        <v>50</v>
      </c>
      <c r="GK4" s="29">
        <f t="shared" si="20"/>
        <v>51</v>
      </c>
      <c r="GL4" s="29">
        <f t="shared" si="20"/>
        <v>52</v>
      </c>
      <c r="GM4" s="29">
        <f t="shared" si="20"/>
        <v>53</v>
      </c>
      <c r="GN4" s="29">
        <f t="shared" si="20"/>
        <v>2</v>
      </c>
      <c r="GO4" s="29">
        <f t="shared" si="20"/>
        <v>3</v>
      </c>
      <c r="GP4" s="29">
        <f t="shared" si="20"/>
        <v>4</v>
      </c>
      <c r="GQ4" s="29">
        <f t="shared" si="20"/>
        <v>5</v>
      </c>
      <c r="GR4" s="29">
        <f t="shared" si="20"/>
        <v>6</v>
      </c>
      <c r="GS4" s="29">
        <f t="shared" si="20"/>
        <v>7</v>
      </c>
      <c r="GT4" s="29">
        <f t="shared" si="20"/>
        <v>8</v>
      </c>
      <c r="GU4" s="29">
        <f t="shared" si="20"/>
        <v>9</v>
      </c>
      <c r="GV4" s="29">
        <f t="shared" si="20"/>
        <v>10</v>
      </c>
      <c r="GW4" s="29">
        <f t="shared" si="20"/>
        <v>11</v>
      </c>
      <c r="GX4" s="29">
        <f t="shared" si="20"/>
        <v>12</v>
      </c>
      <c r="GY4" s="29">
        <f t="shared" si="20"/>
        <v>13</v>
      </c>
      <c r="GZ4" s="29">
        <f t="shared" si="20"/>
        <v>14</v>
      </c>
      <c r="HA4" s="29">
        <f t="shared" si="20"/>
        <v>15</v>
      </c>
      <c r="HB4" s="29">
        <f t="shared" si="20"/>
        <v>16</v>
      </c>
      <c r="HC4" s="29">
        <f t="shared" si="20"/>
        <v>17</v>
      </c>
      <c r="HD4" s="29">
        <f t="shared" si="20"/>
        <v>18</v>
      </c>
      <c r="HE4" s="29">
        <f t="shared" si="20"/>
        <v>19</v>
      </c>
      <c r="HF4" s="29">
        <f t="shared" si="20"/>
        <v>20</v>
      </c>
      <c r="HG4" s="29">
        <f t="shared" si="20"/>
        <v>21</v>
      </c>
      <c r="HH4" s="29">
        <f t="shared" si="20"/>
        <v>22</v>
      </c>
      <c r="HI4" s="26">
        <f>WEEKNUM(HI1,1)</f>
        <v>23</v>
      </c>
      <c r="HJ4" s="26">
        <f t="shared" ref="HJ4:JH4" si="21">WEEKNUM(HJ1)</f>
        <v>24</v>
      </c>
      <c r="HK4" s="26">
        <f t="shared" si="21"/>
        <v>25</v>
      </c>
      <c r="HL4" s="26">
        <f t="shared" si="21"/>
        <v>26</v>
      </c>
      <c r="HM4" s="26">
        <f t="shared" si="21"/>
        <v>27</v>
      </c>
      <c r="HN4" s="26">
        <f t="shared" si="21"/>
        <v>28</v>
      </c>
      <c r="HO4" s="26">
        <f t="shared" si="21"/>
        <v>29</v>
      </c>
      <c r="HP4" s="26">
        <f t="shared" si="21"/>
        <v>30</v>
      </c>
      <c r="HQ4" s="26">
        <f t="shared" si="21"/>
        <v>31</v>
      </c>
      <c r="HR4" s="26">
        <f t="shared" si="21"/>
        <v>32</v>
      </c>
      <c r="HS4" s="26">
        <f t="shared" si="21"/>
        <v>33</v>
      </c>
      <c r="HT4" s="26">
        <f t="shared" si="21"/>
        <v>34</v>
      </c>
      <c r="HU4" s="26">
        <f t="shared" si="21"/>
        <v>35</v>
      </c>
      <c r="HV4" s="26">
        <f t="shared" si="21"/>
        <v>36</v>
      </c>
      <c r="HW4" s="26">
        <f t="shared" si="21"/>
        <v>37</v>
      </c>
      <c r="HX4" s="26">
        <f t="shared" si="21"/>
        <v>38</v>
      </c>
      <c r="HY4" s="26">
        <f t="shared" si="21"/>
        <v>39</v>
      </c>
      <c r="HZ4" s="26">
        <f t="shared" si="21"/>
        <v>40</v>
      </c>
      <c r="IA4" s="26">
        <f t="shared" si="21"/>
        <v>41</v>
      </c>
      <c r="IB4" s="26">
        <f t="shared" si="21"/>
        <v>42</v>
      </c>
      <c r="IC4" s="26">
        <f t="shared" si="21"/>
        <v>43</v>
      </c>
      <c r="ID4" s="26">
        <f t="shared" si="21"/>
        <v>44</v>
      </c>
      <c r="IE4" s="26">
        <f t="shared" si="21"/>
        <v>45</v>
      </c>
      <c r="IF4" s="26">
        <f t="shared" si="21"/>
        <v>46</v>
      </c>
      <c r="IG4" s="26">
        <f t="shared" si="21"/>
        <v>47</v>
      </c>
      <c r="IH4" s="26">
        <f t="shared" si="21"/>
        <v>48</v>
      </c>
      <c r="II4" s="26">
        <f t="shared" si="21"/>
        <v>49</v>
      </c>
      <c r="IJ4" s="26">
        <f t="shared" si="21"/>
        <v>50</v>
      </c>
      <c r="IK4" s="26">
        <f t="shared" si="21"/>
        <v>51</v>
      </c>
      <c r="IL4" s="26">
        <f t="shared" si="21"/>
        <v>52</v>
      </c>
      <c r="IM4" s="26">
        <f t="shared" si="21"/>
        <v>53</v>
      </c>
      <c r="IN4" s="26">
        <f t="shared" si="21"/>
        <v>2</v>
      </c>
      <c r="IO4" s="26">
        <f t="shared" si="21"/>
        <v>3</v>
      </c>
      <c r="IP4" s="26">
        <f t="shared" si="21"/>
        <v>4</v>
      </c>
      <c r="IQ4" s="26">
        <f t="shared" si="21"/>
        <v>5</v>
      </c>
      <c r="IR4" s="26">
        <f t="shared" si="21"/>
        <v>6</v>
      </c>
      <c r="IS4" s="26">
        <f t="shared" si="21"/>
        <v>7</v>
      </c>
      <c r="IT4" s="26">
        <f t="shared" si="21"/>
        <v>8</v>
      </c>
      <c r="IU4" s="26">
        <f t="shared" si="21"/>
        <v>9</v>
      </c>
      <c r="IV4" s="26">
        <f t="shared" si="21"/>
        <v>10</v>
      </c>
      <c r="IW4" s="26">
        <f t="shared" si="21"/>
        <v>11</v>
      </c>
      <c r="IX4" s="26">
        <f t="shared" si="21"/>
        <v>12</v>
      </c>
      <c r="IY4" s="26">
        <f t="shared" si="21"/>
        <v>13</v>
      </c>
      <c r="IZ4" s="26">
        <f t="shared" si="21"/>
        <v>14</v>
      </c>
      <c r="JA4" s="26">
        <f t="shared" si="21"/>
        <v>15</v>
      </c>
      <c r="JB4" s="26">
        <f t="shared" si="21"/>
        <v>16</v>
      </c>
      <c r="JC4" s="26">
        <f t="shared" si="21"/>
        <v>17</v>
      </c>
      <c r="JD4" s="26">
        <f t="shared" si="21"/>
        <v>18</v>
      </c>
      <c r="JE4" s="26">
        <f t="shared" si="21"/>
        <v>19</v>
      </c>
      <c r="JF4" s="26">
        <f t="shared" si="21"/>
        <v>20</v>
      </c>
      <c r="JG4" s="26">
        <f t="shared" si="21"/>
        <v>21</v>
      </c>
      <c r="JH4" s="26">
        <f t="shared" si="21"/>
        <v>22</v>
      </c>
      <c r="JI4" s="27">
        <f>WEEKNUM(JI1,1)</f>
        <v>23</v>
      </c>
      <c r="JJ4" s="27">
        <f t="shared" ref="JJ4:LH4" si="22">WEEKNUM(JJ1)</f>
        <v>24</v>
      </c>
      <c r="JK4" s="27">
        <f t="shared" si="22"/>
        <v>25</v>
      </c>
      <c r="JL4" s="27">
        <f t="shared" si="22"/>
        <v>26</v>
      </c>
      <c r="JM4" s="27">
        <f t="shared" si="22"/>
        <v>27</v>
      </c>
      <c r="JN4" s="27">
        <f t="shared" si="22"/>
        <v>28</v>
      </c>
      <c r="JO4" s="27">
        <f t="shared" si="22"/>
        <v>29</v>
      </c>
      <c r="JP4" s="27">
        <f t="shared" si="22"/>
        <v>30</v>
      </c>
      <c r="JQ4" s="27">
        <f t="shared" si="22"/>
        <v>31</v>
      </c>
      <c r="JR4" s="27">
        <f t="shared" si="22"/>
        <v>32</v>
      </c>
      <c r="JS4" s="27">
        <f t="shared" si="22"/>
        <v>33</v>
      </c>
      <c r="JT4" s="27">
        <f t="shared" si="22"/>
        <v>34</v>
      </c>
      <c r="JU4" s="27">
        <f t="shared" si="22"/>
        <v>35</v>
      </c>
      <c r="JV4" s="27">
        <f t="shared" si="22"/>
        <v>36</v>
      </c>
      <c r="JW4" s="27">
        <f t="shared" si="22"/>
        <v>37</v>
      </c>
      <c r="JX4" s="27">
        <f t="shared" si="22"/>
        <v>38</v>
      </c>
      <c r="JY4" s="27">
        <f t="shared" si="22"/>
        <v>39</v>
      </c>
      <c r="JZ4" s="27">
        <f t="shared" si="22"/>
        <v>40</v>
      </c>
      <c r="KA4" s="27">
        <f t="shared" si="22"/>
        <v>41</v>
      </c>
      <c r="KB4" s="27">
        <f t="shared" si="22"/>
        <v>42</v>
      </c>
      <c r="KC4" s="27">
        <f t="shared" si="22"/>
        <v>43</v>
      </c>
      <c r="KD4" s="27">
        <f t="shared" si="22"/>
        <v>44</v>
      </c>
      <c r="KE4" s="27">
        <f t="shared" si="22"/>
        <v>45</v>
      </c>
      <c r="KF4" s="27">
        <f t="shared" si="22"/>
        <v>46</v>
      </c>
      <c r="KG4" s="27">
        <f t="shared" si="22"/>
        <v>47</v>
      </c>
      <c r="KH4" s="27">
        <f t="shared" si="22"/>
        <v>48</v>
      </c>
      <c r="KI4" s="27">
        <f t="shared" si="22"/>
        <v>49</v>
      </c>
      <c r="KJ4" s="27">
        <f t="shared" si="22"/>
        <v>50</v>
      </c>
      <c r="KK4" s="27">
        <f t="shared" si="22"/>
        <v>51</v>
      </c>
      <c r="KL4" s="27">
        <f t="shared" si="22"/>
        <v>52</v>
      </c>
      <c r="KM4" s="27">
        <f t="shared" si="22"/>
        <v>53</v>
      </c>
      <c r="KN4" s="27">
        <f t="shared" si="22"/>
        <v>1</v>
      </c>
      <c r="KO4" s="27">
        <f t="shared" si="22"/>
        <v>2</v>
      </c>
      <c r="KP4" s="27">
        <f t="shared" si="22"/>
        <v>3</v>
      </c>
      <c r="KQ4" s="27">
        <f t="shared" si="22"/>
        <v>4</v>
      </c>
      <c r="KR4" s="27">
        <f t="shared" si="22"/>
        <v>5</v>
      </c>
      <c r="KS4" s="27">
        <f t="shared" si="22"/>
        <v>6</v>
      </c>
      <c r="KT4" s="27">
        <f t="shared" si="22"/>
        <v>7</v>
      </c>
      <c r="KU4" s="27">
        <f t="shared" si="22"/>
        <v>8</v>
      </c>
      <c r="KV4" s="27">
        <f t="shared" si="22"/>
        <v>9</v>
      </c>
      <c r="KW4" s="27">
        <f t="shared" si="22"/>
        <v>10</v>
      </c>
      <c r="KX4" s="27">
        <f t="shared" si="22"/>
        <v>11</v>
      </c>
      <c r="KY4" s="27">
        <f t="shared" si="22"/>
        <v>12</v>
      </c>
      <c r="KZ4" s="27">
        <f t="shared" si="22"/>
        <v>13</v>
      </c>
      <c r="LA4" s="27">
        <f t="shared" si="22"/>
        <v>14</v>
      </c>
      <c r="LB4" s="27">
        <f t="shared" si="22"/>
        <v>15</v>
      </c>
      <c r="LC4" s="27">
        <f t="shared" si="22"/>
        <v>16</v>
      </c>
      <c r="LD4" s="27">
        <f t="shared" si="22"/>
        <v>17</v>
      </c>
      <c r="LE4" s="27">
        <f t="shared" si="22"/>
        <v>18</v>
      </c>
      <c r="LF4" s="27">
        <f t="shared" si="22"/>
        <v>19</v>
      </c>
      <c r="LG4" s="27">
        <f t="shared" si="22"/>
        <v>20</v>
      </c>
      <c r="LH4" s="27">
        <f t="shared" si="22"/>
        <v>21</v>
      </c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</row>
    <row r="5" spans="1:343" s="5" customFormat="1" ht="14" customHeight="1" x14ac:dyDescent="0.2">
      <c r="A5" s="12" t="str">
        <f>ByDay[[#This Row],[Description]]</f>
        <v>Example 1</v>
      </c>
      <c r="B5" s="12">
        <f>ByDay[[#This Row],[Col1]]</f>
        <v>0</v>
      </c>
      <c r="C5" s="13">
        <f>ByDay[[#This Row],[Start]]</f>
        <v>45185</v>
      </c>
      <c r="D5" s="13">
        <f>ByDay[[#This Row],[End]]</f>
        <v>45199</v>
      </c>
      <c r="E5" s="12"/>
      <c r="F5" s="12"/>
      <c r="G5" s="48">
        <f>(ByWeek[[#This Row],[End]]-ByWeek[[#This Row],[Start]]+1)/7</f>
        <v>2.1428571428571428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</row>
    <row r="6" spans="1:343" s="5" customFormat="1" ht="13.5" customHeight="1" x14ac:dyDescent="0.2">
      <c r="A6" s="12" t="str">
        <f>ByDay[[#This Row],[Description]]</f>
        <v>Example 2</v>
      </c>
      <c r="B6" s="12">
        <f>ByDay[[#This Row],[Col1]]</f>
        <v>0</v>
      </c>
      <c r="C6" s="13">
        <f>ByDay[[#This Row],[Start]]</f>
        <v>45200</v>
      </c>
      <c r="D6" s="13">
        <f>ByDay[[#This Row],[End]]</f>
        <v>45206</v>
      </c>
      <c r="E6" s="12"/>
      <c r="F6" s="12"/>
      <c r="G6" s="48">
        <f>(ByWeek[[#This Row],[End]]-ByWeek[[#This Row],[Start]]+1)/7</f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</row>
    <row r="7" spans="1:343" s="5" customFormat="1" ht="11" x14ac:dyDescent="0.2">
      <c r="A7" s="12">
        <f>ByDay[[#This Row],[Description]]</f>
        <v>0</v>
      </c>
      <c r="B7" s="12">
        <f>ByDay[[#This Row],[Col1]]</f>
        <v>0</v>
      </c>
      <c r="C7" s="13">
        <f>ByDay[[#This Row],[Start]]</f>
        <v>0</v>
      </c>
      <c r="D7" s="13">
        <f>ByDay[[#This Row],[End]]</f>
        <v>0</v>
      </c>
      <c r="E7" s="12"/>
      <c r="F7" s="12"/>
      <c r="G7" s="48">
        <f>(ByWeek[[#This Row],[End]]-ByWeek[[#This Row],[Start]]+1)/7</f>
        <v>0.14285714285714285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</row>
    <row r="8" spans="1:343" s="5" customFormat="1" ht="13.5" customHeight="1" x14ac:dyDescent="0.2">
      <c r="A8" s="12">
        <f>ByDay[[#This Row],[Description]]</f>
        <v>0</v>
      </c>
      <c r="B8" s="12">
        <f>ByDay[[#This Row],[Col1]]</f>
        <v>0</v>
      </c>
      <c r="C8" s="13">
        <f>ByDay[[#This Row],[Start]]</f>
        <v>0</v>
      </c>
      <c r="D8" s="13">
        <f>ByDay[[#This Row],[End]]</f>
        <v>0</v>
      </c>
      <c r="E8" s="12"/>
      <c r="F8" s="12"/>
      <c r="G8" s="48">
        <f>(ByWeek[[#This Row],[End]]-ByWeek[[#This Row],[Start]]+1)/7</f>
        <v>0.14285714285714285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</row>
    <row r="9" spans="1:343" s="5" customFormat="1" ht="13.5" customHeight="1" x14ac:dyDescent="0.2">
      <c r="A9" s="12">
        <f>ByDay[[#This Row],[Description]]</f>
        <v>0</v>
      </c>
      <c r="B9" s="12">
        <f>ByDay[[#This Row],[Col1]]</f>
        <v>0</v>
      </c>
      <c r="C9" s="13">
        <f>ByDay[[#This Row],[Start]]</f>
        <v>0</v>
      </c>
      <c r="D9" s="13">
        <f>ByDay[[#This Row],[End]]</f>
        <v>0</v>
      </c>
      <c r="E9" s="12"/>
      <c r="F9" s="12"/>
      <c r="G9" s="48">
        <f>(ByWeek[[#This Row],[End]]-ByWeek[[#This Row],[Start]]+1)/7</f>
        <v>0.14285714285714285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</row>
    <row r="10" spans="1:343" s="5" customFormat="1" ht="13.5" customHeight="1" x14ac:dyDescent="0.2">
      <c r="A10" s="12">
        <f>ByDay[[#This Row],[Description]]</f>
        <v>0</v>
      </c>
      <c r="B10" s="12">
        <f>ByDay[[#This Row],[Col1]]</f>
        <v>0</v>
      </c>
      <c r="C10" s="13">
        <f>ByDay[[#This Row],[Start]]</f>
        <v>0</v>
      </c>
      <c r="D10" s="13">
        <f>ByDay[[#This Row],[End]]</f>
        <v>0</v>
      </c>
      <c r="E10" s="12"/>
      <c r="F10" s="12"/>
      <c r="G10" s="48">
        <f>(ByWeek[[#This Row],[End]]-ByWeek[[#This Row],[Start]]+1)/7</f>
        <v>0.14285714285714285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</row>
    <row r="11" spans="1:343" s="5" customFormat="1" ht="13.5" customHeight="1" x14ac:dyDescent="0.2">
      <c r="A11" s="12">
        <f>ByDay[[#This Row],[Description]]</f>
        <v>0</v>
      </c>
      <c r="B11" s="12">
        <f>ByDay[[#This Row],[Col1]]</f>
        <v>0</v>
      </c>
      <c r="C11" s="13">
        <f>ByDay[[#This Row],[Start]]</f>
        <v>0</v>
      </c>
      <c r="D11" s="13">
        <f>ByDay[[#This Row],[End]]</f>
        <v>0</v>
      </c>
      <c r="E11" s="12"/>
      <c r="F11" s="12"/>
      <c r="G11" s="48">
        <f>(ByWeek[[#This Row],[End]]-ByWeek[[#This Row],[Start]]+1)/7</f>
        <v>0.14285714285714285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</row>
    <row r="12" spans="1:343" s="5" customFormat="1" ht="13.5" customHeight="1" x14ac:dyDescent="0.2">
      <c r="A12" s="12">
        <f>ByDay[[#This Row],[Description]]</f>
        <v>0</v>
      </c>
      <c r="B12" s="12">
        <f>ByDay[[#This Row],[Col1]]</f>
        <v>0</v>
      </c>
      <c r="C12" s="13">
        <f>ByDay[[#This Row],[Start]]</f>
        <v>0</v>
      </c>
      <c r="D12" s="13">
        <f>ByDay[[#This Row],[End]]</f>
        <v>0</v>
      </c>
      <c r="E12" s="12"/>
      <c r="F12" s="12"/>
      <c r="G12" s="48">
        <f>(ByWeek[[#This Row],[End]]-ByWeek[[#This Row],[Start]]+1)/7</f>
        <v>0.14285714285714285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</row>
    <row r="13" spans="1:343" s="5" customFormat="1" ht="13.5" customHeight="1" x14ac:dyDescent="0.2">
      <c r="A13" s="12">
        <f>ByDay[[#This Row],[Description]]</f>
        <v>0</v>
      </c>
      <c r="B13" s="12">
        <f>ByDay[[#This Row],[Col1]]</f>
        <v>0</v>
      </c>
      <c r="C13" s="13">
        <f>ByDay[[#This Row],[Start]]</f>
        <v>0</v>
      </c>
      <c r="D13" s="13">
        <f>ByDay[[#This Row],[End]]</f>
        <v>0</v>
      </c>
      <c r="E13" s="12"/>
      <c r="F13" s="12"/>
      <c r="G13" s="48">
        <f>(ByWeek[[#This Row],[End]]-ByWeek[[#This Row],[Start]]+1)/7</f>
        <v>0.14285714285714285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</row>
    <row r="14" spans="1:343" s="5" customFormat="1" ht="13.5" customHeight="1" x14ac:dyDescent="0.2">
      <c r="A14" s="12">
        <f>ByDay[[#This Row],[Description]]</f>
        <v>0</v>
      </c>
      <c r="B14" s="12">
        <f>ByDay[[#This Row],[Col1]]</f>
        <v>0</v>
      </c>
      <c r="C14" s="13">
        <f>ByDay[[#This Row],[Start]]</f>
        <v>0</v>
      </c>
      <c r="D14" s="13">
        <f>ByDay[[#This Row],[End]]</f>
        <v>0</v>
      </c>
      <c r="E14" s="12"/>
      <c r="F14" s="12"/>
      <c r="G14" s="48">
        <f>(ByWeek[[#This Row],[End]]-ByWeek[[#This Row],[Start]]+1)/7</f>
        <v>0.14285714285714285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</row>
    <row r="15" spans="1:343" s="5" customFormat="1" ht="13.5" customHeight="1" x14ac:dyDescent="0.2">
      <c r="A15" s="12">
        <f>ByDay[[#This Row],[Description]]</f>
        <v>0</v>
      </c>
      <c r="B15" s="12">
        <f>ByDay[[#This Row],[Col1]]</f>
        <v>0</v>
      </c>
      <c r="C15" s="13">
        <f>ByDay[[#This Row],[Start]]</f>
        <v>0</v>
      </c>
      <c r="D15" s="13">
        <f>ByDay[[#This Row],[End]]</f>
        <v>0</v>
      </c>
      <c r="E15" s="12"/>
      <c r="F15" s="12"/>
      <c r="G15" s="48">
        <f>(ByWeek[[#This Row],[End]]-ByWeek[[#This Row],[Start]]+1)/7</f>
        <v>0.14285714285714285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</row>
    <row r="16" spans="1:343" s="5" customFormat="1" ht="13.5" customHeight="1" x14ac:dyDescent="0.2">
      <c r="A16" s="12">
        <f>ByDay[[#This Row],[Description]]</f>
        <v>0</v>
      </c>
      <c r="B16" s="12">
        <f>ByDay[[#This Row],[Col1]]</f>
        <v>0</v>
      </c>
      <c r="C16" s="13">
        <f>ByDay[[#This Row],[Start]]</f>
        <v>0</v>
      </c>
      <c r="D16" s="13">
        <f>ByDay[[#This Row],[End]]</f>
        <v>0</v>
      </c>
      <c r="E16" s="12"/>
      <c r="F16" s="12"/>
      <c r="G16" s="48">
        <f>(ByWeek[[#This Row],[End]]-ByWeek[[#This Row],[Start]]+1)/7</f>
        <v>0.14285714285714285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</row>
    <row r="17" spans="1:343" s="5" customFormat="1" ht="13.5" customHeight="1" x14ac:dyDescent="0.2">
      <c r="A17" s="12">
        <f>ByDay[[#This Row],[Description]]</f>
        <v>0</v>
      </c>
      <c r="B17" s="12">
        <f>ByDay[[#This Row],[Col1]]</f>
        <v>0</v>
      </c>
      <c r="C17" s="13">
        <f>ByDay[[#This Row],[Start]]</f>
        <v>0</v>
      </c>
      <c r="D17" s="13">
        <f>ByDay[[#This Row],[End]]</f>
        <v>0</v>
      </c>
      <c r="E17" s="12"/>
      <c r="F17" s="12"/>
      <c r="G17" s="48">
        <f>(ByWeek[[#This Row],[End]]-ByWeek[[#This Row],[Start]]+1)/7</f>
        <v>0.14285714285714285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</row>
    <row r="18" spans="1:343" ht="13.5" customHeight="1" x14ac:dyDescent="0.2">
      <c r="A18" s="12">
        <f>ByDay[[#This Row],[Description]]</f>
        <v>0</v>
      </c>
      <c r="B18" s="12">
        <f>ByDay[[#This Row],[Col1]]</f>
        <v>0</v>
      </c>
      <c r="C18" s="13">
        <f>ByDay[[#This Row],[Start]]</f>
        <v>0</v>
      </c>
      <c r="D18" s="13">
        <f>ByDay[[#This Row],[End]]</f>
        <v>0</v>
      </c>
      <c r="E18" s="12"/>
      <c r="F18" s="12"/>
      <c r="G18" s="48">
        <f>(ByWeek[[#This Row],[End]]-ByWeek[[#This Row],[Start]]+1)/7</f>
        <v>0.14285714285714285</v>
      </c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343" s="5" customFormat="1" ht="13.5" customHeight="1" x14ac:dyDescent="0.2">
      <c r="A19" s="12">
        <f>ByDay[[#This Row],[Description]]</f>
        <v>0</v>
      </c>
      <c r="B19" s="12">
        <f>ByDay[[#This Row],[Col1]]</f>
        <v>0</v>
      </c>
      <c r="C19" s="13">
        <f>ByDay[[#This Row],[Start]]</f>
        <v>0</v>
      </c>
      <c r="D19" s="13">
        <f>ByDay[[#This Row],[End]]</f>
        <v>0</v>
      </c>
      <c r="E19" s="12"/>
      <c r="F19" s="12"/>
      <c r="G19" s="48">
        <f>(ByWeek[[#This Row],[End]]-ByWeek[[#This Row],[Start]]+1)/7</f>
        <v>0.14285714285714285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</row>
    <row r="20" spans="1:343" s="5" customFormat="1" ht="13.5" customHeight="1" x14ac:dyDescent="0.2">
      <c r="A20" s="12">
        <f>ByDay[[#This Row],[Description]]</f>
        <v>0</v>
      </c>
      <c r="B20" s="12">
        <f>ByDay[[#This Row],[Col1]]</f>
        <v>0</v>
      </c>
      <c r="C20" s="13">
        <f>ByDay[[#This Row],[Start]]</f>
        <v>0</v>
      </c>
      <c r="D20" s="13">
        <f>ByDay[[#This Row],[End]]</f>
        <v>0</v>
      </c>
      <c r="E20" s="12"/>
      <c r="F20" s="12"/>
      <c r="G20" s="48">
        <f>(ByWeek[[#This Row],[End]]-ByWeek[[#This Row],[Start]]+1)/7</f>
        <v>0.14285714285714285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</row>
    <row r="21" spans="1:343" s="5" customFormat="1" ht="13.5" customHeight="1" x14ac:dyDescent="0.2">
      <c r="A21" s="12">
        <f>ByDay[[#This Row],[Description]]</f>
        <v>0</v>
      </c>
      <c r="B21" s="12">
        <f>ByDay[[#This Row],[Col1]]</f>
        <v>0</v>
      </c>
      <c r="C21" s="13">
        <f>ByDay[[#This Row],[Start]]</f>
        <v>0</v>
      </c>
      <c r="D21" s="13">
        <f>ByDay[[#This Row],[End]]</f>
        <v>0</v>
      </c>
      <c r="E21" s="12"/>
      <c r="F21" s="12"/>
      <c r="G21" s="48">
        <f>(ByWeek[[#This Row],[End]]-ByWeek[[#This Row],[Start]]+1)/7</f>
        <v>0.14285714285714285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</row>
    <row r="22" spans="1:343" s="5" customFormat="1" ht="13.5" customHeight="1" x14ac:dyDescent="0.2">
      <c r="A22" s="12">
        <f>ByDay[[#This Row],[Description]]</f>
        <v>0</v>
      </c>
      <c r="B22" s="12">
        <f>ByDay[[#This Row],[Col1]]</f>
        <v>0</v>
      </c>
      <c r="C22" s="13">
        <f>ByDay[[#This Row],[Start]]</f>
        <v>0</v>
      </c>
      <c r="D22" s="13">
        <f>ByDay[[#This Row],[End]]</f>
        <v>0</v>
      </c>
      <c r="E22" s="12"/>
      <c r="F22" s="12"/>
      <c r="G22" s="48">
        <f>(ByWeek[[#This Row],[End]]-ByWeek[[#This Row],[Start]]+1)/7</f>
        <v>0.14285714285714285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</row>
    <row r="23" spans="1:343" s="5" customFormat="1" ht="13.5" customHeight="1" x14ac:dyDescent="0.2">
      <c r="A23" s="12">
        <f>ByDay[[#This Row],[Description]]</f>
        <v>0</v>
      </c>
      <c r="B23" s="12">
        <f>ByDay[[#This Row],[Col1]]</f>
        <v>0</v>
      </c>
      <c r="C23" s="13">
        <f>ByDay[[#This Row],[Start]]</f>
        <v>0</v>
      </c>
      <c r="D23" s="13">
        <f>ByDay[[#This Row],[End]]</f>
        <v>0</v>
      </c>
      <c r="E23" s="12"/>
      <c r="F23" s="12"/>
      <c r="G23" s="48">
        <f>(ByWeek[[#This Row],[End]]-ByWeek[[#This Row],[Start]]+1)/7</f>
        <v>0.14285714285714285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</row>
    <row r="24" spans="1:343" s="5" customFormat="1" ht="13.5" customHeight="1" x14ac:dyDescent="0.2">
      <c r="A24" s="12">
        <f>ByDay[[#This Row],[Description]]</f>
        <v>0</v>
      </c>
      <c r="B24" s="12">
        <f>ByDay[[#This Row],[Col1]]</f>
        <v>0</v>
      </c>
      <c r="C24" s="13">
        <f>ByDay[[#This Row],[Start]]</f>
        <v>0</v>
      </c>
      <c r="D24" s="13">
        <f>ByDay[[#This Row],[End]]</f>
        <v>0</v>
      </c>
      <c r="E24" s="12"/>
      <c r="F24" s="12"/>
      <c r="G24" s="48">
        <f>(ByWeek[[#This Row],[End]]-ByWeek[[#This Row],[Start]]+1)/7</f>
        <v>0.14285714285714285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</row>
    <row r="25" spans="1:343" s="5" customFormat="1" ht="13.5" customHeight="1" x14ac:dyDescent="0.2">
      <c r="A25" s="12">
        <f>ByDay[[#This Row],[Description]]</f>
        <v>0</v>
      </c>
      <c r="B25" s="12">
        <f>ByDay[[#This Row],[Col1]]</f>
        <v>0</v>
      </c>
      <c r="C25" s="13">
        <f>ByDay[[#This Row],[Start]]</f>
        <v>0</v>
      </c>
      <c r="D25" s="13">
        <f>ByDay[[#This Row],[End]]</f>
        <v>0</v>
      </c>
      <c r="E25" s="12"/>
      <c r="F25" s="12"/>
      <c r="G25" s="48">
        <f>(ByWeek[[#This Row],[End]]-ByWeek[[#This Row],[Start]]+1)/7</f>
        <v>0.14285714285714285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</row>
    <row r="26" spans="1:343" s="5" customFormat="1" ht="13.5" customHeight="1" x14ac:dyDescent="0.2">
      <c r="A26" s="12">
        <f>ByDay[[#This Row],[Description]]</f>
        <v>0</v>
      </c>
      <c r="B26" s="12">
        <f>ByDay[[#This Row],[Col1]]</f>
        <v>0</v>
      </c>
      <c r="C26" s="13">
        <f>ByDay[[#This Row],[Start]]</f>
        <v>0</v>
      </c>
      <c r="D26" s="13">
        <f>ByDay[[#This Row],[End]]</f>
        <v>0</v>
      </c>
      <c r="E26" s="12"/>
      <c r="F26" s="12"/>
      <c r="G26" s="48">
        <f>(ByWeek[[#This Row],[End]]-ByWeek[[#This Row],[Start]]+1)/7</f>
        <v>0.14285714285714285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</row>
    <row r="27" spans="1:343" s="5" customFormat="1" ht="13.5" customHeight="1" x14ac:dyDescent="0.2">
      <c r="A27" s="12">
        <f>ByDay[[#This Row],[Description]]</f>
        <v>0</v>
      </c>
      <c r="B27" s="12">
        <f>ByDay[[#This Row],[Col1]]</f>
        <v>0</v>
      </c>
      <c r="C27" s="13">
        <f>ByDay[[#This Row],[Start]]</f>
        <v>0</v>
      </c>
      <c r="D27" s="13">
        <f>ByDay[[#This Row],[End]]</f>
        <v>0</v>
      </c>
      <c r="E27" s="12"/>
      <c r="F27" s="12"/>
      <c r="G27" s="48">
        <f>(ByWeek[[#This Row],[End]]-ByWeek[[#This Row],[Start]]+1)/7</f>
        <v>0.14285714285714285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</row>
    <row r="28" spans="1:343" s="5" customFormat="1" ht="11" x14ac:dyDescent="0.2">
      <c r="A28" s="12">
        <f>ByDay[[#This Row],[Description]]</f>
        <v>0</v>
      </c>
      <c r="B28" s="12">
        <f>ByDay[[#This Row],[Col1]]</f>
        <v>0</v>
      </c>
      <c r="C28" s="13">
        <f>ByDay[[#This Row],[Start]]</f>
        <v>0</v>
      </c>
      <c r="D28" s="13">
        <f>ByDay[[#This Row],[End]]</f>
        <v>0</v>
      </c>
      <c r="E28" s="12"/>
      <c r="F28" s="12"/>
      <c r="G28" s="48">
        <f>(ByWeek[[#This Row],[End]]-ByWeek[[#This Row],[Start]]+1)/7</f>
        <v>0.14285714285714285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</row>
    <row r="29" spans="1:343" ht="13.5" customHeight="1" x14ac:dyDescent="0.2">
      <c r="A29" s="12">
        <f>ByDay[[#This Row],[Description]]</f>
        <v>0</v>
      </c>
      <c r="B29" s="12">
        <f>ByDay[[#This Row],[Col1]]</f>
        <v>0</v>
      </c>
      <c r="C29" s="13">
        <f>ByDay[[#This Row],[Start]]</f>
        <v>0</v>
      </c>
      <c r="D29" s="13">
        <f>ByDay[[#This Row],[End]]</f>
        <v>0</v>
      </c>
      <c r="E29" s="12"/>
      <c r="F29" s="12"/>
      <c r="G29" s="48">
        <f>(ByWeek[[#This Row],[End]]-ByWeek[[#This Row],[Start]]+1)/7</f>
        <v>0.14285714285714285</v>
      </c>
      <c r="BI29" s="32"/>
      <c r="BJ29" s="32"/>
      <c r="BK29" s="32"/>
      <c r="BL29" s="32"/>
      <c r="BM29" s="32"/>
      <c r="BN29" s="32"/>
      <c r="BO29" s="32"/>
      <c r="BP29" s="32"/>
      <c r="BQ29" s="32"/>
      <c r="BR29" s="32"/>
    </row>
    <row r="30" spans="1:343" s="5" customFormat="1" ht="11" x14ac:dyDescent="0.2">
      <c r="A30" s="12">
        <f>ByDay[[#This Row],[Description]]</f>
        <v>0</v>
      </c>
      <c r="B30" s="12">
        <f>ByDay[[#This Row],[Col1]]</f>
        <v>0</v>
      </c>
      <c r="C30" s="13">
        <f>ByDay[[#This Row],[Start]]</f>
        <v>0</v>
      </c>
      <c r="D30" s="13">
        <f>ByDay[[#This Row],[End]]</f>
        <v>0</v>
      </c>
      <c r="E30" s="12"/>
      <c r="F30" s="12"/>
      <c r="G30" s="48">
        <f>(ByWeek[[#This Row],[End]]-ByWeek[[#This Row],[Start]]+1)/7</f>
        <v>0.14285714285714285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</row>
    <row r="31" spans="1:343" s="5" customFormat="1" ht="13.5" customHeight="1" x14ac:dyDescent="0.2">
      <c r="A31" s="12">
        <f>ByDay[[#This Row],[Description]]</f>
        <v>0</v>
      </c>
      <c r="B31" s="12">
        <f>ByDay[[#This Row],[Col1]]</f>
        <v>0</v>
      </c>
      <c r="C31" s="13">
        <f>ByDay[[#This Row],[Start]]</f>
        <v>0</v>
      </c>
      <c r="D31" s="13">
        <f>ByDay[[#This Row],[End]]</f>
        <v>0</v>
      </c>
      <c r="E31" s="12"/>
      <c r="F31" s="12"/>
      <c r="G31" s="48">
        <f>(ByWeek[[#This Row],[End]]-ByWeek[[#This Row],[Start]]+1)/7</f>
        <v>0.14285714285714285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</row>
    <row r="32" spans="1:343" s="5" customFormat="1" ht="13.5" customHeight="1" x14ac:dyDescent="0.2">
      <c r="A32" s="12">
        <f>ByDay[[#This Row],[Description]]</f>
        <v>0</v>
      </c>
      <c r="B32" s="12">
        <f>ByDay[[#This Row],[Col1]]</f>
        <v>0</v>
      </c>
      <c r="C32" s="13">
        <f>ByDay[[#This Row],[Start]]</f>
        <v>0</v>
      </c>
      <c r="D32" s="13">
        <f>ByDay[[#This Row],[End]]</f>
        <v>0</v>
      </c>
      <c r="E32" s="12"/>
      <c r="F32" s="12"/>
      <c r="G32" s="48">
        <f>(ByWeek[[#This Row],[End]]-ByWeek[[#This Row],[Start]]+1)/7</f>
        <v>0.14285714285714285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</row>
    <row r="33" spans="1:343" s="5" customFormat="1" ht="13.5" customHeight="1" x14ac:dyDescent="0.2">
      <c r="A33" s="12">
        <f>ByDay[[#This Row],[Description]]</f>
        <v>0</v>
      </c>
      <c r="B33" s="12">
        <f>ByDay[[#This Row],[Col1]]</f>
        <v>0</v>
      </c>
      <c r="C33" s="13">
        <f>ByDay[[#This Row],[Start]]</f>
        <v>0</v>
      </c>
      <c r="D33" s="13">
        <f>ByDay[[#This Row],[End]]</f>
        <v>0</v>
      </c>
      <c r="E33" s="12"/>
      <c r="F33" s="12"/>
      <c r="G33" s="48">
        <f>(ByWeek[[#This Row],[End]]-ByWeek[[#This Row],[Start]]+1)/7</f>
        <v>0.14285714285714285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</row>
    <row r="34" spans="1:343" ht="11" x14ac:dyDescent="0.2">
      <c r="A34" s="12">
        <f>ByDay[[#This Row],[Description]]</f>
        <v>0</v>
      </c>
      <c r="B34" s="12">
        <f>ByDay[[#This Row],[Col1]]</f>
        <v>0</v>
      </c>
      <c r="C34" s="13">
        <f>ByDay[[#This Row],[Start]]</f>
        <v>0</v>
      </c>
      <c r="D34" s="13">
        <f>ByDay[[#This Row],[End]]</f>
        <v>0</v>
      </c>
      <c r="E34" s="12"/>
      <c r="F34" s="12"/>
      <c r="G34" s="48">
        <f>(ByWeek[[#This Row],[End]]-ByWeek[[#This Row],[Start]]+1)/7</f>
        <v>0.14285714285714285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</row>
    <row r="35" spans="1:343" ht="13.5" customHeight="1" x14ac:dyDescent="0.2">
      <c r="A35" s="12">
        <f>ByDay[[#This Row],[Description]]</f>
        <v>0</v>
      </c>
      <c r="B35" s="12">
        <f>ByDay[[#This Row],[Col1]]</f>
        <v>0</v>
      </c>
      <c r="C35" s="13">
        <f>ByDay[[#This Row],[Start]]</f>
        <v>0</v>
      </c>
      <c r="D35" s="13">
        <f>ByDay[[#This Row],[End]]</f>
        <v>0</v>
      </c>
      <c r="E35" s="12"/>
      <c r="F35" s="12"/>
      <c r="G35" s="48">
        <f>(ByWeek[[#This Row],[End]]-ByWeek[[#This Row],[Start]]+1)/7</f>
        <v>0.14285714285714285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</row>
    <row r="36" spans="1:343" ht="11" x14ac:dyDescent="0.2">
      <c r="A36" s="12">
        <f>ByDay[[#This Row],[Description]]</f>
        <v>0</v>
      </c>
      <c r="B36" s="12">
        <f>ByDay[[#This Row],[Col1]]</f>
        <v>0</v>
      </c>
      <c r="C36" s="13">
        <f>ByDay[[#This Row],[Start]]</f>
        <v>0</v>
      </c>
      <c r="D36" s="13">
        <f>ByDay[[#This Row],[End]]</f>
        <v>0</v>
      </c>
      <c r="E36" s="12"/>
      <c r="F36" s="12"/>
      <c r="G36" s="48">
        <f>(ByWeek[[#This Row],[End]]-ByWeek[[#This Row],[Start]]+1)/7</f>
        <v>0.14285714285714285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</row>
    <row r="37" spans="1:343" ht="11" x14ac:dyDescent="0.2">
      <c r="A37" s="12">
        <f>ByDay[[#This Row],[Description]]</f>
        <v>0</v>
      </c>
      <c r="B37" s="12">
        <f>ByDay[[#This Row],[Col1]]</f>
        <v>0</v>
      </c>
      <c r="C37" s="13">
        <f>ByDay[[#This Row],[Start]]</f>
        <v>0</v>
      </c>
      <c r="D37" s="13">
        <f>ByDay[[#This Row],[End]]</f>
        <v>0</v>
      </c>
      <c r="E37" s="12"/>
      <c r="F37" s="12"/>
      <c r="G37" s="48">
        <f>(ByWeek[[#This Row],[End]]-ByWeek[[#This Row],[Start]]+1)/7</f>
        <v>0.14285714285714285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</row>
    <row r="38" spans="1:343" ht="11" x14ac:dyDescent="0.2">
      <c r="A38" s="12">
        <f>ByDay[[#This Row],[Description]]</f>
        <v>0</v>
      </c>
      <c r="B38" s="12">
        <f>ByDay[[#This Row],[Col1]]</f>
        <v>0</v>
      </c>
      <c r="C38" s="13">
        <f>ByDay[[#This Row],[Start]]</f>
        <v>0</v>
      </c>
      <c r="D38" s="13">
        <f>ByDay[[#This Row],[End]]</f>
        <v>0</v>
      </c>
      <c r="E38" s="12"/>
      <c r="F38" s="12"/>
      <c r="G38" s="48">
        <f>(ByWeek[[#This Row],[End]]-ByWeek[[#This Row],[Start]]+1)/7</f>
        <v>0.14285714285714285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</row>
    <row r="39" spans="1:343" ht="11" x14ac:dyDescent="0.2">
      <c r="A39" s="12">
        <f>ByDay[[#This Row],[Description]]</f>
        <v>0</v>
      </c>
      <c r="B39" s="12">
        <f>ByDay[[#This Row],[Col1]]</f>
        <v>0</v>
      </c>
      <c r="C39" s="13">
        <f>ByDay[[#This Row],[Start]]</f>
        <v>0</v>
      </c>
      <c r="D39" s="13">
        <f>ByDay[[#This Row],[End]]</f>
        <v>0</v>
      </c>
      <c r="E39" s="12"/>
      <c r="F39" s="12"/>
      <c r="G39" s="48">
        <f>(ByWeek[[#This Row],[End]]-ByWeek[[#This Row],[Start]]+1)/7</f>
        <v>0.14285714285714285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</row>
    <row r="40" spans="1:343" ht="11" x14ac:dyDescent="0.2">
      <c r="A40" s="12">
        <f>ByDay[[#This Row],[Description]]</f>
        <v>0</v>
      </c>
      <c r="B40" s="12">
        <f>ByDay[[#This Row],[Col1]]</f>
        <v>0</v>
      </c>
      <c r="C40" s="13">
        <f>ByDay[[#This Row],[Start]]</f>
        <v>0</v>
      </c>
      <c r="D40" s="13">
        <f>ByDay[[#This Row],[End]]</f>
        <v>0</v>
      </c>
      <c r="E40" s="12"/>
      <c r="F40" s="12"/>
      <c r="G40" s="48">
        <f>(ByWeek[[#This Row],[End]]-ByWeek[[#This Row],[Start]]+1)/7</f>
        <v>0.14285714285714285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</row>
    <row r="41" spans="1:343" ht="11" x14ac:dyDescent="0.2">
      <c r="A41" s="12">
        <f>ByDay[[#This Row],[Description]]</f>
        <v>0</v>
      </c>
      <c r="B41" s="12">
        <f>ByDay[[#This Row],[Col1]]</f>
        <v>0</v>
      </c>
      <c r="C41" s="13">
        <f>ByDay[[#This Row],[Start]]</f>
        <v>0</v>
      </c>
      <c r="D41" s="13">
        <f>ByDay[[#This Row],[End]]</f>
        <v>0</v>
      </c>
      <c r="E41" s="12"/>
      <c r="F41" s="12"/>
      <c r="G41" s="48">
        <f>(ByWeek[[#This Row],[End]]-ByWeek[[#This Row],[Start]]+1)/7</f>
        <v>0.14285714285714285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</row>
    <row r="42" spans="1:343" ht="13.5" customHeight="1" x14ac:dyDescent="0.2">
      <c r="A42" s="12">
        <f>ByDay[[#This Row],[Description]]</f>
        <v>0</v>
      </c>
      <c r="B42" s="12">
        <f>ByDay[[#This Row],[Col1]]</f>
        <v>0</v>
      </c>
      <c r="C42" s="13">
        <f>ByDay[[#This Row],[Start]]</f>
        <v>0</v>
      </c>
      <c r="D42" s="13">
        <f>ByDay[[#This Row],[End]]</f>
        <v>0</v>
      </c>
      <c r="E42" s="12"/>
      <c r="F42" s="12"/>
      <c r="G42" s="48">
        <f>(ByWeek[[#This Row],[End]]-ByWeek[[#This Row],[Start]]+1)/7</f>
        <v>0.14285714285714285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</row>
    <row r="43" spans="1:343" ht="13.5" customHeight="1" x14ac:dyDescent="0.2">
      <c r="A43" s="12">
        <f>ByDay[[#This Row],[Description]]</f>
        <v>0</v>
      </c>
      <c r="B43" s="12">
        <f>ByDay[[#This Row],[Col1]]</f>
        <v>0</v>
      </c>
      <c r="C43" s="13">
        <f>ByDay[[#This Row],[Start]]</f>
        <v>0</v>
      </c>
      <c r="D43" s="13">
        <f>ByDay[[#This Row],[End]]</f>
        <v>0</v>
      </c>
      <c r="E43" s="12"/>
      <c r="F43" s="12"/>
      <c r="G43" s="48">
        <f>(ByWeek[[#This Row],[End]]-ByWeek[[#This Row],[Start]]+1)/7</f>
        <v>0.14285714285714285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</row>
    <row r="44" spans="1:343" s="4" customFormat="1" ht="13.5" customHeight="1" x14ac:dyDescent="0.2">
      <c r="A44" s="12">
        <f>ByDay[[#This Row],[Description]]</f>
        <v>0</v>
      </c>
      <c r="B44" s="12">
        <f>ByDay[[#This Row],[Col1]]</f>
        <v>0</v>
      </c>
      <c r="C44" s="13">
        <f>ByDay[[#This Row],[Start]]</f>
        <v>0</v>
      </c>
      <c r="D44" s="13">
        <f>ByDay[[#This Row],[End]]</f>
        <v>0</v>
      </c>
      <c r="E44" s="12"/>
      <c r="F44" s="12"/>
      <c r="G44" s="48">
        <f>(ByWeek[[#This Row],[End]]-ByWeek[[#This Row],[Start]]+1)/7</f>
        <v>0.14285714285714285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</row>
    <row r="45" spans="1:343" s="4" customFormat="1" ht="13.5" customHeight="1" x14ac:dyDescent="0.2">
      <c r="A45" s="12">
        <f>ByDay[[#This Row],[Description]]</f>
        <v>0</v>
      </c>
      <c r="B45" s="12">
        <f>ByDay[[#This Row],[Col1]]</f>
        <v>0</v>
      </c>
      <c r="C45" s="13">
        <f>ByDay[[#This Row],[Start]]</f>
        <v>0</v>
      </c>
      <c r="D45" s="13">
        <f>ByDay[[#This Row],[End]]</f>
        <v>0</v>
      </c>
      <c r="E45" s="12"/>
      <c r="F45" s="12"/>
      <c r="G45" s="48">
        <f>(ByWeek[[#This Row],[End]]-ByWeek[[#This Row],[Start]]+1)/7</f>
        <v>0.14285714285714285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</row>
    <row r="46" spans="1:343" ht="11" x14ac:dyDescent="0.2">
      <c r="A46" s="12">
        <f>ByDay[[#This Row],[Description]]</f>
        <v>0</v>
      </c>
      <c r="B46" s="12">
        <f>ByDay[[#This Row],[Col1]]</f>
        <v>0</v>
      </c>
      <c r="C46" s="13">
        <f>ByDay[[#This Row],[Start]]</f>
        <v>0</v>
      </c>
      <c r="D46" s="13">
        <f>ByDay[[#This Row],[End]]</f>
        <v>0</v>
      </c>
      <c r="E46" s="12"/>
      <c r="F46" s="12"/>
      <c r="G46" s="48">
        <f>(ByWeek[[#This Row],[End]]-ByWeek[[#This Row],[Start]]+1)/7</f>
        <v>0.14285714285714285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31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</row>
    <row r="47" spans="1:343" ht="13.5" customHeight="1" x14ac:dyDescent="0.2">
      <c r="A47" s="12">
        <f>ByDay[[#This Row],[Description]]</f>
        <v>0</v>
      </c>
      <c r="B47" s="12">
        <f>ByDay[[#This Row],[Col1]]</f>
        <v>0</v>
      </c>
      <c r="C47" s="13">
        <f>ByDay[[#This Row],[Start]]</f>
        <v>0</v>
      </c>
      <c r="D47" s="13">
        <f>ByDay[[#This Row],[End]]</f>
        <v>0</v>
      </c>
      <c r="E47" s="12"/>
      <c r="F47" s="12"/>
      <c r="G47" s="48">
        <f>(ByWeek[[#This Row],[End]]-ByWeek[[#This Row],[Start]]+1)/7</f>
        <v>0.14285714285714285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</row>
    <row r="48" spans="1:343" ht="13.5" customHeight="1" x14ac:dyDescent="0.2">
      <c r="A48" s="12">
        <f>ByDay[[#This Row],[Description]]</f>
        <v>0</v>
      </c>
      <c r="B48" s="12">
        <f>ByDay[[#This Row],[Col1]]</f>
        <v>0</v>
      </c>
      <c r="C48" s="13">
        <f>ByDay[[#This Row],[Start]]</f>
        <v>0</v>
      </c>
      <c r="D48" s="13">
        <f>ByDay[[#This Row],[End]]</f>
        <v>0</v>
      </c>
      <c r="E48" s="12"/>
      <c r="F48" s="12"/>
      <c r="G48" s="48">
        <f>(ByWeek[[#This Row],[End]]-ByWeek[[#This Row],[Start]]+1)/7</f>
        <v>0.14285714285714285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</row>
    <row r="49" spans="1:320" ht="13.5" customHeight="1" x14ac:dyDescent="0.2">
      <c r="A49" s="12">
        <f>ByDay[[#This Row],[Description]]</f>
        <v>0</v>
      </c>
      <c r="B49" s="12">
        <f>ByDay[[#This Row],[Col1]]</f>
        <v>0</v>
      </c>
      <c r="C49" s="13">
        <f>ByDay[[#This Row],[Start]]</f>
        <v>0</v>
      </c>
      <c r="D49" s="13">
        <f>ByDay[[#This Row],[End]]</f>
        <v>0</v>
      </c>
      <c r="E49" s="12"/>
      <c r="F49" s="12"/>
      <c r="G49" s="48">
        <f>(ByWeek[[#This Row],[End]]-ByWeek[[#This Row],[Start]]+1)/7</f>
        <v>0.14285714285714285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</row>
    <row r="50" spans="1:320" ht="13.5" customHeight="1" x14ac:dyDescent="0.2">
      <c r="A50" s="12">
        <f>ByDay[[#This Row],[Description]]</f>
        <v>0</v>
      </c>
      <c r="B50" s="12">
        <f>ByDay[[#This Row],[Col1]]</f>
        <v>0</v>
      </c>
      <c r="C50" s="13">
        <f>ByDay[[#This Row],[Start]]</f>
        <v>0</v>
      </c>
      <c r="D50" s="13">
        <f>ByDay[[#This Row],[End]]</f>
        <v>0</v>
      </c>
      <c r="E50" s="12"/>
      <c r="F50" s="12"/>
      <c r="G50" s="48">
        <f>(ByWeek[[#This Row],[End]]-ByWeek[[#This Row],[Start]]+1)/7</f>
        <v>0.14285714285714285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</row>
    <row r="51" spans="1:320" ht="13.5" customHeight="1" x14ac:dyDescent="0.2">
      <c r="A51" s="12">
        <f>ByDay[[#This Row],[Description]]</f>
        <v>0</v>
      </c>
      <c r="B51" s="12">
        <f>ByDay[[#This Row],[Col1]]</f>
        <v>0</v>
      </c>
      <c r="C51" s="13">
        <f>ByDay[[#This Row],[Start]]</f>
        <v>0</v>
      </c>
      <c r="D51" s="13">
        <f>ByDay[[#This Row],[End]]</f>
        <v>0</v>
      </c>
      <c r="E51" s="12"/>
      <c r="F51" s="12"/>
      <c r="G51" s="48">
        <f>(ByWeek[[#This Row],[End]]-ByWeek[[#This Row],[Start]]+1)/7</f>
        <v>0.14285714285714285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</row>
    <row r="52" spans="1:320" ht="13.5" customHeight="1" x14ac:dyDescent="0.2">
      <c r="A52" s="12">
        <f>ByDay[[#This Row],[Description]]</f>
        <v>0</v>
      </c>
      <c r="B52" s="12">
        <f>ByDay[[#This Row],[Col1]]</f>
        <v>0</v>
      </c>
      <c r="C52" s="13">
        <f>ByDay[[#This Row],[Start]]</f>
        <v>0</v>
      </c>
      <c r="D52" s="13">
        <f>ByDay[[#This Row],[End]]</f>
        <v>0</v>
      </c>
      <c r="E52" s="12"/>
      <c r="F52" s="12"/>
      <c r="G52" s="48">
        <f>(ByWeek[[#This Row],[End]]-ByWeek[[#This Row],[Start]]+1)/7</f>
        <v>0.14285714285714285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</row>
    <row r="53" spans="1:320" ht="13.5" customHeight="1" x14ac:dyDescent="0.2">
      <c r="A53" s="12">
        <f>ByDay[[#This Row],[Description]]</f>
        <v>0</v>
      </c>
      <c r="B53" s="12">
        <f>ByDay[[#This Row],[Col1]]</f>
        <v>0</v>
      </c>
      <c r="C53" s="13">
        <f>ByDay[[#This Row],[Start]]</f>
        <v>0</v>
      </c>
      <c r="D53" s="13">
        <f>ByDay[[#This Row],[End]]</f>
        <v>0</v>
      </c>
      <c r="E53" s="12"/>
      <c r="F53" s="12"/>
      <c r="G53" s="48">
        <f>(ByWeek[[#This Row],[End]]-ByWeek[[#This Row],[Start]]+1)/7</f>
        <v>0.14285714285714285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</row>
    <row r="54" spans="1:320" ht="13.5" customHeight="1" x14ac:dyDescent="0.2">
      <c r="A54" s="12">
        <f>ByDay[[#This Row],[Description]]</f>
        <v>0</v>
      </c>
      <c r="B54" s="12">
        <f>ByDay[[#This Row],[Col1]]</f>
        <v>0</v>
      </c>
      <c r="C54" s="13">
        <f>ByDay[[#This Row],[Start]]</f>
        <v>0</v>
      </c>
      <c r="D54" s="13">
        <f>ByDay[[#This Row],[End]]</f>
        <v>0</v>
      </c>
      <c r="E54" s="12"/>
      <c r="F54" s="12"/>
      <c r="G54" s="48">
        <f>(ByWeek[[#This Row],[End]]-ByWeek[[#This Row],[Start]]+1)/7</f>
        <v>0.14285714285714285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</row>
    <row r="55" spans="1:320" ht="13.5" customHeight="1" x14ac:dyDescent="0.2">
      <c r="A55" s="12">
        <f>ByDay[[#This Row],[Description]]</f>
        <v>0</v>
      </c>
      <c r="B55" s="12">
        <f>ByDay[[#This Row],[Col1]]</f>
        <v>0</v>
      </c>
      <c r="C55" s="13">
        <f>ByDay[[#This Row],[Start]]</f>
        <v>0</v>
      </c>
      <c r="D55" s="13">
        <f>ByDay[[#This Row],[End]]</f>
        <v>0</v>
      </c>
      <c r="E55" s="12"/>
      <c r="F55" s="12"/>
      <c r="G55" s="48">
        <f>(ByWeek[[#This Row],[End]]-ByWeek[[#This Row],[Start]]+1)/7</f>
        <v>0.14285714285714285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</row>
    <row r="56" spans="1:320" ht="13.5" customHeight="1" x14ac:dyDescent="0.2">
      <c r="A56" s="12">
        <f>ByDay[[#This Row],[Description]]</f>
        <v>0</v>
      </c>
      <c r="B56" s="12">
        <f>ByDay[[#This Row],[Col1]]</f>
        <v>0</v>
      </c>
      <c r="C56" s="13">
        <f>ByDay[[#This Row],[Start]]</f>
        <v>0</v>
      </c>
      <c r="D56" s="13">
        <f>ByDay[[#This Row],[End]]</f>
        <v>0</v>
      </c>
      <c r="E56" s="12"/>
      <c r="F56" s="12"/>
      <c r="G56" s="48">
        <f>(ByWeek[[#This Row],[End]]-ByWeek[[#This Row],[Start]]+1)/7</f>
        <v>0.14285714285714285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</row>
    <row r="57" spans="1:320" ht="13.5" customHeight="1" x14ac:dyDescent="0.2">
      <c r="A57" s="12">
        <f>ByDay[[#This Row],[Description]]</f>
        <v>0</v>
      </c>
      <c r="B57" s="12">
        <f>ByDay[[#This Row],[Col1]]</f>
        <v>0</v>
      </c>
      <c r="C57" s="13">
        <f>ByDay[[#This Row],[Start]]</f>
        <v>0</v>
      </c>
      <c r="D57" s="13">
        <f>ByDay[[#This Row],[End]]</f>
        <v>0</v>
      </c>
      <c r="E57" s="12"/>
      <c r="F57" s="12"/>
      <c r="G57" s="48">
        <f>(ByWeek[[#This Row],[End]]-ByWeek[[#This Row],[Start]]+1)/7</f>
        <v>0.14285714285714285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</row>
    <row r="58" spans="1:320" ht="13.5" customHeight="1" x14ac:dyDescent="0.2">
      <c r="A58" s="12">
        <f>ByDay[[#This Row],[Description]]</f>
        <v>0</v>
      </c>
      <c r="B58" s="12">
        <f>ByDay[[#This Row],[Col1]]</f>
        <v>0</v>
      </c>
      <c r="C58" s="13">
        <f>ByDay[[#This Row],[Start]]</f>
        <v>0</v>
      </c>
      <c r="D58" s="13">
        <f>ByDay[[#This Row],[End]]</f>
        <v>0</v>
      </c>
      <c r="E58" s="12"/>
      <c r="F58" s="12"/>
      <c r="G58" s="48">
        <f>(ByWeek[[#This Row],[End]]-ByWeek[[#This Row],[Start]]+1)/7</f>
        <v>0.14285714285714285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</row>
    <row r="59" spans="1:320" ht="13.5" customHeight="1" x14ac:dyDescent="0.2">
      <c r="A59" s="12">
        <f>ByDay[[#This Row],[Description]]</f>
        <v>0</v>
      </c>
      <c r="B59" s="12">
        <f>ByDay[[#This Row],[Col1]]</f>
        <v>0</v>
      </c>
      <c r="C59" s="13">
        <f>ByDay[[#This Row],[Start]]</f>
        <v>0</v>
      </c>
      <c r="D59" s="13">
        <f>ByDay[[#This Row],[End]]</f>
        <v>0</v>
      </c>
      <c r="E59" s="12"/>
      <c r="F59" s="12"/>
      <c r="G59" s="48">
        <f>(ByWeek[[#This Row],[End]]-ByWeek[[#This Row],[Start]]+1)/7</f>
        <v>0.14285714285714285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</row>
    <row r="60" spans="1:320" ht="13.5" customHeight="1" x14ac:dyDescent="0.2">
      <c r="A60" s="12">
        <f>ByDay[[#This Row],[Description]]</f>
        <v>0</v>
      </c>
      <c r="B60" s="12">
        <f>ByDay[[#This Row],[Col1]]</f>
        <v>0</v>
      </c>
      <c r="C60" s="13">
        <f>ByDay[[#This Row],[Start]]</f>
        <v>0</v>
      </c>
      <c r="D60" s="13">
        <f>ByDay[[#This Row],[End]]</f>
        <v>0</v>
      </c>
      <c r="E60" s="12"/>
      <c r="F60" s="12"/>
      <c r="G60" s="48">
        <f>(ByWeek[[#This Row],[End]]-ByWeek[[#This Row],[Start]]+1)/7</f>
        <v>0.14285714285714285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</row>
    <row r="61" spans="1:320" ht="13.5" customHeight="1" x14ac:dyDescent="0.2">
      <c r="A61" s="12">
        <f>ByDay[[#This Row],[Description]]</f>
        <v>0</v>
      </c>
      <c r="B61" s="12">
        <f>ByDay[[#This Row],[Col1]]</f>
        <v>0</v>
      </c>
      <c r="C61" s="13">
        <f>ByDay[[#This Row],[Start]]</f>
        <v>0</v>
      </c>
      <c r="D61" s="13">
        <f>ByDay[[#This Row],[End]]</f>
        <v>0</v>
      </c>
      <c r="E61" s="12"/>
      <c r="F61" s="12"/>
      <c r="G61" s="48">
        <f>(ByWeek[[#This Row],[End]]-ByWeek[[#This Row],[Start]]+1)/7</f>
        <v>0.14285714285714285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</row>
    <row r="62" spans="1:320" ht="13.5" customHeight="1" x14ac:dyDescent="0.2">
      <c r="A62" s="12">
        <f>ByDay[[#This Row],[Description]]</f>
        <v>0</v>
      </c>
      <c r="B62" s="12">
        <f>ByDay[[#This Row],[Col1]]</f>
        <v>0</v>
      </c>
      <c r="C62" s="13">
        <f>ByDay[[#This Row],[Start]]</f>
        <v>0</v>
      </c>
      <c r="D62" s="13">
        <f>ByDay[[#This Row],[End]]</f>
        <v>0</v>
      </c>
      <c r="E62" s="12"/>
      <c r="F62" s="12"/>
      <c r="G62" s="48">
        <f>(ByWeek[[#This Row],[End]]-ByWeek[[#This Row],[Start]]+1)/7</f>
        <v>0.14285714285714285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</row>
    <row r="63" spans="1:320" ht="13.5" customHeight="1" x14ac:dyDescent="0.2">
      <c r="A63" s="12">
        <f>ByDay[[#This Row],[Description]]</f>
        <v>0</v>
      </c>
      <c r="B63" s="12">
        <f>ByDay[[#This Row],[Col1]]</f>
        <v>0</v>
      </c>
      <c r="C63" s="13">
        <f>ByDay[[#This Row],[Start]]</f>
        <v>0</v>
      </c>
      <c r="D63" s="13">
        <f>ByDay[[#This Row],[End]]</f>
        <v>0</v>
      </c>
      <c r="E63" s="12"/>
      <c r="F63" s="12"/>
      <c r="G63" s="48">
        <f>(ByWeek[[#This Row],[End]]-ByWeek[[#This Row],[Start]]+1)/7</f>
        <v>0.14285714285714285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</row>
    <row r="64" spans="1:320" ht="13.5" customHeight="1" x14ac:dyDescent="0.2">
      <c r="A64" s="12">
        <f>ByDay[[#This Row],[Description]]</f>
        <v>0</v>
      </c>
      <c r="B64" s="12">
        <f>ByDay[[#This Row],[Col1]]</f>
        <v>0</v>
      </c>
      <c r="C64" s="13">
        <f>ByDay[[#This Row],[Start]]</f>
        <v>0</v>
      </c>
      <c r="D64" s="13">
        <f>ByDay[[#This Row],[End]]</f>
        <v>0</v>
      </c>
      <c r="E64" s="12"/>
      <c r="F64" s="12"/>
      <c r="G64" s="48">
        <f>(ByWeek[[#This Row],[End]]-ByWeek[[#This Row],[Start]]+1)/7</f>
        <v>0.14285714285714285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</row>
    <row r="65" spans="1:320" ht="13.5" customHeight="1" x14ac:dyDescent="0.2">
      <c r="A65" s="12">
        <f>ByDay[[#This Row],[Description]]</f>
        <v>0</v>
      </c>
      <c r="B65" s="12">
        <f>ByDay[[#This Row],[Col1]]</f>
        <v>0</v>
      </c>
      <c r="C65" s="13">
        <f>ByDay[[#This Row],[Start]]</f>
        <v>0</v>
      </c>
      <c r="D65" s="13">
        <f>ByDay[[#This Row],[End]]</f>
        <v>0</v>
      </c>
      <c r="E65" s="12"/>
      <c r="F65" s="12"/>
      <c r="G65" s="48">
        <f>(ByWeek[[#This Row],[End]]-ByWeek[[#This Row],[Start]]+1)/7</f>
        <v>0.14285714285714285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</row>
    <row r="66" spans="1:320" ht="13.5" customHeight="1" x14ac:dyDescent="0.2">
      <c r="A66" s="12">
        <f>ByDay[[#This Row],[Description]]</f>
        <v>0</v>
      </c>
      <c r="B66" s="12">
        <f>ByDay[[#This Row],[Col1]]</f>
        <v>0</v>
      </c>
      <c r="C66" s="13">
        <f>ByDay[[#This Row],[Start]]</f>
        <v>0</v>
      </c>
      <c r="D66" s="13">
        <f>ByDay[[#This Row],[End]]</f>
        <v>0</v>
      </c>
      <c r="E66" s="12"/>
      <c r="F66" s="12"/>
      <c r="G66" s="48">
        <f>(ByWeek[[#This Row],[End]]-ByWeek[[#This Row],[Start]]+1)/7</f>
        <v>0.14285714285714285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</row>
    <row r="67" spans="1:320" ht="13.5" customHeight="1" x14ac:dyDescent="0.2">
      <c r="A67" s="12">
        <f>ByDay[[#This Row],[Description]]</f>
        <v>0</v>
      </c>
      <c r="B67" s="12">
        <f>ByDay[[#This Row],[Col1]]</f>
        <v>0</v>
      </c>
      <c r="C67" s="13">
        <f>ByDay[[#This Row],[Start]]</f>
        <v>0</v>
      </c>
      <c r="D67" s="13">
        <f>ByDay[[#This Row],[End]]</f>
        <v>0</v>
      </c>
      <c r="E67" s="12"/>
      <c r="F67" s="12"/>
      <c r="G67" s="48">
        <f>(ByWeek[[#This Row],[End]]-ByWeek[[#This Row],[Start]]+1)/7</f>
        <v>0.14285714285714285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</row>
    <row r="68" spans="1:320" ht="13.5" customHeight="1" x14ac:dyDescent="0.2">
      <c r="A68" s="12">
        <f>ByDay[[#This Row],[Description]]</f>
        <v>0</v>
      </c>
      <c r="B68" s="12">
        <f>ByDay[[#This Row],[Col1]]</f>
        <v>0</v>
      </c>
      <c r="C68" s="13">
        <f>ByDay[[#This Row],[Start]]</f>
        <v>0</v>
      </c>
      <c r="D68" s="13">
        <f>ByDay[[#This Row],[End]]</f>
        <v>0</v>
      </c>
      <c r="E68" s="12"/>
      <c r="F68" s="12"/>
      <c r="G68" s="48">
        <f>(ByWeek[[#This Row],[End]]-ByWeek[[#This Row],[Start]]+1)/7</f>
        <v>0.14285714285714285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</row>
    <row r="69" spans="1:320" ht="13.5" customHeight="1" x14ac:dyDescent="0.2">
      <c r="A69" s="12">
        <f>ByDay[[#This Row],[Description]]</f>
        <v>0</v>
      </c>
      <c r="B69" s="12">
        <f>ByDay[[#This Row],[Col1]]</f>
        <v>0</v>
      </c>
      <c r="C69" s="13">
        <f>ByDay[[#This Row],[Start]]</f>
        <v>0</v>
      </c>
      <c r="D69" s="13">
        <f>ByDay[[#This Row],[End]]</f>
        <v>0</v>
      </c>
      <c r="E69" s="12"/>
      <c r="F69" s="12"/>
      <c r="G69" s="48">
        <f>(ByWeek[[#This Row],[End]]-ByWeek[[#This Row],[Start]]+1)/7</f>
        <v>0.14285714285714285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</row>
    <row r="70" spans="1:320" ht="13.5" customHeight="1" x14ac:dyDescent="0.2">
      <c r="A70" s="12">
        <f>ByDay[[#This Row],[Description]]</f>
        <v>0</v>
      </c>
      <c r="B70" s="12">
        <f>ByDay[[#This Row],[Col1]]</f>
        <v>0</v>
      </c>
      <c r="C70" s="13">
        <f>ByDay[[#This Row],[Start]]</f>
        <v>0</v>
      </c>
      <c r="D70" s="13">
        <f>ByDay[[#This Row],[End]]</f>
        <v>0</v>
      </c>
      <c r="E70" s="12"/>
      <c r="F70" s="12"/>
      <c r="G70" s="48">
        <f>(ByWeek[[#This Row],[End]]-ByWeek[[#This Row],[Start]]+1)/7</f>
        <v>0.14285714285714285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</row>
    <row r="71" spans="1:320" ht="13.5" customHeight="1" x14ac:dyDescent="0.2">
      <c r="A71" s="12">
        <f>ByDay[[#This Row],[Description]]</f>
        <v>0</v>
      </c>
      <c r="B71" s="12">
        <f>ByDay[[#This Row],[Col1]]</f>
        <v>0</v>
      </c>
      <c r="C71" s="13">
        <f>ByDay[[#This Row],[Start]]</f>
        <v>0</v>
      </c>
      <c r="D71" s="13">
        <f>ByDay[[#This Row],[End]]</f>
        <v>0</v>
      </c>
      <c r="E71" s="12"/>
      <c r="F71" s="12"/>
      <c r="G71" s="48">
        <f>(ByWeek[[#This Row],[End]]-ByWeek[[#This Row],[Start]]+1)/7</f>
        <v>0.14285714285714285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</row>
    <row r="72" spans="1:320" ht="13.5" customHeight="1" x14ac:dyDescent="0.2">
      <c r="A72" s="12">
        <f>ByDay[[#This Row],[Description]]</f>
        <v>0</v>
      </c>
      <c r="B72" s="12">
        <f>ByDay[[#This Row],[Col1]]</f>
        <v>0</v>
      </c>
      <c r="C72" s="13">
        <f>ByDay[[#This Row],[Start]]</f>
        <v>0</v>
      </c>
      <c r="D72" s="13">
        <f>ByDay[[#This Row],[End]]</f>
        <v>0</v>
      </c>
      <c r="E72" s="12"/>
      <c r="F72" s="12"/>
      <c r="G72" s="48">
        <f>(ByWeek[[#This Row],[End]]-ByWeek[[#This Row],[Start]]+1)/7</f>
        <v>0.14285714285714285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</row>
    <row r="73" spans="1:320" ht="13.5" customHeight="1" x14ac:dyDescent="0.2">
      <c r="A73" s="12">
        <f>ByDay[[#This Row],[Description]]</f>
        <v>0</v>
      </c>
      <c r="B73" s="12">
        <f>ByDay[[#This Row],[Col1]]</f>
        <v>0</v>
      </c>
      <c r="C73" s="13">
        <f>ByDay[[#This Row],[Start]]</f>
        <v>0</v>
      </c>
      <c r="D73" s="13">
        <f>ByDay[[#This Row],[End]]</f>
        <v>0</v>
      </c>
      <c r="E73" s="12"/>
      <c r="F73" s="12"/>
      <c r="G73" s="48">
        <f>(ByWeek[[#This Row],[End]]-ByWeek[[#This Row],[Start]]+1)/7</f>
        <v>0.14285714285714285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</row>
    <row r="74" spans="1:320" ht="13.5" customHeight="1" x14ac:dyDescent="0.2">
      <c r="A74" s="12">
        <f>ByDay[[#This Row],[Description]]</f>
        <v>0</v>
      </c>
      <c r="B74" s="12">
        <f>ByDay[[#This Row],[Col1]]</f>
        <v>0</v>
      </c>
      <c r="C74" s="13">
        <f>ByDay[[#This Row],[Start]]</f>
        <v>0</v>
      </c>
      <c r="D74" s="13">
        <f>ByDay[[#This Row],[End]]</f>
        <v>0</v>
      </c>
      <c r="E74" s="12"/>
      <c r="F74" s="12"/>
      <c r="G74" s="48">
        <f>(ByWeek[[#This Row],[End]]-ByWeek[[#This Row],[Start]]+1)/7</f>
        <v>0.14285714285714285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</row>
    <row r="75" spans="1:320" ht="13.5" customHeight="1" x14ac:dyDescent="0.2">
      <c r="A75" s="12">
        <f>ByDay[[#This Row],[Description]]</f>
        <v>0</v>
      </c>
      <c r="B75" s="12">
        <f>ByDay[[#This Row],[Col1]]</f>
        <v>0</v>
      </c>
      <c r="C75" s="13">
        <f>ByDay[[#This Row],[Start]]</f>
        <v>0</v>
      </c>
      <c r="D75" s="13">
        <f>ByDay[[#This Row],[End]]</f>
        <v>0</v>
      </c>
      <c r="E75" s="12"/>
      <c r="F75" s="12"/>
      <c r="G75" s="48">
        <f>(ByWeek[[#This Row],[End]]-ByWeek[[#This Row],[Start]]+1)/7</f>
        <v>0.14285714285714285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</row>
    <row r="76" spans="1:320" ht="13.5" customHeight="1" x14ac:dyDescent="0.2">
      <c r="A76" s="12">
        <f>ByDay[[#This Row],[Description]]</f>
        <v>0</v>
      </c>
      <c r="B76" s="12">
        <f>ByDay[[#This Row],[Col1]]</f>
        <v>0</v>
      </c>
      <c r="C76" s="13">
        <f>ByDay[[#This Row],[Start]]</f>
        <v>0</v>
      </c>
      <c r="D76" s="13">
        <f>ByDay[[#This Row],[End]]</f>
        <v>0</v>
      </c>
      <c r="E76" s="12"/>
      <c r="F76" s="12"/>
      <c r="G76" s="48">
        <f>(ByWeek[[#This Row],[End]]-ByWeek[[#This Row],[Start]]+1)/7</f>
        <v>0.14285714285714285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</row>
    <row r="77" spans="1:320" ht="13.5" customHeight="1" x14ac:dyDescent="0.2">
      <c r="A77" s="12">
        <f>ByDay[[#This Row],[Description]]</f>
        <v>0</v>
      </c>
      <c r="B77" s="12">
        <f>ByDay[[#This Row],[Col1]]</f>
        <v>0</v>
      </c>
      <c r="C77" s="13">
        <f>ByDay[[#This Row],[Start]]</f>
        <v>0</v>
      </c>
      <c r="D77" s="13">
        <f>ByDay[[#This Row],[End]]</f>
        <v>0</v>
      </c>
      <c r="E77" s="12"/>
      <c r="F77" s="12"/>
      <c r="G77" s="48">
        <f>(ByWeek[[#This Row],[End]]-ByWeek[[#This Row],[Start]]+1)/7</f>
        <v>0.14285714285714285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</row>
    <row r="78" spans="1:320" ht="13.5" customHeight="1" x14ac:dyDescent="0.2">
      <c r="A78" s="12">
        <f>ByDay[[#This Row],[Description]]</f>
        <v>0</v>
      </c>
      <c r="B78" s="12">
        <f>ByDay[[#This Row],[Col1]]</f>
        <v>0</v>
      </c>
      <c r="C78" s="13">
        <f>ByDay[[#This Row],[Start]]</f>
        <v>0</v>
      </c>
      <c r="D78" s="13">
        <f>ByDay[[#This Row],[End]]</f>
        <v>0</v>
      </c>
      <c r="E78" s="12"/>
      <c r="F78" s="12"/>
      <c r="G78" s="48">
        <f>(ByWeek[[#This Row],[End]]-ByWeek[[#This Row],[Start]]+1)/7</f>
        <v>0.14285714285714285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</row>
    <row r="79" spans="1:320" ht="13.5" customHeight="1" x14ac:dyDescent="0.2">
      <c r="A79" s="12">
        <f>ByDay[[#This Row],[Description]]</f>
        <v>0</v>
      </c>
      <c r="B79" s="12">
        <f>ByDay[[#This Row],[Col1]]</f>
        <v>0</v>
      </c>
      <c r="C79" s="13">
        <f>ByDay[[#This Row],[Start]]</f>
        <v>0</v>
      </c>
      <c r="D79" s="13">
        <f>ByDay[[#This Row],[End]]</f>
        <v>0</v>
      </c>
      <c r="E79" s="12"/>
      <c r="F79" s="12"/>
      <c r="G79" s="48">
        <f>(ByWeek[[#This Row],[End]]-ByWeek[[#This Row],[Start]]+1)/7</f>
        <v>0.14285714285714285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</row>
    <row r="80" spans="1:320" ht="13.5" customHeight="1" x14ac:dyDescent="0.2">
      <c r="A80" s="12">
        <f>ByDay[[#This Row],[Description]]</f>
        <v>0</v>
      </c>
      <c r="B80" s="12">
        <f>ByDay[[#This Row],[Col1]]</f>
        <v>0</v>
      </c>
      <c r="C80" s="13">
        <f>ByDay[[#This Row],[Start]]</f>
        <v>0</v>
      </c>
      <c r="D80" s="13">
        <f>ByDay[[#This Row],[End]]</f>
        <v>0</v>
      </c>
      <c r="E80" s="12"/>
      <c r="F80" s="12"/>
      <c r="G80" s="48">
        <f>(ByWeek[[#This Row],[End]]-ByWeek[[#This Row],[Start]]+1)/7</f>
        <v>0.14285714285714285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</row>
    <row r="81" spans="1:320" ht="13.5" customHeight="1" x14ac:dyDescent="0.2">
      <c r="A81" s="12">
        <f>ByDay[[#This Row],[Description]]</f>
        <v>0</v>
      </c>
      <c r="B81" s="12">
        <f>ByDay[[#This Row],[Col1]]</f>
        <v>0</v>
      </c>
      <c r="C81" s="13">
        <f>ByDay[[#This Row],[Start]]</f>
        <v>0</v>
      </c>
      <c r="D81" s="13">
        <f>ByDay[[#This Row],[End]]</f>
        <v>0</v>
      </c>
      <c r="E81" s="12"/>
      <c r="F81" s="12"/>
      <c r="G81" s="48">
        <f>(ByWeek[[#This Row],[End]]-ByWeek[[#This Row],[Start]]+1)/7</f>
        <v>0.14285714285714285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</row>
    <row r="82" spans="1:320" ht="13.5" customHeight="1" x14ac:dyDescent="0.2">
      <c r="A82" s="12">
        <f>ByDay[[#This Row],[Description]]</f>
        <v>0</v>
      </c>
      <c r="B82" s="12">
        <f>ByDay[[#This Row],[Col1]]</f>
        <v>0</v>
      </c>
      <c r="C82" s="13">
        <f>ByDay[[#This Row],[Start]]</f>
        <v>0</v>
      </c>
      <c r="D82" s="13">
        <f>ByDay[[#This Row],[End]]</f>
        <v>0</v>
      </c>
      <c r="E82" s="12"/>
      <c r="F82" s="12"/>
      <c r="G82" s="48">
        <f>(ByWeek[[#This Row],[End]]-ByWeek[[#This Row],[Start]]+1)/7</f>
        <v>0.14285714285714285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</row>
    <row r="83" spans="1:320" ht="13.5" customHeight="1" x14ac:dyDescent="0.2">
      <c r="A83" s="12">
        <f>ByDay[[#This Row],[Description]]</f>
        <v>0</v>
      </c>
      <c r="B83" s="12">
        <f>ByDay[[#This Row],[Col1]]</f>
        <v>0</v>
      </c>
      <c r="C83" s="13">
        <f>ByDay[[#This Row],[Start]]</f>
        <v>0</v>
      </c>
      <c r="D83" s="13">
        <f>ByDay[[#This Row],[End]]</f>
        <v>0</v>
      </c>
      <c r="E83" s="12"/>
      <c r="F83" s="12"/>
      <c r="G83" s="48">
        <f>(ByWeek[[#This Row],[End]]-ByWeek[[#This Row],[Start]]+1)/7</f>
        <v>0.14285714285714285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</row>
    <row r="84" spans="1:320" ht="13.5" customHeight="1" x14ac:dyDescent="0.2">
      <c r="A84" s="12">
        <f>ByDay[[#This Row],[Description]]</f>
        <v>0</v>
      </c>
      <c r="B84" s="12">
        <f>ByDay[[#This Row],[Col1]]</f>
        <v>0</v>
      </c>
      <c r="C84" s="13">
        <f>ByDay[[#This Row],[Start]]</f>
        <v>0</v>
      </c>
      <c r="D84" s="13">
        <f>ByDay[[#This Row],[End]]</f>
        <v>0</v>
      </c>
      <c r="E84" s="12"/>
      <c r="F84" s="12"/>
      <c r="G84" s="48">
        <f>(ByWeek[[#This Row],[End]]-ByWeek[[#This Row],[Start]]+1)/7</f>
        <v>0.14285714285714285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</row>
    <row r="85" spans="1:320" ht="13.5" customHeight="1" x14ac:dyDescent="0.2">
      <c r="A85" s="12">
        <f>ByDay[[#This Row],[Description]]</f>
        <v>0</v>
      </c>
      <c r="B85" s="12">
        <f>ByDay[[#This Row],[Col1]]</f>
        <v>0</v>
      </c>
      <c r="C85" s="13">
        <f>ByDay[[#This Row],[Start]]</f>
        <v>0</v>
      </c>
      <c r="D85" s="13">
        <f>ByDay[[#This Row],[End]]</f>
        <v>0</v>
      </c>
      <c r="E85" s="12"/>
      <c r="F85" s="12"/>
      <c r="G85" s="48">
        <f>(ByWeek[[#This Row],[End]]-ByWeek[[#This Row],[Start]]+1)/7</f>
        <v>0.14285714285714285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</row>
    <row r="86" spans="1:320" ht="13.5" customHeight="1" x14ac:dyDescent="0.2">
      <c r="A86" s="12">
        <f>ByDay[[#This Row],[Description]]</f>
        <v>0</v>
      </c>
      <c r="B86" s="12">
        <f>ByDay[[#This Row],[Col1]]</f>
        <v>0</v>
      </c>
      <c r="C86" s="13">
        <f>ByDay[[#This Row],[Start]]</f>
        <v>0</v>
      </c>
      <c r="D86" s="13">
        <f>ByDay[[#This Row],[End]]</f>
        <v>0</v>
      </c>
      <c r="E86" s="12"/>
      <c r="F86" s="12"/>
      <c r="G86" s="48">
        <f>(ByWeek[[#This Row],[End]]-ByWeek[[#This Row],[Start]]+1)/7</f>
        <v>0.14285714285714285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</row>
    <row r="87" spans="1:320" ht="13.5" customHeight="1" x14ac:dyDescent="0.2">
      <c r="A87" s="12">
        <f>ByDay[[#This Row],[Description]]</f>
        <v>0</v>
      </c>
      <c r="B87" s="12">
        <f>ByDay[[#This Row],[Col1]]</f>
        <v>0</v>
      </c>
      <c r="C87" s="13">
        <f>ByDay[[#This Row],[Start]]</f>
        <v>0</v>
      </c>
      <c r="D87" s="13">
        <f>ByDay[[#This Row],[End]]</f>
        <v>0</v>
      </c>
      <c r="E87" s="12"/>
      <c r="F87" s="12"/>
      <c r="G87" s="48">
        <f>(ByWeek[[#This Row],[End]]-ByWeek[[#This Row],[Start]]+1)/7</f>
        <v>0.14285714285714285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</row>
    <row r="88" spans="1:320" ht="13.5" customHeight="1" x14ac:dyDescent="0.2">
      <c r="A88" s="12">
        <f>ByDay[[#This Row],[Description]]</f>
        <v>0</v>
      </c>
      <c r="B88" s="12">
        <f>ByDay[[#This Row],[Col1]]</f>
        <v>0</v>
      </c>
      <c r="C88" s="13">
        <f>ByDay[[#This Row],[Start]]</f>
        <v>0</v>
      </c>
      <c r="D88" s="13">
        <f>ByDay[[#This Row],[End]]</f>
        <v>0</v>
      </c>
      <c r="E88" s="12"/>
      <c r="F88" s="12"/>
      <c r="G88" s="48">
        <f>(ByWeek[[#This Row],[End]]-ByWeek[[#This Row],[Start]]+1)/7</f>
        <v>0.14285714285714285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</row>
    <row r="89" spans="1:320" ht="13.5" customHeight="1" x14ac:dyDescent="0.2">
      <c r="A89" s="12">
        <f>ByDay[[#This Row],[Description]]</f>
        <v>0</v>
      </c>
      <c r="B89" s="12">
        <f>ByDay[[#This Row],[Col1]]</f>
        <v>0</v>
      </c>
      <c r="C89" s="13">
        <f>ByDay[[#This Row],[Start]]</f>
        <v>0</v>
      </c>
      <c r="D89" s="13">
        <f>ByDay[[#This Row],[End]]</f>
        <v>0</v>
      </c>
      <c r="E89" s="12"/>
      <c r="F89" s="12"/>
      <c r="G89" s="48">
        <f>(ByWeek[[#This Row],[End]]-ByWeek[[#This Row],[Start]]+1)/7</f>
        <v>0.14285714285714285</v>
      </c>
    </row>
    <row r="90" spans="1:320" ht="13.5" customHeight="1" x14ac:dyDescent="0.2">
      <c r="A90" s="12">
        <f>ByDay[[#This Row],[Description]]</f>
        <v>0</v>
      </c>
      <c r="B90" s="12">
        <f>ByDay[[#This Row],[Col1]]</f>
        <v>0</v>
      </c>
      <c r="C90" s="13">
        <f>ByDay[[#This Row],[Start]]</f>
        <v>0</v>
      </c>
      <c r="D90" s="13">
        <f>ByDay[[#This Row],[End]]</f>
        <v>0</v>
      </c>
      <c r="E90" s="12"/>
      <c r="F90" s="12"/>
      <c r="G90" s="48">
        <f>(ByWeek[[#This Row],[End]]-ByWeek[[#This Row],[Start]]+1)/7</f>
        <v>0.14285714285714285</v>
      </c>
    </row>
    <row r="91" spans="1:320" ht="13.5" customHeight="1" x14ac:dyDescent="0.2">
      <c r="A91" s="12">
        <f>ByDay[[#This Row],[Description]]</f>
        <v>0</v>
      </c>
      <c r="B91" s="12">
        <f>ByDay[[#This Row],[Col1]]</f>
        <v>0</v>
      </c>
      <c r="C91" s="13">
        <f>ByDay[[#This Row],[Start]]</f>
        <v>0</v>
      </c>
      <c r="D91" s="13">
        <f>ByDay[[#This Row],[End]]</f>
        <v>0</v>
      </c>
      <c r="E91" s="12"/>
      <c r="F91" s="12"/>
      <c r="G91" s="48">
        <f>(ByWeek[[#This Row],[End]]-ByWeek[[#This Row],[Start]]+1)/7</f>
        <v>0.14285714285714285</v>
      </c>
    </row>
    <row r="92" spans="1:320" ht="13.5" customHeight="1" x14ac:dyDescent="0.2">
      <c r="A92" s="12">
        <f>ByDay[[#This Row],[Description]]</f>
        <v>0</v>
      </c>
      <c r="B92" s="12">
        <f>ByDay[[#This Row],[Col1]]</f>
        <v>0</v>
      </c>
      <c r="C92" s="13">
        <f>ByDay[[#This Row],[Start]]</f>
        <v>0</v>
      </c>
      <c r="D92" s="13">
        <f>ByDay[[#This Row],[End]]</f>
        <v>0</v>
      </c>
      <c r="E92" s="12"/>
      <c r="F92" s="12"/>
      <c r="G92" s="48">
        <f>(ByWeek[[#This Row],[End]]-ByWeek[[#This Row],[Start]]+1)/7</f>
        <v>0.14285714285714285</v>
      </c>
    </row>
    <row r="93" spans="1:320" ht="13.5" customHeight="1" x14ac:dyDescent="0.2">
      <c r="A93" s="12">
        <f>ByDay[[#This Row],[Description]]</f>
        <v>0</v>
      </c>
      <c r="B93" s="12">
        <f>ByDay[[#This Row],[Col1]]</f>
        <v>0</v>
      </c>
      <c r="C93" s="13">
        <f>ByDay[[#This Row],[Start]]</f>
        <v>0</v>
      </c>
      <c r="D93" s="13">
        <f>ByDay[[#This Row],[End]]</f>
        <v>0</v>
      </c>
      <c r="E93" s="12"/>
      <c r="F93" s="12"/>
      <c r="G93" s="48">
        <f>(ByWeek[[#This Row],[End]]-ByWeek[[#This Row],[Start]]+1)/7</f>
        <v>0.14285714285714285</v>
      </c>
    </row>
    <row r="94" spans="1:320" ht="13.5" customHeight="1" x14ac:dyDescent="0.2">
      <c r="A94" s="12">
        <f>ByDay[[#This Row],[Description]]</f>
        <v>0</v>
      </c>
      <c r="B94" s="12">
        <f>ByDay[[#This Row],[Col1]]</f>
        <v>0</v>
      </c>
      <c r="C94" s="13">
        <f>ByDay[[#This Row],[Start]]</f>
        <v>0</v>
      </c>
      <c r="D94" s="13">
        <f>ByDay[[#This Row],[End]]</f>
        <v>0</v>
      </c>
      <c r="E94" s="12"/>
      <c r="F94" s="12"/>
      <c r="G94" s="48">
        <f>(ByWeek[[#This Row],[End]]-ByWeek[[#This Row],[Start]]+1)/7</f>
        <v>0.14285714285714285</v>
      </c>
    </row>
    <row r="95" spans="1:320" ht="13.5" customHeight="1" x14ac:dyDescent="0.2">
      <c r="A95" s="12">
        <f>ByDay[[#This Row],[Description]]</f>
        <v>0</v>
      </c>
      <c r="B95" s="12">
        <f>ByDay[[#This Row],[Col1]]</f>
        <v>0</v>
      </c>
      <c r="C95" s="13">
        <f>ByDay[[#This Row],[Start]]</f>
        <v>0</v>
      </c>
      <c r="D95" s="13">
        <f>ByDay[[#This Row],[End]]</f>
        <v>0</v>
      </c>
      <c r="E95" s="12"/>
      <c r="F95" s="12"/>
      <c r="G95" s="48">
        <f>(ByWeek[[#This Row],[End]]-ByWeek[[#This Row],[Start]]+1)/7</f>
        <v>0.14285714285714285</v>
      </c>
    </row>
    <row r="96" spans="1:320" ht="13.5" customHeight="1" x14ac:dyDescent="0.2">
      <c r="A96" s="12">
        <f>ByDay[[#This Row],[Description]]</f>
        <v>0</v>
      </c>
      <c r="B96" s="12">
        <f>ByDay[[#This Row],[Col1]]</f>
        <v>0</v>
      </c>
      <c r="C96" s="13">
        <f>ByDay[[#This Row],[Start]]</f>
        <v>0</v>
      </c>
      <c r="D96" s="13">
        <f>ByDay[[#This Row],[End]]</f>
        <v>0</v>
      </c>
      <c r="E96" s="12"/>
      <c r="F96" s="12"/>
      <c r="G96" s="48">
        <f>(ByWeek[[#This Row],[End]]-ByWeek[[#This Row],[Start]]+1)/7</f>
        <v>0.14285714285714285</v>
      </c>
    </row>
    <row r="97" spans="1:7" ht="13.5" customHeight="1" x14ac:dyDescent="0.2">
      <c r="A97" s="12">
        <f>ByDay[[#This Row],[Description]]</f>
        <v>0</v>
      </c>
      <c r="B97" s="12">
        <f>ByDay[[#This Row],[Col1]]</f>
        <v>0</v>
      </c>
      <c r="C97" s="13">
        <f>ByDay[[#This Row],[Start]]</f>
        <v>0</v>
      </c>
      <c r="D97" s="13">
        <f>ByDay[[#This Row],[End]]</f>
        <v>0</v>
      </c>
      <c r="E97" s="12"/>
      <c r="F97" s="12"/>
      <c r="G97" s="48">
        <f>(ByWeek[[#This Row],[End]]-ByWeek[[#This Row],[Start]]+1)/7</f>
        <v>0.14285714285714285</v>
      </c>
    </row>
    <row r="98" spans="1:7" ht="13.5" customHeight="1" x14ac:dyDescent="0.2">
      <c r="A98" s="12">
        <f>ByDay[[#This Row],[Description]]</f>
        <v>0</v>
      </c>
      <c r="B98" s="12">
        <f>ByDay[[#This Row],[Col1]]</f>
        <v>0</v>
      </c>
      <c r="C98" s="13">
        <f>ByDay[[#This Row],[Start]]</f>
        <v>0</v>
      </c>
      <c r="D98" s="13">
        <f>ByDay[[#This Row],[End]]</f>
        <v>0</v>
      </c>
      <c r="E98" s="12"/>
      <c r="F98" s="12"/>
      <c r="G98" s="48">
        <f>(ByWeek[[#This Row],[End]]-ByWeek[[#This Row],[Start]]+1)/7</f>
        <v>0.14285714285714285</v>
      </c>
    </row>
    <row r="99" spans="1:7" ht="13.5" customHeight="1" x14ac:dyDescent="0.2">
      <c r="A99" s="12">
        <f>ByDay[[#This Row],[Description]]</f>
        <v>0</v>
      </c>
      <c r="B99" s="12">
        <f>ByDay[[#This Row],[Col1]]</f>
        <v>0</v>
      </c>
      <c r="C99" s="13">
        <f>ByDay[[#This Row],[Start]]</f>
        <v>0</v>
      </c>
      <c r="D99" s="13">
        <f>ByDay[[#This Row],[End]]</f>
        <v>0</v>
      </c>
      <c r="E99" s="12"/>
      <c r="F99" s="12"/>
      <c r="G99" s="48">
        <f>(ByWeek[[#This Row],[End]]-ByWeek[[#This Row],[Start]]+1)/7</f>
        <v>0.14285714285714285</v>
      </c>
    </row>
    <row r="100" spans="1:7" ht="13.5" customHeight="1" x14ac:dyDescent="0.2">
      <c r="A100" s="12">
        <f>ByDay[[#This Row],[Description]]</f>
        <v>0</v>
      </c>
      <c r="B100" s="12">
        <f>ByDay[[#This Row],[Col1]]</f>
        <v>0</v>
      </c>
      <c r="C100" s="13">
        <f>ByDay[[#This Row],[Start]]</f>
        <v>0</v>
      </c>
      <c r="D100" s="13">
        <f>ByDay[[#This Row],[End]]</f>
        <v>0</v>
      </c>
      <c r="E100" s="12"/>
      <c r="F100" s="12"/>
      <c r="G100" s="48">
        <f>(ByWeek[[#This Row],[End]]-ByWeek[[#This Row],[Start]]+1)/7</f>
        <v>0.14285714285714285</v>
      </c>
    </row>
    <row r="101" spans="1:7" ht="13.5" customHeight="1" x14ac:dyDescent="0.2">
      <c r="A101" s="12"/>
      <c r="B101" s="12"/>
      <c r="C101" s="13"/>
      <c r="D101" s="13"/>
      <c r="E101" s="12"/>
      <c r="F101" s="12"/>
      <c r="G101" s="30"/>
    </row>
    <row r="102" spans="1:7" ht="13.5" customHeight="1" x14ac:dyDescent="0.2">
      <c r="A102" s="12"/>
      <c r="B102" s="12"/>
      <c r="C102" s="13"/>
      <c r="D102" s="13"/>
      <c r="E102" s="12"/>
      <c r="F102" s="12"/>
      <c r="G102" s="30"/>
    </row>
    <row r="103" spans="1:7" ht="13.5" customHeight="1" x14ac:dyDescent="0.2">
      <c r="A103" s="12"/>
      <c r="B103" s="12"/>
      <c r="C103" s="13"/>
      <c r="D103" s="13"/>
      <c r="E103" s="12"/>
      <c r="F103" s="12"/>
      <c r="G103" s="30"/>
    </row>
    <row r="104" spans="1:7" ht="13.5" customHeight="1" x14ac:dyDescent="0.2">
      <c r="A104" s="12"/>
      <c r="B104" s="12"/>
      <c r="C104" s="13"/>
      <c r="D104" s="13"/>
      <c r="E104" s="12"/>
      <c r="F104" s="12"/>
      <c r="G104" s="30"/>
    </row>
    <row r="105" spans="1:7" ht="13.5" customHeight="1" x14ac:dyDescent="0.2">
      <c r="A105" s="12"/>
      <c r="B105" s="12"/>
      <c r="C105" s="13"/>
      <c r="D105" s="13"/>
      <c r="E105" s="12"/>
      <c r="F105" s="12"/>
      <c r="G105" s="30"/>
    </row>
    <row r="106" spans="1:7" ht="13.5" customHeight="1" x14ac:dyDescent="0.2">
      <c r="A106" s="12"/>
      <c r="B106" s="12"/>
      <c r="C106" s="13"/>
      <c r="D106" s="13"/>
      <c r="E106" s="12"/>
      <c r="F106" s="12"/>
      <c r="G106" s="30"/>
    </row>
    <row r="107" spans="1:7" ht="13.5" customHeight="1" x14ac:dyDescent="0.2">
      <c r="A107" s="12"/>
      <c r="B107" s="12"/>
      <c r="C107" s="13"/>
      <c r="D107" s="13"/>
      <c r="E107" s="12"/>
      <c r="F107" s="12"/>
      <c r="G107" s="30"/>
    </row>
    <row r="108" spans="1:7" ht="13.5" customHeight="1" x14ac:dyDescent="0.2">
      <c r="A108" s="12"/>
      <c r="B108" s="12"/>
      <c r="C108" s="13"/>
      <c r="D108" s="13"/>
      <c r="E108" s="12"/>
      <c r="F108" s="12"/>
      <c r="G108" s="30"/>
    </row>
    <row r="109" spans="1:7" ht="13.5" customHeight="1" x14ac:dyDescent="0.2">
      <c r="A109" s="12"/>
      <c r="B109" s="12"/>
      <c r="C109" s="13"/>
      <c r="D109" s="13"/>
      <c r="E109" s="12"/>
      <c r="F109" s="12"/>
      <c r="G109" s="30"/>
    </row>
    <row r="110" spans="1:7" ht="13.5" customHeight="1" x14ac:dyDescent="0.2">
      <c r="A110" s="12"/>
      <c r="B110" s="12"/>
      <c r="C110" s="13"/>
      <c r="D110" s="13"/>
      <c r="E110" s="12"/>
      <c r="F110" s="12"/>
      <c r="G110" s="30"/>
    </row>
    <row r="111" spans="1:7" ht="13.5" customHeight="1" x14ac:dyDescent="0.2">
      <c r="A111" s="12"/>
      <c r="B111" s="12"/>
      <c r="C111" s="13"/>
      <c r="D111" s="13"/>
      <c r="E111" s="12"/>
      <c r="F111" s="12"/>
      <c r="G111" s="30"/>
    </row>
    <row r="112" spans="1:7" ht="13.5" customHeight="1" x14ac:dyDescent="0.2">
      <c r="A112" s="12"/>
      <c r="B112" s="12"/>
      <c r="C112" s="13"/>
      <c r="D112" s="13"/>
      <c r="E112" s="12"/>
      <c r="F112" s="12"/>
      <c r="G112" s="30"/>
    </row>
    <row r="113" spans="1:7" ht="13.5" customHeight="1" x14ac:dyDescent="0.2">
      <c r="A113" s="12"/>
      <c r="B113" s="12"/>
      <c r="C113" s="13"/>
      <c r="D113" s="13"/>
      <c r="E113" s="12"/>
      <c r="F113" s="12"/>
      <c r="G113" s="30"/>
    </row>
    <row r="114" spans="1:7" ht="13.5" customHeight="1" x14ac:dyDescent="0.2">
      <c r="A114" s="12"/>
      <c r="B114" s="12"/>
      <c r="C114" s="13"/>
      <c r="D114" s="13"/>
      <c r="E114" s="12"/>
      <c r="F114" s="12"/>
      <c r="G114" s="30"/>
    </row>
    <row r="115" spans="1:7" ht="13.5" customHeight="1" x14ac:dyDescent="0.2">
      <c r="A115" s="12"/>
      <c r="B115" s="12"/>
      <c r="C115" s="13"/>
      <c r="D115" s="13"/>
      <c r="E115" s="12"/>
      <c r="F115" s="12"/>
      <c r="G115" s="30"/>
    </row>
    <row r="116" spans="1:7" ht="13.5" customHeight="1" x14ac:dyDescent="0.2">
      <c r="A116" s="12"/>
      <c r="B116" s="12"/>
      <c r="C116" s="13"/>
      <c r="D116" s="13"/>
      <c r="E116" s="12"/>
      <c r="F116" s="12"/>
      <c r="G116" s="30"/>
    </row>
    <row r="117" spans="1:7" ht="13.5" customHeight="1" x14ac:dyDescent="0.2">
      <c r="A117" s="12"/>
      <c r="B117" s="12"/>
      <c r="C117" s="13"/>
      <c r="D117" s="13"/>
      <c r="E117" s="12"/>
      <c r="F117" s="12"/>
      <c r="G117" s="30"/>
    </row>
    <row r="118" spans="1:7" ht="13.5" customHeight="1" x14ac:dyDescent="0.2">
      <c r="A118" s="12"/>
      <c r="B118" s="12"/>
      <c r="C118" s="13"/>
      <c r="D118" s="13"/>
      <c r="E118" s="12"/>
      <c r="F118" s="12"/>
      <c r="G118" s="30"/>
    </row>
    <row r="119" spans="1:7" ht="13.5" customHeight="1" x14ac:dyDescent="0.2">
      <c r="A119" s="12"/>
      <c r="B119" s="12"/>
      <c r="C119" s="13"/>
      <c r="D119" s="13"/>
      <c r="E119" s="12"/>
      <c r="F119" s="12"/>
      <c r="G119" s="30"/>
    </row>
    <row r="120" spans="1:7" ht="13.5" customHeight="1" x14ac:dyDescent="0.2">
      <c r="A120" s="12"/>
      <c r="B120" s="12"/>
      <c r="C120" s="13"/>
      <c r="D120" s="13"/>
      <c r="E120" s="12"/>
      <c r="F120" s="12"/>
      <c r="G120" s="30"/>
    </row>
    <row r="121" spans="1:7" ht="13.5" customHeight="1" x14ac:dyDescent="0.2">
      <c r="A121" s="12"/>
      <c r="B121" s="12"/>
      <c r="C121" s="13"/>
      <c r="D121" s="13"/>
      <c r="E121" s="12"/>
      <c r="F121" s="12"/>
      <c r="G121" s="30"/>
    </row>
    <row r="122" spans="1:7" ht="13.5" customHeight="1" x14ac:dyDescent="0.2">
      <c r="A122" s="12"/>
      <c r="B122" s="12"/>
      <c r="C122" s="13"/>
      <c r="D122" s="13"/>
      <c r="E122" s="12"/>
      <c r="F122" s="12"/>
      <c r="G122" s="30"/>
    </row>
    <row r="123" spans="1:7" ht="13.5" customHeight="1" x14ac:dyDescent="0.2">
      <c r="A123" s="12"/>
      <c r="B123" s="12"/>
      <c r="C123" s="13"/>
      <c r="D123" s="13"/>
      <c r="E123" s="12"/>
      <c r="F123" s="12"/>
      <c r="G123" s="30"/>
    </row>
    <row r="124" spans="1:7" ht="13.5" customHeight="1" x14ac:dyDescent="0.2">
      <c r="A124" s="12"/>
      <c r="B124" s="12"/>
      <c r="C124" s="13"/>
      <c r="D124" s="13"/>
      <c r="E124" s="12"/>
      <c r="F124" s="12"/>
      <c r="G124" s="30"/>
    </row>
    <row r="125" spans="1:7" ht="13.5" customHeight="1" x14ac:dyDescent="0.2">
      <c r="A125" s="12"/>
      <c r="B125" s="12"/>
      <c r="C125" s="13"/>
      <c r="D125" s="13"/>
      <c r="E125" s="12"/>
      <c r="F125" s="12"/>
      <c r="G125" s="30"/>
    </row>
    <row r="126" spans="1:7" ht="13.5" customHeight="1" x14ac:dyDescent="0.2">
      <c r="A126" s="12"/>
      <c r="B126" s="12"/>
      <c r="C126" s="13"/>
      <c r="D126" s="13"/>
      <c r="E126" s="12"/>
      <c r="F126" s="12"/>
      <c r="G126" s="30"/>
    </row>
    <row r="127" spans="1:7" ht="13.5" customHeight="1" x14ac:dyDescent="0.2">
      <c r="A127" s="12"/>
      <c r="B127" s="12"/>
      <c r="C127" s="13"/>
      <c r="D127" s="13"/>
      <c r="E127" s="12"/>
      <c r="F127" s="12"/>
      <c r="G127" s="30"/>
    </row>
    <row r="128" spans="1:7" ht="13.5" customHeight="1" x14ac:dyDescent="0.2">
      <c r="A128" s="12"/>
      <c r="B128" s="12"/>
      <c r="C128" s="13"/>
      <c r="D128" s="13"/>
      <c r="E128" s="12"/>
      <c r="F128" s="12"/>
      <c r="G128" s="30"/>
    </row>
    <row r="129" spans="1:7" ht="13.5" customHeight="1" x14ac:dyDescent="0.2">
      <c r="A129" s="12"/>
      <c r="B129" s="12"/>
      <c r="C129" s="13"/>
      <c r="D129" s="13"/>
      <c r="E129" s="12"/>
      <c r="F129" s="12"/>
      <c r="G129" s="30"/>
    </row>
    <row r="130" spans="1:7" ht="13.5" customHeight="1" x14ac:dyDescent="0.2">
      <c r="A130" s="12"/>
      <c r="B130" s="12"/>
      <c r="C130" s="13"/>
      <c r="D130" s="13"/>
      <c r="E130" s="12"/>
      <c r="F130" s="12"/>
      <c r="G130" s="30"/>
    </row>
    <row r="131" spans="1:7" ht="13.5" customHeight="1" x14ac:dyDescent="0.2">
      <c r="A131" s="12"/>
      <c r="B131" s="12"/>
      <c r="C131" s="13"/>
      <c r="D131" s="13"/>
      <c r="E131" s="12"/>
      <c r="F131" s="12"/>
      <c r="G131" s="30"/>
    </row>
    <row r="132" spans="1:7" ht="13.5" customHeight="1" x14ac:dyDescent="0.2">
      <c r="A132" s="12"/>
      <c r="B132" s="12"/>
      <c r="C132" s="13"/>
      <c r="D132" s="13"/>
      <c r="E132" s="12"/>
      <c r="F132" s="12"/>
      <c r="G132" s="30"/>
    </row>
    <row r="133" spans="1:7" ht="13.5" customHeight="1" x14ac:dyDescent="0.2">
      <c r="A133" s="12"/>
      <c r="B133" s="12"/>
      <c r="C133" s="13"/>
      <c r="D133" s="13"/>
      <c r="E133" s="12"/>
      <c r="F133" s="12"/>
      <c r="G133" s="30"/>
    </row>
    <row r="134" spans="1:7" ht="13.5" customHeight="1" x14ac:dyDescent="0.2">
      <c r="A134" s="12"/>
      <c r="B134" s="12"/>
      <c r="C134" s="13"/>
      <c r="D134" s="13"/>
      <c r="E134" s="12"/>
      <c r="F134" s="12"/>
      <c r="G134" s="30"/>
    </row>
    <row r="135" spans="1:7" ht="13.5" customHeight="1" x14ac:dyDescent="0.2">
      <c r="A135" s="12"/>
      <c r="B135" s="12"/>
      <c r="C135" s="13"/>
      <c r="D135" s="13"/>
      <c r="E135" s="12"/>
      <c r="F135" s="12"/>
      <c r="G135" s="30"/>
    </row>
    <row r="136" spans="1:7" ht="13.5" customHeight="1" x14ac:dyDescent="0.2">
      <c r="A136" s="12"/>
      <c r="B136" s="12"/>
      <c r="C136" s="13"/>
      <c r="D136" s="13"/>
      <c r="E136" s="12"/>
      <c r="F136" s="12"/>
      <c r="G136" s="30"/>
    </row>
    <row r="137" spans="1:7" ht="13.5" customHeight="1" x14ac:dyDescent="0.2">
      <c r="A137" s="12"/>
      <c r="B137" s="12"/>
      <c r="C137" s="13"/>
      <c r="D137" s="13"/>
      <c r="E137" s="12"/>
      <c r="F137" s="12"/>
      <c r="G137" s="30"/>
    </row>
    <row r="138" spans="1:7" ht="13.5" customHeight="1" x14ac:dyDescent="0.2">
      <c r="A138" s="12"/>
      <c r="B138" s="12"/>
      <c r="C138" s="13"/>
      <c r="D138" s="13"/>
      <c r="E138" s="12"/>
      <c r="F138" s="12"/>
      <c r="G138" s="30"/>
    </row>
    <row r="139" spans="1:7" ht="13.5" customHeight="1" x14ac:dyDescent="0.2">
      <c r="A139" s="12"/>
      <c r="B139" s="12"/>
      <c r="C139" s="13"/>
      <c r="D139" s="13"/>
      <c r="E139" s="12"/>
      <c r="F139" s="12"/>
      <c r="G139" s="30"/>
    </row>
    <row r="140" spans="1:7" ht="13.5" customHeight="1" x14ac:dyDescent="0.2">
      <c r="A140" s="12"/>
      <c r="B140" s="12"/>
      <c r="C140" s="13"/>
      <c r="D140" s="13"/>
      <c r="E140" s="12"/>
      <c r="F140" s="12"/>
      <c r="G140" s="30"/>
    </row>
    <row r="141" spans="1:7" ht="13.5" customHeight="1" x14ac:dyDescent="0.2">
      <c r="A141" s="12"/>
      <c r="B141" s="12"/>
      <c r="C141" s="13"/>
      <c r="D141" s="13"/>
      <c r="E141" s="12"/>
      <c r="F141" s="12"/>
      <c r="G141" s="30"/>
    </row>
    <row r="142" spans="1:7" ht="13.5" customHeight="1" x14ac:dyDescent="0.2">
      <c r="A142" s="12"/>
      <c r="B142" s="12"/>
      <c r="C142" s="13"/>
      <c r="D142" s="13"/>
      <c r="E142" s="12"/>
      <c r="F142" s="12"/>
      <c r="G142" s="30"/>
    </row>
    <row r="143" spans="1:7" ht="13.5" customHeight="1" x14ac:dyDescent="0.2">
      <c r="A143" s="12"/>
      <c r="B143" s="12"/>
      <c r="C143" s="13"/>
      <c r="D143" s="13"/>
      <c r="E143" s="12"/>
      <c r="F143" s="12"/>
      <c r="G143" s="30"/>
    </row>
    <row r="144" spans="1:7" ht="13.5" customHeight="1" x14ac:dyDescent="0.2">
      <c r="A144" s="12"/>
      <c r="B144" s="12"/>
      <c r="C144" s="13"/>
      <c r="D144" s="13"/>
      <c r="E144" s="12"/>
      <c r="F144" s="12"/>
      <c r="G144" s="30"/>
    </row>
    <row r="145" spans="1:7" ht="13.5" customHeight="1" x14ac:dyDescent="0.2">
      <c r="A145" s="12"/>
      <c r="B145" s="12"/>
      <c r="C145" s="13"/>
      <c r="D145" s="13"/>
      <c r="E145" s="12"/>
      <c r="F145" s="12"/>
      <c r="G145" s="30"/>
    </row>
    <row r="146" spans="1:7" ht="13.5" customHeight="1" x14ac:dyDescent="0.2">
      <c r="A146" s="12"/>
      <c r="B146" s="12"/>
      <c r="C146" s="13"/>
      <c r="D146" s="13"/>
      <c r="E146" s="12"/>
      <c r="F146" s="12"/>
      <c r="G146" s="30"/>
    </row>
    <row r="147" spans="1:7" ht="13.5" customHeight="1" x14ac:dyDescent="0.2">
      <c r="A147" s="12"/>
      <c r="B147" s="12"/>
      <c r="C147" s="13"/>
      <c r="D147" s="13"/>
      <c r="E147" s="12"/>
      <c r="F147" s="12"/>
      <c r="G147" s="30"/>
    </row>
    <row r="148" spans="1:7" ht="13.5" customHeight="1" x14ac:dyDescent="0.2">
      <c r="A148" s="12"/>
      <c r="B148" s="12"/>
      <c r="C148" s="13"/>
      <c r="D148" s="13"/>
      <c r="E148" s="12"/>
      <c r="F148" s="12"/>
      <c r="G148" s="30"/>
    </row>
    <row r="149" spans="1:7" ht="13.5" customHeight="1" x14ac:dyDescent="0.2">
      <c r="A149" s="12"/>
      <c r="B149" s="12"/>
      <c r="C149" s="13"/>
      <c r="D149" s="13"/>
      <c r="E149" s="12"/>
      <c r="F149" s="12"/>
      <c r="G149" s="30"/>
    </row>
    <row r="150" spans="1:7" ht="13.5" customHeight="1" x14ac:dyDescent="0.2">
      <c r="A150" s="12"/>
      <c r="B150" s="12"/>
      <c r="C150" s="13"/>
      <c r="D150" s="13"/>
      <c r="E150" s="12"/>
      <c r="F150" s="12"/>
      <c r="G150" s="30"/>
    </row>
  </sheetData>
  <conditionalFormatting sqref="H5:LH100">
    <cfRule type="expression" dxfId="1" priority="1">
      <formula>AND($C5&lt;I$1,$D5&gt;=H$1)</formula>
    </cfRule>
  </conditionalFormatting>
  <pageMargins left="0.23622047244094491" right="0.23622047244094491" top="0.39370078740157483" bottom="0.55118110236220474" header="0.31496062992125984" footer="0.31496062992125984"/>
  <pageSetup paperSize="8" scale="43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E952-31D0-334F-B144-3C6F76B7CE68}">
  <sheetPr>
    <pageSetUpPr fitToPage="1"/>
  </sheetPr>
  <dimension ref="A1:CA100"/>
  <sheetViews>
    <sheetView zoomScaleNormal="100" workbookViewId="0">
      <pane xSplit="7" ySplit="4" topLeftCell="H5" activePane="bottomRight" state="frozen"/>
      <selection activeCell="A2" sqref="A2"/>
      <selection pane="topRight" activeCell="H2" sqref="H2"/>
      <selection pane="bottomLeft" activeCell="A5" sqref="A5"/>
      <selection pane="bottomRight" activeCell="H5" sqref="H5"/>
    </sheetView>
  </sheetViews>
  <sheetFormatPr baseColWidth="10" defaultColWidth="9.1640625" defaultRowHeight="13.5" customHeight="1" x14ac:dyDescent="0.2"/>
  <cols>
    <col min="1" max="1" width="20.83203125" style="3" customWidth="1"/>
    <col min="2" max="2" width="3.1640625" style="3" bestFit="1" customWidth="1"/>
    <col min="3" max="3" width="9.83203125" style="3" customWidth="1"/>
    <col min="4" max="4" width="11.33203125" style="3" customWidth="1"/>
    <col min="5" max="5" width="3.1640625" style="15" bestFit="1" customWidth="1"/>
    <col min="6" max="6" width="3.1640625" bestFit="1" customWidth="1"/>
    <col min="7" max="7" width="7" style="15" customWidth="1"/>
    <col min="8" max="79" width="2.6640625" style="1" customWidth="1"/>
    <col min="80" max="16384" width="9.1640625" style="3"/>
  </cols>
  <sheetData>
    <row r="1" spans="1:79" ht="13.5" hidden="1" customHeight="1" x14ac:dyDescent="0.2">
      <c r="H1" s="2">
        <v>44927</v>
      </c>
      <c r="I1" s="2">
        <f>EDATE(H1,1)</f>
        <v>44958</v>
      </c>
      <c r="J1" s="2">
        <f t="shared" ref="J1:BU1" si="0">EDATE(I1,1)</f>
        <v>44986</v>
      </c>
      <c r="K1" s="2">
        <f t="shared" si="0"/>
        <v>45017</v>
      </c>
      <c r="L1" s="2">
        <f t="shared" si="0"/>
        <v>45047</v>
      </c>
      <c r="M1" s="2">
        <f t="shared" si="0"/>
        <v>45078</v>
      </c>
      <c r="N1" s="2">
        <f t="shared" si="0"/>
        <v>45108</v>
      </c>
      <c r="O1" s="2">
        <f t="shared" si="0"/>
        <v>45139</v>
      </c>
      <c r="P1" s="2">
        <f t="shared" si="0"/>
        <v>45170</v>
      </c>
      <c r="Q1" s="2">
        <f t="shared" si="0"/>
        <v>45200</v>
      </c>
      <c r="R1" s="2">
        <f t="shared" si="0"/>
        <v>45231</v>
      </c>
      <c r="S1" s="2">
        <f t="shared" si="0"/>
        <v>45261</v>
      </c>
      <c r="T1" s="2">
        <f t="shared" si="0"/>
        <v>45292</v>
      </c>
      <c r="U1" s="2">
        <f t="shared" si="0"/>
        <v>45323</v>
      </c>
      <c r="V1" s="2">
        <f t="shared" si="0"/>
        <v>45352</v>
      </c>
      <c r="W1" s="2">
        <f t="shared" si="0"/>
        <v>45383</v>
      </c>
      <c r="X1" s="2">
        <f t="shared" si="0"/>
        <v>45413</v>
      </c>
      <c r="Y1" s="2">
        <f t="shared" si="0"/>
        <v>45444</v>
      </c>
      <c r="Z1" s="2">
        <f t="shared" si="0"/>
        <v>45474</v>
      </c>
      <c r="AA1" s="2">
        <f t="shared" si="0"/>
        <v>45505</v>
      </c>
      <c r="AB1" s="2">
        <f t="shared" si="0"/>
        <v>45536</v>
      </c>
      <c r="AC1" s="2">
        <f t="shared" si="0"/>
        <v>45566</v>
      </c>
      <c r="AD1" s="2">
        <f t="shared" si="0"/>
        <v>45597</v>
      </c>
      <c r="AE1" s="2">
        <f t="shared" si="0"/>
        <v>45627</v>
      </c>
      <c r="AF1" s="2">
        <f t="shared" si="0"/>
        <v>45658</v>
      </c>
      <c r="AG1" s="2">
        <f t="shared" si="0"/>
        <v>45689</v>
      </c>
      <c r="AH1" s="2">
        <f t="shared" si="0"/>
        <v>45717</v>
      </c>
      <c r="AI1" s="2">
        <f t="shared" si="0"/>
        <v>45748</v>
      </c>
      <c r="AJ1" s="2">
        <f t="shared" si="0"/>
        <v>45778</v>
      </c>
      <c r="AK1" s="2">
        <f t="shared" si="0"/>
        <v>45809</v>
      </c>
      <c r="AL1" s="2">
        <f t="shared" si="0"/>
        <v>45839</v>
      </c>
      <c r="AM1" s="2">
        <f t="shared" si="0"/>
        <v>45870</v>
      </c>
      <c r="AN1" s="2">
        <f t="shared" si="0"/>
        <v>45901</v>
      </c>
      <c r="AO1" s="2">
        <f t="shared" si="0"/>
        <v>45931</v>
      </c>
      <c r="AP1" s="2">
        <f t="shared" si="0"/>
        <v>45962</v>
      </c>
      <c r="AQ1" s="2">
        <f t="shared" si="0"/>
        <v>45992</v>
      </c>
      <c r="AR1" s="2">
        <f t="shared" si="0"/>
        <v>46023</v>
      </c>
      <c r="AS1" s="2">
        <f t="shared" si="0"/>
        <v>46054</v>
      </c>
      <c r="AT1" s="2">
        <f t="shared" si="0"/>
        <v>46082</v>
      </c>
      <c r="AU1" s="2">
        <f t="shared" si="0"/>
        <v>46113</v>
      </c>
      <c r="AV1" s="2">
        <f t="shared" si="0"/>
        <v>46143</v>
      </c>
      <c r="AW1" s="2">
        <f t="shared" si="0"/>
        <v>46174</v>
      </c>
      <c r="AX1" s="2">
        <f t="shared" si="0"/>
        <v>46204</v>
      </c>
      <c r="AY1" s="2">
        <f t="shared" si="0"/>
        <v>46235</v>
      </c>
      <c r="AZ1" s="2">
        <f t="shared" si="0"/>
        <v>46266</v>
      </c>
      <c r="BA1" s="2">
        <f t="shared" si="0"/>
        <v>46296</v>
      </c>
      <c r="BB1" s="2">
        <f t="shared" si="0"/>
        <v>46327</v>
      </c>
      <c r="BC1" s="2">
        <f t="shared" si="0"/>
        <v>46357</v>
      </c>
      <c r="BD1" s="2">
        <f t="shared" si="0"/>
        <v>46388</v>
      </c>
      <c r="BE1" s="2">
        <f t="shared" si="0"/>
        <v>46419</v>
      </c>
      <c r="BF1" s="2">
        <f t="shared" si="0"/>
        <v>46447</v>
      </c>
      <c r="BG1" s="2">
        <f t="shared" si="0"/>
        <v>46478</v>
      </c>
      <c r="BH1" s="2">
        <f t="shared" si="0"/>
        <v>46508</v>
      </c>
      <c r="BI1" s="2">
        <f t="shared" si="0"/>
        <v>46539</v>
      </c>
      <c r="BJ1" s="2">
        <f t="shared" si="0"/>
        <v>46569</v>
      </c>
      <c r="BK1" s="2">
        <f t="shared" si="0"/>
        <v>46600</v>
      </c>
      <c r="BL1" s="2">
        <f t="shared" si="0"/>
        <v>46631</v>
      </c>
      <c r="BM1" s="2">
        <f t="shared" si="0"/>
        <v>46661</v>
      </c>
      <c r="BN1" s="2">
        <f t="shared" si="0"/>
        <v>46692</v>
      </c>
      <c r="BO1" s="2">
        <f t="shared" si="0"/>
        <v>46722</v>
      </c>
      <c r="BP1" s="2">
        <f t="shared" si="0"/>
        <v>46753</v>
      </c>
      <c r="BQ1" s="2">
        <f t="shared" si="0"/>
        <v>46784</v>
      </c>
      <c r="BR1" s="2">
        <f t="shared" si="0"/>
        <v>46813</v>
      </c>
      <c r="BS1" s="2">
        <f t="shared" si="0"/>
        <v>46844</v>
      </c>
      <c r="BT1" s="2">
        <f t="shared" si="0"/>
        <v>46874</v>
      </c>
      <c r="BU1" s="2">
        <f t="shared" si="0"/>
        <v>46905</v>
      </c>
      <c r="BV1" s="2">
        <f t="shared" ref="BV1:CA1" si="1">EDATE(BU1,1)</f>
        <v>46935</v>
      </c>
      <c r="BW1" s="2">
        <f t="shared" si="1"/>
        <v>46966</v>
      </c>
      <c r="BX1" s="2">
        <f t="shared" si="1"/>
        <v>46997</v>
      </c>
      <c r="BY1" s="2">
        <f t="shared" si="1"/>
        <v>47027</v>
      </c>
      <c r="BZ1" s="2">
        <f t="shared" si="1"/>
        <v>47058</v>
      </c>
      <c r="CA1" s="2">
        <f t="shared" si="1"/>
        <v>47088</v>
      </c>
    </row>
    <row r="2" spans="1:79" s="8" customFormat="1" ht="13.5" customHeight="1" x14ac:dyDescent="0.2">
      <c r="A2" s="16"/>
      <c r="B2" s="16"/>
      <c r="C2" s="16"/>
      <c r="D2" s="16"/>
      <c r="E2" s="17"/>
      <c r="F2" s="18"/>
      <c r="G2" s="17"/>
      <c r="H2" s="35" t="str">
        <f t="shared" ref="H2:N2" si="2">IF(MONTH(H1)=1,TEXT(H1,"'yy"),"")</f>
        <v>'23</v>
      </c>
      <c r="I2" s="19" t="str">
        <f t="shared" si="2"/>
        <v/>
      </c>
      <c r="J2" s="19" t="str">
        <f t="shared" si="2"/>
        <v/>
      </c>
      <c r="K2" s="19" t="str">
        <f t="shared" si="2"/>
        <v/>
      </c>
      <c r="L2" s="19" t="str">
        <f t="shared" si="2"/>
        <v/>
      </c>
      <c r="M2" s="19" t="str">
        <f t="shared" si="2"/>
        <v/>
      </c>
      <c r="N2" s="19" t="str">
        <f t="shared" si="2"/>
        <v/>
      </c>
      <c r="O2" s="19" t="str">
        <f>IF(MONTH(O1)=1,TEXT(O1,"'yy"),"")</f>
        <v/>
      </c>
      <c r="P2" s="19" t="str">
        <f t="shared" ref="P2:CA2" si="3">IF(MONTH(P1)=1,TEXT(P1,"'yy"),"")</f>
        <v/>
      </c>
      <c r="Q2" s="19" t="str">
        <f t="shared" si="3"/>
        <v/>
      </c>
      <c r="R2" s="19" t="str">
        <f t="shared" si="3"/>
        <v/>
      </c>
      <c r="S2" s="36" t="str">
        <f t="shared" si="3"/>
        <v/>
      </c>
      <c r="T2" s="37" t="str">
        <f t="shared" si="3"/>
        <v>'24</v>
      </c>
      <c r="U2" s="37" t="str">
        <f t="shared" si="3"/>
        <v/>
      </c>
      <c r="V2" s="37" t="str">
        <f t="shared" si="3"/>
        <v/>
      </c>
      <c r="W2" s="37" t="str">
        <f t="shared" si="3"/>
        <v/>
      </c>
      <c r="X2" s="37" t="str">
        <f t="shared" si="3"/>
        <v/>
      </c>
      <c r="Y2" s="37" t="str">
        <f t="shared" si="3"/>
        <v/>
      </c>
      <c r="Z2" s="37" t="str">
        <f t="shared" si="3"/>
        <v/>
      </c>
      <c r="AA2" s="37" t="str">
        <f t="shared" si="3"/>
        <v/>
      </c>
      <c r="AB2" s="37" t="str">
        <f t="shared" si="3"/>
        <v/>
      </c>
      <c r="AC2" s="37" t="str">
        <f t="shared" si="3"/>
        <v/>
      </c>
      <c r="AD2" s="37" t="str">
        <f t="shared" si="3"/>
        <v/>
      </c>
      <c r="AE2" s="37" t="str">
        <f t="shared" si="3"/>
        <v/>
      </c>
      <c r="AF2" s="35" t="str">
        <f t="shared" si="3"/>
        <v>'25</v>
      </c>
      <c r="AG2" s="19" t="str">
        <f t="shared" si="3"/>
        <v/>
      </c>
      <c r="AH2" s="19" t="str">
        <f t="shared" si="3"/>
        <v/>
      </c>
      <c r="AI2" s="19" t="str">
        <f t="shared" si="3"/>
        <v/>
      </c>
      <c r="AJ2" s="19" t="str">
        <f t="shared" si="3"/>
        <v/>
      </c>
      <c r="AK2" s="19" t="str">
        <f t="shared" si="3"/>
        <v/>
      </c>
      <c r="AL2" s="19" t="str">
        <f t="shared" si="3"/>
        <v/>
      </c>
      <c r="AM2" s="19" t="str">
        <f t="shared" si="3"/>
        <v/>
      </c>
      <c r="AN2" s="19" t="str">
        <f t="shared" si="3"/>
        <v/>
      </c>
      <c r="AO2" s="19" t="str">
        <f t="shared" si="3"/>
        <v/>
      </c>
      <c r="AP2" s="19" t="str">
        <f t="shared" si="3"/>
        <v/>
      </c>
      <c r="AQ2" s="36" t="str">
        <f t="shared" si="3"/>
        <v/>
      </c>
      <c r="AR2" s="37" t="str">
        <f t="shared" si="3"/>
        <v>'26</v>
      </c>
      <c r="AS2" s="37" t="str">
        <f t="shared" si="3"/>
        <v/>
      </c>
      <c r="AT2" s="37" t="str">
        <f t="shared" si="3"/>
        <v/>
      </c>
      <c r="AU2" s="37" t="str">
        <f t="shared" si="3"/>
        <v/>
      </c>
      <c r="AV2" s="37" t="str">
        <f t="shared" si="3"/>
        <v/>
      </c>
      <c r="AW2" s="37" t="str">
        <f t="shared" si="3"/>
        <v/>
      </c>
      <c r="AX2" s="37" t="str">
        <f t="shared" si="3"/>
        <v/>
      </c>
      <c r="AY2" s="37" t="str">
        <f t="shared" si="3"/>
        <v/>
      </c>
      <c r="AZ2" s="37" t="str">
        <f t="shared" si="3"/>
        <v/>
      </c>
      <c r="BA2" s="37" t="str">
        <f t="shared" si="3"/>
        <v/>
      </c>
      <c r="BB2" s="37" t="str">
        <f t="shared" si="3"/>
        <v/>
      </c>
      <c r="BC2" s="37" t="str">
        <f t="shared" si="3"/>
        <v/>
      </c>
      <c r="BD2" s="35" t="str">
        <f t="shared" si="3"/>
        <v>'27</v>
      </c>
      <c r="BE2" s="19" t="str">
        <f t="shared" si="3"/>
        <v/>
      </c>
      <c r="BF2" s="19" t="str">
        <f t="shared" si="3"/>
        <v/>
      </c>
      <c r="BG2" s="19" t="str">
        <f t="shared" si="3"/>
        <v/>
      </c>
      <c r="BH2" s="19" t="str">
        <f t="shared" si="3"/>
        <v/>
      </c>
      <c r="BI2" s="19" t="str">
        <f t="shared" si="3"/>
        <v/>
      </c>
      <c r="BJ2" s="19" t="str">
        <f t="shared" si="3"/>
        <v/>
      </c>
      <c r="BK2" s="19" t="str">
        <f t="shared" si="3"/>
        <v/>
      </c>
      <c r="BL2" s="19" t="str">
        <f t="shared" si="3"/>
        <v/>
      </c>
      <c r="BM2" s="19" t="str">
        <f t="shared" si="3"/>
        <v/>
      </c>
      <c r="BN2" s="19" t="str">
        <f t="shared" si="3"/>
        <v/>
      </c>
      <c r="BO2" s="36" t="str">
        <f t="shared" si="3"/>
        <v/>
      </c>
      <c r="BP2" s="38" t="str">
        <f t="shared" si="3"/>
        <v>'28</v>
      </c>
      <c r="BQ2" s="39" t="str">
        <f t="shared" si="3"/>
        <v/>
      </c>
      <c r="BR2" s="39" t="str">
        <f t="shared" si="3"/>
        <v/>
      </c>
      <c r="BS2" s="39" t="str">
        <f t="shared" si="3"/>
        <v/>
      </c>
      <c r="BT2" s="39" t="str">
        <f t="shared" si="3"/>
        <v/>
      </c>
      <c r="BU2" s="39" t="str">
        <f t="shared" si="3"/>
        <v/>
      </c>
      <c r="BV2" s="39" t="str">
        <f t="shared" si="3"/>
        <v/>
      </c>
      <c r="BW2" s="39" t="str">
        <f t="shared" si="3"/>
        <v/>
      </c>
      <c r="BX2" s="39" t="str">
        <f t="shared" si="3"/>
        <v/>
      </c>
      <c r="BY2" s="39" t="str">
        <f t="shared" si="3"/>
        <v/>
      </c>
      <c r="BZ2" s="39" t="str">
        <f t="shared" si="3"/>
        <v/>
      </c>
      <c r="CA2" s="40" t="str">
        <f t="shared" si="3"/>
        <v/>
      </c>
    </row>
    <row r="3" spans="1:79" ht="33" customHeight="1" x14ac:dyDescent="0.2">
      <c r="A3" s="11" t="str">
        <f ca="1">"Plan By Month (as at " &amp; TEXT(TODAY(),"d/m/yyyy") &amp; ")"</f>
        <v>Plan By Month (as at 16/5/2023)</v>
      </c>
      <c r="B3" s="20"/>
      <c r="C3" s="20"/>
      <c r="D3" s="20"/>
      <c r="E3" s="21"/>
      <c r="G3" s="21"/>
      <c r="H3" s="22" t="str">
        <f>LEFT(TEXT(H1,"mmm"),1)</f>
        <v>J</v>
      </c>
      <c r="I3" s="22" t="str">
        <f t="shared" ref="I3:BT3" si="4">LEFT(TEXT(I1,"mmm"),1)</f>
        <v>F</v>
      </c>
      <c r="J3" s="22" t="str">
        <f t="shared" si="4"/>
        <v>M</v>
      </c>
      <c r="K3" s="22" t="str">
        <f t="shared" si="4"/>
        <v>A</v>
      </c>
      <c r="L3" s="22" t="str">
        <f t="shared" si="4"/>
        <v>M</v>
      </c>
      <c r="M3" s="22" t="str">
        <f t="shared" si="4"/>
        <v>J</v>
      </c>
      <c r="N3" s="22" t="str">
        <f t="shared" si="4"/>
        <v>J</v>
      </c>
      <c r="O3" s="22" t="str">
        <f t="shared" si="4"/>
        <v>A</v>
      </c>
      <c r="P3" s="22" t="str">
        <f t="shared" si="4"/>
        <v>S</v>
      </c>
      <c r="Q3" s="22" t="str">
        <f t="shared" si="4"/>
        <v>O</v>
      </c>
      <c r="R3" s="22" t="str">
        <f t="shared" si="4"/>
        <v>N</v>
      </c>
      <c r="S3" s="22" t="str">
        <f t="shared" si="4"/>
        <v>D</v>
      </c>
      <c r="T3" s="23" t="str">
        <f t="shared" si="4"/>
        <v>J</v>
      </c>
      <c r="U3" s="23" t="str">
        <f t="shared" si="4"/>
        <v>F</v>
      </c>
      <c r="V3" s="23" t="str">
        <f t="shared" si="4"/>
        <v>M</v>
      </c>
      <c r="W3" s="23" t="str">
        <f t="shared" si="4"/>
        <v>A</v>
      </c>
      <c r="X3" s="23" t="str">
        <f t="shared" si="4"/>
        <v>M</v>
      </c>
      <c r="Y3" s="23" t="str">
        <f t="shared" si="4"/>
        <v>J</v>
      </c>
      <c r="Z3" s="23" t="str">
        <f t="shared" si="4"/>
        <v>J</v>
      </c>
      <c r="AA3" s="23" t="str">
        <f t="shared" si="4"/>
        <v>A</v>
      </c>
      <c r="AB3" s="23" t="str">
        <f t="shared" si="4"/>
        <v>S</v>
      </c>
      <c r="AC3" s="23" t="str">
        <f t="shared" si="4"/>
        <v>O</v>
      </c>
      <c r="AD3" s="23" t="str">
        <f t="shared" si="4"/>
        <v>N</v>
      </c>
      <c r="AE3" s="23" t="str">
        <f t="shared" si="4"/>
        <v>D</v>
      </c>
      <c r="AF3" s="22" t="str">
        <f t="shared" si="4"/>
        <v>J</v>
      </c>
      <c r="AG3" s="22" t="str">
        <f t="shared" si="4"/>
        <v>F</v>
      </c>
      <c r="AH3" s="22" t="str">
        <f t="shared" si="4"/>
        <v>M</v>
      </c>
      <c r="AI3" s="22" t="str">
        <f t="shared" si="4"/>
        <v>A</v>
      </c>
      <c r="AJ3" s="22" t="str">
        <f t="shared" si="4"/>
        <v>M</v>
      </c>
      <c r="AK3" s="22" t="str">
        <f t="shared" si="4"/>
        <v>J</v>
      </c>
      <c r="AL3" s="22" t="str">
        <f t="shared" si="4"/>
        <v>J</v>
      </c>
      <c r="AM3" s="22" t="str">
        <f t="shared" si="4"/>
        <v>A</v>
      </c>
      <c r="AN3" s="22" t="str">
        <f t="shared" si="4"/>
        <v>S</v>
      </c>
      <c r="AO3" s="22" t="str">
        <f t="shared" si="4"/>
        <v>O</v>
      </c>
      <c r="AP3" s="22" t="str">
        <f t="shared" si="4"/>
        <v>N</v>
      </c>
      <c r="AQ3" s="22" t="str">
        <f t="shared" si="4"/>
        <v>D</v>
      </c>
      <c r="AR3" s="23" t="str">
        <f t="shared" si="4"/>
        <v>J</v>
      </c>
      <c r="AS3" s="23" t="str">
        <f t="shared" si="4"/>
        <v>F</v>
      </c>
      <c r="AT3" s="23" t="str">
        <f t="shared" si="4"/>
        <v>M</v>
      </c>
      <c r="AU3" s="23" t="str">
        <f t="shared" si="4"/>
        <v>A</v>
      </c>
      <c r="AV3" s="23" t="str">
        <f t="shared" si="4"/>
        <v>M</v>
      </c>
      <c r="AW3" s="23" t="str">
        <f t="shared" si="4"/>
        <v>J</v>
      </c>
      <c r="AX3" s="23" t="str">
        <f t="shared" si="4"/>
        <v>J</v>
      </c>
      <c r="AY3" s="23" t="str">
        <f t="shared" si="4"/>
        <v>A</v>
      </c>
      <c r="AZ3" s="23" t="str">
        <f t="shared" si="4"/>
        <v>S</v>
      </c>
      <c r="BA3" s="23" t="str">
        <f t="shared" si="4"/>
        <v>O</v>
      </c>
      <c r="BB3" s="23" t="str">
        <f t="shared" si="4"/>
        <v>N</v>
      </c>
      <c r="BC3" s="23" t="str">
        <f t="shared" si="4"/>
        <v>D</v>
      </c>
      <c r="BD3" s="22" t="str">
        <f t="shared" si="4"/>
        <v>J</v>
      </c>
      <c r="BE3" s="22" t="str">
        <f t="shared" si="4"/>
        <v>F</v>
      </c>
      <c r="BF3" s="22" t="str">
        <f t="shared" si="4"/>
        <v>M</v>
      </c>
      <c r="BG3" s="22" t="str">
        <f t="shared" si="4"/>
        <v>A</v>
      </c>
      <c r="BH3" s="22" t="str">
        <f t="shared" si="4"/>
        <v>M</v>
      </c>
      <c r="BI3" s="22" t="str">
        <f t="shared" si="4"/>
        <v>J</v>
      </c>
      <c r="BJ3" s="22" t="str">
        <f t="shared" si="4"/>
        <v>J</v>
      </c>
      <c r="BK3" s="22" t="str">
        <f t="shared" si="4"/>
        <v>A</v>
      </c>
      <c r="BL3" s="22" t="str">
        <f t="shared" si="4"/>
        <v>S</v>
      </c>
      <c r="BM3" s="22" t="str">
        <f t="shared" si="4"/>
        <v>O</v>
      </c>
      <c r="BN3" s="22" t="str">
        <f t="shared" si="4"/>
        <v>N</v>
      </c>
      <c r="BO3" s="22" t="str">
        <f t="shared" si="4"/>
        <v>D</v>
      </c>
      <c r="BP3" s="23" t="str">
        <f t="shared" si="4"/>
        <v>J</v>
      </c>
      <c r="BQ3" s="23" t="str">
        <f t="shared" si="4"/>
        <v>F</v>
      </c>
      <c r="BR3" s="23" t="str">
        <f t="shared" si="4"/>
        <v>M</v>
      </c>
      <c r="BS3" s="23" t="str">
        <f t="shared" si="4"/>
        <v>A</v>
      </c>
      <c r="BT3" s="23" t="str">
        <f t="shared" si="4"/>
        <v>M</v>
      </c>
      <c r="BU3" s="23" t="str">
        <f t="shared" ref="BU3:CA3" si="5">LEFT(TEXT(BU1,"mmm"),1)</f>
        <v>J</v>
      </c>
      <c r="BV3" s="23" t="str">
        <f t="shared" si="5"/>
        <v>J</v>
      </c>
      <c r="BW3" s="23" t="str">
        <f t="shared" si="5"/>
        <v>A</v>
      </c>
      <c r="BX3" s="23" t="str">
        <f t="shared" si="5"/>
        <v>S</v>
      </c>
      <c r="BY3" s="23" t="str">
        <f t="shared" si="5"/>
        <v>O</v>
      </c>
      <c r="BZ3" s="23" t="str">
        <f t="shared" si="5"/>
        <v>N</v>
      </c>
      <c r="CA3" s="23" t="str">
        <f t="shared" si="5"/>
        <v>D</v>
      </c>
    </row>
    <row r="4" spans="1:79" s="5" customFormat="1" ht="13.5" customHeight="1" x14ac:dyDescent="0.2">
      <c r="A4" s="25" t="s">
        <v>1</v>
      </c>
      <c r="B4" s="25" t="s">
        <v>4</v>
      </c>
      <c r="C4" s="25" t="s">
        <v>0</v>
      </c>
      <c r="D4" s="25" t="s">
        <v>7</v>
      </c>
      <c r="E4" s="25" t="s">
        <v>5</v>
      </c>
      <c r="F4" s="25" t="s">
        <v>11</v>
      </c>
      <c r="G4" s="47" t="s">
        <v>12</v>
      </c>
      <c r="H4" s="26">
        <v>1</v>
      </c>
      <c r="I4" s="26">
        <f>H4+1</f>
        <v>2</v>
      </c>
      <c r="J4" s="26">
        <f t="shared" ref="J4:BU4" si="6">I4+1</f>
        <v>3</v>
      </c>
      <c r="K4" s="26">
        <f t="shared" si="6"/>
        <v>4</v>
      </c>
      <c r="L4" s="26">
        <f t="shared" si="6"/>
        <v>5</v>
      </c>
      <c r="M4" s="26">
        <f t="shared" si="6"/>
        <v>6</v>
      </c>
      <c r="N4" s="26">
        <f t="shared" si="6"/>
        <v>7</v>
      </c>
      <c r="O4" s="26">
        <f t="shared" si="6"/>
        <v>8</v>
      </c>
      <c r="P4" s="26">
        <f t="shared" si="6"/>
        <v>9</v>
      </c>
      <c r="Q4" s="26">
        <f t="shared" si="6"/>
        <v>10</v>
      </c>
      <c r="R4" s="26">
        <f t="shared" si="6"/>
        <v>11</v>
      </c>
      <c r="S4" s="26">
        <f t="shared" si="6"/>
        <v>12</v>
      </c>
      <c r="T4" s="27">
        <f t="shared" si="6"/>
        <v>13</v>
      </c>
      <c r="U4" s="27">
        <f t="shared" si="6"/>
        <v>14</v>
      </c>
      <c r="V4" s="27">
        <f t="shared" si="6"/>
        <v>15</v>
      </c>
      <c r="W4" s="27">
        <f t="shared" si="6"/>
        <v>16</v>
      </c>
      <c r="X4" s="27">
        <f t="shared" si="6"/>
        <v>17</v>
      </c>
      <c r="Y4" s="27">
        <f t="shared" si="6"/>
        <v>18</v>
      </c>
      <c r="Z4" s="27">
        <f t="shared" si="6"/>
        <v>19</v>
      </c>
      <c r="AA4" s="27">
        <f t="shared" si="6"/>
        <v>20</v>
      </c>
      <c r="AB4" s="27">
        <f t="shared" si="6"/>
        <v>21</v>
      </c>
      <c r="AC4" s="27">
        <f t="shared" si="6"/>
        <v>22</v>
      </c>
      <c r="AD4" s="27">
        <f t="shared" si="6"/>
        <v>23</v>
      </c>
      <c r="AE4" s="27">
        <f t="shared" si="6"/>
        <v>24</v>
      </c>
      <c r="AF4" s="26">
        <f t="shared" si="6"/>
        <v>25</v>
      </c>
      <c r="AG4" s="26">
        <f t="shared" si="6"/>
        <v>26</v>
      </c>
      <c r="AH4" s="26">
        <f t="shared" si="6"/>
        <v>27</v>
      </c>
      <c r="AI4" s="26">
        <f t="shared" si="6"/>
        <v>28</v>
      </c>
      <c r="AJ4" s="26">
        <f t="shared" si="6"/>
        <v>29</v>
      </c>
      <c r="AK4" s="26">
        <f t="shared" si="6"/>
        <v>30</v>
      </c>
      <c r="AL4" s="26">
        <f t="shared" si="6"/>
        <v>31</v>
      </c>
      <c r="AM4" s="26">
        <f t="shared" si="6"/>
        <v>32</v>
      </c>
      <c r="AN4" s="26">
        <f t="shared" si="6"/>
        <v>33</v>
      </c>
      <c r="AO4" s="26">
        <f t="shared" si="6"/>
        <v>34</v>
      </c>
      <c r="AP4" s="26">
        <f t="shared" si="6"/>
        <v>35</v>
      </c>
      <c r="AQ4" s="26">
        <f t="shared" si="6"/>
        <v>36</v>
      </c>
      <c r="AR4" s="28">
        <f>AQ4+1</f>
        <v>37</v>
      </c>
      <c r="AS4" s="28">
        <f t="shared" si="6"/>
        <v>38</v>
      </c>
      <c r="AT4" s="28">
        <f t="shared" si="6"/>
        <v>39</v>
      </c>
      <c r="AU4" s="28">
        <f t="shared" si="6"/>
        <v>40</v>
      </c>
      <c r="AV4" s="28">
        <f t="shared" si="6"/>
        <v>41</v>
      </c>
      <c r="AW4" s="28">
        <f t="shared" si="6"/>
        <v>42</v>
      </c>
      <c r="AX4" s="28">
        <f t="shared" si="6"/>
        <v>43</v>
      </c>
      <c r="AY4" s="28">
        <f t="shared" si="6"/>
        <v>44</v>
      </c>
      <c r="AZ4" s="28">
        <f t="shared" si="6"/>
        <v>45</v>
      </c>
      <c r="BA4" s="28">
        <f t="shared" si="6"/>
        <v>46</v>
      </c>
      <c r="BB4" s="28">
        <f t="shared" si="6"/>
        <v>47</v>
      </c>
      <c r="BC4" s="28">
        <f t="shared" si="6"/>
        <v>48</v>
      </c>
      <c r="BD4" s="29">
        <f>BC4+1</f>
        <v>49</v>
      </c>
      <c r="BE4" s="29">
        <f t="shared" si="6"/>
        <v>50</v>
      </c>
      <c r="BF4" s="29">
        <f t="shared" si="6"/>
        <v>51</v>
      </c>
      <c r="BG4" s="29">
        <f t="shared" si="6"/>
        <v>52</v>
      </c>
      <c r="BH4" s="29">
        <f t="shared" si="6"/>
        <v>53</v>
      </c>
      <c r="BI4" s="29">
        <f t="shared" si="6"/>
        <v>54</v>
      </c>
      <c r="BJ4" s="29">
        <f t="shared" si="6"/>
        <v>55</v>
      </c>
      <c r="BK4" s="29">
        <f t="shared" si="6"/>
        <v>56</v>
      </c>
      <c r="BL4" s="29">
        <f t="shared" si="6"/>
        <v>57</v>
      </c>
      <c r="BM4" s="29">
        <f t="shared" si="6"/>
        <v>58</v>
      </c>
      <c r="BN4" s="29">
        <f t="shared" si="6"/>
        <v>59</v>
      </c>
      <c r="BO4" s="29">
        <f t="shared" si="6"/>
        <v>60</v>
      </c>
      <c r="BP4" s="28">
        <f>BO4+1</f>
        <v>61</v>
      </c>
      <c r="BQ4" s="28">
        <f t="shared" si="6"/>
        <v>62</v>
      </c>
      <c r="BR4" s="28">
        <f t="shared" si="6"/>
        <v>63</v>
      </c>
      <c r="BS4" s="28">
        <f t="shared" si="6"/>
        <v>64</v>
      </c>
      <c r="BT4" s="28">
        <f t="shared" si="6"/>
        <v>65</v>
      </c>
      <c r="BU4" s="28">
        <f t="shared" si="6"/>
        <v>66</v>
      </c>
      <c r="BV4" s="28">
        <f t="shared" ref="BV4:CA4" si="7">BU4+1</f>
        <v>67</v>
      </c>
      <c r="BW4" s="28">
        <f t="shared" si="7"/>
        <v>68</v>
      </c>
      <c r="BX4" s="28">
        <f t="shared" si="7"/>
        <v>69</v>
      </c>
      <c r="BY4" s="28">
        <f t="shared" si="7"/>
        <v>70</v>
      </c>
      <c r="BZ4" s="28">
        <f t="shared" si="7"/>
        <v>71</v>
      </c>
      <c r="CA4" s="28">
        <f t="shared" si="7"/>
        <v>72</v>
      </c>
    </row>
    <row r="5" spans="1:79" s="5" customFormat="1" ht="13.5" customHeight="1" x14ac:dyDescent="0.2">
      <c r="A5" s="12" t="str">
        <f>ByDay[[#This Row],[Description]]</f>
        <v>Example 1</v>
      </c>
      <c r="B5" s="12">
        <f>ByDay[[#This Row],[Col1]]</f>
        <v>0</v>
      </c>
      <c r="C5" s="13">
        <f>ByDay[[#This Row],[Start]]</f>
        <v>45185</v>
      </c>
      <c r="D5" s="13">
        <f>ByDay[[#This Row],[End]]</f>
        <v>45199</v>
      </c>
      <c r="E5" s="12"/>
      <c r="F5" s="12"/>
      <c r="G5" s="48">
        <f>(ByMonth[[#This Row],[End Date]]-ByMonth[[#This Row],[Start Date]]+1)/22</f>
        <v>0.68181818181818177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</row>
    <row r="6" spans="1:79" s="5" customFormat="1" ht="13.5" customHeight="1" x14ac:dyDescent="0.2">
      <c r="A6" s="12" t="str">
        <f>ByDay[[#This Row],[Description]]</f>
        <v>Example 2</v>
      </c>
      <c r="B6" s="12">
        <f>ByDay[[#This Row],[Col1]]</f>
        <v>0</v>
      </c>
      <c r="C6" s="13">
        <f>ByDay[[#This Row],[Start]]</f>
        <v>45200</v>
      </c>
      <c r="D6" s="13">
        <f>ByDay[[#This Row],[End]]</f>
        <v>45206</v>
      </c>
      <c r="E6" s="12"/>
      <c r="F6" s="12"/>
      <c r="G6" s="48">
        <f>(ByMonth[[#This Row],[End Date]]-ByMonth[[#This Row],[Start Date]]+1)/22</f>
        <v>0.31818181818181818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</row>
    <row r="7" spans="1:79" s="5" customFormat="1" ht="13.5" customHeight="1" x14ac:dyDescent="0.2">
      <c r="A7" s="12">
        <f>ByDay[[#This Row],[Description]]</f>
        <v>0</v>
      </c>
      <c r="B7" s="12">
        <f>ByDay[[#This Row],[Col1]]</f>
        <v>0</v>
      </c>
      <c r="C7" s="13">
        <f>ByDay[[#This Row],[Start]]</f>
        <v>0</v>
      </c>
      <c r="D7" s="13">
        <f>ByDay[[#This Row],[End]]</f>
        <v>0</v>
      </c>
      <c r="E7" s="12"/>
      <c r="F7" s="12"/>
      <c r="G7" s="48">
        <f>(ByMonth[[#This Row],[End Date]]-ByMonth[[#This Row],[Start Date]]+1)/22</f>
        <v>4.5454545454545456E-2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</row>
    <row r="8" spans="1:79" s="5" customFormat="1" ht="13.5" customHeight="1" x14ac:dyDescent="0.2">
      <c r="A8" s="12">
        <f>ByDay[[#This Row],[Description]]</f>
        <v>0</v>
      </c>
      <c r="B8" s="12">
        <f>ByDay[[#This Row],[Col1]]</f>
        <v>0</v>
      </c>
      <c r="C8" s="13">
        <f>ByDay[[#This Row],[Start]]</f>
        <v>0</v>
      </c>
      <c r="D8" s="13">
        <f>ByDay[[#This Row],[End]]</f>
        <v>0</v>
      </c>
      <c r="E8" s="12"/>
      <c r="F8" s="12"/>
      <c r="G8" s="48">
        <f>(ByMonth[[#This Row],[End Date]]-ByMonth[[#This Row],[Start Date]]+1)/22</f>
        <v>4.5454545454545456E-2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</row>
    <row r="9" spans="1:79" s="5" customFormat="1" ht="13.5" customHeight="1" x14ac:dyDescent="0.2">
      <c r="A9" s="12">
        <f>ByDay[[#This Row],[Description]]</f>
        <v>0</v>
      </c>
      <c r="B9" s="12">
        <f>ByDay[[#This Row],[Col1]]</f>
        <v>0</v>
      </c>
      <c r="C9" s="13">
        <f>ByDay[[#This Row],[Start]]</f>
        <v>0</v>
      </c>
      <c r="D9" s="13">
        <f>ByDay[[#This Row],[End]]</f>
        <v>0</v>
      </c>
      <c r="E9" s="12"/>
      <c r="F9" s="12"/>
      <c r="G9" s="48">
        <f>(ByMonth[[#This Row],[End Date]]-ByMonth[[#This Row],[Start Date]]+1)/22</f>
        <v>4.5454545454545456E-2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</row>
    <row r="10" spans="1:79" s="5" customFormat="1" ht="13.5" customHeight="1" x14ac:dyDescent="0.2">
      <c r="A10" s="12">
        <f>ByDay[[#This Row],[Description]]</f>
        <v>0</v>
      </c>
      <c r="B10" s="12">
        <f>ByDay[[#This Row],[Col1]]</f>
        <v>0</v>
      </c>
      <c r="C10" s="13">
        <f>ByDay[[#This Row],[Start]]</f>
        <v>0</v>
      </c>
      <c r="D10" s="13">
        <f>ByDay[[#This Row],[End]]</f>
        <v>0</v>
      </c>
      <c r="E10" s="12"/>
      <c r="F10" s="12"/>
      <c r="G10" s="48">
        <f>(ByMonth[[#This Row],[End Date]]-ByMonth[[#This Row],[Start Date]]+1)/22</f>
        <v>4.5454545454545456E-2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</row>
    <row r="11" spans="1:79" s="5" customFormat="1" ht="13.5" customHeight="1" x14ac:dyDescent="0.2">
      <c r="A11" s="12">
        <f>ByDay[[#This Row],[Description]]</f>
        <v>0</v>
      </c>
      <c r="B11" s="12">
        <f>ByDay[[#This Row],[Col1]]</f>
        <v>0</v>
      </c>
      <c r="C11" s="13">
        <f>ByDay[[#This Row],[Start]]</f>
        <v>0</v>
      </c>
      <c r="D11" s="13">
        <f>ByDay[[#This Row],[End]]</f>
        <v>0</v>
      </c>
      <c r="E11" s="12"/>
      <c r="F11" s="12"/>
      <c r="G11" s="48">
        <f>(ByMonth[[#This Row],[End Date]]-ByMonth[[#This Row],[Start Date]]+1)/22</f>
        <v>4.5454545454545456E-2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</row>
    <row r="12" spans="1:79" s="5" customFormat="1" ht="13.5" customHeight="1" x14ac:dyDescent="0.2">
      <c r="A12" s="12">
        <f>ByDay[[#This Row],[Description]]</f>
        <v>0</v>
      </c>
      <c r="B12" s="12">
        <f>ByDay[[#This Row],[Col1]]</f>
        <v>0</v>
      </c>
      <c r="C12" s="13">
        <f>ByDay[[#This Row],[Start]]</f>
        <v>0</v>
      </c>
      <c r="D12" s="13">
        <f>ByDay[[#This Row],[End]]</f>
        <v>0</v>
      </c>
      <c r="E12" s="12"/>
      <c r="F12" s="12"/>
      <c r="G12" s="48">
        <f>(ByMonth[[#This Row],[End Date]]-ByMonth[[#This Row],[Start Date]]+1)/22</f>
        <v>4.5454545454545456E-2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</row>
    <row r="13" spans="1:79" s="5" customFormat="1" ht="13.5" customHeight="1" x14ac:dyDescent="0.2">
      <c r="A13" s="12">
        <f>ByDay[[#This Row],[Description]]</f>
        <v>0</v>
      </c>
      <c r="B13" s="12">
        <f>ByDay[[#This Row],[Col1]]</f>
        <v>0</v>
      </c>
      <c r="C13" s="13">
        <f>ByDay[[#This Row],[Start]]</f>
        <v>0</v>
      </c>
      <c r="D13" s="13">
        <f>ByDay[[#This Row],[End]]</f>
        <v>0</v>
      </c>
      <c r="E13" s="12"/>
      <c r="F13" s="12"/>
      <c r="G13" s="48">
        <f>(ByMonth[[#This Row],[End Date]]-ByMonth[[#This Row],[Start Date]]+1)/22</f>
        <v>4.5454545454545456E-2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</row>
    <row r="14" spans="1:79" s="5" customFormat="1" ht="13.5" customHeight="1" x14ac:dyDescent="0.2">
      <c r="A14" s="12">
        <f>ByDay[[#This Row],[Description]]</f>
        <v>0</v>
      </c>
      <c r="B14" s="12">
        <f>ByDay[[#This Row],[Col1]]</f>
        <v>0</v>
      </c>
      <c r="C14" s="13">
        <f>ByDay[[#This Row],[Start]]</f>
        <v>0</v>
      </c>
      <c r="D14" s="13">
        <f>ByDay[[#This Row],[End]]</f>
        <v>0</v>
      </c>
      <c r="E14" s="12"/>
      <c r="F14" s="12"/>
      <c r="G14" s="48">
        <f>(ByMonth[[#This Row],[End Date]]-ByMonth[[#This Row],[Start Date]]+1)/22</f>
        <v>4.5454545454545456E-2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</row>
    <row r="15" spans="1:79" s="5" customFormat="1" ht="13.5" customHeight="1" x14ac:dyDescent="0.2">
      <c r="A15" s="12">
        <f>ByDay[[#This Row],[Description]]</f>
        <v>0</v>
      </c>
      <c r="B15" s="12">
        <f>ByDay[[#This Row],[Col1]]</f>
        <v>0</v>
      </c>
      <c r="C15" s="13">
        <f>ByDay[[#This Row],[Start]]</f>
        <v>0</v>
      </c>
      <c r="D15" s="13">
        <f>ByDay[[#This Row],[End]]</f>
        <v>0</v>
      </c>
      <c r="E15" s="12"/>
      <c r="F15" s="12"/>
      <c r="G15" s="48">
        <f>(ByMonth[[#This Row],[End Date]]-ByMonth[[#This Row],[Start Date]]+1)/22</f>
        <v>4.5454545454545456E-2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</row>
    <row r="16" spans="1:79" s="5" customFormat="1" ht="13.5" customHeight="1" x14ac:dyDescent="0.2">
      <c r="A16" s="12">
        <f>ByDay[[#This Row],[Description]]</f>
        <v>0</v>
      </c>
      <c r="B16" s="12">
        <f>ByDay[[#This Row],[Col1]]</f>
        <v>0</v>
      </c>
      <c r="C16" s="13">
        <f>ByDay[[#This Row],[Start]]</f>
        <v>0</v>
      </c>
      <c r="D16" s="13">
        <f>ByDay[[#This Row],[End]]</f>
        <v>0</v>
      </c>
      <c r="E16" s="12"/>
      <c r="F16" s="12"/>
      <c r="G16" s="48">
        <f>(ByMonth[[#This Row],[End Date]]-ByMonth[[#This Row],[Start Date]]+1)/22</f>
        <v>4.5454545454545456E-2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</row>
    <row r="17" spans="1:79" s="5" customFormat="1" ht="13.5" customHeight="1" x14ac:dyDescent="0.2">
      <c r="A17" s="12">
        <f>ByDay[[#This Row],[Description]]</f>
        <v>0</v>
      </c>
      <c r="B17" s="12">
        <f>ByDay[[#This Row],[Col1]]</f>
        <v>0</v>
      </c>
      <c r="C17" s="13">
        <f>ByDay[[#This Row],[Start]]</f>
        <v>0</v>
      </c>
      <c r="D17" s="13">
        <f>ByDay[[#This Row],[End]]</f>
        <v>0</v>
      </c>
      <c r="E17" s="12"/>
      <c r="F17" s="12"/>
      <c r="G17" s="48">
        <f>(ByMonth[[#This Row],[End Date]]-ByMonth[[#This Row],[Start Date]]+1)/22</f>
        <v>4.5454545454545456E-2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</row>
    <row r="18" spans="1:79" ht="13.5" customHeight="1" x14ac:dyDescent="0.2">
      <c r="A18" s="12">
        <f>ByDay[[#This Row],[Description]]</f>
        <v>0</v>
      </c>
      <c r="B18" s="12">
        <f>ByDay[[#This Row],[Col1]]</f>
        <v>0</v>
      </c>
      <c r="C18" s="13">
        <f>ByDay[[#This Row],[Start]]</f>
        <v>0</v>
      </c>
      <c r="D18" s="13">
        <f>ByDay[[#This Row],[End]]</f>
        <v>0</v>
      </c>
      <c r="E18" s="12"/>
      <c r="F18" s="12"/>
      <c r="G18" s="48">
        <f>(ByMonth[[#This Row],[End Date]]-ByMonth[[#This Row],[Start Date]]+1)/22</f>
        <v>4.5454545454545456E-2</v>
      </c>
    </row>
    <row r="19" spans="1:79" s="5" customFormat="1" ht="13.5" customHeight="1" x14ac:dyDescent="0.2">
      <c r="A19" s="12">
        <f>ByDay[[#This Row],[Description]]</f>
        <v>0</v>
      </c>
      <c r="B19" s="12">
        <f>ByDay[[#This Row],[Col1]]</f>
        <v>0</v>
      </c>
      <c r="C19" s="13">
        <f>ByDay[[#This Row],[Start]]</f>
        <v>0</v>
      </c>
      <c r="D19" s="13">
        <f>ByDay[[#This Row],[End]]</f>
        <v>0</v>
      </c>
      <c r="E19" s="12"/>
      <c r="F19" s="12"/>
      <c r="G19" s="48">
        <f>(ByMonth[[#This Row],[End Date]]-ByMonth[[#This Row],[Start Date]]+1)/22</f>
        <v>4.5454545454545456E-2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</row>
    <row r="20" spans="1:79" s="5" customFormat="1" ht="13.5" customHeight="1" x14ac:dyDescent="0.2">
      <c r="A20" s="12">
        <f>ByDay[[#This Row],[Description]]</f>
        <v>0</v>
      </c>
      <c r="B20" s="12">
        <f>ByDay[[#This Row],[Col1]]</f>
        <v>0</v>
      </c>
      <c r="C20" s="13">
        <f>ByDay[[#This Row],[Start]]</f>
        <v>0</v>
      </c>
      <c r="D20" s="13">
        <f>ByDay[[#This Row],[End]]</f>
        <v>0</v>
      </c>
      <c r="E20" s="12"/>
      <c r="F20" s="12"/>
      <c r="G20" s="48">
        <f>(ByMonth[[#This Row],[End Date]]-ByMonth[[#This Row],[Start Date]]+1)/22</f>
        <v>4.5454545454545456E-2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</row>
    <row r="21" spans="1:79" s="5" customFormat="1" ht="13.5" customHeight="1" x14ac:dyDescent="0.2">
      <c r="A21" s="12">
        <f>ByDay[[#This Row],[Description]]</f>
        <v>0</v>
      </c>
      <c r="B21" s="12">
        <f>ByDay[[#This Row],[Col1]]</f>
        <v>0</v>
      </c>
      <c r="C21" s="13">
        <f>ByDay[[#This Row],[Start]]</f>
        <v>0</v>
      </c>
      <c r="D21" s="13">
        <f>ByDay[[#This Row],[End]]</f>
        <v>0</v>
      </c>
      <c r="E21" s="12"/>
      <c r="F21" s="12"/>
      <c r="G21" s="48">
        <f>(ByMonth[[#This Row],[End Date]]-ByMonth[[#This Row],[Start Date]]+1)/22</f>
        <v>4.5454545454545456E-2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</row>
    <row r="22" spans="1:79" s="5" customFormat="1" ht="13.5" customHeight="1" x14ac:dyDescent="0.2">
      <c r="A22" s="12">
        <f>ByDay[[#This Row],[Description]]</f>
        <v>0</v>
      </c>
      <c r="B22" s="12">
        <f>ByDay[[#This Row],[Col1]]</f>
        <v>0</v>
      </c>
      <c r="C22" s="13">
        <f>ByDay[[#This Row],[Start]]</f>
        <v>0</v>
      </c>
      <c r="D22" s="13">
        <f>ByDay[[#This Row],[End]]</f>
        <v>0</v>
      </c>
      <c r="E22" s="12"/>
      <c r="F22" s="12"/>
      <c r="G22" s="48">
        <f>(ByMonth[[#This Row],[End Date]]-ByMonth[[#This Row],[Start Date]]+1)/22</f>
        <v>4.5454545454545456E-2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</row>
    <row r="23" spans="1:79" s="5" customFormat="1" ht="13.5" customHeight="1" x14ac:dyDescent="0.2">
      <c r="A23" s="12">
        <f>ByDay[[#This Row],[Description]]</f>
        <v>0</v>
      </c>
      <c r="B23" s="12">
        <f>ByDay[[#This Row],[Col1]]</f>
        <v>0</v>
      </c>
      <c r="C23" s="13">
        <f>ByDay[[#This Row],[Start]]</f>
        <v>0</v>
      </c>
      <c r="D23" s="13">
        <f>ByDay[[#This Row],[End]]</f>
        <v>0</v>
      </c>
      <c r="E23" s="12"/>
      <c r="F23" s="12"/>
      <c r="G23" s="48">
        <f>(ByMonth[[#This Row],[End Date]]-ByMonth[[#This Row],[Start Date]]+1)/22</f>
        <v>4.5454545454545456E-2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</row>
    <row r="24" spans="1:79" s="5" customFormat="1" ht="13.5" customHeight="1" x14ac:dyDescent="0.2">
      <c r="A24" s="12">
        <f>ByDay[[#This Row],[Description]]</f>
        <v>0</v>
      </c>
      <c r="B24" s="12">
        <f>ByDay[[#This Row],[Col1]]</f>
        <v>0</v>
      </c>
      <c r="C24" s="13">
        <f>ByDay[[#This Row],[Start]]</f>
        <v>0</v>
      </c>
      <c r="D24" s="13">
        <f>ByDay[[#This Row],[End]]</f>
        <v>0</v>
      </c>
      <c r="E24" s="12"/>
      <c r="F24" s="12"/>
      <c r="G24" s="48">
        <f>(ByMonth[[#This Row],[End Date]]-ByMonth[[#This Row],[Start Date]]+1)/22</f>
        <v>4.5454545454545456E-2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</row>
    <row r="25" spans="1:79" s="5" customFormat="1" ht="13.5" customHeight="1" x14ac:dyDescent="0.2">
      <c r="A25" s="12">
        <f>ByDay[[#This Row],[Description]]</f>
        <v>0</v>
      </c>
      <c r="B25" s="12">
        <f>ByDay[[#This Row],[Col1]]</f>
        <v>0</v>
      </c>
      <c r="C25" s="13">
        <f>ByDay[[#This Row],[Start]]</f>
        <v>0</v>
      </c>
      <c r="D25" s="13">
        <f>ByDay[[#This Row],[End]]</f>
        <v>0</v>
      </c>
      <c r="E25" s="12"/>
      <c r="F25" s="12"/>
      <c r="G25" s="48">
        <f>(ByMonth[[#This Row],[End Date]]-ByMonth[[#This Row],[Start Date]]+1)/22</f>
        <v>4.5454545454545456E-2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</row>
    <row r="26" spans="1:79" s="5" customFormat="1" ht="13.5" customHeight="1" x14ac:dyDescent="0.2">
      <c r="A26" s="12">
        <f>ByDay[[#This Row],[Description]]</f>
        <v>0</v>
      </c>
      <c r="B26" s="12">
        <f>ByDay[[#This Row],[Col1]]</f>
        <v>0</v>
      </c>
      <c r="C26" s="13">
        <f>ByDay[[#This Row],[Start]]</f>
        <v>0</v>
      </c>
      <c r="D26" s="13">
        <f>ByDay[[#This Row],[End]]</f>
        <v>0</v>
      </c>
      <c r="E26" s="12"/>
      <c r="F26" s="12"/>
      <c r="G26" s="48">
        <f>(ByMonth[[#This Row],[End Date]]-ByMonth[[#This Row],[Start Date]]+1)/22</f>
        <v>4.5454545454545456E-2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</row>
    <row r="27" spans="1:79" s="5" customFormat="1" ht="13.5" customHeight="1" x14ac:dyDescent="0.2">
      <c r="A27" s="12">
        <f>ByDay[[#This Row],[Description]]</f>
        <v>0</v>
      </c>
      <c r="B27" s="12">
        <f>ByDay[[#This Row],[Col1]]</f>
        <v>0</v>
      </c>
      <c r="C27" s="13">
        <f>ByDay[[#This Row],[Start]]</f>
        <v>0</v>
      </c>
      <c r="D27" s="13">
        <f>ByDay[[#This Row],[End]]</f>
        <v>0</v>
      </c>
      <c r="E27" s="12"/>
      <c r="F27" s="12"/>
      <c r="G27" s="48">
        <f>(ByMonth[[#This Row],[End Date]]-ByMonth[[#This Row],[Start Date]]+1)/22</f>
        <v>4.5454545454545456E-2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1:79" s="5" customFormat="1" ht="13.5" customHeight="1" x14ac:dyDescent="0.2">
      <c r="A28" s="12">
        <f>ByDay[[#This Row],[Description]]</f>
        <v>0</v>
      </c>
      <c r="B28" s="12">
        <f>ByDay[[#This Row],[Col1]]</f>
        <v>0</v>
      </c>
      <c r="C28" s="13">
        <f>ByDay[[#This Row],[Start]]</f>
        <v>0</v>
      </c>
      <c r="D28" s="13">
        <f>ByDay[[#This Row],[End]]</f>
        <v>0</v>
      </c>
      <c r="E28" s="12"/>
      <c r="F28" s="12"/>
      <c r="G28" s="48">
        <f>(ByMonth[[#This Row],[End Date]]-ByMonth[[#This Row],[Start Date]]+1)/22</f>
        <v>4.5454545454545456E-2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1:79" ht="13.5" customHeight="1" x14ac:dyDescent="0.2">
      <c r="A29" s="12">
        <f>ByDay[[#This Row],[Description]]</f>
        <v>0</v>
      </c>
      <c r="B29" s="12">
        <f>ByDay[[#This Row],[Col1]]</f>
        <v>0</v>
      </c>
      <c r="C29" s="13">
        <f>ByDay[[#This Row],[Start]]</f>
        <v>0</v>
      </c>
      <c r="D29" s="13">
        <f>ByDay[[#This Row],[End]]</f>
        <v>0</v>
      </c>
      <c r="E29" s="12"/>
      <c r="F29" s="12"/>
      <c r="G29" s="48">
        <f>(ByMonth[[#This Row],[End Date]]-ByMonth[[#This Row],[Start Date]]+1)/22</f>
        <v>4.5454545454545456E-2</v>
      </c>
    </row>
    <row r="30" spans="1:79" s="5" customFormat="1" ht="13.5" customHeight="1" x14ac:dyDescent="0.2">
      <c r="A30" s="12">
        <f>ByDay[[#This Row],[Description]]</f>
        <v>0</v>
      </c>
      <c r="B30" s="12">
        <f>ByDay[[#This Row],[Col1]]</f>
        <v>0</v>
      </c>
      <c r="C30" s="13">
        <f>ByDay[[#This Row],[Start]]</f>
        <v>0</v>
      </c>
      <c r="D30" s="13">
        <f>ByDay[[#This Row],[End]]</f>
        <v>0</v>
      </c>
      <c r="E30" s="12"/>
      <c r="F30" s="12"/>
      <c r="G30" s="48">
        <f>(ByMonth[[#This Row],[End Date]]-ByMonth[[#This Row],[Start Date]]+1)/22</f>
        <v>4.5454545454545456E-2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1:79" s="5" customFormat="1" ht="13.5" customHeight="1" x14ac:dyDescent="0.2">
      <c r="A31" s="12">
        <f>ByDay[[#This Row],[Description]]</f>
        <v>0</v>
      </c>
      <c r="B31" s="12">
        <f>ByDay[[#This Row],[Col1]]</f>
        <v>0</v>
      </c>
      <c r="C31" s="13">
        <f>ByDay[[#This Row],[Start]]</f>
        <v>0</v>
      </c>
      <c r="D31" s="13">
        <f>ByDay[[#This Row],[End]]</f>
        <v>0</v>
      </c>
      <c r="E31" s="12"/>
      <c r="F31" s="12"/>
      <c r="G31" s="48">
        <f>(ByMonth[[#This Row],[End Date]]-ByMonth[[#This Row],[Start Date]]+1)/22</f>
        <v>4.5454545454545456E-2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1:79" s="5" customFormat="1" ht="13.5" customHeight="1" x14ac:dyDescent="0.2">
      <c r="A32" s="12">
        <f>ByDay[[#This Row],[Description]]</f>
        <v>0</v>
      </c>
      <c r="B32" s="12">
        <f>ByDay[[#This Row],[Col1]]</f>
        <v>0</v>
      </c>
      <c r="C32" s="13">
        <f>ByDay[[#This Row],[Start]]</f>
        <v>0</v>
      </c>
      <c r="D32" s="13">
        <f>ByDay[[#This Row],[End]]</f>
        <v>0</v>
      </c>
      <c r="E32" s="12"/>
      <c r="F32" s="12"/>
      <c r="G32" s="48">
        <f>(ByMonth[[#This Row],[End Date]]-ByMonth[[#This Row],[Start Date]]+1)/22</f>
        <v>4.5454545454545456E-2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</row>
    <row r="33" spans="1:79" s="5" customFormat="1" ht="13.5" customHeight="1" x14ac:dyDescent="0.2">
      <c r="A33" s="12">
        <f>ByDay[[#This Row],[Description]]</f>
        <v>0</v>
      </c>
      <c r="B33" s="12">
        <f>ByDay[[#This Row],[Col1]]</f>
        <v>0</v>
      </c>
      <c r="C33" s="13">
        <f>ByDay[[#This Row],[Start]]</f>
        <v>0</v>
      </c>
      <c r="D33" s="13">
        <f>ByDay[[#This Row],[End]]</f>
        <v>0</v>
      </c>
      <c r="E33" s="12"/>
      <c r="F33" s="12"/>
      <c r="G33" s="48">
        <f>(ByMonth[[#This Row],[End Date]]-ByMonth[[#This Row],[Start Date]]+1)/22</f>
        <v>4.5454545454545456E-2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</row>
    <row r="34" spans="1:79" ht="13.5" customHeight="1" x14ac:dyDescent="0.2">
      <c r="A34" s="12">
        <f>ByDay[[#This Row],[Description]]</f>
        <v>0</v>
      </c>
      <c r="B34" s="12">
        <f>ByDay[[#This Row],[Col1]]</f>
        <v>0</v>
      </c>
      <c r="C34" s="13">
        <f>ByDay[[#This Row],[Start]]</f>
        <v>0</v>
      </c>
      <c r="D34" s="13">
        <f>ByDay[[#This Row],[End]]</f>
        <v>0</v>
      </c>
      <c r="E34" s="12"/>
      <c r="F34" s="12"/>
      <c r="G34" s="48">
        <f>(ByMonth[[#This Row],[End Date]]-ByMonth[[#This Row],[Start Date]]+1)/22</f>
        <v>4.5454545454545456E-2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</row>
    <row r="35" spans="1:79" ht="13.5" customHeight="1" x14ac:dyDescent="0.2">
      <c r="A35" s="12">
        <f>ByDay[[#This Row],[Description]]</f>
        <v>0</v>
      </c>
      <c r="B35" s="12">
        <f>ByDay[[#This Row],[Col1]]</f>
        <v>0</v>
      </c>
      <c r="C35" s="13">
        <f>ByDay[[#This Row],[Start]]</f>
        <v>0</v>
      </c>
      <c r="D35" s="13">
        <f>ByDay[[#This Row],[End]]</f>
        <v>0</v>
      </c>
      <c r="E35" s="12"/>
      <c r="F35" s="12"/>
      <c r="G35" s="48">
        <f>(ByMonth[[#This Row],[End Date]]-ByMonth[[#This Row],[Start Date]]+1)/22</f>
        <v>4.5454545454545456E-2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</row>
    <row r="36" spans="1:79" ht="13.5" customHeight="1" x14ac:dyDescent="0.2">
      <c r="A36" s="12">
        <f>ByDay[[#This Row],[Description]]</f>
        <v>0</v>
      </c>
      <c r="B36" s="12">
        <f>ByDay[[#This Row],[Col1]]</f>
        <v>0</v>
      </c>
      <c r="C36" s="13">
        <f>ByDay[[#This Row],[Start]]</f>
        <v>0</v>
      </c>
      <c r="D36" s="13">
        <f>ByDay[[#This Row],[End]]</f>
        <v>0</v>
      </c>
      <c r="E36" s="12"/>
      <c r="F36" s="12"/>
      <c r="G36" s="48">
        <f>(ByMonth[[#This Row],[End Date]]-ByMonth[[#This Row],[Start Date]]+1)/22</f>
        <v>4.5454545454545456E-2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</row>
    <row r="37" spans="1:79" ht="11" x14ac:dyDescent="0.2">
      <c r="A37" s="12">
        <f>ByDay[[#This Row],[Description]]</f>
        <v>0</v>
      </c>
      <c r="B37" s="12">
        <f>ByDay[[#This Row],[Col1]]</f>
        <v>0</v>
      </c>
      <c r="C37" s="13">
        <f>ByDay[[#This Row],[Start]]</f>
        <v>0</v>
      </c>
      <c r="D37" s="13">
        <f>ByDay[[#This Row],[End]]</f>
        <v>0</v>
      </c>
      <c r="E37" s="12"/>
      <c r="F37" s="12"/>
      <c r="G37" s="48">
        <f>(ByMonth[[#This Row],[End Date]]-ByMonth[[#This Row],[Start Date]]+1)/22</f>
        <v>4.5454545454545456E-2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</row>
    <row r="38" spans="1:79" ht="11" x14ac:dyDescent="0.2">
      <c r="A38" s="12">
        <f>ByDay[[#This Row],[Description]]</f>
        <v>0</v>
      </c>
      <c r="B38" s="12">
        <f>ByDay[[#This Row],[Col1]]</f>
        <v>0</v>
      </c>
      <c r="C38" s="13">
        <f>ByDay[[#This Row],[Start]]</f>
        <v>0</v>
      </c>
      <c r="D38" s="13">
        <f>ByDay[[#This Row],[End]]</f>
        <v>0</v>
      </c>
      <c r="E38" s="12"/>
      <c r="F38" s="12"/>
      <c r="G38" s="48">
        <f>(ByMonth[[#This Row],[End Date]]-ByMonth[[#This Row],[Start Date]]+1)/22</f>
        <v>4.5454545454545456E-2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</row>
    <row r="39" spans="1:79" ht="11" x14ac:dyDescent="0.2">
      <c r="A39" s="12">
        <f>ByDay[[#This Row],[Description]]</f>
        <v>0</v>
      </c>
      <c r="B39" s="12">
        <f>ByDay[[#This Row],[Col1]]</f>
        <v>0</v>
      </c>
      <c r="C39" s="13">
        <f>ByDay[[#This Row],[Start]]</f>
        <v>0</v>
      </c>
      <c r="D39" s="13">
        <f>ByDay[[#This Row],[End]]</f>
        <v>0</v>
      </c>
      <c r="E39" s="12"/>
      <c r="F39" s="12"/>
      <c r="G39" s="48">
        <f>(ByMonth[[#This Row],[End Date]]-ByMonth[[#This Row],[Start Date]]+1)/22</f>
        <v>4.5454545454545456E-2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</row>
    <row r="40" spans="1:79" ht="11" x14ac:dyDescent="0.2">
      <c r="A40" s="12">
        <f>ByDay[[#This Row],[Description]]</f>
        <v>0</v>
      </c>
      <c r="B40" s="12">
        <f>ByDay[[#This Row],[Col1]]</f>
        <v>0</v>
      </c>
      <c r="C40" s="13">
        <f>ByDay[[#This Row],[Start]]</f>
        <v>0</v>
      </c>
      <c r="D40" s="13">
        <f>ByDay[[#This Row],[End]]</f>
        <v>0</v>
      </c>
      <c r="E40" s="12"/>
      <c r="F40" s="12"/>
      <c r="G40" s="48">
        <f>(ByMonth[[#This Row],[End Date]]-ByMonth[[#This Row],[Start Date]]+1)/22</f>
        <v>4.5454545454545456E-2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</row>
    <row r="41" spans="1:79" ht="11" x14ac:dyDescent="0.2">
      <c r="A41" s="12">
        <f>ByDay[[#This Row],[Description]]</f>
        <v>0</v>
      </c>
      <c r="B41" s="12">
        <f>ByDay[[#This Row],[Col1]]</f>
        <v>0</v>
      </c>
      <c r="C41" s="13">
        <f>ByDay[[#This Row],[Start]]</f>
        <v>0</v>
      </c>
      <c r="D41" s="13">
        <f>ByDay[[#This Row],[End]]</f>
        <v>0</v>
      </c>
      <c r="E41" s="12"/>
      <c r="F41" s="12"/>
      <c r="G41" s="48">
        <f>(ByMonth[[#This Row],[End Date]]-ByMonth[[#This Row],[Start Date]]+1)/22</f>
        <v>4.5454545454545456E-2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</row>
    <row r="42" spans="1:79" ht="13.5" customHeight="1" x14ac:dyDescent="0.2">
      <c r="A42" s="12">
        <f>ByDay[[#This Row],[Description]]</f>
        <v>0</v>
      </c>
      <c r="B42" s="12">
        <f>ByDay[[#This Row],[Col1]]</f>
        <v>0</v>
      </c>
      <c r="C42" s="13">
        <f>ByDay[[#This Row],[Start]]</f>
        <v>0</v>
      </c>
      <c r="D42" s="13">
        <f>ByDay[[#This Row],[End]]</f>
        <v>0</v>
      </c>
      <c r="E42" s="12"/>
      <c r="F42" s="12"/>
      <c r="G42" s="48">
        <f>(ByMonth[[#This Row],[End Date]]-ByMonth[[#This Row],[Start Date]]+1)/22</f>
        <v>4.5454545454545456E-2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</row>
    <row r="43" spans="1:79" ht="13.5" customHeight="1" x14ac:dyDescent="0.2">
      <c r="A43" s="12">
        <f>ByDay[[#This Row],[Description]]</f>
        <v>0</v>
      </c>
      <c r="B43" s="12">
        <f>ByDay[[#This Row],[Col1]]</f>
        <v>0</v>
      </c>
      <c r="C43" s="13">
        <f>ByDay[[#This Row],[Start]]</f>
        <v>0</v>
      </c>
      <c r="D43" s="13">
        <f>ByDay[[#This Row],[End]]</f>
        <v>0</v>
      </c>
      <c r="E43" s="12"/>
      <c r="F43" s="12"/>
      <c r="G43" s="48">
        <f>(ByMonth[[#This Row],[End Date]]-ByMonth[[#This Row],[Start Date]]+1)/22</f>
        <v>4.5454545454545456E-2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</row>
    <row r="44" spans="1:79" s="4" customFormat="1" ht="13.5" customHeight="1" x14ac:dyDescent="0.2">
      <c r="A44" s="12">
        <f>ByDay[[#This Row],[Description]]</f>
        <v>0</v>
      </c>
      <c r="B44" s="12">
        <f>ByDay[[#This Row],[Col1]]</f>
        <v>0</v>
      </c>
      <c r="C44" s="13">
        <f>ByDay[[#This Row],[Start]]</f>
        <v>0</v>
      </c>
      <c r="D44" s="13">
        <f>ByDay[[#This Row],[End]]</f>
        <v>0</v>
      </c>
      <c r="E44" s="12"/>
      <c r="F44" s="12"/>
      <c r="G44" s="48">
        <f>(ByMonth[[#This Row],[End Date]]-ByMonth[[#This Row],[Start Date]]+1)/22</f>
        <v>4.5454545454545456E-2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</row>
    <row r="45" spans="1:79" s="4" customFormat="1" ht="13.5" customHeight="1" x14ac:dyDescent="0.2">
      <c r="A45" s="12">
        <f>ByDay[[#This Row],[Description]]</f>
        <v>0</v>
      </c>
      <c r="B45" s="12">
        <f>ByDay[[#This Row],[Col1]]</f>
        <v>0</v>
      </c>
      <c r="C45" s="13">
        <f>ByDay[[#This Row],[Start]]</f>
        <v>0</v>
      </c>
      <c r="D45" s="13">
        <f>ByDay[[#This Row],[End]]</f>
        <v>0</v>
      </c>
      <c r="E45" s="12"/>
      <c r="F45" s="12"/>
      <c r="G45" s="48">
        <f>(ByMonth[[#This Row],[End Date]]-ByMonth[[#This Row],[Start Date]]+1)/22</f>
        <v>4.5454545454545456E-2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</row>
    <row r="46" spans="1:79" ht="11" x14ac:dyDescent="0.2">
      <c r="A46" s="12">
        <f>ByDay[[#This Row],[Description]]</f>
        <v>0</v>
      </c>
      <c r="B46" s="12">
        <f>ByDay[[#This Row],[Col1]]</f>
        <v>0</v>
      </c>
      <c r="C46" s="13">
        <f>ByDay[[#This Row],[Start]]</f>
        <v>0</v>
      </c>
      <c r="D46" s="13">
        <f>ByDay[[#This Row],[End]]</f>
        <v>0</v>
      </c>
      <c r="E46" s="12"/>
      <c r="F46" s="12"/>
      <c r="G46" s="48">
        <f>(ByMonth[[#This Row],[End Date]]-ByMonth[[#This Row],[Start Date]]+1)/22</f>
        <v>4.5454545454545456E-2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</row>
    <row r="47" spans="1:79" ht="13.5" customHeight="1" x14ac:dyDescent="0.2">
      <c r="A47" s="12">
        <f>ByDay[[#This Row],[Description]]</f>
        <v>0</v>
      </c>
      <c r="B47" s="12">
        <f>ByDay[[#This Row],[Col1]]</f>
        <v>0</v>
      </c>
      <c r="C47" s="13">
        <f>ByDay[[#This Row],[Start]]</f>
        <v>0</v>
      </c>
      <c r="D47" s="13">
        <f>ByDay[[#This Row],[End]]</f>
        <v>0</v>
      </c>
      <c r="E47" s="12"/>
      <c r="F47" s="12"/>
      <c r="G47" s="48">
        <f>(ByMonth[[#This Row],[End Date]]-ByMonth[[#This Row],[Start Date]]+1)/22</f>
        <v>4.5454545454545456E-2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</row>
    <row r="48" spans="1:79" ht="13.5" customHeight="1" x14ac:dyDescent="0.2">
      <c r="A48" s="12">
        <f>ByDay[[#This Row],[Description]]</f>
        <v>0</v>
      </c>
      <c r="B48" s="12">
        <f>ByDay[[#This Row],[Col1]]</f>
        <v>0</v>
      </c>
      <c r="C48" s="13">
        <f>ByDay[[#This Row],[Start]]</f>
        <v>0</v>
      </c>
      <c r="D48" s="13">
        <f>ByDay[[#This Row],[End]]</f>
        <v>0</v>
      </c>
      <c r="E48" s="12"/>
      <c r="F48" s="12"/>
      <c r="G48" s="48">
        <f>(ByMonth[[#This Row],[End Date]]-ByMonth[[#This Row],[Start Date]]+1)/22</f>
        <v>4.5454545454545456E-2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</row>
    <row r="49" spans="1:79" ht="13.5" customHeight="1" x14ac:dyDescent="0.2">
      <c r="A49" s="12">
        <f>ByDay[[#This Row],[Description]]</f>
        <v>0</v>
      </c>
      <c r="B49" s="12">
        <f>ByDay[[#This Row],[Col1]]</f>
        <v>0</v>
      </c>
      <c r="C49" s="13">
        <f>ByDay[[#This Row],[Start]]</f>
        <v>0</v>
      </c>
      <c r="D49" s="13">
        <f>ByDay[[#This Row],[End]]</f>
        <v>0</v>
      </c>
      <c r="E49" s="12"/>
      <c r="F49" s="12"/>
      <c r="G49" s="48">
        <f>(ByMonth[[#This Row],[End Date]]-ByMonth[[#This Row],[Start Date]]+1)/22</f>
        <v>4.5454545454545456E-2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</row>
    <row r="50" spans="1:79" ht="13.5" customHeight="1" x14ac:dyDescent="0.2">
      <c r="A50" s="12">
        <f>ByDay[[#This Row],[Description]]</f>
        <v>0</v>
      </c>
      <c r="B50" s="12">
        <f>ByDay[[#This Row],[Col1]]</f>
        <v>0</v>
      </c>
      <c r="C50" s="13">
        <f>ByDay[[#This Row],[Start]]</f>
        <v>0</v>
      </c>
      <c r="D50" s="13">
        <f>ByDay[[#This Row],[End]]</f>
        <v>0</v>
      </c>
      <c r="E50" s="12"/>
      <c r="F50" s="12"/>
      <c r="G50" s="48">
        <f>(ByMonth[[#This Row],[End Date]]-ByMonth[[#This Row],[Start Date]]+1)/22</f>
        <v>4.5454545454545456E-2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</row>
    <row r="51" spans="1:79" ht="13.5" customHeight="1" x14ac:dyDescent="0.2">
      <c r="A51" s="12">
        <f>ByDay[[#This Row],[Description]]</f>
        <v>0</v>
      </c>
      <c r="B51" s="12">
        <f>ByDay[[#This Row],[Col1]]</f>
        <v>0</v>
      </c>
      <c r="C51" s="13">
        <f>ByDay[[#This Row],[Start]]</f>
        <v>0</v>
      </c>
      <c r="D51" s="13">
        <f>ByDay[[#This Row],[End]]</f>
        <v>0</v>
      </c>
      <c r="E51" s="12"/>
      <c r="F51" s="12"/>
      <c r="G51" s="48">
        <f>(ByMonth[[#This Row],[End Date]]-ByMonth[[#This Row],[Start Date]]+1)/22</f>
        <v>4.5454545454545456E-2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</row>
    <row r="52" spans="1:79" ht="13.5" customHeight="1" x14ac:dyDescent="0.2">
      <c r="A52" s="12">
        <f>ByDay[[#This Row],[Description]]</f>
        <v>0</v>
      </c>
      <c r="B52" s="12">
        <f>ByDay[[#This Row],[Col1]]</f>
        <v>0</v>
      </c>
      <c r="C52" s="13">
        <f>ByDay[[#This Row],[Start]]</f>
        <v>0</v>
      </c>
      <c r="D52" s="13">
        <f>ByDay[[#This Row],[End]]</f>
        <v>0</v>
      </c>
      <c r="E52" s="12"/>
      <c r="F52" s="12"/>
      <c r="G52" s="48">
        <f>(ByMonth[[#This Row],[End Date]]-ByMonth[[#This Row],[Start Date]]+1)/22</f>
        <v>4.5454545454545456E-2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</row>
    <row r="53" spans="1:79" ht="13.5" customHeight="1" x14ac:dyDescent="0.2">
      <c r="A53" s="12">
        <f>ByDay[[#This Row],[Description]]</f>
        <v>0</v>
      </c>
      <c r="B53" s="12">
        <f>ByDay[[#This Row],[Col1]]</f>
        <v>0</v>
      </c>
      <c r="C53" s="13">
        <f>ByDay[[#This Row],[Start]]</f>
        <v>0</v>
      </c>
      <c r="D53" s="13">
        <f>ByDay[[#This Row],[End]]</f>
        <v>0</v>
      </c>
      <c r="E53" s="12"/>
      <c r="F53" s="12"/>
      <c r="G53" s="48">
        <f>(ByMonth[[#This Row],[End Date]]-ByMonth[[#This Row],[Start Date]]+1)/22</f>
        <v>4.5454545454545456E-2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</row>
    <row r="54" spans="1:79" ht="13.5" customHeight="1" x14ac:dyDescent="0.2">
      <c r="A54" s="12">
        <f>ByDay[[#This Row],[Description]]</f>
        <v>0</v>
      </c>
      <c r="B54" s="12">
        <f>ByDay[[#This Row],[Col1]]</f>
        <v>0</v>
      </c>
      <c r="C54" s="13">
        <f>ByDay[[#This Row],[Start]]</f>
        <v>0</v>
      </c>
      <c r="D54" s="13">
        <f>ByDay[[#This Row],[End]]</f>
        <v>0</v>
      </c>
      <c r="E54" s="12"/>
      <c r="F54" s="12"/>
      <c r="G54" s="48">
        <f>(ByMonth[[#This Row],[End Date]]-ByMonth[[#This Row],[Start Date]]+1)/22</f>
        <v>4.5454545454545456E-2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</row>
    <row r="55" spans="1:79" ht="13.5" customHeight="1" x14ac:dyDescent="0.2">
      <c r="A55" s="12">
        <f>ByDay[[#This Row],[Description]]</f>
        <v>0</v>
      </c>
      <c r="B55" s="12">
        <f>ByDay[[#This Row],[Col1]]</f>
        <v>0</v>
      </c>
      <c r="C55" s="13">
        <f>ByDay[[#This Row],[Start]]</f>
        <v>0</v>
      </c>
      <c r="D55" s="13">
        <f>ByDay[[#This Row],[End]]</f>
        <v>0</v>
      </c>
      <c r="E55" s="12"/>
      <c r="F55" s="12"/>
      <c r="G55" s="48">
        <f>(ByMonth[[#This Row],[End Date]]-ByMonth[[#This Row],[Start Date]]+1)/22</f>
        <v>4.5454545454545456E-2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</row>
    <row r="56" spans="1:79" ht="13.5" customHeight="1" x14ac:dyDescent="0.2">
      <c r="A56" s="12">
        <f>ByDay[[#This Row],[Description]]</f>
        <v>0</v>
      </c>
      <c r="B56" s="12">
        <f>ByDay[[#This Row],[Col1]]</f>
        <v>0</v>
      </c>
      <c r="C56" s="13">
        <f>ByDay[[#This Row],[Start]]</f>
        <v>0</v>
      </c>
      <c r="D56" s="13">
        <f>ByDay[[#This Row],[End]]</f>
        <v>0</v>
      </c>
      <c r="E56" s="12"/>
      <c r="F56" s="12"/>
      <c r="G56" s="48">
        <f>(ByMonth[[#This Row],[End Date]]-ByMonth[[#This Row],[Start Date]]+1)/22</f>
        <v>4.5454545454545456E-2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</row>
    <row r="57" spans="1:79" ht="13.5" customHeight="1" x14ac:dyDescent="0.2">
      <c r="A57" s="12">
        <f>ByDay[[#This Row],[Description]]</f>
        <v>0</v>
      </c>
      <c r="B57" s="12">
        <f>ByDay[[#This Row],[Col1]]</f>
        <v>0</v>
      </c>
      <c r="C57" s="13">
        <f>ByDay[[#This Row],[Start]]</f>
        <v>0</v>
      </c>
      <c r="D57" s="13">
        <f>ByDay[[#This Row],[End]]</f>
        <v>0</v>
      </c>
      <c r="E57" s="12"/>
      <c r="F57" s="12"/>
      <c r="G57" s="48">
        <f>(ByMonth[[#This Row],[End Date]]-ByMonth[[#This Row],[Start Date]]+1)/22</f>
        <v>4.5454545454545456E-2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1:79" ht="13.5" customHeight="1" x14ac:dyDescent="0.2">
      <c r="A58" s="12">
        <f>ByDay[[#This Row],[Description]]</f>
        <v>0</v>
      </c>
      <c r="B58" s="12">
        <f>ByDay[[#This Row],[Col1]]</f>
        <v>0</v>
      </c>
      <c r="C58" s="13">
        <f>ByDay[[#This Row],[Start]]</f>
        <v>0</v>
      </c>
      <c r="D58" s="13">
        <f>ByDay[[#This Row],[End]]</f>
        <v>0</v>
      </c>
      <c r="E58" s="12"/>
      <c r="F58" s="12"/>
      <c r="G58" s="48">
        <f>(ByMonth[[#This Row],[End Date]]-ByMonth[[#This Row],[Start Date]]+1)/22</f>
        <v>4.5454545454545456E-2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1:79" ht="13.5" customHeight="1" x14ac:dyDescent="0.2">
      <c r="A59" s="12">
        <f>ByDay[[#This Row],[Description]]</f>
        <v>0</v>
      </c>
      <c r="B59" s="12">
        <f>ByDay[[#This Row],[Col1]]</f>
        <v>0</v>
      </c>
      <c r="C59" s="13">
        <f>ByDay[[#This Row],[Start]]</f>
        <v>0</v>
      </c>
      <c r="D59" s="13">
        <f>ByDay[[#This Row],[End]]</f>
        <v>0</v>
      </c>
      <c r="E59" s="12"/>
      <c r="F59" s="12"/>
      <c r="G59" s="48">
        <f>(ByMonth[[#This Row],[End Date]]-ByMonth[[#This Row],[Start Date]]+1)/22</f>
        <v>4.5454545454545456E-2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1:79" ht="13.5" customHeight="1" x14ac:dyDescent="0.2">
      <c r="A60" s="12">
        <f>ByDay[[#This Row],[Description]]</f>
        <v>0</v>
      </c>
      <c r="B60" s="12">
        <f>ByDay[[#This Row],[Col1]]</f>
        <v>0</v>
      </c>
      <c r="C60" s="13">
        <f>ByDay[[#This Row],[Start]]</f>
        <v>0</v>
      </c>
      <c r="D60" s="13">
        <f>ByDay[[#This Row],[End]]</f>
        <v>0</v>
      </c>
      <c r="E60" s="12"/>
      <c r="F60" s="12"/>
      <c r="G60" s="48">
        <f>(ByMonth[[#This Row],[End Date]]-ByMonth[[#This Row],[Start Date]]+1)/22</f>
        <v>4.5454545454545456E-2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1:79" ht="13.5" customHeight="1" x14ac:dyDescent="0.2">
      <c r="A61" s="12">
        <f>ByDay[[#This Row],[Description]]</f>
        <v>0</v>
      </c>
      <c r="B61" s="12">
        <f>ByDay[[#This Row],[Col1]]</f>
        <v>0</v>
      </c>
      <c r="C61" s="13">
        <f>ByDay[[#This Row],[Start]]</f>
        <v>0</v>
      </c>
      <c r="D61" s="13">
        <f>ByDay[[#This Row],[End]]</f>
        <v>0</v>
      </c>
      <c r="E61" s="12"/>
      <c r="F61" s="12"/>
      <c r="G61" s="48">
        <f>(ByMonth[[#This Row],[End Date]]-ByMonth[[#This Row],[Start Date]]+1)/22</f>
        <v>4.5454545454545456E-2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1:79" ht="13.5" customHeight="1" x14ac:dyDescent="0.2">
      <c r="A62" s="12">
        <f>ByDay[[#This Row],[Description]]</f>
        <v>0</v>
      </c>
      <c r="B62" s="12">
        <f>ByDay[[#This Row],[Col1]]</f>
        <v>0</v>
      </c>
      <c r="C62" s="13">
        <f>ByDay[[#This Row],[Start]]</f>
        <v>0</v>
      </c>
      <c r="D62" s="13">
        <f>ByDay[[#This Row],[End]]</f>
        <v>0</v>
      </c>
      <c r="E62" s="12"/>
      <c r="F62" s="12"/>
      <c r="G62" s="48">
        <f>(ByMonth[[#This Row],[End Date]]-ByMonth[[#This Row],[Start Date]]+1)/22</f>
        <v>4.5454545454545456E-2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1:79" ht="13.5" customHeight="1" x14ac:dyDescent="0.2">
      <c r="A63" s="12">
        <f>ByDay[[#This Row],[Description]]</f>
        <v>0</v>
      </c>
      <c r="B63" s="12">
        <f>ByDay[[#This Row],[Col1]]</f>
        <v>0</v>
      </c>
      <c r="C63" s="13">
        <f>ByDay[[#This Row],[Start]]</f>
        <v>0</v>
      </c>
      <c r="D63" s="13">
        <f>ByDay[[#This Row],[End]]</f>
        <v>0</v>
      </c>
      <c r="E63" s="12"/>
      <c r="F63" s="12"/>
      <c r="G63" s="48">
        <f>(ByMonth[[#This Row],[End Date]]-ByMonth[[#This Row],[Start Date]]+1)/22</f>
        <v>4.5454545454545456E-2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1:79" ht="13.5" customHeight="1" x14ac:dyDescent="0.2">
      <c r="A64" s="12">
        <f>ByDay[[#This Row],[Description]]</f>
        <v>0</v>
      </c>
      <c r="B64" s="12">
        <f>ByDay[[#This Row],[Col1]]</f>
        <v>0</v>
      </c>
      <c r="C64" s="13">
        <f>ByDay[[#This Row],[Start]]</f>
        <v>0</v>
      </c>
      <c r="D64" s="13">
        <f>ByDay[[#This Row],[End]]</f>
        <v>0</v>
      </c>
      <c r="E64" s="12"/>
      <c r="F64" s="12"/>
      <c r="G64" s="48">
        <f>(ByMonth[[#This Row],[End Date]]-ByMonth[[#This Row],[Start Date]]+1)/22</f>
        <v>4.5454545454545456E-2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1:79" ht="13.5" customHeight="1" x14ac:dyDescent="0.2">
      <c r="A65" s="12">
        <f>ByDay[[#This Row],[Description]]</f>
        <v>0</v>
      </c>
      <c r="B65" s="12">
        <f>ByDay[[#This Row],[Col1]]</f>
        <v>0</v>
      </c>
      <c r="C65" s="13">
        <f>ByDay[[#This Row],[Start]]</f>
        <v>0</v>
      </c>
      <c r="D65" s="13">
        <f>ByDay[[#This Row],[End]]</f>
        <v>0</v>
      </c>
      <c r="E65" s="12"/>
      <c r="F65" s="12"/>
      <c r="G65" s="48">
        <f>(ByMonth[[#This Row],[End Date]]-ByMonth[[#This Row],[Start Date]]+1)/22</f>
        <v>4.5454545454545456E-2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1:79" ht="13.5" customHeight="1" x14ac:dyDescent="0.2">
      <c r="A66" s="12">
        <f>ByDay[[#This Row],[Description]]</f>
        <v>0</v>
      </c>
      <c r="B66" s="12">
        <f>ByDay[[#This Row],[Col1]]</f>
        <v>0</v>
      </c>
      <c r="C66" s="13">
        <f>ByDay[[#This Row],[Start]]</f>
        <v>0</v>
      </c>
      <c r="D66" s="13">
        <f>ByDay[[#This Row],[End]]</f>
        <v>0</v>
      </c>
      <c r="E66" s="12"/>
      <c r="F66" s="12"/>
      <c r="G66" s="48">
        <f>(ByMonth[[#This Row],[End Date]]-ByMonth[[#This Row],[Start Date]]+1)/22</f>
        <v>4.5454545454545456E-2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1:79" ht="13.5" customHeight="1" x14ac:dyDescent="0.2">
      <c r="A67" s="12">
        <f>ByDay[[#This Row],[Description]]</f>
        <v>0</v>
      </c>
      <c r="B67" s="12">
        <f>ByDay[[#This Row],[Col1]]</f>
        <v>0</v>
      </c>
      <c r="C67" s="13">
        <f>ByDay[[#This Row],[Start]]</f>
        <v>0</v>
      </c>
      <c r="D67" s="13">
        <f>ByDay[[#This Row],[End]]</f>
        <v>0</v>
      </c>
      <c r="E67" s="12"/>
      <c r="F67" s="12"/>
      <c r="G67" s="48">
        <f>(ByMonth[[#This Row],[End Date]]-ByMonth[[#This Row],[Start Date]]+1)/22</f>
        <v>4.5454545454545456E-2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1:79" ht="13.5" customHeight="1" x14ac:dyDescent="0.2">
      <c r="A68" s="12">
        <f>ByDay[[#This Row],[Description]]</f>
        <v>0</v>
      </c>
      <c r="B68" s="12">
        <f>ByDay[[#This Row],[Col1]]</f>
        <v>0</v>
      </c>
      <c r="C68" s="13">
        <f>ByDay[[#This Row],[Start]]</f>
        <v>0</v>
      </c>
      <c r="D68" s="13">
        <f>ByDay[[#This Row],[End]]</f>
        <v>0</v>
      </c>
      <c r="E68" s="12"/>
      <c r="F68" s="12"/>
      <c r="G68" s="48">
        <f>(ByMonth[[#This Row],[End Date]]-ByMonth[[#This Row],[Start Date]]+1)/22</f>
        <v>4.5454545454545456E-2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1:79" ht="13.5" customHeight="1" x14ac:dyDescent="0.2">
      <c r="A69" s="12">
        <f>ByDay[[#This Row],[Description]]</f>
        <v>0</v>
      </c>
      <c r="B69" s="12">
        <f>ByDay[[#This Row],[Col1]]</f>
        <v>0</v>
      </c>
      <c r="C69" s="13">
        <f>ByDay[[#This Row],[Start]]</f>
        <v>0</v>
      </c>
      <c r="D69" s="13">
        <f>ByDay[[#This Row],[End]]</f>
        <v>0</v>
      </c>
      <c r="E69" s="12"/>
      <c r="F69" s="12"/>
      <c r="G69" s="48">
        <f>(ByMonth[[#This Row],[End Date]]-ByMonth[[#This Row],[Start Date]]+1)/22</f>
        <v>4.5454545454545456E-2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1:79" ht="13.5" customHeight="1" x14ac:dyDescent="0.2">
      <c r="A70" s="12">
        <f>ByDay[[#This Row],[Description]]</f>
        <v>0</v>
      </c>
      <c r="B70" s="12">
        <f>ByDay[[#This Row],[Col1]]</f>
        <v>0</v>
      </c>
      <c r="C70" s="13">
        <f>ByDay[[#This Row],[Start]]</f>
        <v>0</v>
      </c>
      <c r="D70" s="13">
        <f>ByDay[[#This Row],[End]]</f>
        <v>0</v>
      </c>
      <c r="E70" s="12"/>
      <c r="F70" s="12"/>
      <c r="G70" s="48">
        <f>(ByMonth[[#This Row],[End Date]]-ByMonth[[#This Row],[Start Date]]+1)/22</f>
        <v>4.5454545454545456E-2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1:79" ht="13.5" customHeight="1" x14ac:dyDescent="0.2">
      <c r="A71" s="12">
        <f>ByDay[[#This Row],[Description]]</f>
        <v>0</v>
      </c>
      <c r="B71" s="12">
        <f>ByDay[[#This Row],[Col1]]</f>
        <v>0</v>
      </c>
      <c r="C71" s="13">
        <f>ByDay[[#This Row],[Start]]</f>
        <v>0</v>
      </c>
      <c r="D71" s="13">
        <f>ByDay[[#This Row],[End]]</f>
        <v>0</v>
      </c>
      <c r="E71" s="12"/>
      <c r="F71" s="12"/>
      <c r="G71" s="48">
        <f>(ByMonth[[#This Row],[End Date]]-ByMonth[[#This Row],[Start Date]]+1)/22</f>
        <v>4.5454545454545456E-2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1:79" ht="13.5" customHeight="1" x14ac:dyDescent="0.2">
      <c r="A72" s="12">
        <f>ByDay[[#This Row],[Description]]</f>
        <v>0</v>
      </c>
      <c r="B72" s="12">
        <f>ByDay[[#This Row],[Col1]]</f>
        <v>0</v>
      </c>
      <c r="C72" s="13">
        <f>ByDay[[#This Row],[Start]]</f>
        <v>0</v>
      </c>
      <c r="D72" s="13">
        <f>ByDay[[#This Row],[End]]</f>
        <v>0</v>
      </c>
      <c r="E72" s="12"/>
      <c r="F72" s="12"/>
      <c r="G72" s="48">
        <f>(ByMonth[[#This Row],[End Date]]-ByMonth[[#This Row],[Start Date]]+1)/22</f>
        <v>4.5454545454545456E-2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1:79" ht="13.5" customHeight="1" x14ac:dyDescent="0.2">
      <c r="A73" s="12">
        <f>ByDay[[#This Row],[Description]]</f>
        <v>0</v>
      </c>
      <c r="B73" s="12">
        <f>ByDay[[#This Row],[Col1]]</f>
        <v>0</v>
      </c>
      <c r="C73" s="13">
        <f>ByDay[[#This Row],[Start]]</f>
        <v>0</v>
      </c>
      <c r="D73" s="13">
        <f>ByDay[[#This Row],[End]]</f>
        <v>0</v>
      </c>
      <c r="E73" s="12"/>
      <c r="F73" s="12"/>
      <c r="G73" s="48">
        <f>(ByMonth[[#This Row],[End Date]]-ByMonth[[#This Row],[Start Date]]+1)/22</f>
        <v>4.5454545454545456E-2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1:79" ht="13.5" customHeight="1" x14ac:dyDescent="0.2">
      <c r="A74" s="12">
        <f>ByDay[[#This Row],[Description]]</f>
        <v>0</v>
      </c>
      <c r="B74" s="12">
        <f>ByDay[[#This Row],[Col1]]</f>
        <v>0</v>
      </c>
      <c r="C74" s="13">
        <f>ByDay[[#This Row],[Start]]</f>
        <v>0</v>
      </c>
      <c r="D74" s="13">
        <f>ByDay[[#This Row],[End]]</f>
        <v>0</v>
      </c>
      <c r="E74" s="12"/>
      <c r="F74" s="12"/>
      <c r="G74" s="48">
        <f>(ByMonth[[#This Row],[End Date]]-ByMonth[[#This Row],[Start Date]]+1)/22</f>
        <v>4.5454545454545456E-2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1:79" ht="13.5" customHeight="1" x14ac:dyDescent="0.2">
      <c r="A75" s="12">
        <f>ByDay[[#This Row],[Description]]</f>
        <v>0</v>
      </c>
      <c r="B75" s="12">
        <f>ByDay[[#This Row],[Col1]]</f>
        <v>0</v>
      </c>
      <c r="C75" s="13">
        <f>ByDay[[#This Row],[Start]]</f>
        <v>0</v>
      </c>
      <c r="D75" s="13">
        <f>ByDay[[#This Row],[End]]</f>
        <v>0</v>
      </c>
      <c r="E75" s="12"/>
      <c r="F75" s="12"/>
      <c r="G75" s="48">
        <f>(ByMonth[[#This Row],[End Date]]-ByMonth[[#This Row],[Start Date]]+1)/22</f>
        <v>4.5454545454545456E-2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1:79" ht="13.5" customHeight="1" x14ac:dyDescent="0.2">
      <c r="A76" s="12">
        <f>ByDay[[#This Row],[Description]]</f>
        <v>0</v>
      </c>
      <c r="B76" s="12">
        <f>ByDay[[#This Row],[Col1]]</f>
        <v>0</v>
      </c>
      <c r="C76" s="13">
        <f>ByDay[[#This Row],[Start]]</f>
        <v>0</v>
      </c>
      <c r="D76" s="13">
        <f>ByDay[[#This Row],[End]]</f>
        <v>0</v>
      </c>
      <c r="E76" s="12"/>
      <c r="F76" s="12"/>
      <c r="G76" s="48">
        <f>(ByMonth[[#This Row],[End Date]]-ByMonth[[#This Row],[Start Date]]+1)/22</f>
        <v>4.5454545454545456E-2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1:79" ht="13.5" customHeight="1" x14ac:dyDescent="0.2">
      <c r="A77" s="12">
        <f>ByDay[[#This Row],[Description]]</f>
        <v>0</v>
      </c>
      <c r="B77" s="12">
        <f>ByDay[[#This Row],[Col1]]</f>
        <v>0</v>
      </c>
      <c r="C77" s="13">
        <f>ByDay[[#This Row],[Start]]</f>
        <v>0</v>
      </c>
      <c r="D77" s="13">
        <f>ByDay[[#This Row],[End]]</f>
        <v>0</v>
      </c>
      <c r="E77" s="12"/>
      <c r="F77" s="12"/>
      <c r="G77" s="48">
        <f>(ByMonth[[#This Row],[End Date]]-ByMonth[[#This Row],[Start Date]]+1)/22</f>
        <v>4.5454545454545456E-2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1:79" ht="13.5" customHeight="1" x14ac:dyDescent="0.2">
      <c r="A78" s="12">
        <f>ByDay[[#This Row],[Description]]</f>
        <v>0</v>
      </c>
      <c r="B78" s="12">
        <f>ByDay[[#This Row],[Col1]]</f>
        <v>0</v>
      </c>
      <c r="C78" s="13">
        <f>ByDay[[#This Row],[Start]]</f>
        <v>0</v>
      </c>
      <c r="D78" s="13">
        <f>ByDay[[#This Row],[End]]</f>
        <v>0</v>
      </c>
      <c r="E78" s="12"/>
      <c r="F78" s="12"/>
      <c r="G78" s="48">
        <f>(ByMonth[[#This Row],[End Date]]-ByMonth[[#This Row],[Start Date]]+1)/22</f>
        <v>4.5454545454545456E-2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1:79" ht="13.5" customHeight="1" x14ac:dyDescent="0.2">
      <c r="A79" s="12">
        <f>ByDay[[#This Row],[Description]]</f>
        <v>0</v>
      </c>
      <c r="B79" s="12">
        <f>ByDay[[#This Row],[Col1]]</f>
        <v>0</v>
      </c>
      <c r="C79" s="13">
        <f>ByDay[[#This Row],[Start]]</f>
        <v>0</v>
      </c>
      <c r="D79" s="13">
        <f>ByDay[[#This Row],[End]]</f>
        <v>0</v>
      </c>
      <c r="E79" s="12"/>
      <c r="F79" s="12"/>
      <c r="G79" s="48">
        <f>(ByMonth[[#This Row],[End Date]]-ByMonth[[#This Row],[Start Date]]+1)/22</f>
        <v>4.5454545454545456E-2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1:79" ht="13.5" customHeight="1" x14ac:dyDescent="0.2">
      <c r="A80" s="12">
        <f>ByDay[[#This Row],[Description]]</f>
        <v>0</v>
      </c>
      <c r="B80" s="12">
        <f>ByDay[[#This Row],[Col1]]</f>
        <v>0</v>
      </c>
      <c r="C80" s="13">
        <f>ByDay[[#This Row],[Start]]</f>
        <v>0</v>
      </c>
      <c r="D80" s="13">
        <f>ByDay[[#This Row],[End]]</f>
        <v>0</v>
      </c>
      <c r="E80" s="12"/>
      <c r="F80" s="12"/>
      <c r="G80" s="48">
        <f>(ByMonth[[#This Row],[End Date]]-ByMonth[[#This Row],[Start Date]]+1)/22</f>
        <v>4.5454545454545456E-2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1:79" ht="13.5" customHeight="1" x14ac:dyDescent="0.2">
      <c r="A81" s="12">
        <f>ByDay[[#This Row],[Description]]</f>
        <v>0</v>
      </c>
      <c r="B81" s="12">
        <f>ByDay[[#This Row],[Col1]]</f>
        <v>0</v>
      </c>
      <c r="C81" s="13">
        <f>ByDay[[#This Row],[Start]]</f>
        <v>0</v>
      </c>
      <c r="D81" s="13">
        <f>ByDay[[#This Row],[End]]</f>
        <v>0</v>
      </c>
      <c r="E81" s="12"/>
      <c r="F81" s="12"/>
      <c r="G81" s="48">
        <f>(ByMonth[[#This Row],[End Date]]-ByMonth[[#This Row],[Start Date]]+1)/22</f>
        <v>4.5454545454545456E-2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1:79" ht="13.5" customHeight="1" x14ac:dyDescent="0.2">
      <c r="A82" s="12">
        <f>ByDay[[#This Row],[Description]]</f>
        <v>0</v>
      </c>
      <c r="B82" s="12">
        <f>ByDay[[#This Row],[Col1]]</f>
        <v>0</v>
      </c>
      <c r="C82" s="13">
        <f>ByDay[[#This Row],[Start]]</f>
        <v>0</v>
      </c>
      <c r="D82" s="13">
        <f>ByDay[[#This Row],[End]]</f>
        <v>0</v>
      </c>
      <c r="E82" s="12"/>
      <c r="F82" s="12"/>
      <c r="G82" s="48">
        <f>(ByMonth[[#This Row],[End Date]]-ByMonth[[#This Row],[Start Date]]+1)/22</f>
        <v>4.5454545454545456E-2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1:79" ht="13.5" customHeight="1" x14ac:dyDescent="0.2">
      <c r="A83" s="12">
        <f>ByDay[[#This Row],[Description]]</f>
        <v>0</v>
      </c>
      <c r="B83" s="12">
        <f>ByDay[[#This Row],[Col1]]</f>
        <v>0</v>
      </c>
      <c r="C83" s="13">
        <f>ByDay[[#This Row],[Start]]</f>
        <v>0</v>
      </c>
      <c r="D83" s="13">
        <f>ByDay[[#This Row],[End]]</f>
        <v>0</v>
      </c>
      <c r="E83" s="12"/>
      <c r="F83" s="12"/>
      <c r="G83" s="48">
        <f>(ByMonth[[#This Row],[End Date]]-ByMonth[[#This Row],[Start Date]]+1)/22</f>
        <v>4.5454545454545456E-2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1:79" ht="13.5" customHeight="1" x14ac:dyDescent="0.2">
      <c r="A84" s="12">
        <f>ByDay[[#This Row],[Description]]</f>
        <v>0</v>
      </c>
      <c r="B84" s="12">
        <f>ByDay[[#This Row],[Col1]]</f>
        <v>0</v>
      </c>
      <c r="C84" s="13">
        <f>ByDay[[#This Row],[Start]]</f>
        <v>0</v>
      </c>
      <c r="D84" s="13">
        <f>ByDay[[#This Row],[End]]</f>
        <v>0</v>
      </c>
      <c r="E84" s="12"/>
      <c r="F84" s="12"/>
      <c r="G84" s="48">
        <f>(ByMonth[[#This Row],[End Date]]-ByMonth[[#This Row],[Start Date]]+1)/22</f>
        <v>4.5454545454545456E-2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1:79" ht="13.5" customHeight="1" x14ac:dyDescent="0.2">
      <c r="A85" s="12">
        <f>ByDay[[#This Row],[Description]]</f>
        <v>0</v>
      </c>
      <c r="B85" s="12">
        <f>ByDay[[#This Row],[Col1]]</f>
        <v>0</v>
      </c>
      <c r="C85" s="13">
        <f>ByDay[[#This Row],[Start]]</f>
        <v>0</v>
      </c>
      <c r="D85" s="13">
        <f>ByDay[[#This Row],[End]]</f>
        <v>0</v>
      </c>
      <c r="E85" s="12"/>
      <c r="F85" s="12"/>
      <c r="G85" s="48">
        <f>(ByMonth[[#This Row],[End Date]]-ByMonth[[#This Row],[Start Date]]+1)/22</f>
        <v>4.5454545454545456E-2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1:79" ht="13.5" customHeight="1" x14ac:dyDescent="0.2">
      <c r="A86" s="12">
        <f>ByDay[[#This Row],[Description]]</f>
        <v>0</v>
      </c>
      <c r="B86" s="12">
        <f>ByDay[[#This Row],[Col1]]</f>
        <v>0</v>
      </c>
      <c r="C86" s="13">
        <f>ByDay[[#This Row],[Start]]</f>
        <v>0</v>
      </c>
      <c r="D86" s="13">
        <f>ByDay[[#This Row],[End]]</f>
        <v>0</v>
      </c>
      <c r="E86" s="12"/>
      <c r="F86" s="12"/>
      <c r="G86" s="48">
        <f>(ByMonth[[#This Row],[End Date]]-ByMonth[[#This Row],[Start Date]]+1)/22</f>
        <v>4.5454545454545456E-2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1:79" ht="13.5" customHeight="1" x14ac:dyDescent="0.2">
      <c r="A87" s="12">
        <f>ByDay[[#This Row],[Description]]</f>
        <v>0</v>
      </c>
      <c r="B87" s="12">
        <f>ByDay[[#This Row],[Col1]]</f>
        <v>0</v>
      </c>
      <c r="C87" s="13">
        <f>ByDay[[#This Row],[Start]]</f>
        <v>0</v>
      </c>
      <c r="D87" s="13">
        <f>ByDay[[#This Row],[End]]</f>
        <v>0</v>
      </c>
      <c r="E87" s="12"/>
      <c r="F87" s="12"/>
      <c r="G87" s="48">
        <f>(ByMonth[[#This Row],[End Date]]-ByMonth[[#This Row],[Start Date]]+1)/22</f>
        <v>4.5454545454545456E-2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1:79" ht="13.5" customHeight="1" x14ac:dyDescent="0.2">
      <c r="A88" s="12">
        <f>ByDay[[#This Row],[Description]]</f>
        <v>0</v>
      </c>
      <c r="B88" s="12">
        <f>ByDay[[#This Row],[Col1]]</f>
        <v>0</v>
      </c>
      <c r="C88" s="13">
        <f>ByDay[[#This Row],[Start]]</f>
        <v>0</v>
      </c>
      <c r="D88" s="13">
        <f>ByDay[[#This Row],[End]]</f>
        <v>0</v>
      </c>
      <c r="E88" s="12"/>
      <c r="F88" s="12"/>
      <c r="G88" s="48">
        <f>(ByMonth[[#This Row],[End Date]]-ByMonth[[#This Row],[Start Date]]+1)/22</f>
        <v>4.5454545454545456E-2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1:79" ht="13.5" customHeight="1" x14ac:dyDescent="0.2">
      <c r="A89" s="12">
        <f>ByDay[[#This Row],[Description]]</f>
        <v>0</v>
      </c>
      <c r="B89" s="12">
        <f>ByDay[[#This Row],[Col1]]</f>
        <v>0</v>
      </c>
      <c r="C89" s="13">
        <f>ByDay[[#This Row],[Start]]</f>
        <v>0</v>
      </c>
      <c r="D89" s="13">
        <f>ByDay[[#This Row],[End]]</f>
        <v>0</v>
      </c>
      <c r="E89" s="12"/>
      <c r="F89" s="12"/>
      <c r="G89" s="48">
        <f>(ByMonth[[#This Row],[End Date]]-ByMonth[[#This Row],[Start Date]]+1)/22</f>
        <v>4.5454545454545456E-2</v>
      </c>
    </row>
    <row r="90" spans="1:79" ht="13.5" customHeight="1" x14ac:dyDescent="0.2">
      <c r="A90" s="12">
        <f>ByDay[[#This Row],[Description]]</f>
        <v>0</v>
      </c>
      <c r="B90" s="12">
        <f>ByDay[[#This Row],[Col1]]</f>
        <v>0</v>
      </c>
      <c r="C90" s="13">
        <f>ByDay[[#This Row],[Start]]</f>
        <v>0</v>
      </c>
      <c r="D90" s="13">
        <f>ByDay[[#This Row],[End]]</f>
        <v>0</v>
      </c>
      <c r="E90" s="12"/>
      <c r="F90" s="12"/>
      <c r="G90" s="48">
        <f>(ByMonth[[#This Row],[End Date]]-ByMonth[[#This Row],[Start Date]]+1)/22</f>
        <v>4.5454545454545456E-2</v>
      </c>
    </row>
    <row r="91" spans="1:79" ht="13.5" customHeight="1" x14ac:dyDescent="0.2">
      <c r="A91" s="12">
        <f>ByDay[[#This Row],[Description]]</f>
        <v>0</v>
      </c>
      <c r="B91" s="12">
        <f>ByDay[[#This Row],[Col1]]</f>
        <v>0</v>
      </c>
      <c r="C91" s="13">
        <f>ByDay[[#This Row],[Start]]</f>
        <v>0</v>
      </c>
      <c r="D91" s="13">
        <f>ByDay[[#This Row],[End]]</f>
        <v>0</v>
      </c>
      <c r="E91" s="12"/>
      <c r="F91" s="12"/>
      <c r="G91" s="48">
        <f>(ByMonth[[#This Row],[End Date]]-ByMonth[[#This Row],[Start Date]]+1)/22</f>
        <v>4.5454545454545456E-2</v>
      </c>
    </row>
    <row r="92" spans="1:79" ht="13.5" customHeight="1" x14ac:dyDescent="0.2">
      <c r="A92" s="12">
        <f>ByDay[[#This Row],[Description]]</f>
        <v>0</v>
      </c>
      <c r="B92" s="12">
        <f>ByDay[[#This Row],[Col1]]</f>
        <v>0</v>
      </c>
      <c r="C92" s="13">
        <f>ByDay[[#This Row],[Start]]</f>
        <v>0</v>
      </c>
      <c r="D92" s="13">
        <f>ByDay[[#This Row],[End]]</f>
        <v>0</v>
      </c>
      <c r="E92" s="12"/>
      <c r="F92" s="12"/>
      <c r="G92" s="48">
        <f>(ByMonth[[#This Row],[End Date]]-ByMonth[[#This Row],[Start Date]]+1)/22</f>
        <v>4.5454545454545456E-2</v>
      </c>
    </row>
    <row r="93" spans="1:79" ht="13.5" customHeight="1" x14ac:dyDescent="0.2">
      <c r="A93" s="12">
        <f>ByDay[[#This Row],[Description]]</f>
        <v>0</v>
      </c>
      <c r="B93" s="12">
        <f>ByDay[[#This Row],[Col1]]</f>
        <v>0</v>
      </c>
      <c r="C93" s="13">
        <f>ByDay[[#This Row],[Start]]</f>
        <v>0</v>
      </c>
      <c r="D93" s="13">
        <f>ByDay[[#This Row],[End]]</f>
        <v>0</v>
      </c>
      <c r="E93" s="12"/>
      <c r="F93" s="12"/>
      <c r="G93" s="48">
        <f>(ByMonth[[#This Row],[End Date]]-ByMonth[[#This Row],[Start Date]]+1)/22</f>
        <v>4.5454545454545456E-2</v>
      </c>
    </row>
    <row r="94" spans="1:79" ht="13.5" customHeight="1" x14ac:dyDescent="0.2">
      <c r="A94" s="12">
        <f>ByDay[[#This Row],[Description]]</f>
        <v>0</v>
      </c>
      <c r="B94" s="12">
        <f>ByDay[[#This Row],[Col1]]</f>
        <v>0</v>
      </c>
      <c r="C94" s="13">
        <f>ByDay[[#This Row],[Start]]</f>
        <v>0</v>
      </c>
      <c r="D94" s="13">
        <f>ByDay[[#This Row],[End]]</f>
        <v>0</v>
      </c>
      <c r="E94" s="12"/>
      <c r="F94" s="12"/>
      <c r="G94" s="48">
        <f>(ByMonth[[#This Row],[End Date]]-ByMonth[[#This Row],[Start Date]]+1)/22</f>
        <v>4.5454545454545456E-2</v>
      </c>
    </row>
    <row r="95" spans="1:79" ht="13.5" customHeight="1" x14ac:dyDescent="0.2">
      <c r="A95" s="12">
        <f>ByDay[[#This Row],[Description]]</f>
        <v>0</v>
      </c>
      <c r="B95" s="12">
        <f>ByDay[[#This Row],[Col1]]</f>
        <v>0</v>
      </c>
      <c r="C95" s="13">
        <f>ByDay[[#This Row],[Start]]</f>
        <v>0</v>
      </c>
      <c r="D95" s="13">
        <f>ByDay[[#This Row],[End]]</f>
        <v>0</v>
      </c>
      <c r="E95" s="12"/>
      <c r="F95" s="12"/>
      <c r="G95" s="48">
        <f>(ByMonth[[#This Row],[End Date]]-ByMonth[[#This Row],[Start Date]]+1)/22</f>
        <v>4.5454545454545456E-2</v>
      </c>
    </row>
    <row r="96" spans="1:79" ht="13.5" customHeight="1" x14ac:dyDescent="0.2">
      <c r="A96" s="12">
        <f>ByDay[[#This Row],[Description]]</f>
        <v>0</v>
      </c>
      <c r="B96" s="12">
        <f>ByDay[[#This Row],[Col1]]</f>
        <v>0</v>
      </c>
      <c r="C96" s="13">
        <f>ByDay[[#This Row],[Start]]</f>
        <v>0</v>
      </c>
      <c r="D96" s="13">
        <f>ByDay[[#This Row],[End]]</f>
        <v>0</v>
      </c>
      <c r="E96" s="12"/>
      <c r="F96" s="12"/>
      <c r="G96" s="48">
        <f>(ByMonth[[#This Row],[End Date]]-ByMonth[[#This Row],[Start Date]]+1)/22</f>
        <v>4.5454545454545456E-2</v>
      </c>
    </row>
    <row r="97" spans="1:7" ht="13.5" customHeight="1" x14ac:dyDescent="0.2">
      <c r="A97" s="12">
        <f>ByDay[[#This Row],[Description]]</f>
        <v>0</v>
      </c>
      <c r="B97" s="12">
        <f>ByDay[[#This Row],[Col1]]</f>
        <v>0</v>
      </c>
      <c r="C97" s="13">
        <f>ByDay[[#This Row],[Start]]</f>
        <v>0</v>
      </c>
      <c r="D97" s="13">
        <f>ByDay[[#This Row],[End]]</f>
        <v>0</v>
      </c>
      <c r="E97" s="12"/>
      <c r="F97" s="12"/>
      <c r="G97" s="48">
        <f>(ByMonth[[#This Row],[End Date]]-ByMonth[[#This Row],[Start Date]]+1)/22</f>
        <v>4.5454545454545456E-2</v>
      </c>
    </row>
    <row r="98" spans="1:7" ht="13.5" customHeight="1" x14ac:dyDescent="0.2">
      <c r="A98" s="12">
        <f>ByDay[[#This Row],[Description]]</f>
        <v>0</v>
      </c>
      <c r="B98" s="12">
        <f>ByDay[[#This Row],[Col1]]</f>
        <v>0</v>
      </c>
      <c r="C98" s="13">
        <f>ByDay[[#This Row],[Start]]</f>
        <v>0</v>
      </c>
      <c r="D98" s="13">
        <f>ByDay[[#This Row],[End]]</f>
        <v>0</v>
      </c>
      <c r="E98" s="12"/>
      <c r="F98" s="12"/>
      <c r="G98" s="48">
        <f>(ByMonth[[#This Row],[End Date]]-ByMonth[[#This Row],[Start Date]]+1)/22</f>
        <v>4.5454545454545456E-2</v>
      </c>
    </row>
    <row r="99" spans="1:7" ht="13.5" customHeight="1" x14ac:dyDescent="0.2">
      <c r="A99" s="12">
        <f>ByDay[[#This Row],[Description]]</f>
        <v>0</v>
      </c>
      <c r="B99" s="12">
        <f>ByDay[[#This Row],[Col1]]</f>
        <v>0</v>
      </c>
      <c r="C99" s="13">
        <f>ByDay[[#This Row],[Start]]</f>
        <v>0</v>
      </c>
      <c r="D99" s="13">
        <f>ByDay[[#This Row],[End]]</f>
        <v>0</v>
      </c>
      <c r="E99" s="12"/>
      <c r="F99" s="12"/>
      <c r="G99" s="48">
        <f>(ByMonth[[#This Row],[End Date]]-ByMonth[[#This Row],[Start Date]]+1)/22</f>
        <v>4.5454545454545456E-2</v>
      </c>
    </row>
    <row r="100" spans="1:7" ht="13.5" customHeight="1" x14ac:dyDescent="0.2">
      <c r="A100" s="12">
        <f>ByDay[[#This Row],[Description]]</f>
        <v>0</v>
      </c>
      <c r="B100" s="12">
        <f>ByDay[[#This Row],[Col1]]</f>
        <v>0</v>
      </c>
      <c r="C100" s="13">
        <f>ByDay[[#This Row],[Start]]</f>
        <v>0</v>
      </c>
      <c r="D100" s="13">
        <f>ByDay[[#This Row],[End]]</f>
        <v>0</v>
      </c>
      <c r="E100" s="12"/>
      <c r="F100" s="12"/>
      <c r="G100" s="48">
        <f>(ByMonth[[#This Row],[End Date]]-ByMonth[[#This Row],[Start Date]]+1)/22</f>
        <v>4.5454545454545456E-2</v>
      </c>
    </row>
  </sheetData>
  <conditionalFormatting sqref="H5:CA50">
    <cfRule type="expression" dxfId="0" priority="1">
      <formula>AND($C5&lt;=EOMONTH(H$1,0),$D5&gt;=H$1)</formula>
    </cfRule>
  </conditionalFormatting>
  <pageMargins left="0.23622047244094491" right="0.23622047244094491" top="0.39370078740157483" bottom="0.55118110236220474" header="0.31496062992125984" footer="0.31496062992125984"/>
  <pageSetup paperSize="8" scale="43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9A10-BE15-434B-A315-5E335C15AB05}">
  <dimension ref="B2:B9"/>
  <sheetViews>
    <sheetView showGridLines="0" workbookViewId="0">
      <selection activeCell="A10" sqref="A10"/>
    </sheetView>
  </sheetViews>
  <sheetFormatPr baseColWidth="10" defaultColWidth="8.83203125" defaultRowHeight="15" x14ac:dyDescent="0.2"/>
  <sheetData>
    <row r="2" spans="2:2" x14ac:dyDescent="0.2">
      <c r="B2" t="s">
        <v>18</v>
      </c>
    </row>
    <row r="3" spans="2:2" x14ac:dyDescent="0.2">
      <c r="B3" t="s">
        <v>19</v>
      </c>
    </row>
    <row r="4" spans="2:2" x14ac:dyDescent="0.2">
      <c r="B4" t="s">
        <v>17</v>
      </c>
    </row>
    <row r="5" spans="2:2" x14ac:dyDescent="0.2">
      <c r="B5" t="s">
        <v>13</v>
      </c>
    </row>
    <row r="6" spans="2:2" x14ac:dyDescent="0.2">
      <c r="B6" t="s">
        <v>14</v>
      </c>
    </row>
    <row r="7" spans="2:2" x14ac:dyDescent="0.2">
      <c r="B7" t="s">
        <v>21</v>
      </c>
    </row>
    <row r="8" spans="2:2" x14ac:dyDescent="0.2">
      <c r="B8" t="s">
        <v>15</v>
      </c>
    </row>
    <row r="9" spans="2:2" x14ac:dyDescent="0.2">
      <c r="B9" t="s">
        <v>16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A9A44DB537EA4DAA88F6DCB477854F" ma:contentTypeVersion="6" ma:contentTypeDescription="Create a new document." ma:contentTypeScope="" ma:versionID="9d569631f57d08e955e3618aa4a49690">
  <xsd:schema xmlns:xsd="http://www.w3.org/2001/XMLSchema" xmlns:xs="http://www.w3.org/2001/XMLSchema" xmlns:p="http://schemas.microsoft.com/office/2006/metadata/properties" xmlns:ns2="50d84539-700a-4dc7-bbe2-b14c229de683" xmlns:ns3="a83c278f-845f-422f-b401-73f05c55b952" targetNamespace="http://schemas.microsoft.com/office/2006/metadata/properties" ma:root="true" ma:fieldsID="9e92eecfba5cee64e64cd4e1df0bc515" ns2:_="" ns3:_="">
    <xsd:import namespace="50d84539-700a-4dc7-bbe2-b14c229de683"/>
    <xsd:import namespace="a83c278f-845f-422f-b401-73f05c55b9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84539-700a-4dc7-bbe2-b14c229de6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c278f-845f-422f-b401-73f05c55b9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2CD9CF-7543-4AAA-A76C-44C2B69A4A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FC23FD-F3D0-449B-8F6B-68DEE2BEECB5}">
  <ds:schemaRefs>
    <ds:schemaRef ds:uri="http://schemas.microsoft.com/sharepoint/v3"/>
    <ds:schemaRef ds:uri="http://purl.org/dc/terms/"/>
    <ds:schemaRef ds:uri="http://schemas.openxmlformats.org/package/2006/metadata/core-properties"/>
    <ds:schemaRef ds:uri="e1fbff7e-1ed3-49be-9916-3c6c020c0f49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BB2741B-C002-45FB-8799-41443C466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d84539-700a-4dc7-bbe2-b14c229de683"/>
    <ds:schemaRef ds:uri="a83c278f-845f-422f-b401-73f05c55b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By Day</vt:lpstr>
      <vt:lpstr>By Week</vt:lpstr>
      <vt:lpstr>By Month</vt:lpstr>
      <vt:lpstr>Notes</vt:lpstr>
      <vt:lpstr>'By Day'!Print_Area</vt:lpstr>
      <vt:lpstr>'By Month'!Print_Area</vt:lpstr>
      <vt:lpstr>'By Week'!Print_Area</vt:lpstr>
      <vt:lpstr>'By Month'!Print_Titles</vt:lpstr>
      <vt:lpstr>'By Week'!Print_Titles</vt:lpstr>
    </vt:vector>
  </TitlesOfParts>
  <Company>Data Torque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Robertson</dc:creator>
  <cp:lastModifiedBy>Graeme Robertson</cp:lastModifiedBy>
  <cp:lastPrinted>2017-02-26T22:40:01Z</cp:lastPrinted>
  <dcterms:created xsi:type="dcterms:W3CDTF">2014-01-27T21:51:57Z</dcterms:created>
  <dcterms:modified xsi:type="dcterms:W3CDTF">2023-05-16T00:33:03Z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0x010100D2A9A44DB537EA4DAA88F6DCB477854F</vt:lpwstr>
  </property>
  <property fmtid="{D5CDD505-2E9C-101B-9397-08002B2CF9AE}" pid="3" name="_dlc_DocIdItemGuid">
    <vt:lpwstr>8974c1ae-e593-4982-b629-a5c8a125e4b2</vt:lpwstr>
  </property>
</Properties>
</file>