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360" yWindow="120" windowWidth="11340" windowHeight="6000"/>
  </bookViews>
  <sheets>
    <sheet name="Przykład" sheetId="1" r:id="rId1"/>
    <sheet name="Zadanie 1" sheetId="2" r:id="rId2"/>
    <sheet name="Zadanie 2" sheetId="3" r:id="rId3"/>
  </sheets>
  <calcPr calcId="125725"/>
</workbook>
</file>

<file path=xl/calcChain.xml><?xml version="1.0" encoding="utf-8"?>
<calcChain xmlns="http://schemas.openxmlformats.org/spreadsheetml/2006/main">
  <c r="Q29" i="1"/>
  <c r="B52" a="1"/>
  <c r="B52" s="1"/>
  <c r="D52"/>
  <c r="B43" a="1"/>
  <c r="B43" s="1"/>
  <c r="B34" a="1"/>
  <c r="B34" s="1"/>
  <c r="F53" a="1"/>
  <c r="F53" s="1"/>
  <c r="F44" a="1"/>
  <c r="F45" s="1"/>
  <c r="F35" a="1"/>
  <c r="G35" s="1"/>
  <c r="F54"/>
  <c r="G55"/>
  <c r="H44"/>
  <c r="F46"/>
  <c r="G36"/>
  <c r="H37"/>
  <c r="R27"/>
  <c r="R28"/>
  <c r="R26"/>
  <c r="M29"/>
  <c r="M30" s="1"/>
  <c r="N29"/>
  <c r="N30"/>
  <c r="O29"/>
  <c r="O30" s="1"/>
  <c r="P29"/>
  <c r="P30"/>
  <c r="L29"/>
  <c r="L30" s="1"/>
  <c r="D43"/>
  <c r="C43" l="1"/>
  <c r="C52"/>
  <c r="G37"/>
  <c r="F36"/>
  <c r="F35"/>
  <c r="H45"/>
  <c r="G44"/>
  <c r="F55"/>
  <c r="H53"/>
  <c r="F37"/>
  <c r="H35"/>
  <c r="H46"/>
  <c r="G45"/>
  <c r="F44"/>
  <c r="H54"/>
  <c r="G53"/>
  <c r="D34"/>
  <c r="H36"/>
  <c r="G46"/>
  <c r="H55"/>
  <c r="G54"/>
  <c r="C34"/>
  <c r="L35" l="1" a="1"/>
  <c r="M36" l="1"/>
  <c r="M37"/>
  <c r="N35"/>
  <c r="P36"/>
  <c r="M35"/>
  <c r="M38" s="1"/>
  <c r="M39" s="1"/>
  <c r="O36"/>
  <c r="O37"/>
  <c r="P35"/>
  <c r="L37"/>
  <c r="O35"/>
  <c r="Q36"/>
  <c r="R36" s="1"/>
  <c r="Q37"/>
  <c r="L36"/>
  <c r="N37"/>
  <c r="Q35"/>
  <c r="P37"/>
  <c r="L35"/>
  <c r="N36"/>
  <c r="P38" l="1"/>
  <c r="P39" s="1"/>
  <c r="N38"/>
  <c r="N39" s="1"/>
  <c r="Q38"/>
  <c r="R35"/>
  <c r="O38"/>
  <c r="O39" s="1"/>
  <c r="L38"/>
  <c r="L39" s="1"/>
  <c r="L44" a="1"/>
  <c r="Q45" l="1"/>
  <c r="L46"/>
  <c r="P44"/>
  <c r="P47" s="1"/>
  <c r="P48" s="1"/>
  <c r="O46"/>
  <c r="M45"/>
  <c r="P46"/>
  <c r="N45"/>
  <c r="L44"/>
  <c r="M46"/>
  <c r="Q44"/>
  <c r="Q47" s="1"/>
  <c r="M44"/>
  <c r="M47" s="1"/>
  <c r="M48" s="1"/>
  <c r="N46"/>
  <c r="L45"/>
  <c r="N44"/>
  <c r="N47" s="1"/>
  <c r="N48" s="1"/>
  <c r="O44"/>
  <c r="O47" s="1"/>
  <c r="O48" s="1"/>
  <c r="Q46"/>
  <c r="P45"/>
  <c r="O45"/>
  <c r="L47" l="1"/>
  <c r="L48" s="1"/>
  <c r="L53" a="1"/>
  <c r="P54" l="1"/>
  <c r="N53"/>
  <c r="M55"/>
  <c r="Q53"/>
  <c r="Q56" s="1"/>
  <c r="P55"/>
  <c r="N54"/>
  <c r="Q54"/>
  <c r="M53"/>
  <c r="M56" s="1"/>
  <c r="M57" s="1"/>
  <c r="N55"/>
  <c r="O54"/>
  <c r="L55"/>
  <c r="L53"/>
  <c r="L56" s="1"/>
  <c r="L57" s="1"/>
  <c r="M54"/>
  <c r="L54"/>
  <c r="Q55"/>
  <c r="O53"/>
  <c r="O56" s="1"/>
  <c r="O57" s="1"/>
  <c r="P53"/>
  <c r="P56" s="1"/>
  <c r="P57" s="1"/>
  <c r="O55"/>
  <c r="N56" l="1"/>
  <c r="N57" s="1"/>
</calcChain>
</file>

<file path=xl/sharedStrings.xml><?xml version="1.0" encoding="utf-8"?>
<sst xmlns="http://schemas.openxmlformats.org/spreadsheetml/2006/main" count="116" uniqueCount="65">
  <si>
    <t>x1</t>
  </si>
  <si>
    <t>x2</t>
  </si>
  <si>
    <t>x3</t>
  </si>
  <si>
    <t>x4</t>
  </si>
  <si>
    <t>x5</t>
  </si>
  <si>
    <t>z</t>
  </si>
  <si>
    <t>c-z</t>
  </si>
  <si>
    <t>c</t>
  </si>
  <si>
    <t>B=</t>
  </si>
  <si>
    <t>b</t>
  </si>
  <si>
    <r>
      <t>B</t>
    </r>
    <r>
      <rPr>
        <vertAlign val="superscript"/>
        <sz val="10"/>
        <rFont val="Arial CE"/>
        <family val="2"/>
        <charset val="238"/>
      </rPr>
      <t>-1</t>
    </r>
    <r>
      <rPr>
        <sz val="10"/>
        <rFont val="Arial CE"/>
        <charset val="238"/>
      </rPr>
      <t>=</t>
    </r>
  </si>
  <si>
    <r>
      <t>c</t>
    </r>
    <r>
      <rPr>
        <vertAlign val="subscript"/>
        <sz val="10"/>
        <rFont val="Arial CE"/>
        <family val="2"/>
        <charset val="238"/>
      </rPr>
      <t>b</t>
    </r>
  </si>
  <si>
    <t>Postać kanoniczna</t>
  </si>
  <si>
    <t>c=12000</t>
  </si>
  <si>
    <r>
      <t>x</t>
    </r>
    <r>
      <rPr>
        <vertAlign val="subscript"/>
        <sz val="10"/>
        <rFont val="Arial CE"/>
        <family val="2"/>
        <charset val="238"/>
      </rPr>
      <t>1</t>
    </r>
    <r>
      <rPr>
        <sz val="10"/>
        <rFont val="Arial CE"/>
        <charset val="238"/>
      </rPr>
      <t>=400</t>
    </r>
  </si>
  <si>
    <r>
      <t>x</t>
    </r>
    <r>
      <rPr>
        <vertAlign val="subscript"/>
        <sz val="10"/>
        <rFont val="Arial CE"/>
        <family val="2"/>
        <charset val="238"/>
      </rPr>
      <t>2</t>
    </r>
    <r>
      <rPr>
        <sz val="10"/>
        <rFont val="Arial CE"/>
        <charset val="238"/>
      </rPr>
      <t>=0</t>
    </r>
  </si>
  <si>
    <r>
      <t>x</t>
    </r>
    <r>
      <rPr>
        <vertAlign val="subscript"/>
        <sz val="10"/>
        <rFont val="Arial CE"/>
        <family val="2"/>
        <charset val="238"/>
      </rPr>
      <t>2</t>
    </r>
    <r>
      <rPr>
        <sz val="10"/>
        <rFont val="Arial CE"/>
        <charset val="238"/>
      </rPr>
      <t>=200</t>
    </r>
  </si>
  <si>
    <t>c=16000</t>
  </si>
  <si>
    <r>
      <t>2x</t>
    </r>
    <r>
      <rPr>
        <vertAlign val="subscript"/>
        <sz val="10"/>
        <rFont val="Arial CE"/>
        <family val="2"/>
        <charset val="238"/>
      </rPr>
      <t>1</t>
    </r>
    <r>
      <rPr>
        <sz val="10"/>
        <rFont val="Arial CE"/>
        <family val="2"/>
        <charset val="238"/>
      </rPr>
      <t xml:space="preserve"> + 2x</t>
    </r>
    <r>
      <rPr>
        <vertAlign val="subscript"/>
        <sz val="10"/>
        <rFont val="Arial CE"/>
        <family val="2"/>
        <charset val="238"/>
      </rPr>
      <t>2</t>
    </r>
    <r>
      <rPr>
        <sz val="10"/>
        <rFont val="Arial CE"/>
        <family val="2"/>
        <charset val="238"/>
      </rPr>
      <t xml:space="preserve"> + x</t>
    </r>
    <r>
      <rPr>
        <vertAlign val="subscript"/>
        <sz val="10"/>
        <rFont val="Arial CE"/>
        <family val="2"/>
        <charset val="238"/>
      </rPr>
      <t>3</t>
    </r>
    <r>
      <rPr>
        <sz val="10"/>
        <rFont val="Arial CE"/>
        <family val="2"/>
        <charset val="238"/>
      </rPr>
      <t xml:space="preserve"> &lt;= 10</t>
    </r>
  </si>
  <si>
    <r>
      <t>3x</t>
    </r>
    <r>
      <rPr>
        <vertAlign val="subscript"/>
        <sz val="10"/>
        <rFont val="Arial CE"/>
        <family val="2"/>
        <charset val="238"/>
      </rPr>
      <t>1</t>
    </r>
    <r>
      <rPr>
        <sz val="10"/>
        <rFont val="Arial CE"/>
        <family val="2"/>
        <charset val="238"/>
      </rPr>
      <t xml:space="preserve"> + 4x</t>
    </r>
    <r>
      <rPr>
        <vertAlign val="subscript"/>
        <sz val="10"/>
        <rFont val="Arial CE"/>
        <family val="2"/>
        <charset val="238"/>
      </rPr>
      <t>2</t>
    </r>
    <r>
      <rPr>
        <sz val="10"/>
        <rFont val="Arial CE"/>
        <family val="2"/>
        <charset val="238"/>
      </rPr>
      <t xml:space="preserve"> + 3x</t>
    </r>
    <r>
      <rPr>
        <vertAlign val="subscript"/>
        <sz val="10"/>
        <rFont val="Arial CE"/>
        <family val="2"/>
        <charset val="238"/>
      </rPr>
      <t>3</t>
    </r>
    <r>
      <rPr>
        <sz val="10"/>
        <rFont val="Arial CE"/>
        <family val="2"/>
        <charset val="238"/>
      </rPr>
      <t xml:space="preserve"> &lt;= 16</t>
    </r>
  </si>
  <si>
    <r>
      <t>x</t>
    </r>
    <r>
      <rPr>
        <vertAlign val="subscript"/>
        <sz val="10"/>
        <rFont val="Arial CE"/>
        <family val="2"/>
        <charset val="238"/>
      </rPr>
      <t>1</t>
    </r>
    <r>
      <rPr>
        <sz val="10"/>
        <rFont val="Arial CE"/>
        <family val="2"/>
        <charset val="238"/>
      </rPr>
      <t xml:space="preserve"> + x</t>
    </r>
    <r>
      <rPr>
        <vertAlign val="subscript"/>
        <sz val="10"/>
        <rFont val="Arial CE"/>
        <family val="2"/>
        <charset val="238"/>
      </rPr>
      <t>2</t>
    </r>
    <r>
      <rPr>
        <sz val="10"/>
        <rFont val="Arial CE"/>
        <family val="2"/>
        <charset val="238"/>
      </rPr>
      <t xml:space="preserve"> + 2x</t>
    </r>
    <r>
      <rPr>
        <vertAlign val="subscript"/>
        <sz val="10"/>
        <rFont val="Arial CE"/>
        <family val="2"/>
        <charset val="238"/>
      </rPr>
      <t>3</t>
    </r>
    <r>
      <rPr>
        <sz val="10"/>
        <rFont val="Arial CE"/>
        <family val="2"/>
        <charset val="238"/>
      </rPr>
      <t xml:space="preserve"> &lt;= 9</t>
    </r>
  </si>
  <si>
    <r>
      <t>x</t>
    </r>
    <r>
      <rPr>
        <vertAlign val="subscript"/>
        <sz val="10"/>
        <rFont val="Arial CE"/>
        <family val="2"/>
        <charset val="238"/>
      </rPr>
      <t>1</t>
    </r>
    <r>
      <rPr>
        <sz val="10"/>
        <rFont val="Arial CE"/>
        <family val="2"/>
        <charset val="238"/>
      </rPr>
      <t xml:space="preserve"> - x</t>
    </r>
    <r>
      <rPr>
        <vertAlign val="subscript"/>
        <sz val="10"/>
        <rFont val="Arial CE"/>
        <family val="2"/>
        <charset val="238"/>
      </rPr>
      <t>2</t>
    </r>
    <r>
      <rPr>
        <sz val="10"/>
        <rFont val="Arial CE"/>
        <family val="2"/>
        <charset val="238"/>
      </rPr>
      <t xml:space="preserve"> + 3x</t>
    </r>
    <r>
      <rPr>
        <vertAlign val="subscript"/>
        <sz val="10"/>
        <rFont val="Arial CE"/>
        <family val="2"/>
        <charset val="238"/>
      </rPr>
      <t>3</t>
    </r>
    <r>
      <rPr>
        <sz val="10"/>
        <rFont val="Arial CE"/>
        <family val="2"/>
        <charset val="238"/>
      </rPr>
      <t xml:space="preserve"> &lt;= 6</t>
    </r>
  </si>
  <si>
    <r>
      <t>x</t>
    </r>
    <r>
      <rPr>
        <vertAlign val="subscript"/>
        <sz val="10"/>
        <rFont val="Arial CE"/>
        <family val="2"/>
        <charset val="238"/>
      </rPr>
      <t>1</t>
    </r>
    <r>
      <rPr>
        <sz val="10"/>
        <rFont val="Arial CE"/>
        <charset val="238"/>
      </rPr>
      <t>&gt;=0, x</t>
    </r>
    <r>
      <rPr>
        <vertAlign val="subscript"/>
        <sz val="10"/>
        <rFont val="Arial CE"/>
        <family val="2"/>
        <charset val="238"/>
      </rPr>
      <t>2</t>
    </r>
    <r>
      <rPr>
        <sz val="10"/>
        <rFont val="Arial CE"/>
        <charset val="238"/>
      </rPr>
      <t>&gt;=0, x</t>
    </r>
    <r>
      <rPr>
        <vertAlign val="subscript"/>
        <sz val="10"/>
        <rFont val="Arial CE"/>
        <family val="2"/>
        <charset val="238"/>
      </rPr>
      <t>3</t>
    </r>
    <r>
      <rPr>
        <sz val="10"/>
        <rFont val="Arial CE"/>
        <charset val="238"/>
      </rPr>
      <t>&gt;=0</t>
    </r>
  </si>
  <si>
    <t>.</t>
  </si>
  <si>
    <t>Metoda Simpleks rozwiązywania ZPL</t>
  </si>
  <si>
    <t>Znajdź kolumnę operacyjną (max wskaźnik optymalności)</t>
  </si>
  <si>
    <t>Znajdź wiersz operacyjny</t>
  </si>
  <si>
    <t>Wyznacz bazę w aktualnej postaci tablicy</t>
  </si>
  <si>
    <t>Uzupełnij nową postać tablicy simpleksowej</t>
  </si>
  <si>
    <t>wartości zmiennych decyzyjnych i wartość funkcji celu</t>
  </si>
  <si>
    <t>1)</t>
  </si>
  <si>
    <t>2)</t>
  </si>
  <si>
    <t>3)</t>
  </si>
  <si>
    <t>5)</t>
  </si>
  <si>
    <t>a)</t>
  </si>
  <si>
    <t>b)</t>
  </si>
  <si>
    <t>c)</t>
  </si>
  <si>
    <t>d)</t>
  </si>
  <si>
    <t>e)</t>
  </si>
  <si>
    <t>f)</t>
  </si>
  <si>
    <r>
      <t xml:space="preserve">Oblicz macierz odwrotną </t>
    </r>
    <r>
      <rPr>
        <b/>
        <sz val="10"/>
        <rFont val="Arial CE"/>
        <charset val="238"/>
      </rPr>
      <t>B</t>
    </r>
    <r>
      <rPr>
        <vertAlign val="superscript"/>
        <sz val="10"/>
        <rFont val="Arial CE"/>
        <charset val="238"/>
      </rPr>
      <t>-1</t>
    </r>
  </si>
  <si>
    <r>
      <t>Odpowiedź: x</t>
    </r>
    <r>
      <rPr>
        <b/>
        <vertAlign val="subscript"/>
        <sz val="10"/>
        <color indexed="10"/>
        <rFont val="Arial CE"/>
        <charset val="238"/>
      </rPr>
      <t>1</t>
    </r>
    <r>
      <rPr>
        <b/>
        <sz val="10"/>
        <color indexed="10"/>
        <rFont val="Arial CE"/>
        <charset val="238"/>
      </rPr>
      <t>=200,  x</t>
    </r>
    <r>
      <rPr>
        <b/>
        <vertAlign val="subscript"/>
        <sz val="10"/>
        <color indexed="10"/>
        <rFont val="Arial CE"/>
        <charset val="238"/>
      </rPr>
      <t>2</t>
    </r>
    <r>
      <rPr>
        <b/>
        <sz val="10"/>
        <color indexed="10"/>
        <rFont val="Arial CE"/>
        <charset val="238"/>
      </rPr>
      <t>=600,  c</t>
    </r>
    <r>
      <rPr>
        <b/>
        <vertAlign val="subscript"/>
        <sz val="10"/>
        <color indexed="10"/>
        <rFont val="Arial CE"/>
        <charset val="238"/>
      </rPr>
      <t>max</t>
    </r>
    <r>
      <rPr>
        <b/>
        <sz val="10"/>
        <color indexed="10"/>
        <rFont val="Arial CE"/>
        <charset val="238"/>
      </rPr>
      <t>=18000</t>
    </r>
  </si>
  <si>
    <t>Rozwiąż ZPL metodą simpleks</t>
  </si>
  <si>
    <r>
      <t>c=30x</t>
    </r>
    <r>
      <rPr>
        <b/>
        <vertAlign val="subscript"/>
        <sz val="10"/>
        <rFont val="Arial CE"/>
        <charset val="238"/>
      </rPr>
      <t>1</t>
    </r>
    <r>
      <rPr>
        <b/>
        <sz val="10"/>
        <rFont val="Arial CE"/>
        <charset val="238"/>
      </rPr>
      <t>+20x</t>
    </r>
    <r>
      <rPr>
        <b/>
        <vertAlign val="subscript"/>
        <sz val="10"/>
        <rFont val="Arial CE"/>
        <charset val="238"/>
      </rPr>
      <t>2</t>
    </r>
    <r>
      <rPr>
        <b/>
        <sz val="10"/>
        <rFont val="Arial CE"/>
        <charset val="238"/>
      </rPr>
      <t xml:space="preserve"> --&gt; max</t>
    </r>
  </si>
  <si>
    <r>
      <t>2x</t>
    </r>
    <r>
      <rPr>
        <b/>
        <vertAlign val="subscript"/>
        <sz val="10"/>
        <rFont val="Arial CE"/>
        <charset val="238"/>
      </rPr>
      <t>1</t>
    </r>
    <r>
      <rPr>
        <b/>
        <sz val="10"/>
        <rFont val="Arial CE"/>
        <charset val="238"/>
      </rPr>
      <t>+x</t>
    </r>
    <r>
      <rPr>
        <b/>
        <vertAlign val="subscript"/>
        <sz val="10"/>
        <rFont val="Arial CE"/>
        <charset val="238"/>
      </rPr>
      <t>2</t>
    </r>
    <r>
      <rPr>
        <b/>
        <sz val="10"/>
        <rFont val="Arial CE"/>
        <charset val="238"/>
      </rPr>
      <t xml:space="preserve"> &lt;= 1000</t>
    </r>
  </si>
  <si>
    <r>
      <t>x</t>
    </r>
    <r>
      <rPr>
        <b/>
        <vertAlign val="subscript"/>
        <sz val="10"/>
        <rFont val="Arial CE"/>
        <charset val="238"/>
      </rPr>
      <t>1</t>
    </r>
    <r>
      <rPr>
        <b/>
        <sz val="10"/>
        <rFont val="Arial CE"/>
        <charset val="238"/>
      </rPr>
      <t>+x</t>
    </r>
    <r>
      <rPr>
        <b/>
        <vertAlign val="subscript"/>
        <sz val="10"/>
        <rFont val="Arial CE"/>
        <charset val="238"/>
      </rPr>
      <t>2</t>
    </r>
    <r>
      <rPr>
        <b/>
        <sz val="10"/>
        <rFont val="Arial CE"/>
        <charset val="238"/>
      </rPr>
      <t xml:space="preserve"> &lt;= 800</t>
    </r>
  </si>
  <si>
    <r>
      <t>x</t>
    </r>
    <r>
      <rPr>
        <b/>
        <vertAlign val="subscript"/>
        <sz val="10"/>
        <rFont val="Arial CE"/>
        <charset val="238"/>
      </rPr>
      <t>1</t>
    </r>
    <r>
      <rPr>
        <b/>
        <sz val="10"/>
        <rFont val="Arial CE"/>
        <charset val="238"/>
      </rPr>
      <t xml:space="preserve"> &lt;= 400</t>
    </r>
  </si>
  <si>
    <r>
      <t>x</t>
    </r>
    <r>
      <rPr>
        <b/>
        <vertAlign val="subscript"/>
        <sz val="10"/>
        <rFont val="Arial CE"/>
        <charset val="238"/>
      </rPr>
      <t>1</t>
    </r>
    <r>
      <rPr>
        <b/>
        <sz val="10"/>
        <rFont val="Arial CE"/>
        <charset val="238"/>
      </rPr>
      <t>&gt;=0,  x</t>
    </r>
    <r>
      <rPr>
        <b/>
        <vertAlign val="subscript"/>
        <sz val="10"/>
        <rFont val="Arial CE"/>
        <charset val="238"/>
      </rPr>
      <t>2</t>
    </r>
    <r>
      <rPr>
        <b/>
        <sz val="10"/>
        <rFont val="Arial CE"/>
        <charset val="238"/>
      </rPr>
      <t>&gt;=0</t>
    </r>
  </si>
  <si>
    <r>
      <t>30x</t>
    </r>
    <r>
      <rPr>
        <b/>
        <vertAlign val="subscript"/>
        <sz val="10"/>
        <rFont val="Arial CE"/>
        <charset val="238"/>
      </rPr>
      <t>1</t>
    </r>
    <r>
      <rPr>
        <b/>
        <sz val="10"/>
        <rFont val="Arial CE"/>
        <charset val="238"/>
      </rPr>
      <t>+20x</t>
    </r>
    <r>
      <rPr>
        <b/>
        <vertAlign val="subscript"/>
        <sz val="10"/>
        <rFont val="Arial CE"/>
        <charset val="238"/>
      </rPr>
      <t>2</t>
    </r>
    <r>
      <rPr>
        <b/>
        <sz val="10"/>
        <rFont val="Arial CE"/>
        <charset val="238"/>
      </rPr>
      <t>+0x</t>
    </r>
    <r>
      <rPr>
        <b/>
        <vertAlign val="subscript"/>
        <sz val="10"/>
        <rFont val="Arial CE"/>
        <charset val="238"/>
      </rPr>
      <t>3</t>
    </r>
    <r>
      <rPr>
        <b/>
        <sz val="10"/>
        <rFont val="Arial CE"/>
        <charset val="238"/>
      </rPr>
      <t>+0x</t>
    </r>
    <r>
      <rPr>
        <b/>
        <vertAlign val="subscript"/>
        <sz val="10"/>
        <rFont val="Arial CE"/>
        <charset val="238"/>
      </rPr>
      <t>4</t>
    </r>
    <r>
      <rPr>
        <b/>
        <sz val="10"/>
        <rFont val="Arial CE"/>
        <charset val="238"/>
      </rPr>
      <t>+0x</t>
    </r>
    <r>
      <rPr>
        <b/>
        <vertAlign val="subscript"/>
        <sz val="10"/>
        <rFont val="Arial CE"/>
        <charset val="238"/>
      </rPr>
      <t>5</t>
    </r>
    <r>
      <rPr>
        <b/>
        <sz val="10"/>
        <rFont val="Arial CE"/>
        <charset val="238"/>
      </rPr>
      <t xml:space="preserve"> --&gt; max</t>
    </r>
  </si>
  <si>
    <r>
      <t>2x</t>
    </r>
    <r>
      <rPr>
        <b/>
        <vertAlign val="subscript"/>
        <sz val="10"/>
        <rFont val="Arial CE"/>
        <charset val="238"/>
      </rPr>
      <t>1</t>
    </r>
    <r>
      <rPr>
        <b/>
        <sz val="10"/>
        <rFont val="Arial CE"/>
        <charset val="238"/>
      </rPr>
      <t>+   x</t>
    </r>
    <r>
      <rPr>
        <b/>
        <vertAlign val="subscript"/>
        <sz val="10"/>
        <rFont val="Arial CE"/>
        <charset val="238"/>
      </rPr>
      <t>2</t>
    </r>
    <r>
      <rPr>
        <b/>
        <sz val="10"/>
        <rFont val="Arial CE"/>
        <charset val="238"/>
      </rPr>
      <t>+     x</t>
    </r>
    <r>
      <rPr>
        <b/>
        <vertAlign val="subscript"/>
        <sz val="10"/>
        <rFont val="Arial CE"/>
        <charset val="238"/>
      </rPr>
      <t>3</t>
    </r>
    <r>
      <rPr>
        <b/>
        <sz val="10"/>
        <rFont val="Arial CE"/>
        <charset val="238"/>
      </rPr>
      <t xml:space="preserve">              = 1000</t>
    </r>
  </si>
  <si>
    <r>
      <t>x</t>
    </r>
    <r>
      <rPr>
        <b/>
        <vertAlign val="subscript"/>
        <sz val="10"/>
        <rFont val="Arial CE"/>
        <charset val="238"/>
      </rPr>
      <t>1</t>
    </r>
    <r>
      <rPr>
        <b/>
        <sz val="10"/>
        <rFont val="Arial CE"/>
        <charset val="238"/>
      </rPr>
      <t>+    x</t>
    </r>
    <r>
      <rPr>
        <b/>
        <vertAlign val="subscript"/>
        <sz val="10"/>
        <rFont val="Arial CE"/>
        <charset val="238"/>
      </rPr>
      <t>2</t>
    </r>
    <r>
      <rPr>
        <b/>
        <sz val="10"/>
        <rFont val="Arial CE"/>
        <charset val="238"/>
      </rPr>
      <t>+           x</t>
    </r>
    <r>
      <rPr>
        <b/>
        <vertAlign val="subscript"/>
        <sz val="10"/>
        <rFont val="Arial CE"/>
        <charset val="238"/>
      </rPr>
      <t>4</t>
    </r>
    <r>
      <rPr>
        <b/>
        <sz val="10"/>
        <rFont val="Arial CE"/>
        <charset val="238"/>
      </rPr>
      <t xml:space="preserve">         = 800</t>
    </r>
  </si>
  <si>
    <r>
      <t>x</t>
    </r>
    <r>
      <rPr>
        <b/>
        <vertAlign val="subscript"/>
        <sz val="10"/>
        <rFont val="Arial CE"/>
        <charset val="238"/>
      </rPr>
      <t>1</t>
    </r>
    <r>
      <rPr>
        <b/>
        <sz val="10"/>
        <rFont val="Arial CE"/>
        <charset val="238"/>
      </rPr>
      <t xml:space="preserve"> +                          x</t>
    </r>
    <r>
      <rPr>
        <b/>
        <vertAlign val="subscript"/>
        <sz val="10"/>
        <rFont val="Arial CE"/>
        <charset val="238"/>
      </rPr>
      <t xml:space="preserve">5  </t>
    </r>
    <r>
      <rPr>
        <b/>
        <sz val="10"/>
        <rFont val="Arial CE"/>
        <charset val="238"/>
      </rPr>
      <t>= 400</t>
    </r>
  </si>
  <si>
    <r>
      <t>x</t>
    </r>
    <r>
      <rPr>
        <b/>
        <vertAlign val="subscript"/>
        <sz val="10"/>
        <rFont val="Arial CE"/>
        <charset val="238"/>
      </rPr>
      <t>1</t>
    </r>
    <r>
      <rPr>
        <b/>
        <sz val="10"/>
        <rFont val="Arial CE"/>
        <charset val="238"/>
      </rPr>
      <t>&gt;=0, x</t>
    </r>
    <r>
      <rPr>
        <b/>
        <vertAlign val="subscript"/>
        <sz val="10"/>
        <rFont val="Arial CE"/>
        <charset val="238"/>
      </rPr>
      <t>2</t>
    </r>
    <r>
      <rPr>
        <b/>
        <sz val="10"/>
        <rFont val="Arial CE"/>
        <charset val="238"/>
      </rPr>
      <t>&gt;=0, x</t>
    </r>
    <r>
      <rPr>
        <b/>
        <vertAlign val="subscript"/>
        <sz val="10"/>
        <rFont val="Arial CE"/>
        <charset val="238"/>
      </rPr>
      <t>3</t>
    </r>
    <r>
      <rPr>
        <b/>
        <sz val="10"/>
        <rFont val="Arial CE"/>
        <charset val="238"/>
      </rPr>
      <t>&gt;=0, x</t>
    </r>
    <r>
      <rPr>
        <b/>
        <vertAlign val="subscript"/>
        <sz val="10"/>
        <rFont val="Arial CE"/>
        <charset val="238"/>
      </rPr>
      <t>4</t>
    </r>
    <r>
      <rPr>
        <b/>
        <sz val="10"/>
        <rFont val="Arial CE"/>
        <charset val="238"/>
      </rPr>
      <t>&gt;=0, x</t>
    </r>
    <r>
      <rPr>
        <b/>
        <vertAlign val="subscript"/>
        <sz val="10"/>
        <rFont val="Arial CE"/>
        <charset val="238"/>
      </rPr>
      <t>5</t>
    </r>
    <r>
      <rPr>
        <b/>
        <sz val="10"/>
        <rFont val="Arial CE"/>
        <charset val="238"/>
      </rPr>
      <t>&gt;=0</t>
    </r>
  </si>
  <si>
    <t>Sprowadź zagadnienie do postaci kanonicznej</t>
  </si>
  <si>
    <t>Zapisz postać początkową tablicy simpleksowej</t>
  </si>
  <si>
    <r>
      <t>11x</t>
    </r>
    <r>
      <rPr>
        <vertAlign val="subscript"/>
        <sz val="10"/>
        <rFont val="Arial CE"/>
        <family val="2"/>
        <charset val="238"/>
      </rPr>
      <t>1</t>
    </r>
    <r>
      <rPr>
        <sz val="10"/>
        <rFont val="Arial CE"/>
        <family val="2"/>
        <charset val="238"/>
      </rPr>
      <t xml:space="preserve"> +8x</t>
    </r>
    <r>
      <rPr>
        <vertAlign val="subscript"/>
        <sz val="10"/>
        <rFont val="Arial CE"/>
        <family val="2"/>
        <charset val="238"/>
      </rPr>
      <t>2</t>
    </r>
    <r>
      <rPr>
        <sz val="10"/>
        <rFont val="Arial CE"/>
        <family val="2"/>
        <charset val="238"/>
      </rPr>
      <t xml:space="preserve"> + 10x</t>
    </r>
    <r>
      <rPr>
        <vertAlign val="subscript"/>
        <sz val="10"/>
        <rFont val="Arial CE"/>
        <family val="2"/>
        <charset val="238"/>
      </rPr>
      <t>3</t>
    </r>
    <r>
      <rPr>
        <sz val="10"/>
        <rFont val="Arial CE"/>
        <family val="2"/>
        <charset val="238"/>
      </rPr>
      <t xml:space="preserve">   --&gt;   max</t>
    </r>
  </si>
  <si>
    <r>
      <t>3x</t>
    </r>
    <r>
      <rPr>
        <vertAlign val="subscript"/>
        <sz val="10"/>
        <rFont val="Arial CE"/>
        <family val="2"/>
        <charset val="238"/>
      </rPr>
      <t>1</t>
    </r>
    <r>
      <rPr>
        <sz val="10"/>
        <rFont val="Arial CE"/>
        <family val="2"/>
        <charset val="238"/>
      </rPr>
      <t xml:space="preserve"> +2x</t>
    </r>
    <r>
      <rPr>
        <vertAlign val="subscript"/>
        <sz val="10"/>
        <rFont val="Arial CE"/>
        <family val="2"/>
        <charset val="238"/>
      </rPr>
      <t>2</t>
    </r>
    <r>
      <rPr>
        <sz val="10"/>
        <rFont val="Arial CE"/>
        <family val="2"/>
        <charset val="238"/>
      </rPr>
      <t xml:space="preserve"> - x</t>
    </r>
    <r>
      <rPr>
        <vertAlign val="subscript"/>
        <sz val="10"/>
        <rFont val="Arial CE"/>
        <family val="2"/>
        <charset val="238"/>
      </rPr>
      <t>3</t>
    </r>
    <r>
      <rPr>
        <sz val="10"/>
        <rFont val="Arial CE"/>
        <family val="2"/>
        <charset val="238"/>
      </rPr>
      <t xml:space="preserve">   --&gt;   max</t>
    </r>
  </si>
  <si>
    <r>
      <t xml:space="preserve"> -x</t>
    </r>
    <r>
      <rPr>
        <vertAlign val="subscript"/>
        <sz val="10"/>
        <rFont val="Arial CE"/>
        <family val="2"/>
        <charset val="238"/>
      </rPr>
      <t>1</t>
    </r>
    <r>
      <rPr>
        <sz val="10"/>
        <rFont val="Arial CE"/>
        <family val="2"/>
        <charset val="238"/>
      </rPr>
      <t xml:space="preserve"> + x</t>
    </r>
    <r>
      <rPr>
        <vertAlign val="subscript"/>
        <sz val="10"/>
        <rFont val="Arial CE"/>
        <family val="2"/>
        <charset val="238"/>
      </rPr>
      <t>2</t>
    </r>
    <r>
      <rPr>
        <sz val="10"/>
        <rFont val="Arial CE"/>
        <family val="2"/>
        <charset val="238"/>
      </rPr>
      <t xml:space="preserve"> + 3x</t>
    </r>
    <r>
      <rPr>
        <vertAlign val="subscript"/>
        <sz val="10"/>
        <rFont val="Arial CE"/>
        <family val="2"/>
        <charset val="238"/>
      </rPr>
      <t>3</t>
    </r>
    <r>
      <rPr>
        <sz val="10"/>
        <rFont val="Arial CE"/>
        <family val="2"/>
        <charset val="238"/>
      </rPr>
      <t xml:space="preserve"> &lt;= 16</t>
    </r>
  </si>
  <si>
    <r>
      <t>x</t>
    </r>
    <r>
      <rPr>
        <vertAlign val="subscript"/>
        <sz val="10"/>
        <rFont val="Arial CE"/>
        <family val="2"/>
        <charset val="238"/>
      </rPr>
      <t>1</t>
    </r>
    <r>
      <rPr>
        <sz val="10"/>
        <rFont val="Arial CE"/>
        <family val="2"/>
        <charset val="238"/>
      </rPr>
      <t xml:space="preserve"> + x</t>
    </r>
    <r>
      <rPr>
        <vertAlign val="subscript"/>
        <sz val="10"/>
        <rFont val="Arial CE"/>
        <family val="2"/>
        <charset val="238"/>
      </rPr>
      <t>2</t>
    </r>
    <r>
      <rPr>
        <sz val="10"/>
        <rFont val="Arial CE"/>
        <family val="2"/>
        <charset val="238"/>
      </rPr>
      <t xml:space="preserve"> + x</t>
    </r>
    <r>
      <rPr>
        <vertAlign val="subscript"/>
        <sz val="10"/>
        <rFont val="Arial CE"/>
        <family val="2"/>
        <charset val="238"/>
      </rPr>
      <t>3</t>
    </r>
    <r>
      <rPr>
        <sz val="10"/>
        <rFont val="Arial CE"/>
        <family val="2"/>
        <charset val="238"/>
      </rPr>
      <t xml:space="preserve"> &lt;= 7</t>
    </r>
  </si>
  <si>
    <r>
      <t>x</t>
    </r>
    <r>
      <rPr>
        <vertAlign val="subscript"/>
        <sz val="10"/>
        <rFont val="Arial CE"/>
        <family val="2"/>
        <charset val="238"/>
      </rPr>
      <t>1</t>
    </r>
    <r>
      <rPr>
        <sz val="10"/>
        <rFont val="Arial CE"/>
        <family val="2"/>
        <charset val="238"/>
      </rPr>
      <t xml:space="preserve"> + 2x</t>
    </r>
    <r>
      <rPr>
        <vertAlign val="subscript"/>
        <sz val="10"/>
        <rFont val="Arial CE"/>
        <family val="2"/>
        <charset val="238"/>
      </rPr>
      <t>2</t>
    </r>
    <r>
      <rPr>
        <sz val="10"/>
        <rFont val="Arial CE"/>
        <family val="2"/>
        <charset val="238"/>
      </rPr>
      <t xml:space="preserve"> + x</t>
    </r>
    <r>
      <rPr>
        <vertAlign val="subscript"/>
        <sz val="10"/>
        <rFont val="Arial CE"/>
        <family val="2"/>
        <charset val="238"/>
      </rPr>
      <t>3</t>
    </r>
    <r>
      <rPr>
        <sz val="10"/>
        <rFont val="Arial CE"/>
        <family val="2"/>
        <charset val="238"/>
      </rPr>
      <t xml:space="preserve"> &lt;= 20</t>
    </r>
  </si>
  <si>
    <t>wskaźników optymalności nie będzie elementów dodatnich</t>
  </si>
  <si>
    <r>
      <t xml:space="preserve">Uformuj macierz </t>
    </r>
    <r>
      <rPr>
        <b/>
        <sz val="10"/>
        <rFont val="Arial CE"/>
        <charset val="238"/>
      </rPr>
      <t>B</t>
    </r>
    <r>
      <rPr>
        <sz val="10"/>
        <rFont val="Arial CE"/>
        <charset val="238"/>
      </rPr>
      <t xml:space="preserve"> z wektorów nowej bazy</t>
    </r>
  </si>
  <si>
    <r>
      <t xml:space="preserve">Pomnóż macierz </t>
    </r>
    <r>
      <rPr>
        <b/>
        <sz val="10"/>
        <rFont val="Arial CE"/>
        <charset val="238"/>
      </rPr>
      <t>A</t>
    </r>
    <r>
      <rPr>
        <sz val="10"/>
        <rFont val="Arial CE"/>
        <charset val="238"/>
      </rPr>
      <t xml:space="preserve"> oraz wektor prawych części </t>
    </r>
    <r>
      <rPr>
        <b/>
        <sz val="10"/>
        <rFont val="Arial CE"/>
        <charset val="238"/>
      </rPr>
      <t>b</t>
    </r>
    <r>
      <rPr>
        <sz val="10"/>
        <rFont val="Arial CE"/>
        <charset val="238"/>
      </rPr>
      <t xml:space="preserve"> lewostoronnie przez </t>
    </r>
    <r>
      <rPr>
        <b/>
        <sz val="10"/>
        <rFont val="Arial CE"/>
        <charset val="238"/>
      </rPr>
      <t>B</t>
    </r>
    <r>
      <rPr>
        <vertAlign val="superscript"/>
        <sz val="10"/>
        <rFont val="Arial CE"/>
        <charset val="238"/>
      </rPr>
      <t>-1</t>
    </r>
  </si>
  <si>
    <t>Po każdym przekształceniu podawaj odpowiadające aktualnej postaci tablicy</t>
  </si>
  <si>
    <t>Przekształcaj tablicę simpleksową do momentu, aż w wierszu</t>
  </si>
</sst>
</file>

<file path=xl/styles.xml><?xml version="1.0" encoding="utf-8"?>
<styleSheet xmlns="http://schemas.openxmlformats.org/spreadsheetml/2006/main">
  <fonts count="14">
    <font>
      <sz val="10"/>
      <name val="Arial CE"/>
      <charset val="238"/>
    </font>
    <font>
      <vertAlign val="superscript"/>
      <sz val="10"/>
      <name val="Arial CE"/>
      <family val="2"/>
      <charset val="238"/>
    </font>
    <font>
      <vertAlign val="subscript"/>
      <sz val="10"/>
      <name val="Arial CE"/>
      <family val="2"/>
      <charset val="238"/>
    </font>
    <font>
      <b/>
      <sz val="12"/>
      <name val="Arial CE"/>
      <family val="2"/>
      <charset val="238"/>
    </font>
    <font>
      <sz val="10"/>
      <name val="Arial CE"/>
      <family val="2"/>
      <charset val="238"/>
    </font>
    <font>
      <b/>
      <sz val="10"/>
      <name val="Arial CE"/>
      <charset val="238"/>
    </font>
    <font>
      <sz val="10"/>
      <name val="Arial CE"/>
      <charset val="238"/>
    </font>
    <font>
      <sz val="11"/>
      <name val="Arial CE"/>
      <charset val="238"/>
    </font>
    <font>
      <vertAlign val="superscript"/>
      <sz val="10"/>
      <name val="Arial CE"/>
      <charset val="238"/>
    </font>
    <font>
      <b/>
      <vertAlign val="subscript"/>
      <sz val="10"/>
      <name val="Arial CE"/>
      <charset val="238"/>
    </font>
    <font>
      <b/>
      <sz val="10"/>
      <color indexed="10"/>
      <name val="Arial CE"/>
      <charset val="238"/>
    </font>
    <font>
      <b/>
      <vertAlign val="subscript"/>
      <sz val="10"/>
      <color indexed="10"/>
      <name val="Arial CE"/>
      <charset val="238"/>
    </font>
    <font>
      <sz val="8"/>
      <name val="Arial CE"/>
      <charset val="238"/>
    </font>
    <font>
      <b/>
      <sz val="11"/>
      <color indexed="10"/>
      <name val="Arial CE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right"/>
    </xf>
    <xf numFmtId="0" fontId="0" fillId="0" borderId="9" xfId="0" applyBorder="1"/>
    <xf numFmtId="0" fontId="0" fillId="0" borderId="2" xfId="0" applyFill="1" applyBorder="1"/>
    <xf numFmtId="0" fontId="0" fillId="0" borderId="1" xfId="0" applyFill="1" applyBorder="1"/>
    <xf numFmtId="0" fontId="0" fillId="0" borderId="9" xfId="0" applyFill="1" applyBorder="1"/>
    <xf numFmtId="0" fontId="0" fillId="0" borderId="6" xfId="0" applyFill="1" applyBorder="1"/>
    <xf numFmtId="0" fontId="3" fillId="0" borderId="0" xfId="0" applyFont="1"/>
    <xf numFmtId="0" fontId="0" fillId="0" borderId="9" xfId="0" applyBorder="1" applyAlignment="1">
      <alignment horizontal="right"/>
    </xf>
    <xf numFmtId="0" fontId="4" fillId="0" borderId="0" xfId="0" applyFont="1" applyBorder="1"/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5" fillId="0" borderId="0" xfId="0" applyFont="1" applyAlignment="1">
      <alignment horizontal="right"/>
    </xf>
    <xf numFmtId="0" fontId="0" fillId="3" borderId="1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0" fillId="0" borderId="0" xfId="0" applyFont="1"/>
    <xf numFmtId="0" fontId="0" fillId="3" borderId="15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7" fillId="0" borderId="0" xfId="0" applyFont="1"/>
    <xf numFmtId="0" fontId="0" fillId="0" borderId="0" xfId="0" applyFont="1"/>
    <xf numFmtId="0" fontId="13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>
        <c:manualLayout>
          <c:layoutTarget val="inner"/>
          <c:xMode val="edge"/>
          <c:yMode val="edge"/>
          <c:x val="0.12184763039089995"/>
          <c:y val="5.1368121323224034E-2"/>
          <c:w val="0.82361711378732461"/>
          <c:h val="0.83272518226316716"/>
        </c:manualLayout>
      </c:layout>
      <c:scatterChart>
        <c:scatterStyle val="lineMarker"/>
        <c:ser>
          <c:idx val="0"/>
          <c:order val="0"/>
          <c:xVal>
            <c:numRef>
              <c:f>Przykład!$T$4:$U$4</c:f>
              <c:numCache>
                <c:formatCode>General</c:formatCode>
                <c:ptCount val="2"/>
                <c:pt idx="0">
                  <c:v>500</c:v>
                </c:pt>
                <c:pt idx="1">
                  <c:v>0</c:v>
                </c:pt>
              </c:numCache>
            </c:numRef>
          </c:xVal>
          <c:yVal>
            <c:numRef>
              <c:f>Przykład!$T$5:$U$5</c:f>
              <c:numCache>
                <c:formatCode>General</c:formatCode>
                <c:ptCount val="2"/>
                <c:pt idx="0">
                  <c:v>0</c:v>
                </c:pt>
                <c:pt idx="1">
                  <c:v>1000</c:v>
                </c:pt>
              </c:numCache>
            </c:numRef>
          </c:yVal>
        </c:ser>
        <c:ser>
          <c:idx val="1"/>
          <c:order val="1"/>
          <c:xVal>
            <c:numRef>
              <c:f>Przykład!$T$7:$T$8</c:f>
              <c:numCache>
                <c:formatCode>General</c:formatCode>
                <c:ptCount val="2"/>
                <c:pt idx="0">
                  <c:v>800</c:v>
                </c:pt>
                <c:pt idx="1">
                  <c:v>0</c:v>
                </c:pt>
              </c:numCache>
            </c:numRef>
          </c:xVal>
          <c:yVal>
            <c:numRef>
              <c:f>Przykład!$U$7:$U$8</c:f>
              <c:numCache>
                <c:formatCode>General</c:formatCode>
                <c:ptCount val="2"/>
                <c:pt idx="0">
                  <c:v>0</c:v>
                </c:pt>
                <c:pt idx="1">
                  <c:v>800</c:v>
                </c:pt>
              </c:numCache>
            </c:numRef>
          </c:yVal>
        </c:ser>
        <c:ser>
          <c:idx val="2"/>
          <c:order val="2"/>
          <c:xVal>
            <c:numRef>
              <c:f>Przykład!$T$10:$T$11</c:f>
              <c:numCache>
                <c:formatCode>General</c:formatCode>
                <c:ptCount val="2"/>
                <c:pt idx="0">
                  <c:v>400</c:v>
                </c:pt>
                <c:pt idx="1">
                  <c:v>400</c:v>
                </c:pt>
              </c:numCache>
            </c:numRef>
          </c:xVal>
          <c:yVal>
            <c:numRef>
              <c:f>Przykład!$U$10:$U$11</c:f>
              <c:numCache>
                <c:formatCode>General</c:formatCode>
                <c:ptCount val="2"/>
                <c:pt idx="0">
                  <c:v>0</c:v>
                </c:pt>
                <c:pt idx="1">
                  <c:v>500</c:v>
                </c:pt>
              </c:numCache>
            </c:numRef>
          </c:yVal>
        </c:ser>
        <c:axId val="59273216"/>
        <c:axId val="59271424"/>
      </c:scatterChart>
      <c:valAx>
        <c:axId val="59273216"/>
        <c:scaling>
          <c:orientation val="minMax"/>
        </c:scaling>
        <c:axPos val="b"/>
        <c:numFmt formatCode="General" sourceLinked="1"/>
        <c:tickLblPos val="nextTo"/>
        <c:crossAx val="59271424"/>
        <c:crosses val="autoZero"/>
        <c:crossBetween val="midCat"/>
      </c:valAx>
      <c:valAx>
        <c:axId val="59271424"/>
        <c:scaling>
          <c:orientation val="minMax"/>
        </c:scaling>
        <c:axPos val="l"/>
        <c:majorGridlines/>
        <c:numFmt formatCode="General" sourceLinked="1"/>
        <c:tickLblPos val="nextTo"/>
        <c:crossAx val="592732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0127640800564972"/>
          <c:y val="0.33748959901374603"/>
          <c:w val="0.18720287085362977"/>
          <c:h val="0.25099310292568267"/>
        </c:manualLayout>
      </c:layout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304800</xdr:colOff>
      <xdr:row>21</xdr:row>
      <xdr:rowOff>161925</xdr:rowOff>
    </xdr:from>
    <xdr:to>
      <xdr:col>25</xdr:col>
      <xdr:colOff>180975</xdr:colOff>
      <xdr:row>24</xdr:row>
      <xdr:rowOff>47625</xdr:rowOff>
    </xdr:to>
    <xdr:sp macro="" textlink="">
      <xdr:nvSpPr>
        <xdr:cNvPr id="1026" name="AutoShape 2"/>
        <xdr:cNvSpPr>
          <a:spLocks/>
        </xdr:cNvSpPr>
      </xdr:nvSpPr>
      <xdr:spPr bwMode="auto">
        <a:xfrm>
          <a:off x="6267450" y="3905250"/>
          <a:ext cx="2124075" cy="409575"/>
        </a:xfrm>
        <a:prstGeom prst="borderCallout1">
          <a:avLst>
            <a:gd name="adj1" fmla="val 27907"/>
            <a:gd name="adj2" fmla="val -3588"/>
            <a:gd name="adj3" fmla="val 251162"/>
            <a:gd name="adj4" fmla="val -1435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Wiersz operacyjny,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zmienną x5 usuwamy x bazy</a:t>
          </a:r>
        </a:p>
      </xdr:txBody>
    </xdr:sp>
    <xdr:clientData/>
  </xdr:twoCellAnchor>
  <xdr:twoCellAnchor>
    <xdr:from>
      <xdr:col>13</xdr:col>
      <xdr:colOff>238125</xdr:colOff>
      <xdr:row>17</xdr:row>
      <xdr:rowOff>76200</xdr:rowOff>
    </xdr:from>
    <xdr:to>
      <xdr:col>17</xdr:col>
      <xdr:colOff>342900</xdr:colOff>
      <xdr:row>20</xdr:row>
      <xdr:rowOff>123825</xdr:rowOff>
    </xdr:to>
    <xdr:sp macro="" textlink="">
      <xdr:nvSpPr>
        <xdr:cNvPr id="1027" name="AutoShape 3"/>
        <xdr:cNvSpPr>
          <a:spLocks/>
        </xdr:cNvSpPr>
      </xdr:nvSpPr>
      <xdr:spPr bwMode="auto">
        <a:xfrm>
          <a:off x="4400550" y="3095625"/>
          <a:ext cx="1524000" cy="590550"/>
        </a:xfrm>
        <a:prstGeom prst="borderCallout1">
          <a:avLst>
            <a:gd name="adj1" fmla="val 19356"/>
            <a:gd name="adj2" fmla="val -5227"/>
            <a:gd name="adj3" fmla="val 185486"/>
            <a:gd name="adj4" fmla="val -43139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Kolumna operacyjna,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Zmienną x1 wprowadzamy do bazy</a:t>
          </a:r>
        </a:p>
      </xdr:txBody>
    </xdr:sp>
    <xdr:clientData/>
  </xdr:twoCellAnchor>
  <xdr:twoCellAnchor>
    <xdr:from>
      <xdr:col>10</xdr:col>
      <xdr:colOff>219075</xdr:colOff>
      <xdr:row>23</xdr:row>
      <xdr:rowOff>142875</xdr:rowOff>
    </xdr:from>
    <xdr:to>
      <xdr:col>11</xdr:col>
      <xdr:colOff>114300</xdr:colOff>
      <xdr:row>27</xdr:row>
      <xdr:rowOff>28575</xdr:rowOff>
    </xdr:to>
    <xdr:sp macro="" textlink="">
      <xdr:nvSpPr>
        <xdr:cNvPr id="1049" name="Line 5"/>
        <xdr:cNvSpPr>
          <a:spLocks noChangeShapeType="1"/>
        </xdr:cNvSpPr>
      </xdr:nvSpPr>
      <xdr:spPr bwMode="auto">
        <a:xfrm flipH="1">
          <a:off x="3409950" y="4076700"/>
          <a:ext cx="219075" cy="628650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17</xdr:col>
      <xdr:colOff>371475</xdr:colOff>
      <xdr:row>31</xdr:row>
      <xdr:rowOff>57150</xdr:rowOff>
    </xdr:from>
    <xdr:to>
      <xdr:col>18</xdr:col>
      <xdr:colOff>228600</xdr:colOff>
      <xdr:row>33</xdr:row>
      <xdr:rowOff>200025</xdr:rowOff>
    </xdr:to>
    <xdr:sp macro="" textlink="">
      <xdr:nvSpPr>
        <xdr:cNvPr id="1050" name="Line 6"/>
        <xdr:cNvSpPr>
          <a:spLocks noChangeShapeType="1"/>
        </xdr:cNvSpPr>
      </xdr:nvSpPr>
      <xdr:spPr bwMode="auto">
        <a:xfrm flipH="1">
          <a:off x="5953125" y="5381625"/>
          <a:ext cx="238125" cy="419100"/>
        </a:xfrm>
        <a:prstGeom prst="line">
          <a:avLst/>
        </a:prstGeom>
        <a:noFill/>
        <a:ln w="19050">
          <a:solidFill>
            <a:srgbClr val="99CC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18</xdr:col>
      <xdr:colOff>9525</xdr:colOff>
      <xdr:row>28</xdr:row>
      <xdr:rowOff>28575</xdr:rowOff>
    </xdr:from>
    <xdr:to>
      <xdr:col>18</xdr:col>
      <xdr:colOff>219075</xdr:colOff>
      <xdr:row>30</xdr:row>
      <xdr:rowOff>0</xdr:rowOff>
    </xdr:to>
    <xdr:sp macro="" textlink="">
      <xdr:nvSpPr>
        <xdr:cNvPr id="1051" name="Line 7"/>
        <xdr:cNvSpPr>
          <a:spLocks noChangeShapeType="1"/>
        </xdr:cNvSpPr>
      </xdr:nvSpPr>
      <xdr:spPr bwMode="auto">
        <a:xfrm flipH="1" flipV="1">
          <a:off x="5972175" y="4895850"/>
          <a:ext cx="209550" cy="323850"/>
        </a:xfrm>
        <a:prstGeom prst="line">
          <a:avLst/>
        </a:prstGeom>
        <a:noFill/>
        <a:ln w="19050">
          <a:solidFill>
            <a:srgbClr val="99CC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16</xdr:col>
      <xdr:colOff>138545</xdr:colOff>
      <xdr:row>0</xdr:row>
      <xdr:rowOff>138545</xdr:rowOff>
    </xdr:from>
    <xdr:to>
      <xdr:col>26</xdr:col>
      <xdr:colOff>294409</xdr:colOff>
      <xdr:row>16</xdr:row>
      <xdr:rowOff>190500</xdr:rowOff>
    </xdr:to>
    <xdr:graphicFrame macro="">
      <xdr:nvGraphicFramePr>
        <xdr:cNvPr id="7" name="Wykres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147205</xdr:colOff>
      <xdr:row>6</xdr:row>
      <xdr:rowOff>43295</xdr:rowOff>
    </xdr:from>
    <xdr:to>
      <xdr:col>20</xdr:col>
      <xdr:colOff>285750</xdr:colOff>
      <xdr:row>15</xdr:row>
      <xdr:rowOff>43295</xdr:rowOff>
    </xdr:to>
    <xdr:sp macro="" textlink="">
      <xdr:nvSpPr>
        <xdr:cNvPr id="8" name="Dowolny kształt 7"/>
        <xdr:cNvSpPr/>
      </xdr:nvSpPr>
      <xdr:spPr>
        <a:xfrm>
          <a:off x="5689023" y="1056409"/>
          <a:ext cx="1238250" cy="1515341"/>
        </a:xfrm>
        <a:custGeom>
          <a:avLst/>
          <a:gdLst>
            <a:gd name="connsiteX0" fmla="*/ 0 w 1238250"/>
            <a:gd name="connsiteY0" fmla="*/ 1506682 h 1515341"/>
            <a:gd name="connsiteX1" fmla="*/ 0 w 1238250"/>
            <a:gd name="connsiteY1" fmla="*/ 0 h 1515341"/>
            <a:gd name="connsiteX2" fmla="*/ 632113 w 1238250"/>
            <a:gd name="connsiteY2" fmla="*/ 372341 h 1515341"/>
            <a:gd name="connsiteX3" fmla="*/ 1238250 w 1238250"/>
            <a:gd name="connsiteY3" fmla="*/ 1125682 h 1515341"/>
            <a:gd name="connsiteX4" fmla="*/ 1238250 w 1238250"/>
            <a:gd name="connsiteY4" fmla="*/ 1515341 h 1515341"/>
            <a:gd name="connsiteX5" fmla="*/ 0 w 1238250"/>
            <a:gd name="connsiteY5" fmla="*/ 1506682 h 151534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238250" h="1515341">
              <a:moveTo>
                <a:pt x="0" y="1506682"/>
              </a:moveTo>
              <a:lnTo>
                <a:pt x="0" y="0"/>
              </a:lnTo>
              <a:lnTo>
                <a:pt x="632113" y="372341"/>
              </a:lnTo>
              <a:lnTo>
                <a:pt x="1238250" y="1125682"/>
              </a:lnTo>
              <a:lnTo>
                <a:pt x="1238250" y="1515341"/>
              </a:lnTo>
              <a:lnTo>
                <a:pt x="0" y="1506682"/>
              </a:lnTo>
              <a:close/>
            </a:path>
          </a:pathLst>
        </a:cu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Z60"/>
  <sheetViews>
    <sheetView tabSelected="1" zoomScale="110" workbookViewId="0">
      <selection activeCell="J2" sqref="J2"/>
    </sheetView>
  </sheetViews>
  <sheetFormatPr defaultRowHeight="12.75"/>
  <cols>
    <col min="1" max="8" width="4.7109375" customWidth="1"/>
    <col min="9" max="9" width="4.42578125" customWidth="1"/>
    <col min="10" max="10" width="5.7109375" customWidth="1"/>
    <col min="11" max="16" width="4.85546875" customWidth="1"/>
    <col min="17" max="17" width="6.7109375" customWidth="1"/>
    <col min="18" max="18" width="5.7109375" customWidth="1"/>
    <col min="19" max="19" width="5.140625" customWidth="1"/>
    <col min="20" max="22" width="5.5703125" customWidth="1"/>
    <col min="23" max="23" width="7.42578125" customWidth="1"/>
    <col min="24" max="24" width="6" customWidth="1"/>
    <col min="25" max="26" width="3.140625" customWidth="1"/>
  </cols>
  <sheetData>
    <row r="2" spans="1:21" ht="15">
      <c r="A2" s="66"/>
      <c r="B2" s="67" t="s">
        <v>24</v>
      </c>
      <c r="C2" s="65"/>
      <c r="D2" s="65"/>
      <c r="E2" s="65"/>
      <c r="F2" s="65"/>
      <c r="G2" s="65"/>
      <c r="H2" s="65"/>
      <c r="I2" s="65"/>
      <c r="J2" s="66"/>
      <c r="K2" s="66"/>
    </row>
    <row r="3" spans="1:21">
      <c r="A3" s="66"/>
      <c r="B3" s="19"/>
      <c r="C3" s="66"/>
      <c r="D3" s="66"/>
      <c r="E3" s="66"/>
      <c r="F3" s="66"/>
      <c r="G3" s="66"/>
      <c r="H3" s="66"/>
      <c r="I3" s="66"/>
      <c r="J3" s="66"/>
      <c r="K3" s="66"/>
      <c r="T3" t="s">
        <v>0</v>
      </c>
      <c r="U3" t="s">
        <v>1</v>
      </c>
    </row>
    <row r="4" spans="1:21" s="20" customFormat="1">
      <c r="A4" s="59" t="s">
        <v>30</v>
      </c>
      <c r="B4" s="19" t="s">
        <v>53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T4" s="20">
        <v>500</v>
      </c>
      <c r="U4" s="20">
        <v>0</v>
      </c>
    </row>
    <row r="5" spans="1:21" s="20" customFormat="1">
      <c r="A5" s="59" t="s">
        <v>31</v>
      </c>
      <c r="B5" s="19" t="s">
        <v>54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T5" s="20">
        <v>0</v>
      </c>
      <c r="U5" s="20">
        <v>1000</v>
      </c>
    </row>
    <row r="6" spans="1:21" s="20" customFormat="1">
      <c r="A6" s="59" t="s">
        <v>32</v>
      </c>
      <c r="B6" s="19" t="s">
        <v>64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</row>
    <row r="7" spans="1:21" s="20" customFormat="1">
      <c r="A7" s="59"/>
      <c r="B7" s="19" t="s">
        <v>60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T7" s="20">
        <v>800</v>
      </c>
      <c r="U7" s="20">
        <v>0</v>
      </c>
    </row>
    <row r="8" spans="1:21" s="20" customFormat="1">
      <c r="A8" s="59"/>
      <c r="B8" s="59" t="s">
        <v>34</v>
      </c>
      <c r="C8" s="66" t="s">
        <v>27</v>
      </c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T8" s="66">
        <v>0</v>
      </c>
      <c r="U8" s="66">
        <v>800</v>
      </c>
    </row>
    <row r="9" spans="1:21" s="20" customFormat="1">
      <c r="A9" s="59"/>
      <c r="B9" s="59" t="s">
        <v>35</v>
      </c>
      <c r="C9" s="66" t="s">
        <v>25</v>
      </c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</row>
    <row r="10" spans="1:21" s="20" customFormat="1">
      <c r="A10" s="59"/>
      <c r="B10" s="59" t="s">
        <v>36</v>
      </c>
      <c r="C10" s="66" t="s">
        <v>26</v>
      </c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T10" s="66">
        <v>400</v>
      </c>
      <c r="U10" s="66">
        <v>0</v>
      </c>
    </row>
    <row r="11" spans="1:21" s="20" customFormat="1">
      <c r="A11" s="59"/>
      <c r="B11" s="59" t="s">
        <v>37</v>
      </c>
      <c r="C11" s="66" t="s">
        <v>61</v>
      </c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T11" s="66">
        <v>400</v>
      </c>
      <c r="U11" s="66">
        <v>500</v>
      </c>
    </row>
    <row r="12" spans="1:21" s="20" customFormat="1" ht="14.25">
      <c r="A12" s="59"/>
      <c r="B12" s="59" t="s">
        <v>38</v>
      </c>
      <c r="C12" s="66" t="s">
        <v>40</v>
      </c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</row>
    <row r="13" spans="1:21" s="20" customFormat="1" ht="14.25">
      <c r="A13" s="59"/>
      <c r="B13" s="59" t="s">
        <v>39</v>
      </c>
      <c r="C13" s="66" t="s">
        <v>62</v>
      </c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</row>
    <row r="14" spans="1:21" s="20" customFormat="1">
      <c r="A14" s="59"/>
      <c r="B14" s="19"/>
      <c r="C14" s="66" t="s">
        <v>28</v>
      </c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</row>
    <row r="15" spans="1:21" s="20" customFormat="1">
      <c r="A15" s="59" t="s">
        <v>33</v>
      </c>
      <c r="B15" s="19" t="s">
        <v>63</v>
      </c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</row>
    <row r="16" spans="1:21" s="20" customFormat="1">
      <c r="A16" s="66"/>
      <c r="B16" s="19" t="s">
        <v>29</v>
      </c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</row>
    <row r="17" spans="2:18" ht="15.75">
      <c r="B17" s="16"/>
    </row>
    <row r="18" spans="2:18" ht="14.25">
      <c r="B18" s="19" t="s">
        <v>43</v>
      </c>
    </row>
    <row r="19" spans="2:18" ht="14.25">
      <c r="B19" s="19" t="s">
        <v>44</v>
      </c>
    </row>
    <row r="20" spans="2:18" ht="14.25">
      <c r="B20" s="19" t="s">
        <v>45</v>
      </c>
    </row>
    <row r="21" spans="2:18" ht="14.25">
      <c r="B21" s="19" t="s">
        <v>46</v>
      </c>
    </row>
    <row r="22" spans="2:18" ht="14.25">
      <c r="B22" s="19" t="s">
        <v>47</v>
      </c>
    </row>
    <row r="23" spans="2:18" ht="13.5" thickBot="1">
      <c r="B23" s="19"/>
    </row>
    <row r="24" spans="2:18" ht="13.5" thickBot="1">
      <c r="B24" s="19" t="s">
        <v>12</v>
      </c>
      <c r="J24" s="21"/>
      <c r="K24" s="2"/>
      <c r="L24" s="21" t="s">
        <v>0</v>
      </c>
      <c r="M24" s="22" t="s">
        <v>1</v>
      </c>
      <c r="N24" s="23" t="s">
        <v>2</v>
      </c>
      <c r="O24" s="23" t="s">
        <v>3</v>
      </c>
      <c r="P24" s="24" t="s">
        <v>4</v>
      </c>
      <c r="Q24" s="3"/>
    </row>
    <row r="25" spans="2:18" ht="16.5" thickBot="1">
      <c r="B25" s="19" t="s">
        <v>48</v>
      </c>
      <c r="J25" s="54" t="s">
        <v>11</v>
      </c>
      <c r="K25" s="17" t="s">
        <v>7</v>
      </c>
      <c r="L25" s="30">
        <v>30</v>
      </c>
      <c r="M25" s="31">
        <v>20</v>
      </c>
      <c r="N25" s="31">
        <v>0</v>
      </c>
      <c r="O25" s="31">
        <v>0</v>
      </c>
      <c r="P25" s="32">
        <v>0</v>
      </c>
      <c r="Q25" s="51" t="s">
        <v>9</v>
      </c>
    </row>
    <row r="26" spans="2:18" ht="14.25">
      <c r="B26" s="19" t="s">
        <v>49</v>
      </c>
      <c r="J26" s="21">
        <v>0</v>
      </c>
      <c r="K26" s="26" t="s">
        <v>2</v>
      </c>
      <c r="L26" s="33">
        <v>2</v>
      </c>
      <c r="M26" s="34">
        <v>1</v>
      </c>
      <c r="N26" s="34">
        <v>1</v>
      </c>
      <c r="O26" s="34">
        <v>0</v>
      </c>
      <c r="P26" s="35">
        <v>0</v>
      </c>
      <c r="Q26" s="51">
        <v>1000</v>
      </c>
      <c r="R26" s="5">
        <f>Q26/L26</f>
        <v>500</v>
      </c>
    </row>
    <row r="27" spans="2:18" ht="14.25">
      <c r="B27" s="19" t="s">
        <v>50</v>
      </c>
      <c r="J27" s="54">
        <v>0</v>
      </c>
      <c r="K27" s="26" t="s">
        <v>3</v>
      </c>
      <c r="L27" s="33">
        <v>1</v>
      </c>
      <c r="M27" s="34">
        <v>1</v>
      </c>
      <c r="N27" s="34">
        <v>0</v>
      </c>
      <c r="O27" s="34">
        <v>1</v>
      </c>
      <c r="P27" s="35">
        <v>0</v>
      </c>
      <c r="Q27" s="26">
        <v>800</v>
      </c>
      <c r="R27" s="5">
        <f>Q27/L27</f>
        <v>800</v>
      </c>
    </row>
    <row r="28" spans="2:18" ht="15" thickBot="1">
      <c r="B28" s="19" t="s">
        <v>51</v>
      </c>
      <c r="J28" s="55">
        <v>0</v>
      </c>
      <c r="K28" s="27" t="s">
        <v>4</v>
      </c>
      <c r="L28" s="33">
        <v>1</v>
      </c>
      <c r="M28" s="36">
        <v>0</v>
      </c>
      <c r="N28" s="36">
        <v>0</v>
      </c>
      <c r="O28" s="36">
        <v>0</v>
      </c>
      <c r="P28" s="37">
        <v>1</v>
      </c>
      <c r="Q28" s="52">
        <v>400</v>
      </c>
      <c r="R28" s="5">
        <f>Q28/L28</f>
        <v>400</v>
      </c>
    </row>
    <row r="29" spans="2:18" ht="14.25">
      <c r="B29" s="19" t="s">
        <v>52</v>
      </c>
      <c r="J29" s="54"/>
      <c r="K29" s="1" t="s">
        <v>5</v>
      </c>
      <c r="L29" s="38">
        <f t="shared" ref="L29:Q29" si="0">SUMPRODUCT($J26:$J28,L26:L28)</f>
        <v>0</v>
      </c>
      <c r="M29" s="22">
        <f t="shared" si="0"/>
        <v>0</v>
      </c>
      <c r="N29" s="22">
        <f t="shared" si="0"/>
        <v>0</v>
      </c>
      <c r="O29" s="22">
        <f t="shared" si="0"/>
        <v>0</v>
      </c>
      <c r="P29" s="39">
        <f t="shared" si="0"/>
        <v>0</v>
      </c>
      <c r="Q29" s="35">
        <f t="shared" si="0"/>
        <v>0</v>
      </c>
    </row>
    <row r="30" spans="2:18" ht="13.5" thickBot="1">
      <c r="J30" s="55"/>
      <c r="K30" s="7" t="s">
        <v>6</v>
      </c>
      <c r="L30" s="40">
        <f>L25-L29</f>
        <v>30</v>
      </c>
      <c r="M30" s="41">
        <f>M25-M29</f>
        <v>20</v>
      </c>
      <c r="N30" s="41">
        <f>N25-N29</f>
        <v>0</v>
      </c>
      <c r="O30" s="41">
        <f>O25-O29</f>
        <v>0</v>
      </c>
      <c r="P30" s="42">
        <f>P25-P29</f>
        <v>0</v>
      </c>
      <c r="Q30" s="42"/>
    </row>
    <row r="31" spans="2:18" ht="8.25" customHeight="1">
      <c r="J31" s="43"/>
      <c r="L31" s="43"/>
      <c r="M31" s="43"/>
      <c r="N31" s="43"/>
      <c r="O31" s="43"/>
      <c r="P31" s="43"/>
      <c r="Q31" s="43"/>
    </row>
    <row r="32" spans="2:18" ht="8.25" customHeight="1" thickBot="1">
      <c r="J32" s="43"/>
      <c r="L32" s="43"/>
      <c r="M32" s="43"/>
      <c r="N32" s="43"/>
      <c r="O32" s="43"/>
      <c r="P32" s="43"/>
      <c r="Q32" s="43"/>
    </row>
    <row r="33" spans="1:20" ht="13.5" thickBot="1">
      <c r="J33" s="21"/>
      <c r="K33" s="2"/>
      <c r="L33" s="23" t="s">
        <v>0</v>
      </c>
      <c r="M33" s="22" t="s">
        <v>1</v>
      </c>
      <c r="N33" s="23" t="s">
        <v>2</v>
      </c>
      <c r="O33" s="23" t="s">
        <v>3</v>
      </c>
      <c r="P33" s="22" t="s">
        <v>4</v>
      </c>
      <c r="Q33" s="39"/>
    </row>
    <row r="34" spans="1:20" ht="16.5" thickBot="1">
      <c r="B34" t="str">
        <f t="array" ref="B34:D34">TRANSPOSE(K35:K37)</f>
        <v>x3</v>
      </c>
      <c r="C34" t="str">
        <v>x4</v>
      </c>
      <c r="D34" t="str">
        <v>x1</v>
      </c>
      <c r="J34" s="54" t="s">
        <v>11</v>
      </c>
      <c r="K34" s="11" t="s">
        <v>7</v>
      </c>
      <c r="L34" s="30">
        <v>30</v>
      </c>
      <c r="M34" s="31">
        <v>20</v>
      </c>
      <c r="N34" s="31">
        <v>0</v>
      </c>
      <c r="O34" s="31">
        <v>0</v>
      </c>
      <c r="P34" s="32">
        <v>0</v>
      </c>
      <c r="Q34" s="51" t="s">
        <v>9</v>
      </c>
      <c r="T34" t="s">
        <v>14</v>
      </c>
    </row>
    <row r="35" spans="1:20" ht="15.75">
      <c r="B35" s="1">
        <v>1</v>
      </c>
      <c r="C35" s="2">
        <v>0</v>
      </c>
      <c r="D35" s="3">
        <v>2</v>
      </c>
      <c r="F35" s="1">
        <f t="array" ref="F35:H37">MINVERSE(B35:D37)</f>
        <v>1</v>
      </c>
      <c r="G35" s="2">
        <v>0</v>
      </c>
      <c r="H35" s="3">
        <v>-2</v>
      </c>
      <c r="J35" s="21">
        <v>0</v>
      </c>
      <c r="K35" s="26" t="s">
        <v>2</v>
      </c>
      <c r="L35" s="36">
        <f t="array" ref="L35:Q37">MMULT(F35:H37,L26:Q28)</f>
        <v>0</v>
      </c>
      <c r="M35" s="36">
        <v>1</v>
      </c>
      <c r="N35" s="36">
        <v>1</v>
      </c>
      <c r="O35" s="36">
        <v>0</v>
      </c>
      <c r="P35" s="36">
        <v>-2</v>
      </c>
      <c r="Q35" s="63">
        <v>200</v>
      </c>
      <c r="R35">
        <f>Q35/M35</f>
        <v>200</v>
      </c>
      <c r="T35" t="s">
        <v>15</v>
      </c>
    </row>
    <row r="36" spans="1:20" ht="14.25">
      <c r="A36" s="10" t="s">
        <v>8</v>
      </c>
      <c r="B36" s="4">
        <v>0</v>
      </c>
      <c r="C36" s="5">
        <v>1</v>
      </c>
      <c r="D36" s="6">
        <v>1</v>
      </c>
      <c r="E36" s="10" t="s">
        <v>10</v>
      </c>
      <c r="F36" s="4">
        <v>0</v>
      </c>
      <c r="G36" s="5">
        <v>1</v>
      </c>
      <c r="H36" s="6">
        <v>-1</v>
      </c>
      <c r="J36" s="54">
        <v>0</v>
      </c>
      <c r="K36" s="26" t="s">
        <v>3</v>
      </c>
      <c r="L36" s="34">
        <v>0</v>
      </c>
      <c r="M36" s="36">
        <v>1</v>
      </c>
      <c r="N36" s="34">
        <v>0</v>
      </c>
      <c r="O36" s="34">
        <v>1</v>
      </c>
      <c r="P36" s="34">
        <v>-1</v>
      </c>
      <c r="Q36" s="26">
        <v>400</v>
      </c>
      <c r="R36">
        <f>Q36/M36</f>
        <v>400</v>
      </c>
      <c r="T36" t="s">
        <v>13</v>
      </c>
    </row>
    <row r="37" spans="1:20" ht="13.5" thickBot="1">
      <c r="B37" s="7">
        <v>0</v>
      </c>
      <c r="C37" s="8">
        <v>0</v>
      </c>
      <c r="D37" s="9">
        <v>1</v>
      </c>
      <c r="F37" s="7">
        <v>0</v>
      </c>
      <c r="G37" s="8">
        <v>0</v>
      </c>
      <c r="H37" s="9">
        <v>1</v>
      </c>
      <c r="J37" s="55">
        <v>30</v>
      </c>
      <c r="K37" s="27" t="s">
        <v>0</v>
      </c>
      <c r="L37" s="34">
        <v>1</v>
      </c>
      <c r="M37" s="36">
        <v>0</v>
      </c>
      <c r="N37" s="34">
        <v>0</v>
      </c>
      <c r="O37" s="34">
        <v>0</v>
      </c>
      <c r="P37" s="34">
        <v>1</v>
      </c>
      <c r="Q37" s="27">
        <v>400</v>
      </c>
    </row>
    <row r="38" spans="1:20">
      <c r="J38" s="54"/>
      <c r="K38" s="1" t="s">
        <v>5</v>
      </c>
      <c r="L38" s="25">
        <f t="shared" ref="L38:Q38" si="1">SUMPRODUCT($J35:$J37,L35:L37)</f>
        <v>30</v>
      </c>
      <c r="M38" s="38">
        <f t="shared" si="1"/>
        <v>0</v>
      </c>
      <c r="N38" s="22">
        <f t="shared" si="1"/>
        <v>0</v>
      </c>
      <c r="O38" s="22">
        <f t="shared" si="1"/>
        <v>0</v>
      </c>
      <c r="P38" s="39">
        <f t="shared" si="1"/>
        <v>30</v>
      </c>
      <c r="Q38" s="35">
        <f t="shared" si="1"/>
        <v>12000</v>
      </c>
    </row>
    <row r="39" spans="1:20" ht="13.5" thickBot="1">
      <c r="J39" s="55"/>
      <c r="K39" s="7" t="s">
        <v>6</v>
      </c>
      <c r="L39" s="44">
        <f>L34-L38</f>
        <v>0</v>
      </c>
      <c r="M39" s="40">
        <f>M34-M38</f>
        <v>20</v>
      </c>
      <c r="N39" s="41">
        <f>N34-N38</f>
        <v>0</v>
      </c>
      <c r="O39" s="41">
        <f>O34-O38</f>
        <v>0</v>
      </c>
      <c r="P39" s="42">
        <f>P34-P38</f>
        <v>-30</v>
      </c>
      <c r="Q39" s="42"/>
    </row>
    <row r="40" spans="1:20" ht="8.25" customHeight="1">
      <c r="J40" s="43"/>
      <c r="L40" s="43"/>
      <c r="M40" s="43"/>
      <c r="N40" s="43"/>
      <c r="O40" s="43"/>
      <c r="P40" s="43"/>
      <c r="Q40" s="43"/>
    </row>
    <row r="41" spans="1:20" ht="8.25" customHeight="1" thickBot="1">
      <c r="J41" s="43"/>
      <c r="L41" s="43"/>
      <c r="M41" s="43"/>
      <c r="N41" s="43"/>
      <c r="O41" s="43"/>
      <c r="P41" s="43"/>
      <c r="Q41" s="43"/>
    </row>
    <row r="42" spans="1:20" ht="13.5" thickBot="1">
      <c r="J42" s="56"/>
      <c r="K42" s="12"/>
      <c r="L42" s="23" t="s">
        <v>0</v>
      </c>
      <c r="M42" s="23" t="s">
        <v>1</v>
      </c>
      <c r="N42" s="25" t="s">
        <v>2</v>
      </c>
      <c r="O42" s="23" t="s">
        <v>3</v>
      </c>
      <c r="P42" s="25" t="s">
        <v>4</v>
      </c>
      <c r="Q42" s="49"/>
    </row>
    <row r="43" spans="1:20" ht="16.5" thickBot="1">
      <c r="B43" t="str">
        <f t="array" ref="B43:D43">TRANSPOSE(K44:K46)</f>
        <v>x2</v>
      </c>
      <c r="C43" t="str">
        <v>x4</v>
      </c>
      <c r="D43" t="str">
        <v>x1</v>
      </c>
      <c r="J43" s="54" t="s">
        <v>11</v>
      </c>
      <c r="K43" s="14" t="s">
        <v>7</v>
      </c>
      <c r="L43" s="45">
        <v>30</v>
      </c>
      <c r="M43" s="46">
        <v>20</v>
      </c>
      <c r="N43" s="46">
        <v>0</v>
      </c>
      <c r="O43" s="46">
        <v>0</v>
      </c>
      <c r="P43" s="47">
        <v>0</v>
      </c>
      <c r="Q43" s="53" t="s">
        <v>9</v>
      </c>
      <c r="T43" t="s">
        <v>14</v>
      </c>
    </row>
    <row r="44" spans="1:20" ht="15.75">
      <c r="B44" s="1">
        <v>1</v>
      </c>
      <c r="C44" s="2">
        <v>0</v>
      </c>
      <c r="D44" s="3">
        <v>0</v>
      </c>
      <c r="F44" s="1">
        <f t="array" ref="F44:H46">MINVERSE(B44:D46)</f>
        <v>1</v>
      </c>
      <c r="G44" s="2">
        <v>0</v>
      </c>
      <c r="H44" s="3">
        <v>0</v>
      </c>
      <c r="J44" s="56">
        <v>20</v>
      </c>
      <c r="K44" s="28" t="s">
        <v>1</v>
      </c>
      <c r="L44" s="48">
        <f t="array" ref="L44:Q46">MMULT(F44:H46,L35:Q37)</f>
        <v>0</v>
      </c>
      <c r="M44" s="48">
        <v>1</v>
      </c>
      <c r="N44" s="48">
        <v>1</v>
      </c>
      <c r="O44" s="48">
        <v>0</v>
      </c>
      <c r="P44" s="36">
        <v>-2</v>
      </c>
      <c r="Q44" s="28">
        <v>200</v>
      </c>
      <c r="T44" t="s">
        <v>16</v>
      </c>
    </row>
    <row r="45" spans="1:20" ht="14.25">
      <c r="A45" s="10" t="s">
        <v>8</v>
      </c>
      <c r="B45" s="4">
        <v>1</v>
      </c>
      <c r="C45" s="5">
        <v>1</v>
      </c>
      <c r="D45" s="6">
        <v>0</v>
      </c>
      <c r="E45" s="10" t="s">
        <v>10</v>
      </c>
      <c r="F45" s="4">
        <v>-1</v>
      </c>
      <c r="G45" s="5">
        <v>1</v>
      </c>
      <c r="H45" s="6">
        <v>0</v>
      </c>
      <c r="J45" s="57">
        <v>0</v>
      </c>
      <c r="K45" s="28" t="s">
        <v>3</v>
      </c>
      <c r="L45" s="36">
        <v>0</v>
      </c>
      <c r="M45" s="36">
        <v>0</v>
      </c>
      <c r="N45" s="36">
        <v>-1</v>
      </c>
      <c r="O45" s="36">
        <v>1</v>
      </c>
      <c r="P45" s="36">
        <v>1</v>
      </c>
      <c r="Q45" s="60">
        <v>200</v>
      </c>
      <c r="T45" t="s">
        <v>17</v>
      </c>
    </row>
    <row r="46" spans="1:20" ht="13.5" thickBot="1">
      <c r="B46" s="7">
        <v>0</v>
      </c>
      <c r="C46" s="8">
        <v>0</v>
      </c>
      <c r="D46" s="9">
        <v>1</v>
      </c>
      <c r="F46" s="7">
        <v>0</v>
      </c>
      <c r="G46" s="8">
        <v>0</v>
      </c>
      <c r="H46" s="9">
        <v>1</v>
      </c>
      <c r="J46" s="58">
        <v>30</v>
      </c>
      <c r="K46" s="29" t="s">
        <v>0</v>
      </c>
      <c r="L46" s="48">
        <v>1</v>
      </c>
      <c r="M46" s="48">
        <v>0</v>
      </c>
      <c r="N46" s="48">
        <v>0</v>
      </c>
      <c r="O46" s="48">
        <v>0</v>
      </c>
      <c r="P46" s="36">
        <v>1</v>
      </c>
      <c r="Q46" s="29">
        <v>400</v>
      </c>
    </row>
    <row r="47" spans="1:20">
      <c r="J47" s="57"/>
      <c r="K47" s="13" t="s">
        <v>5</v>
      </c>
      <c r="L47" s="25">
        <f t="shared" ref="L47:Q47" si="2">SUMPRODUCT($J44:$J46,L44:L46)</f>
        <v>30</v>
      </c>
      <c r="M47" s="25">
        <f t="shared" si="2"/>
        <v>20</v>
      </c>
      <c r="N47" s="25">
        <f t="shared" si="2"/>
        <v>20</v>
      </c>
      <c r="O47" s="25">
        <f t="shared" si="2"/>
        <v>0</v>
      </c>
      <c r="P47" s="61">
        <f t="shared" si="2"/>
        <v>-10</v>
      </c>
      <c r="Q47" s="35">
        <f t="shared" si="2"/>
        <v>16000</v>
      </c>
    </row>
    <row r="48" spans="1:20" ht="13.5" thickBot="1">
      <c r="J48" s="58"/>
      <c r="K48" s="15" t="s">
        <v>6</v>
      </c>
      <c r="L48" s="44">
        <f>L43-L47</f>
        <v>0</v>
      </c>
      <c r="M48" s="44">
        <f>M43-M47</f>
        <v>0</v>
      </c>
      <c r="N48" s="44">
        <f>N43-N47</f>
        <v>-20</v>
      </c>
      <c r="O48" s="44">
        <f>O43-O47</f>
        <v>0</v>
      </c>
      <c r="P48" s="37">
        <f>P43-P47</f>
        <v>10</v>
      </c>
      <c r="Q48" s="50"/>
    </row>
    <row r="49" spans="1:26" ht="8.25" customHeight="1">
      <c r="J49" s="43"/>
      <c r="L49" s="43"/>
      <c r="M49" s="43"/>
      <c r="N49" s="43"/>
      <c r="O49" s="43"/>
      <c r="P49" s="43"/>
      <c r="Q49" s="43"/>
    </row>
    <row r="50" spans="1:26" ht="8.25" customHeight="1" thickBot="1">
      <c r="J50" s="43"/>
      <c r="L50" s="43"/>
      <c r="M50" s="43"/>
      <c r="N50" s="43"/>
      <c r="O50" s="43"/>
      <c r="P50" s="43"/>
      <c r="Q50" s="43"/>
    </row>
    <row r="51" spans="1:26" ht="13.5" thickBot="1">
      <c r="J51" s="56"/>
      <c r="K51" s="12"/>
      <c r="L51" s="23" t="s">
        <v>0</v>
      </c>
      <c r="M51" s="23" t="s">
        <v>1</v>
      </c>
      <c r="N51" s="25" t="s">
        <v>2</v>
      </c>
      <c r="O51" s="25" t="s">
        <v>3</v>
      </c>
      <c r="P51" s="23" t="s">
        <v>4</v>
      </c>
      <c r="Q51" s="49"/>
    </row>
    <row r="52" spans="1:26" ht="16.5" thickBot="1">
      <c r="B52" t="str">
        <f t="array" ref="B52:D52">TRANSPOSE(K53:K55)</f>
        <v>x2</v>
      </c>
      <c r="C52" t="str">
        <v>x5</v>
      </c>
      <c r="D52" t="str">
        <v>x1</v>
      </c>
      <c r="J52" s="54" t="s">
        <v>11</v>
      </c>
      <c r="K52" s="14" t="s">
        <v>7</v>
      </c>
      <c r="L52" s="45">
        <v>30</v>
      </c>
      <c r="M52" s="46">
        <v>20</v>
      </c>
      <c r="N52" s="46">
        <v>0</v>
      </c>
      <c r="O52" s="46">
        <v>0</v>
      </c>
      <c r="P52" s="47">
        <v>0</v>
      </c>
      <c r="Q52" s="64" t="s">
        <v>9</v>
      </c>
    </row>
    <row r="53" spans="1:26">
      <c r="B53" s="1">
        <v>1</v>
      </c>
      <c r="C53" s="2">
        <v>-2</v>
      </c>
      <c r="D53" s="3">
        <v>0</v>
      </c>
      <c r="F53" s="1">
        <f t="array" ref="F53:H55">MINVERSE(B53:D55)</f>
        <v>1</v>
      </c>
      <c r="G53" s="2">
        <v>2</v>
      </c>
      <c r="H53" s="3">
        <v>0</v>
      </c>
      <c r="J53" s="56">
        <v>20</v>
      </c>
      <c r="K53" s="28" t="s">
        <v>1</v>
      </c>
      <c r="L53" s="48">
        <f t="array" ref="L53:Q55">MMULT(F53:H55,L44:Q46)</f>
        <v>0</v>
      </c>
      <c r="M53" s="48">
        <v>1</v>
      </c>
      <c r="N53" s="48">
        <v>-1</v>
      </c>
      <c r="O53" s="48">
        <v>2</v>
      </c>
      <c r="P53" s="48">
        <v>0</v>
      </c>
      <c r="Q53" s="28">
        <v>600</v>
      </c>
    </row>
    <row r="54" spans="1:26" ht="14.25">
      <c r="A54" s="10" t="s">
        <v>8</v>
      </c>
      <c r="B54" s="4">
        <v>0</v>
      </c>
      <c r="C54" s="5">
        <v>1</v>
      </c>
      <c r="D54" s="6">
        <v>0</v>
      </c>
      <c r="E54" s="10" t="s">
        <v>10</v>
      </c>
      <c r="F54" s="4">
        <v>0</v>
      </c>
      <c r="G54" s="5">
        <v>1</v>
      </c>
      <c r="H54" s="6">
        <v>0</v>
      </c>
      <c r="J54" s="57">
        <v>0</v>
      </c>
      <c r="K54" s="28" t="s">
        <v>4</v>
      </c>
      <c r="L54" s="48">
        <v>0</v>
      </c>
      <c r="M54" s="48">
        <v>0</v>
      </c>
      <c r="N54" s="48">
        <v>-1</v>
      </c>
      <c r="O54" s="48">
        <v>1</v>
      </c>
      <c r="P54" s="48">
        <v>1</v>
      </c>
      <c r="Q54" s="28">
        <v>200</v>
      </c>
    </row>
    <row r="55" spans="1:26" ht="13.5" thickBot="1">
      <c r="B55" s="7">
        <v>0</v>
      </c>
      <c r="C55" s="8">
        <v>1</v>
      </c>
      <c r="D55" s="9">
        <v>1</v>
      </c>
      <c r="F55" s="7">
        <v>0</v>
      </c>
      <c r="G55" s="8">
        <v>-1</v>
      </c>
      <c r="H55" s="9">
        <v>1</v>
      </c>
      <c r="J55" s="58">
        <v>30</v>
      </c>
      <c r="K55" s="29" t="s">
        <v>0</v>
      </c>
      <c r="L55" s="48">
        <v>1</v>
      </c>
      <c r="M55" s="48">
        <v>0</v>
      </c>
      <c r="N55" s="48">
        <v>1</v>
      </c>
      <c r="O55" s="48">
        <v>-1</v>
      </c>
      <c r="P55" s="48">
        <v>0</v>
      </c>
      <c r="Q55" s="29">
        <v>200</v>
      </c>
    </row>
    <row r="56" spans="1:26">
      <c r="J56" s="57"/>
      <c r="K56" s="13" t="s">
        <v>5</v>
      </c>
      <c r="L56" s="25">
        <f t="shared" ref="L56:Q56" si="3">SUMPRODUCT($J53:$J55,L53:L55)</f>
        <v>30</v>
      </c>
      <c r="M56" s="25">
        <f t="shared" si="3"/>
        <v>20</v>
      </c>
      <c r="N56" s="25">
        <f t="shared" si="3"/>
        <v>10</v>
      </c>
      <c r="O56" s="25">
        <f t="shared" si="3"/>
        <v>10</v>
      </c>
      <c r="P56" s="49">
        <f t="shared" si="3"/>
        <v>0</v>
      </c>
      <c r="Q56" s="35">
        <f t="shared" si="3"/>
        <v>18000</v>
      </c>
    </row>
    <row r="57" spans="1:26" ht="13.5" thickBot="1">
      <c r="J57" s="58"/>
      <c r="K57" s="15" t="s">
        <v>6</v>
      </c>
      <c r="L57" s="44">
        <f>L52-L56</f>
        <v>0</v>
      </c>
      <c r="M57" s="44">
        <f>M52-M56</f>
        <v>0</v>
      </c>
      <c r="N57" s="44">
        <f>N52-N56</f>
        <v>-10</v>
      </c>
      <c r="O57" s="44">
        <f>O52-O56</f>
        <v>-10</v>
      </c>
      <c r="P57" s="50">
        <f>P52-P56</f>
        <v>0</v>
      </c>
      <c r="Q57" s="50"/>
    </row>
    <row r="59" spans="1:26" ht="14.25">
      <c r="J59" s="62" t="s">
        <v>41</v>
      </c>
    </row>
    <row r="60" spans="1:26">
      <c r="Z60" t="s">
        <v>23</v>
      </c>
    </row>
  </sheetData>
  <phoneticPr fontId="12" type="noConversion"/>
  <printOptions horizontalCentered="1" verticalCentered="1" headings="1" gridLines="1"/>
  <pageMargins left="0.59055118110236227" right="0.59055118110236227" top="0.39370078740157483" bottom="0.39370078740157483" header="0.35433070866141736" footer="0.47244094488188981"/>
  <pageSetup paperSize="9" scale="70" orientation="portrait" horizontalDpi="300" verticalDpi="300" r:id="rId1"/>
  <headerFooter alignWithMargins="0">
    <oddFooter>&amp;R&amp;D</oddFooter>
  </headerFooter>
  <drawing r:id="rId2"/>
  <legacyDrawing r:id="rId3"/>
  <oleObjects>
    <oleObject progId="Equation.3" shapeId="1025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B2:C8"/>
  <sheetViews>
    <sheetView zoomScale="110" workbookViewId="0"/>
  </sheetViews>
  <sheetFormatPr defaultRowHeight="12.75"/>
  <cols>
    <col min="1" max="1" width="5" customWidth="1"/>
  </cols>
  <sheetData>
    <row r="2" spans="2:3">
      <c r="B2" s="62" t="s">
        <v>42</v>
      </c>
    </row>
    <row r="4" spans="2:3" ht="15.75">
      <c r="B4" s="18" t="s">
        <v>56</v>
      </c>
      <c r="C4" s="5"/>
    </row>
    <row r="5" spans="2:3" ht="15.75">
      <c r="B5" s="18" t="s">
        <v>59</v>
      </c>
      <c r="C5" s="5"/>
    </row>
    <row r="6" spans="2:3" ht="15.75">
      <c r="B6" s="18" t="s">
        <v>57</v>
      </c>
      <c r="C6" s="5"/>
    </row>
    <row r="7" spans="2:3" ht="15.75">
      <c r="B7" s="18" t="s">
        <v>58</v>
      </c>
      <c r="C7" s="5"/>
    </row>
    <row r="8" spans="2:3" ht="15.75">
      <c r="B8" s="5" t="s">
        <v>22</v>
      </c>
      <c r="C8" s="5"/>
    </row>
  </sheetData>
  <phoneticPr fontId="1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2:C9"/>
  <sheetViews>
    <sheetView zoomScale="110" workbookViewId="0"/>
  </sheetViews>
  <sheetFormatPr defaultRowHeight="12.75"/>
  <cols>
    <col min="1" max="1" width="6" customWidth="1"/>
  </cols>
  <sheetData>
    <row r="2" spans="2:3">
      <c r="B2" s="62" t="s">
        <v>42</v>
      </c>
    </row>
    <row r="4" spans="2:3" ht="15.75">
      <c r="B4" s="18" t="s">
        <v>55</v>
      </c>
      <c r="C4" s="5"/>
    </row>
    <row r="5" spans="2:3" ht="15.75">
      <c r="B5" s="18" t="s">
        <v>18</v>
      </c>
      <c r="C5" s="5"/>
    </row>
    <row r="6" spans="2:3" ht="15.75">
      <c r="B6" s="18" t="s">
        <v>19</v>
      </c>
      <c r="C6" s="5"/>
    </row>
    <row r="7" spans="2:3" ht="15.75">
      <c r="B7" s="18" t="s">
        <v>20</v>
      </c>
      <c r="C7" s="5"/>
    </row>
    <row r="8" spans="2:3" ht="15.75">
      <c r="B8" s="18" t="s">
        <v>21</v>
      </c>
      <c r="C8" s="5"/>
    </row>
    <row r="9" spans="2:3" ht="15.75">
      <c r="B9" s="5" t="s">
        <v>22</v>
      </c>
      <c r="C9" s="5"/>
    </row>
  </sheetData>
  <phoneticPr fontId="1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Przykład</vt:lpstr>
      <vt:lpstr>Zadanie 1</vt:lpstr>
      <vt:lpstr>Zadanie 2</vt:lpstr>
    </vt:vector>
  </TitlesOfParts>
  <Company>PK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Ardan</dc:creator>
  <cp:lastModifiedBy>R.A.</cp:lastModifiedBy>
  <cp:lastPrinted>2007-05-21T14:53:17Z</cp:lastPrinted>
  <dcterms:created xsi:type="dcterms:W3CDTF">2002-03-04T17:54:01Z</dcterms:created>
  <dcterms:modified xsi:type="dcterms:W3CDTF">2020-10-27T07:12:58Z</dcterms:modified>
</cp:coreProperties>
</file>