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9590F74D-8A66-4C0F-9B0C-11F05071C4A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harts" sheetId="7" r:id="rId1"/>
    <sheet name="Clean Data" sheetId="1" r:id="rId2"/>
    <sheet name="Raw Data" sheetId="2" r:id="rId3"/>
  </sheets>
  <definedNames>
    <definedName name="_xlnm._FilterDatabase" localSheetId="1" hidden="1">'Clean Data'!$D$1:$D$101</definedName>
    <definedName name="_xlnm._FilterDatabase" localSheetId="2" hidden="1">'Raw Data'!$D$1:$E$101</definedName>
    <definedName name="survey">#REF!</definedName>
  </definedNames>
  <calcPr calcId="191029"/>
  <pivotCaches>
    <pivotCache cacheId="24" r:id="rId4"/>
    <pivotCache cacheId="31" r:id="rId5"/>
    <pivotCache cacheId="36" r:id="rId6"/>
  </pivotCaches>
</workbook>
</file>

<file path=xl/calcChain.xml><?xml version="1.0" encoding="utf-8"?>
<calcChain xmlns="http://schemas.openxmlformats.org/spreadsheetml/2006/main">
  <c r="M2" i="1" l="1" a="1"/>
  <c r="M2" i="1" s="1"/>
  <c r="L2" i="1"/>
  <c r="K2" i="1"/>
  <c r="N2" i="1" l="1"/>
  <c r="D48" i="1"/>
  <c r="D56" i="1"/>
  <c r="D102" i="1"/>
  <c r="D97" i="1"/>
  <c r="D11" i="1"/>
  <c r="D72" i="1"/>
</calcChain>
</file>

<file path=xl/sharedStrings.xml><?xml version="1.0" encoding="utf-8"?>
<sst xmlns="http://schemas.openxmlformats.org/spreadsheetml/2006/main" count="1040" uniqueCount="47">
  <si>
    <t>Timestamp</t>
  </si>
  <si>
    <t>Age</t>
  </si>
  <si>
    <t>Gender</t>
  </si>
  <si>
    <t>Study_Hours_Per_Day</t>
  </si>
  <si>
    <t>Sleep_Hours_Per_Night</t>
  </si>
  <si>
    <t>Stress_Level</t>
  </si>
  <si>
    <t>Satisfaction_With_College</t>
  </si>
  <si>
    <t>Would_Recommend_College</t>
  </si>
  <si>
    <t>Preferred_Study_Method</t>
  </si>
  <si>
    <t>Other</t>
  </si>
  <si>
    <t>Female</t>
  </si>
  <si>
    <t>Prefer not to say</t>
  </si>
  <si>
    <t>Male</t>
  </si>
  <si>
    <t>High</t>
  </si>
  <si>
    <t>Low</t>
  </si>
  <si>
    <t>Very High</t>
  </si>
  <si>
    <t>Moderate</t>
  </si>
  <si>
    <t>Very Satisfied</t>
  </si>
  <si>
    <t>Satisfied</t>
  </si>
  <si>
    <t>Neutral</t>
  </si>
  <si>
    <t>Unsatisfied</t>
  </si>
  <si>
    <t>Very Unsatisfied</t>
  </si>
  <si>
    <t>No</t>
  </si>
  <si>
    <t>Maybe</t>
  </si>
  <si>
    <t>Yes</t>
  </si>
  <si>
    <t>Online Resources</t>
  </si>
  <si>
    <t>nan</t>
  </si>
  <si>
    <t>Solo</t>
  </si>
  <si>
    <t>Tutoring</t>
  </si>
  <si>
    <t>Group</t>
  </si>
  <si>
    <t>24+</t>
  </si>
  <si>
    <t>21-23</t>
  </si>
  <si>
    <t>&lt;20</t>
  </si>
  <si>
    <t>Age_Class</t>
  </si>
  <si>
    <t>MEDIAN_Study_Hours_Per_Day</t>
  </si>
  <si>
    <t>AVG_Study_Hours_Per_Day</t>
  </si>
  <si>
    <t>MODE_Age</t>
  </si>
  <si>
    <t>STD_Study_Hours_Per_Day</t>
  </si>
  <si>
    <t/>
  </si>
  <si>
    <t>Grand Total</t>
  </si>
  <si>
    <t>Sleep_Hours</t>
  </si>
  <si>
    <t>Average of Stress_Level</t>
  </si>
  <si>
    <t xml:space="preserve"> 0</t>
  </si>
  <si>
    <t xml:space="preserve"> </t>
  </si>
  <si>
    <t>Frequency</t>
  </si>
  <si>
    <t>Student_Satisfaction_Level</t>
  </si>
  <si>
    <t>Average of Study_Hours_Per_Day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</si>
</sst>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14" fontId="1" fillId="0" borderId="1" xfId="0" applyNumberFormat="1" applyFont="1" applyBorder="1" applyAlignment="1">
      <alignment horizontal="right" vertical="top"/>
    </xf>
    <xf numFmtId="14" fontId="0" fillId="0" borderId="0" xfId="0" applyNumberFormat="1" applyAlignment="1">
      <alignment horizontal="right"/>
    </xf>
    <xf numFmtId="0" fontId="0" fillId="0" borderId="0" xfId="0" pivotButton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17"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[Survey_Data_Sample.xlsx]Charts!PivotTable6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</a:t>
            </a:r>
            <a:r>
              <a:rPr lang="en-US" baseline="0"/>
              <a:t> graph comparing hours of sleep and average stress levels</a:t>
            </a:r>
            <a:endParaRPr lang="en-US"/>
          </a:p>
        </c:rich>
      </c:tx>
      <c:layout>
        <c:manualLayout>
          <c:xMode val="edge"/>
          <c:yMode val="edge"/>
          <c:x val="0.15878239829396329"/>
          <c:y val="0.105705464311160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2852317124481581E-2"/>
          <c:y val="0.18114143174851238"/>
          <c:w val="0.77918831520105791"/>
          <c:h val="0.557739376089439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Charts!$A$4:$A$11</c:f>
              <c:strCache>
                <c:ptCount val="7"/>
                <c:pt idx="0">
                  <c:v> 0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strCache>
            </c:strRef>
          </c:cat>
          <c:val>
            <c:numRef>
              <c:f>Charts!$B$4:$B$11</c:f>
              <c:numCache>
                <c:formatCode>General</c:formatCode>
                <c:ptCount val="7"/>
                <c:pt idx="0">
                  <c:v>2</c:v>
                </c:pt>
                <c:pt idx="1">
                  <c:v>2.2999999999999998</c:v>
                </c:pt>
                <c:pt idx="2">
                  <c:v>2.2000000000000002</c:v>
                </c:pt>
                <c:pt idx="3">
                  <c:v>2.7222222222222223</c:v>
                </c:pt>
                <c:pt idx="4">
                  <c:v>2.4444444444444446</c:v>
                </c:pt>
                <c:pt idx="5">
                  <c:v>2.5714285714285716</c:v>
                </c:pt>
                <c:pt idx="6">
                  <c:v>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F1-4FB1-B8E6-F1F89F1E5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4162079"/>
        <c:axId val="1004179839"/>
      </c:barChart>
      <c:catAx>
        <c:axId val="100416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179839"/>
        <c:crosses val="autoZero"/>
        <c:auto val="1"/>
        <c:lblAlgn val="ctr"/>
        <c:lblOffset val="100"/>
        <c:noMultiLvlLbl val="0"/>
      </c:catAx>
      <c:valAx>
        <c:axId val="100417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16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[Survey_Data_Sample.xlsx]Charts!PivotTable8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Pie</a:t>
            </a:r>
            <a:r>
              <a:rPr lang="en-US" b="0" baseline="0"/>
              <a:t> chart with proportions of satifaction levels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Charts!$B$19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Charts!$A$20:$A$25</c:f>
              <c:strCache>
                <c:ptCount val="5"/>
                <c:pt idx="0">
                  <c:v>Neutral</c:v>
                </c:pt>
                <c:pt idx="1">
                  <c:v>Satisfied</c:v>
                </c:pt>
                <c:pt idx="2">
                  <c:v>Unsatisfied</c:v>
                </c:pt>
                <c:pt idx="3">
                  <c:v>Very Satisfied</c:v>
                </c:pt>
                <c:pt idx="4">
                  <c:v>Very Unsatisfied</c:v>
                </c:pt>
              </c:strCache>
            </c:strRef>
          </c:cat>
          <c:val>
            <c:numRef>
              <c:f>Charts!$B$20:$B$25</c:f>
              <c:numCache>
                <c:formatCode>General</c:formatCode>
                <c:ptCount val="5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25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3A-4544-80EB-C023ADC2DBB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[Survey_Data_Sample.xlsx]Charts!PivotTable9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</a:t>
            </a:r>
            <a:r>
              <a:rPr lang="en-US" baseline="0"/>
              <a:t> graph showing change in stress levels with average study hours per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Charts!$B$32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Charts!$A$33:$A$36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Charts!$B$33:$B$36</c:f>
              <c:numCache>
                <c:formatCode>General</c:formatCode>
                <c:ptCount val="4"/>
                <c:pt idx="0">
                  <c:v>2.9699999999999998</c:v>
                </c:pt>
                <c:pt idx="1">
                  <c:v>3.0387096774193543</c:v>
                </c:pt>
                <c:pt idx="2">
                  <c:v>3.9666666666666672</c:v>
                </c:pt>
                <c:pt idx="3">
                  <c:v>3.6480000000000006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07-4D52-A608-97EEA56F4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6133199"/>
        <c:axId val="976145679"/>
      </c:lineChart>
      <c:catAx>
        <c:axId val="97613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145679"/>
        <c:crosses val="autoZero"/>
        <c:auto val="1"/>
        <c:lblAlgn val="ctr"/>
        <c:lblOffset val="100"/>
        <c:noMultiLvlLbl val="0"/>
      </c:catAx>
      <c:valAx>
        <c:axId val="97614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13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355600</xdr:colOff>
      <xdr:row>2</xdr:row>
      <xdr:rowOff>0</xdr:rowOff>
    </xdr:from>
    <xdr:to>
      <xdr:col>9</xdr:col>
      <xdr:colOff>247650</xdr:colOff>
      <xdr:row>16</xdr:row>
      <xdr:rowOff>158750</xdr:rowOff>
    </xdr:to>
    <xdr:graphicFrame macro="">
      <xdr:nvGraphicFramePr>
        <xdr:cNvPr id="2" name="Bar Chart">
          <a:extLst>
            <a:ext uri="{FF2B5EF4-FFF2-40B4-BE49-F238E27FC236}">
              <a16:creationId xmlns:a16="http://schemas.microsoft.com/office/drawing/2014/main" id="{70CA3855-A43A-3E7C-3C50-0ECDF413A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336550</xdr:colOff>
      <xdr:row>17</xdr:row>
      <xdr:rowOff>180975</xdr:rowOff>
    </xdr:from>
    <xdr:to>
      <xdr:col>9</xdr:col>
      <xdr:colOff>355600</xdr:colOff>
      <xdr:row>29</xdr:row>
      <xdr:rowOff>127000</xdr:rowOff>
    </xdr:to>
    <xdr:graphicFrame macro="">
      <xdr:nvGraphicFramePr>
        <xdr:cNvPr id="3" name="Pie Chart">
          <a:extLst>
            <a:ext uri="{FF2B5EF4-FFF2-40B4-BE49-F238E27FC236}">
              <a16:creationId xmlns:a16="http://schemas.microsoft.com/office/drawing/2014/main" id="{E3C2E497-E671-D706-79D0-37F00B733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368300</xdr:colOff>
      <xdr:row>30</xdr:row>
      <xdr:rowOff>168275</xdr:rowOff>
    </xdr:from>
    <xdr:to>
      <xdr:col>8</xdr:col>
      <xdr:colOff>571500</xdr:colOff>
      <xdr:row>44</xdr:row>
      <xdr:rowOff>44450</xdr:rowOff>
    </xdr:to>
    <xdr:graphicFrame macro="">
      <xdr:nvGraphicFramePr>
        <xdr:cNvPr id="8" name="Line Graph">
          <a:extLst>
            <a:ext uri="{FF2B5EF4-FFF2-40B4-BE49-F238E27FC236}">
              <a16:creationId xmlns:a16="http://schemas.microsoft.com/office/drawing/2014/main" id="{94792C27-D62D-6927-4071-A06F584E2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rang Soni" refreshedDate="45781.97730150463" createdVersion="8" refreshedVersion="8" minRefreshableVersion="3" recordCount="102" xr:uid="{BD47ADA6-B01D-449A-8F55-4D2FE3F75E01}">
  <cacheSource type="worksheet">
    <worksheetSource ref="A1:N1048576" sheet="Clean Data"/>
  </cacheSource>
  <cacheFields count="14">
    <cacheField name="Timestamp" numFmtId="14">
      <sharedItems containsNonDate="0" containsDate="1" containsString="0" containsBlank="1" minDate="2025-01-01T00:00:00" maxDate="2025-04-11T00:00:00"/>
    </cacheField>
    <cacheField name="Age" numFmtId="0">
      <sharedItems containsString="0" containsBlank="1" containsNumber="1" containsInteger="1" minValue="18" maxValue="25"/>
    </cacheField>
    <cacheField name="Gender" numFmtId="0">
      <sharedItems containsBlank="1"/>
    </cacheField>
    <cacheField name="Sleep_Hours_Per_Night" numFmtId="0">
      <sharedItems containsString="0" containsBlank="1" containsNumber="1" containsInteger="1" minValue="0" maxValue="9" count="8">
        <n v="7"/>
        <n v="4"/>
        <n v="5"/>
        <n v="9"/>
        <n v="8"/>
        <n v="6"/>
        <n v="0"/>
        <m/>
      </sharedItems>
    </cacheField>
    <cacheField name="Stress_Level" numFmtId="0">
      <sharedItems containsString="0" containsBlank="1" containsNumber="1" containsInteger="1" minValue="1" maxValue="4"/>
    </cacheField>
    <cacheField name="Satisfaction_With_College" numFmtId="0">
      <sharedItems containsBlank="1"/>
    </cacheField>
    <cacheField name="Would_Recommend_College" numFmtId="0">
      <sharedItems containsBlank="1"/>
    </cacheField>
    <cacheField name="Preferred_Study_Method" numFmtId="0">
      <sharedItems containsBlank="1"/>
    </cacheField>
    <cacheField name="Study_Hours_Per_Day" numFmtId="0">
      <sharedItems containsString="0" containsBlank="1" containsNumber="1" minValue="0" maxValue="7"/>
    </cacheField>
    <cacheField name="Age_Class" numFmtId="0">
      <sharedItems containsBlank="1"/>
    </cacheField>
    <cacheField name="AVG_Study_Hours_Per_Day" numFmtId="0">
      <sharedItems containsString="0" containsBlank="1" containsNumber="1" minValue="3.399999999999999" maxValue="3.399999999999999"/>
    </cacheField>
    <cacheField name="MEDIAN_Study_Hours_Per_Day" numFmtId="0">
      <sharedItems containsString="0" containsBlank="1" containsNumber="1" minValue="3.4" maxValue="3.4"/>
    </cacheField>
    <cacheField name="MODE_Age" numFmtId="0">
      <sharedItems containsString="0" containsBlank="1" containsNumber="1" containsInteger="1" minValue="21" maxValue="21"/>
    </cacheField>
    <cacheField name="STD_Study_Hours_Per_Day" numFmtId="0">
      <sharedItems containsString="0" containsBlank="1" containsNumber="1" minValue="1.7859724657385558" maxValue="1.78597246573855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rang Soni" refreshedDate="45782.015854861114" createdVersion="8" refreshedVersion="8" minRefreshableVersion="3" recordCount="102" xr:uid="{B92B0222-21B2-4F6C-9577-8245DF74B2C0}">
  <cacheSource type="worksheet">
    <worksheetSource ref="F1:F1048576" sheet="Clean Data"/>
  </cacheSource>
  <cacheFields count="1">
    <cacheField name="Satisfaction_With_College" numFmtId="0">
      <sharedItems containsBlank="1" count="7">
        <s v="Very Satisfied"/>
        <s v="Satisfied"/>
        <s v="Neutral"/>
        <s v="Unsatisfied"/>
        <s v="Very Unsatisfied"/>
        <s v="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rang Soni" refreshedDate="45782.0215537037" createdVersion="8" refreshedVersion="8" minRefreshableVersion="3" recordCount="101" xr:uid="{54E011BF-C424-470A-9EB9-5E95FC2DB233}">
  <cacheSource type="worksheet">
    <worksheetSource ref="A1:N102" sheet="Clean Data"/>
  </cacheSource>
  <cacheFields count="14">
    <cacheField name="Timestamp" numFmtId="14">
      <sharedItems containsNonDate="0" containsDate="1" containsString="0" containsBlank="1" minDate="2025-01-01T00:00:00" maxDate="2025-04-11T00:00:00"/>
    </cacheField>
    <cacheField name="Age" numFmtId="0">
      <sharedItems containsString="0" containsBlank="1" containsNumber="1" containsInteger="1" minValue="18" maxValue="25"/>
    </cacheField>
    <cacheField name="Gender" numFmtId="0">
      <sharedItems containsBlank="1"/>
    </cacheField>
    <cacheField name="Sleep_Hours_Per_Night" numFmtId="0">
      <sharedItems containsSemiMixedTypes="0" containsString="0" containsNumber="1" containsInteger="1" minValue="0" maxValue="9"/>
    </cacheField>
    <cacheField name="Stress_Level" numFmtId="0">
      <sharedItems containsString="0" containsBlank="1" containsNumber="1" containsInteger="1" minValue="1" maxValue="4" count="5">
        <n v="3"/>
        <n v="1"/>
        <n v="4"/>
        <n v="2"/>
        <m/>
      </sharedItems>
    </cacheField>
    <cacheField name="Satisfaction_With_College" numFmtId="0">
      <sharedItems count="6">
        <s v="Very Satisfied"/>
        <s v="Satisfied"/>
        <s v="Neutral"/>
        <s v="Unsatisfied"/>
        <s v="Very Unsatisfied"/>
        <s v=""/>
      </sharedItems>
    </cacheField>
    <cacheField name="Would_Recommend_College" numFmtId="0">
      <sharedItems containsBlank="1"/>
    </cacheField>
    <cacheField name="Preferred_Study_Method" numFmtId="0">
      <sharedItems containsBlank="1"/>
    </cacheField>
    <cacheField name="Study_Hours_Per_Day" numFmtId="0">
      <sharedItems containsSemiMixedTypes="0" containsString="0" containsNumber="1" minValue="0" maxValue="7"/>
    </cacheField>
    <cacheField name="Age_Class" numFmtId="0">
      <sharedItems/>
    </cacheField>
    <cacheField name="AVG_Study_Hours_Per_Day" numFmtId="0">
      <sharedItems containsString="0" containsBlank="1" containsNumber="1" minValue="3.399999999999999" maxValue="3.399999999999999"/>
    </cacheField>
    <cacheField name="MEDIAN_Study_Hours_Per_Day" numFmtId="0">
      <sharedItems containsString="0" containsBlank="1" containsNumber="1" minValue="3.4" maxValue="3.4"/>
    </cacheField>
    <cacheField name="MODE_Age" numFmtId="0">
      <sharedItems containsString="0" containsBlank="1" containsNumber="1" containsInteger="1" minValue="21" maxValue="21"/>
    </cacheField>
    <cacheField name="STD_Study_Hours_Per_Day" numFmtId="0">
      <sharedItems containsString="0" containsBlank="1" containsNumber="1" minValue="1.7859724657385558" maxValue="1.78597246573855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d v="2025-01-01T00:00:00"/>
    <n v="24"/>
    <s v="Other"/>
    <x v="0"/>
    <n v="3"/>
    <s v="Very Satisfied"/>
    <s v="No"/>
    <s v="Online Resources"/>
    <n v="6"/>
    <s v="24+"/>
    <n v="3.399999999999999"/>
    <n v="3.4"/>
    <n v="21"/>
    <n v="1.7859724657385558"/>
  </r>
  <r>
    <d v="2025-01-02T00:00:00"/>
    <n v="21"/>
    <s v="Female"/>
    <x v="1"/>
    <n v="1"/>
    <s v="Satisfied"/>
    <s v="No"/>
    <s v="Solo"/>
    <n v="0"/>
    <s v="21-23"/>
    <m/>
    <m/>
    <m/>
    <m/>
  </r>
  <r>
    <d v="2025-01-03T00:00:00"/>
    <n v="22"/>
    <s v="Female"/>
    <x v="2"/>
    <n v="1"/>
    <s v="Neutral"/>
    <s v="No"/>
    <s v="Solo"/>
    <n v="3"/>
    <s v="21-23"/>
    <m/>
    <m/>
    <m/>
    <m/>
  </r>
  <r>
    <d v="2025-01-04T00:00:00"/>
    <n v="24"/>
    <s v="Prefer not to say"/>
    <x v="1"/>
    <n v="4"/>
    <s v="Satisfied"/>
    <s v="Maybe"/>
    <s v="Tutoring"/>
    <n v="3"/>
    <s v="24+"/>
    <m/>
    <m/>
    <m/>
    <m/>
  </r>
  <r>
    <d v="2025-01-05T00:00:00"/>
    <n v="20"/>
    <s v="Female"/>
    <x v="3"/>
    <n v="3"/>
    <s v="Very Satisfied"/>
    <s v="Yes"/>
    <s v="Solo"/>
    <n v="4"/>
    <s v="21-23"/>
    <m/>
    <m/>
    <m/>
    <m/>
  </r>
  <r>
    <d v="2025-01-06T00:00:00"/>
    <n v="25"/>
    <s v="Female"/>
    <x v="0"/>
    <n v="1"/>
    <s v="Unsatisfied"/>
    <s v="Maybe"/>
    <s v="Solo"/>
    <n v="6"/>
    <s v="24+"/>
    <m/>
    <m/>
    <m/>
    <m/>
  </r>
  <r>
    <d v="2025-01-07T00:00:00"/>
    <n v="22"/>
    <s v="Female"/>
    <x v="4"/>
    <n v="4"/>
    <s v="Satisfied"/>
    <s v="No"/>
    <s v="Solo"/>
    <n v="6"/>
    <s v="21-23"/>
    <m/>
    <m/>
    <m/>
    <m/>
  </r>
  <r>
    <d v="2025-01-08T00:00:00"/>
    <n v="22"/>
    <s v="Prefer not to say"/>
    <x v="4"/>
    <n v="3"/>
    <s v="Unsatisfied"/>
    <s v="Yes"/>
    <s v="Tutoring"/>
    <n v="3"/>
    <s v="21-23"/>
    <m/>
    <m/>
    <m/>
    <m/>
  </r>
  <r>
    <d v="2025-01-09T00:00:00"/>
    <n v="24"/>
    <s v="Female"/>
    <x v="5"/>
    <n v="4"/>
    <s v="Neutral"/>
    <s v="No"/>
    <s v="Tutoring"/>
    <n v="6"/>
    <s v="24+"/>
    <m/>
    <m/>
    <m/>
    <m/>
  </r>
  <r>
    <d v="2025-01-10T00:00:00"/>
    <n v="19"/>
    <s v="Other"/>
    <x v="6"/>
    <n v="2"/>
    <s v="Very Unsatisfied"/>
    <s v="Yes"/>
    <s v="Tutoring"/>
    <n v="2"/>
    <s v="&lt;20"/>
    <m/>
    <m/>
    <m/>
    <m/>
  </r>
  <r>
    <d v="2025-01-11T00:00:00"/>
    <n v="20"/>
    <s v="Prefer not to say"/>
    <x v="1"/>
    <n v="1"/>
    <s v="Neutral"/>
    <s v="Maybe"/>
    <s v="Online Resources"/>
    <n v="5"/>
    <s v="21-23"/>
    <m/>
    <m/>
    <m/>
    <m/>
  </r>
  <r>
    <d v="2025-01-12T00:00:00"/>
    <n v="24"/>
    <s v="Other"/>
    <x v="1"/>
    <n v="2"/>
    <s v="Satisfied"/>
    <s v="Yes"/>
    <s v="Solo"/>
    <n v="1"/>
    <s v="24+"/>
    <m/>
    <m/>
    <m/>
    <m/>
  </r>
  <r>
    <d v="2025-01-13T00:00:00"/>
    <n v="20"/>
    <s v="Prefer not to say"/>
    <x v="5"/>
    <n v="3"/>
    <s v="Unsatisfied"/>
    <s v="Yes"/>
    <s v="Tutoring"/>
    <n v="6"/>
    <s v="21-23"/>
    <m/>
    <m/>
    <m/>
    <m/>
  </r>
  <r>
    <d v="2025-01-14T00:00:00"/>
    <n v="20"/>
    <s v="Female"/>
    <x v="5"/>
    <n v="2"/>
    <s v="Unsatisfied"/>
    <s v="Yes"/>
    <s v="Online Resources"/>
    <n v="4"/>
    <s v="21-23"/>
    <m/>
    <m/>
    <m/>
    <m/>
  </r>
  <r>
    <d v="2025-01-15T00:00:00"/>
    <n v="25"/>
    <s v="Other"/>
    <x v="5"/>
    <n v="2"/>
    <s v="Very Satisfied"/>
    <s v="Yes"/>
    <s v="Group"/>
    <n v="5"/>
    <s v="24+"/>
    <m/>
    <m/>
    <m/>
    <m/>
  </r>
  <r>
    <d v="2025-01-16T00:00:00"/>
    <n v="22"/>
    <s v="Prefer not to say"/>
    <x v="0"/>
    <n v="3"/>
    <s v="Unsatisfied"/>
    <s v="Yes"/>
    <s v="Group"/>
    <n v="3"/>
    <s v="21-23"/>
    <m/>
    <m/>
    <m/>
    <m/>
  </r>
  <r>
    <d v="2025-01-17T00:00:00"/>
    <n v="21"/>
    <s v="Male"/>
    <x v="3"/>
    <n v="4"/>
    <s v="Very Satisfied"/>
    <s v="No"/>
    <s v="Online Resources"/>
    <n v="6"/>
    <s v="21-23"/>
    <m/>
    <m/>
    <m/>
    <m/>
  </r>
  <r>
    <d v="2025-01-18T00:00:00"/>
    <n v="25"/>
    <s v="Female"/>
    <x v="1"/>
    <n v="2"/>
    <s v="Very Unsatisfied"/>
    <s v="Yes"/>
    <s v="Online Resources"/>
    <n v="6"/>
    <s v="24+"/>
    <m/>
    <m/>
    <m/>
    <m/>
  </r>
  <r>
    <d v="2025-01-19T00:00:00"/>
    <n v="25"/>
    <s v="Prefer not to say"/>
    <x v="0"/>
    <n v="4"/>
    <s v="Satisfied"/>
    <s v="Yes"/>
    <s v="Solo"/>
    <n v="6"/>
    <s v="24+"/>
    <m/>
    <m/>
    <m/>
    <m/>
  </r>
  <r>
    <d v="2025-01-20T00:00:00"/>
    <n v="20"/>
    <s v="Male"/>
    <x v="5"/>
    <n v="2"/>
    <s v="Very Satisfied"/>
    <s v="Maybe"/>
    <s v="Solo"/>
    <n v="0"/>
    <s v="21-23"/>
    <m/>
    <m/>
    <m/>
    <m/>
  </r>
  <r>
    <d v="2025-01-21T00:00:00"/>
    <n v="23"/>
    <s v="Prefer not to say"/>
    <x v="1"/>
    <n v="4"/>
    <s v="Very Unsatisfied"/>
    <s v="Yes"/>
    <s v="Group"/>
    <n v="0"/>
    <s v="21-23"/>
    <m/>
    <m/>
    <m/>
    <m/>
  </r>
  <r>
    <d v="2025-01-22T00:00:00"/>
    <n v="22"/>
    <s v="Male"/>
    <x v="0"/>
    <n v="3"/>
    <s v="Unsatisfied"/>
    <s v="Maybe"/>
    <s v="Tutoring"/>
    <n v="3.4"/>
    <s v="21-23"/>
    <m/>
    <m/>
    <m/>
    <m/>
  </r>
  <r>
    <d v="2025-01-23T00:00:00"/>
    <n v="19"/>
    <s v="Female"/>
    <x v="3"/>
    <n v="2"/>
    <s v="Unsatisfied"/>
    <s v="No"/>
    <s v="Group"/>
    <n v="3.4"/>
    <s v="&lt;20"/>
    <m/>
    <m/>
    <m/>
    <m/>
  </r>
  <r>
    <d v="2025-01-24T00:00:00"/>
    <n v="25"/>
    <s v="Other"/>
    <x v="0"/>
    <n v="3"/>
    <s v="Very Unsatisfied"/>
    <s v="Yes"/>
    <s v="Tutoring"/>
    <n v="3"/>
    <s v="24+"/>
    <m/>
    <m/>
    <m/>
    <m/>
  </r>
  <r>
    <d v="2025-01-25T00:00:00"/>
    <n v="21"/>
    <s v="Male"/>
    <x v="3"/>
    <n v="2"/>
    <s v="Unsatisfied"/>
    <s v="Maybe"/>
    <s v="Tutoring"/>
    <n v="3.4"/>
    <s v="21-23"/>
    <m/>
    <m/>
    <m/>
    <m/>
  </r>
  <r>
    <d v="2025-01-26T00:00:00"/>
    <n v="23"/>
    <s v="Prefer not to say"/>
    <x v="5"/>
    <n v="3"/>
    <s v="Very Unsatisfied"/>
    <s v="Maybe"/>
    <s v="Solo"/>
    <n v="2"/>
    <s v="21-23"/>
    <m/>
    <m/>
    <m/>
    <m/>
  </r>
  <r>
    <d v="2025-01-27T00:00:00"/>
    <n v="23"/>
    <s v="Female"/>
    <x v="3"/>
    <n v="3"/>
    <s v="Very Satisfied"/>
    <s v="No"/>
    <s v="Solo"/>
    <n v="6"/>
    <s v="21-23"/>
    <m/>
    <m/>
    <m/>
    <m/>
  </r>
  <r>
    <d v="2025-01-28T00:00:00"/>
    <n v="19"/>
    <s v="Male"/>
    <x v="1"/>
    <n v="2"/>
    <s v="Very Satisfied"/>
    <s v="Yes"/>
    <s v="Solo"/>
    <n v="5"/>
    <s v="&lt;20"/>
    <m/>
    <m/>
    <m/>
    <m/>
  </r>
  <r>
    <d v="2025-01-29T00:00:00"/>
    <n v="25"/>
    <s v="Prefer not to say"/>
    <x v="5"/>
    <n v="2"/>
    <s v="Very Unsatisfied"/>
    <s v="Yes"/>
    <s v="Online Resources"/>
    <n v="7"/>
    <s v="24+"/>
    <m/>
    <m/>
    <m/>
    <m/>
  </r>
  <r>
    <d v="2025-01-30T00:00:00"/>
    <n v="21"/>
    <s v="Prefer not to say"/>
    <x v="1"/>
    <n v="2"/>
    <s v="Very Satisfied"/>
    <s v="Maybe"/>
    <s v="Solo"/>
    <n v="3.4"/>
    <s v="21-23"/>
    <m/>
    <m/>
    <m/>
    <m/>
  </r>
  <r>
    <d v="2025-01-31T00:00:00"/>
    <n v="22"/>
    <s v="Prefer not to say"/>
    <x v="4"/>
    <n v="1"/>
    <s v="Very Satisfied"/>
    <s v="Yes"/>
    <s v="Tutoring"/>
    <n v="4"/>
    <s v="21-23"/>
    <m/>
    <m/>
    <m/>
    <m/>
  </r>
  <r>
    <d v="2025-02-01T00:00:00"/>
    <n v="18"/>
    <s v="Male"/>
    <x v="2"/>
    <n v="4"/>
    <s v="Very Satisfied"/>
    <s v="Maybe"/>
    <s v="Solo"/>
    <n v="0"/>
    <s v="&lt;20"/>
    <m/>
    <m/>
    <m/>
    <m/>
  </r>
  <r>
    <d v="2025-02-02T00:00:00"/>
    <n v="21"/>
    <s v="Male"/>
    <x v="3"/>
    <n v="1"/>
    <s v="Neutral"/>
    <s v="Yes"/>
    <s v="Tutoring"/>
    <n v="2"/>
    <s v="21-23"/>
    <m/>
    <m/>
    <m/>
    <m/>
  </r>
  <r>
    <d v="2025-02-03T00:00:00"/>
    <n v="19"/>
    <s v="Male"/>
    <x v="2"/>
    <n v="1"/>
    <s v="Satisfied"/>
    <s v="Maybe"/>
    <s v="Solo"/>
    <n v="7"/>
    <s v="&lt;20"/>
    <m/>
    <m/>
    <m/>
    <m/>
  </r>
  <r>
    <d v="2025-02-04T00:00:00"/>
    <n v="23"/>
    <s v="Other"/>
    <x v="2"/>
    <n v="3"/>
    <s v="Unsatisfied"/>
    <s v="Yes"/>
    <s v="Solo"/>
    <n v="5"/>
    <s v="21-23"/>
    <m/>
    <m/>
    <m/>
    <m/>
  </r>
  <r>
    <d v="2025-02-05T00:00:00"/>
    <n v="22"/>
    <s v="Male"/>
    <x v="3"/>
    <n v="2"/>
    <s v="Neutral"/>
    <s v="No"/>
    <s v="Solo"/>
    <n v="7"/>
    <s v="21-23"/>
    <m/>
    <m/>
    <m/>
    <m/>
  </r>
  <r>
    <d v="2025-02-06T00:00:00"/>
    <n v="21"/>
    <s v="Male"/>
    <x v="5"/>
    <n v="4"/>
    <s v="Very Satisfied"/>
    <s v="Yes"/>
    <s v="Solo"/>
    <n v="3.4"/>
    <s v="21-23"/>
    <m/>
    <m/>
    <m/>
    <m/>
  </r>
  <r>
    <d v="2025-02-07T00:00:00"/>
    <n v="18"/>
    <s v="Male"/>
    <x v="4"/>
    <n v="3"/>
    <s v="Very Unsatisfied"/>
    <s v="Yes"/>
    <s v="Group"/>
    <n v="3"/>
    <s v="&lt;20"/>
    <m/>
    <m/>
    <m/>
    <m/>
  </r>
  <r>
    <d v="2025-02-08T00:00:00"/>
    <n v="18"/>
    <s v="Other"/>
    <x v="1"/>
    <n v="1"/>
    <s v="Very Satisfied"/>
    <s v="No"/>
    <s v="Tutoring"/>
    <n v="0"/>
    <s v="&lt;20"/>
    <m/>
    <m/>
    <m/>
    <m/>
  </r>
  <r>
    <d v="2025-02-09T00:00:00"/>
    <n v="20"/>
    <s v="Male"/>
    <x v="0"/>
    <n v="2"/>
    <s v="Satisfied"/>
    <s v="Yes"/>
    <s v="Solo"/>
    <n v="0"/>
    <s v="21-23"/>
    <m/>
    <m/>
    <m/>
    <m/>
  </r>
  <r>
    <d v="2025-02-10T00:00:00"/>
    <n v="20"/>
    <s v="Prefer not to say"/>
    <x v="1"/>
    <n v="3"/>
    <s v="Very Satisfied"/>
    <s v="No"/>
    <s v="Solo"/>
    <n v="3"/>
    <s v="21-23"/>
    <m/>
    <m/>
    <m/>
    <m/>
  </r>
  <r>
    <d v="2025-02-11T00:00:00"/>
    <n v="24"/>
    <s v="Male"/>
    <x v="0"/>
    <n v="2"/>
    <s v="Very Unsatisfied"/>
    <s v="Yes"/>
    <s v="Solo"/>
    <n v="6"/>
    <s v="24+"/>
    <m/>
    <m/>
    <m/>
    <m/>
  </r>
  <r>
    <d v="2025-02-12T00:00:00"/>
    <n v="19"/>
    <s v="Prefer not to say"/>
    <x v="1"/>
    <n v="3"/>
    <s v="Satisfied"/>
    <s v="Maybe"/>
    <s v="Solo"/>
    <n v="1"/>
    <s v="&lt;20"/>
    <m/>
    <m/>
    <m/>
    <m/>
  </r>
  <r>
    <d v="2025-02-13T00:00:00"/>
    <n v="25"/>
    <s v="Prefer not to say"/>
    <x v="3"/>
    <n v="2"/>
    <s v="Very Satisfied"/>
    <s v="Maybe"/>
    <s v="Solo"/>
    <n v="2"/>
    <s v="24+"/>
    <m/>
    <m/>
    <m/>
    <m/>
  </r>
  <r>
    <d v="2025-02-14T00:00:00"/>
    <n v="21"/>
    <s v="Prefer not to say"/>
    <x v="4"/>
    <n v="1"/>
    <s v="Satisfied"/>
    <s v="Yes"/>
    <s v="Online Resources"/>
    <n v="0"/>
    <s v="21-23"/>
    <m/>
    <m/>
    <m/>
    <m/>
  </r>
  <r>
    <d v="2025-02-15T00:00:00"/>
    <n v="21"/>
    <s v="Other"/>
    <x v="0"/>
    <n v="4"/>
    <s v="Unsatisfied"/>
    <s v="Yes"/>
    <s v="Tutoring"/>
    <n v="4"/>
    <s v="21-23"/>
    <m/>
    <m/>
    <m/>
    <m/>
  </r>
  <r>
    <d v="2025-02-16T00:00:00"/>
    <n v="25"/>
    <s v="Other"/>
    <x v="6"/>
    <n v="1"/>
    <s v="Unsatisfied"/>
    <s v="Yes"/>
    <s v="Solo"/>
    <n v="0"/>
    <s v="24+"/>
    <m/>
    <m/>
    <m/>
    <m/>
  </r>
  <r>
    <d v="2025-02-17T00:00:00"/>
    <n v="24"/>
    <s v="Other"/>
    <x v="5"/>
    <n v="4"/>
    <s v="Very Satisfied"/>
    <s v="Maybe"/>
    <s v="Tutoring"/>
    <n v="7"/>
    <s v="24+"/>
    <m/>
    <m/>
    <m/>
    <m/>
  </r>
  <r>
    <d v="2025-02-18T00:00:00"/>
    <n v="23"/>
    <s v="Male"/>
    <x v="1"/>
    <n v="2"/>
    <s v="Satisfied"/>
    <s v="Yes"/>
    <s v="Online Resources"/>
    <n v="0"/>
    <s v="21-23"/>
    <m/>
    <m/>
    <m/>
    <m/>
  </r>
  <r>
    <d v="2025-02-19T00:00:00"/>
    <n v="23"/>
    <s v="Prefer not to say"/>
    <x v="1"/>
    <n v="3"/>
    <s v="Very Unsatisfied"/>
    <s v="Maybe"/>
    <s v="Online Resources"/>
    <n v="0"/>
    <s v="21-23"/>
    <m/>
    <m/>
    <m/>
    <m/>
  </r>
  <r>
    <d v="2025-02-20T00:00:00"/>
    <n v="24"/>
    <s v="Other"/>
    <x v="0"/>
    <n v="1"/>
    <s v="Very Satisfied"/>
    <s v="No"/>
    <s v="Tutoring"/>
    <n v="1"/>
    <s v="24+"/>
    <m/>
    <m/>
    <m/>
    <m/>
  </r>
  <r>
    <d v="2025-02-21T00:00:00"/>
    <n v="23"/>
    <s v="Other"/>
    <x v="5"/>
    <n v="4"/>
    <s v="Unsatisfied"/>
    <s v="Maybe"/>
    <s v="Solo"/>
    <n v="1"/>
    <s v="21-23"/>
    <m/>
    <m/>
    <m/>
    <m/>
  </r>
  <r>
    <d v="2025-02-22T00:00:00"/>
    <n v="20"/>
    <s v="Male"/>
    <x v="5"/>
    <n v="1"/>
    <s v="Unsatisfied"/>
    <s v="Maybe"/>
    <s v="Group"/>
    <n v="5"/>
    <s v="21-23"/>
    <m/>
    <m/>
    <m/>
    <m/>
  </r>
  <r>
    <d v="2025-02-23T00:00:00"/>
    <n v="21"/>
    <s v="Other"/>
    <x v="3"/>
    <n v="4"/>
    <s v="Very Satisfied"/>
    <s v="No"/>
    <s v="Solo"/>
    <n v="6"/>
    <s v="21-23"/>
    <m/>
    <m/>
    <m/>
    <m/>
  </r>
  <r>
    <d v="2025-02-24T00:00:00"/>
    <n v="24"/>
    <s v="Male"/>
    <x v="6"/>
    <n v="1"/>
    <s v="Satisfied"/>
    <s v="Maybe"/>
    <s v="Solo"/>
    <n v="4"/>
    <s v="24+"/>
    <m/>
    <m/>
    <m/>
    <m/>
  </r>
  <r>
    <d v="2025-02-25T00:00:00"/>
    <n v="21"/>
    <s v="Female"/>
    <x v="3"/>
    <n v="4"/>
    <s v="Unsatisfied"/>
    <s v="Yes"/>
    <s v="Solo"/>
    <n v="0"/>
    <s v="21-23"/>
    <m/>
    <m/>
    <m/>
    <m/>
  </r>
  <r>
    <d v="2025-02-26T00:00:00"/>
    <n v="25"/>
    <s v="Other"/>
    <x v="3"/>
    <n v="4"/>
    <s v="Satisfied"/>
    <s v="Yes"/>
    <s v="Solo"/>
    <n v="0"/>
    <s v="24+"/>
    <m/>
    <m/>
    <m/>
    <m/>
  </r>
  <r>
    <d v="2025-02-27T00:00:00"/>
    <n v="18"/>
    <s v="Female"/>
    <x v="3"/>
    <n v="2"/>
    <s v="Unsatisfied"/>
    <s v="Maybe"/>
    <s v="Online Resources"/>
    <n v="2"/>
    <s v="&lt;20"/>
    <m/>
    <m/>
    <m/>
    <m/>
  </r>
  <r>
    <d v="2025-02-28T00:00:00"/>
    <n v="20"/>
    <s v="Male"/>
    <x v="3"/>
    <n v="4"/>
    <s v="Unsatisfied"/>
    <s v="Yes"/>
    <s v="Solo"/>
    <n v="1"/>
    <s v="21-23"/>
    <m/>
    <m/>
    <m/>
    <m/>
  </r>
  <r>
    <d v="2025-03-01T00:00:00"/>
    <n v="22"/>
    <s v="Prefer not to say"/>
    <x v="3"/>
    <n v="2"/>
    <s v="Neutral"/>
    <s v="Maybe"/>
    <s v="Online Resources"/>
    <n v="4"/>
    <s v="21-23"/>
    <m/>
    <m/>
    <m/>
    <m/>
  </r>
  <r>
    <d v="2025-03-02T00:00:00"/>
    <n v="20"/>
    <s v="Other"/>
    <x v="4"/>
    <n v="4"/>
    <s v="Unsatisfied"/>
    <s v="Yes"/>
    <s v="Tutoring"/>
    <n v="5"/>
    <s v="21-23"/>
    <m/>
    <m/>
    <m/>
    <m/>
  </r>
  <r>
    <d v="2025-03-03T00:00:00"/>
    <n v="24"/>
    <s v="Male"/>
    <x v="5"/>
    <n v="3"/>
    <s v="Very Unsatisfied"/>
    <s v="Yes"/>
    <s v="Group"/>
    <n v="6"/>
    <s v="24+"/>
    <m/>
    <m/>
    <m/>
    <m/>
  </r>
  <r>
    <d v="2025-03-04T00:00:00"/>
    <n v="22"/>
    <s v="Prefer not to say"/>
    <x v="3"/>
    <n v="3"/>
    <s v="Very Satisfied"/>
    <s v="Maybe"/>
    <s v="Tutoring"/>
    <n v="3"/>
    <s v="21-23"/>
    <m/>
    <m/>
    <m/>
    <m/>
  </r>
  <r>
    <d v="2025-03-05T00:00:00"/>
    <n v="18"/>
    <s v="Prefer not to say"/>
    <x v="5"/>
    <n v="3"/>
    <s v="Very Satisfied"/>
    <s v="Yes"/>
    <s v="Tutoring"/>
    <n v="6"/>
    <s v="&lt;20"/>
    <m/>
    <m/>
    <m/>
    <m/>
  </r>
  <r>
    <d v="2025-03-06T00:00:00"/>
    <n v="24"/>
    <s v="Female"/>
    <x v="5"/>
    <n v="4"/>
    <s v="Satisfied"/>
    <s v="Maybe"/>
    <s v="Solo"/>
    <n v="7"/>
    <s v="24+"/>
    <m/>
    <m/>
    <m/>
    <m/>
  </r>
  <r>
    <d v="2025-03-07T00:00:00"/>
    <n v="19"/>
    <s v="Male"/>
    <x v="2"/>
    <n v="2"/>
    <s v="Unsatisfied"/>
    <s v="Yes"/>
    <s v="Group"/>
    <n v="0"/>
    <s v="&lt;20"/>
    <m/>
    <m/>
    <m/>
    <m/>
  </r>
  <r>
    <d v="2025-03-08T00:00:00"/>
    <n v="21"/>
    <s v="Prefer not to say"/>
    <x v="4"/>
    <n v="2"/>
    <s v="Very Unsatisfied"/>
    <s v="Yes"/>
    <s v="Tutoring"/>
    <n v="5"/>
    <s v="21-23"/>
    <m/>
    <m/>
    <m/>
    <m/>
  </r>
  <r>
    <d v="2025-03-09T00:00:00"/>
    <n v="18"/>
    <s v="Other"/>
    <x v="3"/>
    <n v="4"/>
    <s v="Satisfied"/>
    <s v="No"/>
    <s v="Tutoring"/>
    <n v="7"/>
    <s v="&lt;20"/>
    <m/>
    <m/>
    <m/>
    <m/>
  </r>
  <r>
    <d v="2025-03-10T00:00:00"/>
    <n v="21"/>
    <s v="Other"/>
    <x v="1"/>
    <n v="3"/>
    <s v="Neutral"/>
    <s v="No"/>
    <s v="Group"/>
    <n v="4"/>
    <s v="21-23"/>
    <m/>
    <m/>
    <m/>
    <m/>
  </r>
  <r>
    <d v="2025-03-11T00:00:00"/>
    <n v="23"/>
    <s v="Female"/>
    <x v="0"/>
    <n v="3"/>
    <s v="Satisfied"/>
    <s v="Maybe"/>
    <s v="Group"/>
    <n v="3"/>
    <s v="21-23"/>
    <m/>
    <m/>
    <m/>
    <m/>
  </r>
  <r>
    <d v="2025-03-12T00:00:00"/>
    <n v="19"/>
    <s v="Prefer not to say"/>
    <x v="6"/>
    <n v="2"/>
    <s v="Satisfied"/>
    <s v="No"/>
    <s v="Tutoring"/>
    <n v="1"/>
    <s v="&lt;20"/>
    <m/>
    <m/>
    <m/>
    <m/>
  </r>
  <r>
    <d v="2025-03-13T00:00:00"/>
    <n v="19"/>
    <s v="Male"/>
    <x v="1"/>
    <n v="3"/>
    <s v="Unsatisfied"/>
    <s v="Maybe"/>
    <s v="Group"/>
    <n v="5"/>
    <s v="&lt;20"/>
    <m/>
    <m/>
    <m/>
    <m/>
  </r>
  <r>
    <d v="2025-03-14T00:00:00"/>
    <n v="18"/>
    <s v="Other"/>
    <x v="4"/>
    <n v="1"/>
    <s v="Neutral"/>
    <s v="No"/>
    <s v="Tutoring"/>
    <n v="5"/>
    <s v="&lt;20"/>
    <m/>
    <m/>
    <m/>
    <m/>
  </r>
  <r>
    <d v="2025-03-15T00:00:00"/>
    <n v="19"/>
    <s v="Prefer not to say"/>
    <x v="0"/>
    <n v="2"/>
    <s v="Satisfied"/>
    <s v="Yes"/>
    <s v="Tutoring"/>
    <n v="0"/>
    <s v="&lt;20"/>
    <m/>
    <m/>
    <m/>
    <m/>
  </r>
  <r>
    <d v="2025-03-16T00:00:00"/>
    <n v="22"/>
    <s v="Prefer not to say"/>
    <x v="4"/>
    <n v="3"/>
    <s v="Very Unsatisfied"/>
    <s v="Maybe"/>
    <s v="Solo"/>
    <n v="3.4"/>
    <s v="21-23"/>
    <m/>
    <m/>
    <m/>
    <m/>
  </r>
  <r>
    <d v="2025-03-17T00:00:00"/>
    <n v="19"/>
    <s v="Female"/>
    <x v="5"/>
    <n v="2"/>
    <s v="Very Unsatisfied"/>
    <s v="Maybe"/>
    <s v="Solo"/>
    <n v="5"/>
    <s v="&lt;20"/>
    <m/>
    <m/>
    <m/>
    <m/>
  </r>
  <r>
    <d v="2025-03-18T00:00:00"/>
    <n v="21"/>
    <s v="Other"/>
    <x v="0"/>
    <n v="1"/>
    <s v="Very Satisfied"/>
    <s v="Yes"/>
    <s v="Tutoring"/>
    <n v="2"/>
    <s v="21-23"/>
    <m/>
    <m/>
    <m/>
    <m/>
  </r>
  <r>
    <d v="2025-03-19T00:00:00"/>
    <n v="21"/>
    <s v="Other"/>
    <x v="5"/>
    <n v="2"/>
    <s v="Neutral"/>
    <s v="Maybe"/>
    <s v="Online Resources"/>
    <n v="3"/>
    <s v="21-23"/>
    <m/>
    <m/>
    <m/>
    <m/>
  </r>
  <r>
    <d v="2025-03-20T00:00:00"/>
    <n v="24"/>
    <s v="Male"/>
    <x v="1"/>
    <n v="2"/>
    <s v="Neutral"/>
    <s v="Maybe"/>
    <s v="Solo"/>
    <n v="3"/>
    <s v="24+"/>
    <m/>
    <m/>
    <m/>
    <m/>
  </r>
  <r>
    <d v="2025-03-21T00:00:00"/>
    <n v="21"/>
    <s v="Other"/>
    <x v="1"/>
    <n v="2"/>
    <s v="Very Satisfied"/>
    <s v="No"/>
    <s v="Solo"/>
    <n v="2"/>
    <s v="21-23"/>
    <m/>
    <m/>
    <m/>
    <m/>
  </r>
  <r>
    <d v="2025-03-22T00:00:00"/>
    <n v="24"/>
    <s v="Male"/>
    <x v="0"/>
    <n v="2"/>
    <s v="Satisfied"/>
    <s v="Maybe"/>
    <s v="Solo"/>
    <n v="2"/>
    <s v="24+"/>
    <m/>
    <m/>
    <m/>
    <m/>
  </r>
  <r>
    <d v="2025-03-23T00:00:00"/>
    <n v="21"/>
    <s v="Other"/>
    <x v="0"/>
    <n v="1"/>
    <s v="Neutral"/>
    <s v="Yes"/>
    <s v="Solo"/>
    <n v="2"/>
    <s v="21-23"/>
    <m/>
    <m/>
    <m/>
    <m/>
  </r>
  <r>
    <d v="2025-03-24T00:00:00"/>
    <n v="22"/>
    <s v="Female"/>
    <x v="3"/>
    <n v="4"/>
    <s v="Very Unsatisfied"/>
    <s v="No"/>
    <s v="Tutoring"/>
    <n v="3"/>
    <s v="21-23"/>
    <m/>
    <m/>
    <m/>
    <m/>
  </r>
  <r>
    <d v="2025-03-25T00:00:00"/>
    <n v="25"/>
    <s v="Other"/>
    <x v="4"/>
    <n v="2"/>
    <s v="Very Unsatisfied"/>
    <s v="No"/>
    <s v="Solo"/>
    <n v="6"/>
    <s v="24+"/>
    <m/>
    <m/>
    <m/>
    <m/>
  </r>
  <r>
    <d v="2025-03-26T00:00:00"/>
    <n v="24"/>
    <s v="Male"/>
    <x v="3"/>
    <n v="2"/>
    <s v="Unsatisfied"/>
    <s v="Yes"/>
    <s v="Tutoring"/>
    <n v="3"/>
    <s v="24+"/>
    <m/>
    <m/>
    <m/>
    <m/>
  </r>
  <r>
    <d v="2025-03-27T00:00:00"/>
    <n v="20"/>
    <s v="Male"/>
    <x v="4"/>
    <n v="3"/>
    <s v="Neutral"/>
    <s v="Yes"/>
    <s v="Solo"/>
    <n v="3.4"/>
    <s v="21-23"/>
    <m/>
    <m/>
    <m/>
    <m/>
  </r>
  <r>
    <d v="2025-03-28T00:00:00"/>
    <n v="23"/>
    <s v="Female"/>
    <x v="3"/>
    <n v="2"/>
    <s v="Satisfied"/>
    <s v="No"/>
    <s v="Solo"/>
    <n v="0"/>
    <s v="21-23"/>
    <m/>
    <m/>
    <m/>
    <m/>
  </r>
  <r>
    <d v="2025-03-29T00:00:00"/>
    <n v="18"/>
    <s v="Other"/>
    <x v="5"/>
    <n v="3"/>
    <s v="Very Satisfied"/>
    <s v="Maybe"/>
    <s v="Online Resources"/>
    <n v="7"/>
    <s v="&lt;20"/>
    <m/>
    <m/>
    <m/>
    <m/>
  </r>
  <r>
    <d v="2025-03-30T00:00:00"/>
    <n v="21"/>
    <s v="Other"/>
    <x v="0"/>
    <n v="4"/>
    <s v="Very Satisfied"/>
    <s v="No"/>
    <s v="Solo"/>
    <n v="6"/>
    <s v="21-23"/>
    <m/>
    <m/>
    <m/>
    <m/>
  </r>
  <r>
    <d v="2025-03-31T00:00:00"/>
    <n v="19"/>
    <s v="Female"/>
    <x v="1"/>
    <n v="1"/>
    <s v="Satisfied"/>
    <s v="Yes"/>
    <s v="Group"/>
    <n v="1"/>
    <s v="&lt;20"/>
    <m/>
    <m/>
    <m/>
    <m/>
  </r>
  <r>
    <d v="2025-04-01T00:00:00"/>
    <n v="25"/>
    <s v="Other"/>
    <x v="4"/>
    <n v="1"/>
    <s v="Unsatisfied"/>
    <s v="No"/>
    <s v="Online Resources"/>
    <n v="7"/>
    <s v="24+"/>
    <m/>
    <m/>
    <m/>
    <m/>
  </r>
  <r>
    <d v="2025-04-02T00:00:00"/>
    <n v="21"/>
    <s v="Other"/>
    <x v="4"/>
    <n v="4"/>
    <s v="Very Satisfied"/>
    <s v="Yes"/>
    <s v="Solo"/>
    <n v="0"/>
    <s v="21-23"/>
    <m/>
    <m/>
    <m/>
    <m/>
  </r>
  <r>
    <d v="2025-04-03T00:00:00"/>
    <n v="19"/>
    <s v="Male"/>
    <x v="1"/>
    <n v="1"/>
    <s v="Neutral"/>
    <s v="No"/>
    <s v="Solo"/>
    <n v="3.4"/>
    <s v="&lt;20"/>
    <m/>
    <m/>
    <m/>
    <m/>
  </r>
  <r>
    <d v="2025-04-04T00:00:00"/>
    <n v="23"/>
    <s v="Other"/>
    <x v="3"/>
    <n v="4"/>
    <s v="Unsatisfied"/>
    <s v="Maybe"/>
    <s v="Group"/>
    <n v="3.4"/>
    <s v="21-23"/>
    <m/>
    <m/>
    <m/>
    <m/>
  </r>
  <r>
    <d v="2025-04-05T00:00:00"/>
    <n v="23"/>
    <s v="Other"/>
    <x v="4"/>
    <n v="4"/>
    <s v="Neutral"/>
    <s v="No"/>
    <s v="Group"/>
    <n v="1"/>
    <s v="21-23"/>
    <m/>
    <m/>
    <m/>
    <m/>
  </r>
  <r>
    <d v="2025-04-06T00:00:00"/>
    <n v="23"/>
    <s v="Female"/>
    <x v="6"/>
    <n v="4"/>
    <s v="Very Unsatisfied"/>
    <s v="No"/>
    <s v="Group"/>
    <n v="6"/>
    <s v="21-23"/>
    <m/>
    <m/>
    <m/>
    <m/>
  </r>
  <r>
    <d v="2025-04-07T00:00:00"/>
    <n v="19"/>
    <s v="Female"/>
    <x v="5"/>
    <n v="1"/>
    <s v="Unsatisfied"/>
    <s v="Yes"/>
    <s v="Online Resources"/>
    <n v="2"/>
    <s v="&lt;20"/>
    <m/>
    <m/>
    <m/>
    <m/>
  </r>
  <r>
    <d v="2025-04-08T00:00:00"/>
    <n v="21"/>
    <s v="Prefer not to say"/>
    <x v="0"/>
    <n v="3"/>
    <s v="Very Satisfied"/>
    <s v="Yes"/>
    <s v="Solo"/>
    <n v="6"/>
    <s v="21-23"/>
    <m/>
    <m/>
    <m/>
    <m/>
  </r>
  <r>
    <d v="2025-04-09T00:00:00"/>
    <n v="23"/>
    <s v="Male"/>
    <x v="1"/>
    <n v="4"/>
    <s v="Unsatisfied"/>
    <s v="Yes"/>
    <s v="Solo"/>
    <n v="3.4"/>
    <s v="21-23"/>
    <m/>
    <m/>
    <m/>
    <m/>
  </r>
  <r>
    <d v="2025-04-10T00:00:00"/>
    <n v="22"/>
    <s v="Other"/>
    <x v="0"/>
    <n v="2"/>
    <s v="Unsatisfied"/>
    <s v="No"/>
    <s v="Solo"/>
    <n v="3"/>
    <s v="21-23"/>
    <m/>
    <m/>
    <m/>
    <m/>
  </r>
  <r>
    <m/>
    <m/>
    <m/>
    <x v="6"/>
    <m/>
    <s v=""/>
    <m/>
    <m/>
    <n v="3.4"/>
    <s v="&lt;20"/>
    <m/>
    <m/>
    <m/>
    <m/>
  </r>
  <r>
    <m/>
    <m/>
    <m/>
    <x v="7"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</r>
  <r>
    <x v="1"/>
  </r>
  <r>
    <x v="2"/>
  </r>
  <r>
    <x v="1"/>
  </r>
  <r>
    <x v="0"/>
  </r>
  <r>
    <x v="3"/>
  </r>
  <r>
    <x v="1"/>
  </r>
  <r>
    <x v="3"/>
  </r>
  <r>
    <x v="2"/>
  </r>
  <r>
    <x v="4"/>
  </r>
  <r>
    <x v="2"/>
  </r>
  <r>
    <x v="1"/>
  </r>
  <r>
    <x v="3"/>
  </r>
  <r>
    <x v="3"/>
  </r>
  <r>
    <x v="0"/>
  </r>
  <r>
    <x v="3"/>
  </r>
  <r>
    <x v="0"/>
  </r>
  <r>
    <x v="4"/>
  </r>
  <r>
    <x v="1"/>
  </r>
  <r>
    <x v="0"/>
  </r>
  <r>
    <x v="4"/>
  </r>
  <r>
    <x v="3"/>
  </r>
  <r>
    <x v="3"/>
  </r>
  <r>
    <x v="4"/>
  </r>
  <r>
    <x v="3"/>
  </r>
  <r>
    <x v="4"/>
  </r>
  <r>
    <x v="0"/>
  </r>
  <r>
    <x v="0"/>
  </r>
  <r>
    <x v="4"/>
  </r>
  <r>
    <x v="0"/>
  </r>
  <r>
    <x v="0"/>
  </r>
  <r>
    <x v="0"/>
  </r>
  <r>
    <x v="2"/>
  </r>
  <r>
    <x v="1"/>
  </r>
  <r>
    <x v="3"/>
  </r>
  <r>
    <x v="2"/>
  </r>
  <r>
    <x v="0"/>
  </r>
  <r>
    <x v="4"/>
  </r>
  <r>
    <x v="0"/>
  </r>
  <r>
    <x v="1"/>
  </r>
  <r>
    <x v="0"/>
  </r>
  <r>
    <x v="4"/>
  </r>
  <r>
    <x v="1"/>
  </r>
  <r>
    <x v="0"/>
  </r>
  <r>
    <x v="1"/>
  </r>
  <r>
    <x v="3"/>
  </r>
  <r>
    <x v="3"/>
  </r>
  <r>
    <x v="0"/>
  </r>
  <r>
    <x v="1"/>
  </r>
  <r>
    <x v="4"/>
  </r>
  <r>
    <x v="0"/>
  </r>
  <r>
    <x v="3"/>
  </r>
  <r>
    <x v="3"/>
  </r>
  <r>
    <x v="0"/>
  </r>
  <r>
    <x v="1"/>
  </r>
  <r>
    <x v="3"/>
  </r>
  <r>
    <x v="1"/>
  </r>
  <r>
    <x v="3"/>
  </r>
  <r>
    <x v="3"/>
  </r>
  <r>
    <x v="2"/>
  </r>
  <r>
    <x v="3"/>
  </r>
  <r>
    <x v="4"/>
  </r>
  <r>
    <x v="0"/>
  </r>
  <r>
    <x v="0"/>
  </r>
  <r>
    <x v="1"/>
  </r>
  <r>
    <x v="3"/>
  </r>
  <r>
    <x v="4"/>
  </r>
  <r>
    <x v="1"/>
  </r>
  <r>
    <x v="2"/>
  </r>
  <r>
    <x v="1"/>
  </r>
  <r>
    <x v="1"/>
  </r>
  <r>
    <x v="3"/>
  </r>
  <r>
    <x v="2"/>
  </r>
  <r>
    <x v="1"/>
  </r>
  <r>
    <x v="4"/>
  </r>
  <r>
    <x v="4"/>
  </r>
  <r>
    <x v="0"/>
  </r>
  <r>
    <x v="2"/>
  </r>
  <r>
    <x v="2"/>
  </r>
  <r>
    <x v="0"/>
  </r>
  <r>
    <x v="1"/>
  </r>
  <r>
    <x v="2"/>
  </r>
  <r>
    <x v="4"/>
  </r>
  <r>
    <x v="4"/>
  </r>
  <r>
    <x v="3"/>
  </r>
  <r>
    <x v="2"/>
  </r>
  <r>
    <x v="1"/>
  </r>
  <r>
    <x v="0"/>
  </r>
  <r>
    <x v="0"/>
  </r>
  <r>
    <x v="1"/>
  </r>
  <r>
    <x v="3"/>
  </r>
  <r>
    <x v="0"/>
  </r>
  <r>
    <x v="2"/>
  </r>
  <r>
    <x v="3"/>
  </r>
  <r>
    <x v="2"/>
  </r>
  <r>
    <x v="4"/>
  </r>
  <r>
    <x v="3"/>
  </r>
  <r>
    <x v="0"/>
  </r>
  <r>
    <x v="3"/>
  </r>
  <r>
    <x v="3"/>
  </r>
  <r>
    <x v="5"/>
  </r>
  <r>
    <x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d v="2025-01-01T00:00:00"/>
    <n v="24"/>
    <s v="Other"/>
    <n v="7"/>
    <x v="0"/>
    <x v="0"/>
    <s v="No"/>
    <s v="Online Resources"/>
    <n v="6"/>
    <s v="24+"/>
    <n v="3.399999999999999"/>
    <n v="3.4"/>
    <n v="21"/>
    <n v="1.7859724657385558"/>
  </r>
  <r>
    <d v="2025-01-02T00:00:00"/>
    <n v="21"/>
    <s v="Female"/>
    <n v="4"/>
    <x v="1"/>
    <x v="1"/>
    <s v="No"/>
    <s v="Solo"/>
    <n v="0"/>
    <s v="21-23"/>
    <m/>
    <m/>
    <m/>
    <m/>
  </r>
  <r>
    <d v="2025-01-03T00:00:00"/>
    <n v="22"/>
    <s v="Female"/>
    <n v="5"/>
    <x v="1"/>
    <x v="2"/>
    <s v="No"/>
    <s v="Solo"/>
    <n v="3"/>
    <s v="21-23"/>
    <m/>
    <m/>
    <m/>
    <m/>
  </r>
  <r>
    <d v="2025-01-04T00:00:00"/>
    <n v="24"/>
    <s v="Prefer not to say"/>
    <n v="4"/>
    <x v="2"/>
    <x v="1"/>
    <s v="Maybe"/>
    <s v="Tutoring"/>
    <n v="3"/>
    <s v="24+"/>
    <m/>
    <m/>
    <m/>
    <m/>
  </r>
  <r>
    <d v="2025-01-05T00:00:00"/>
    <n v="20"/>
    <s v="Female"/>
    <n v="9"/>
    <x v="0"/>
    <x v="0"/>
    <s v="Yes"/>
    <s v="Solo"/>
    <n v="4"/>
    <s v="21-23"/>
    <m/>
    <m/>
    <m/>
    <m/>
  </r>
  <r>
    <d v="2025-01-06T00:00:00"/>
    <n v="25"/>
    <s v="Female"/>
    <n v="7"/>
    <x v="1"/>
    <x v="3"/>
    <s v="Maybe"/>
    <s v="Solo"/>
    <n v="6"/>
    <s v="24+"/>
    <m/>
    <m/>
    <m/>
    <m/>
  </r>
  <r>
    <d v="2025-01-07T00:00:00"/>
    <n v="22"/>
    <s v="Female"/>
    <n v="8"/>
    <x v="2"/>
    <x v="1"/>
    <s v="No"/>
    <s v="Solo"/>
    <n v="6"/>
    <s v="21-23"/>
    <m/>
    <m/>
    <m/>
    <m/>
  </r>
  <r>
    <d v="2025-01-08T00:00:00"/>
    <n v="22"/>
    <s v="Prefer not to say"/>
    <n v="8"/>
    <x v="0"/>
    <x v="3"/>
    <s v="Yes"/>
    <s v="Tutoring"/>
    <n v="3"/>
    <s v="21-23"/>
    <m/>
    <m/>
    <m/>
    <m/>
  </r>
  <r>
    <d v="2025-01-09T00:00:00"/>
    <n v="24"/>
    <s v="Female"/>
    <n v="6"/>
    <x v="2"/>
    <x v="2"/>
    <s v="No"/>
    <s v="Tutoring"/>
    <n v="6"/>
    <s v="24+"/>
    <m/>
    <m/>
    <m/>
    <m/>
  </r>
  <r>
    <d v="2025-01-10T00:00:00"/>
    <n v="19"/>
    <s v="Other"/>
    <n v="0"/>
    <x v="3"/>
    <x v="4"/>
    <s v="Yes"/>
    <s v="Tutoring"/>
    <n v="2"/>
    <s v="&lt;20"/>
    <m/>
    <m/>
    <m/>
    <m/>
  </r>
  <r>
    <d v="2025-01-11T00:00:00"/>
    <n v="20"/>
    <s v="Prefer not to say"/>
    <n v="4"/>
    <x v="1"/>
    <x v="2"/>
    <s v="Maybe"/>
    <s v="Online Resources"/>
    <n v="5"/>
    <s v="21-23"/>
    <m/>
    <m/>
    <m/>
    <m/>
  </r>
  <r>
    <d v="2025-01-12T00:00:00"/>
    <n v="24"/>
    <s v="Other"/>
    <n v="4"/>
    <x v="3"/>
    <x v="1"/>
    <s v="Yes"/>
    <s v="Solo"/>
    <n v="1"/>
    <s v="24+"/>
    <m/>
    <m/>
    <m/>
    <m/>
  </r>
  <r>
    <d v="2025-01-13T00:00:00"/>
    <n v="20"/>
    <s v="Prefer not to say"/>
    <n v="6"/>
    <x v="0"/>
    <x v="3"/>
    <s v="Yes"/>
    <s v="Tutoring"/>
    <n v="6"/>
    <s v="21-23"/>
    <m/>
    <m/>
    <m/>
    <m/>
  </r>
  <r>
    <d v="2025-01-14T00:00:00"/>
    <n v="20"/>
    <s v="Female"/>
    <n v="6"/>
    <x v="3"/>
    <x v="3"/>
    <s v="Yes"/>
    <s v="Online Resources"/>
    <n v="4"/>
    <s v="21-23"/>
    <m/>
    <m/>
    <m/>
    <m/>
  </r>
  <r>
    <d v="2025-01-15T00:00:00"/>
    <n v="25"/>
    <s v="Other"/>
    <n v="6"/>
    <x v="3"/>
    <x v="0"/>
    <s v="Yes"/>
    <s v="Group"/>
    <n v="5"/>
    <s v="24+"/>
    <m/>
    <m/>
    <m/>
    <m/>
  </r>
  <r>
    <d v="2025-01-16T00:00:00"/>
    <n v="22"/>
    <s v="Prefer not to say"/>
    <n v="7"/>
    <x v="0"/>
    <x v="3"/>
    <s v="Yes"/>
    <s v="Group"/>
    <n v="3"/>
    <s v="21-23"/>
    <m/>
    <m/>
    <m/>
    <m/>
  </r>
  <r>
    <d v="2025-01-17T00:00:00"/>
    <n v="21"/>
    <s v="Male"/>
    <n v="9"/>
    <x v="2"/>
    <x v="0"/>
    <s v="No"/>
    <s v="Online Resources"/>
    <n v="6"/>
    <s v="21-23"/>
    <m/>
    <m/>
    <m/>
    <m/>
  </r>
  <r>
    <d v="2025-01-18T00:00:00"/>
    <n v="25"/>
    <s v="Female"/>
    <n v="4"/>
    <x v="3"/>
    <x v="4"/>
    <s v="Yes"/>
    <s v="Online Resources"/>
    <n v="6"/>
    <s v="24+"/>
    <m/>
    <m/>
    <m/>
    <m/>
  </r>
  <r>
    <d v="2025-01-19T00:00:00"/>
    <n v="25"/>
    <s v="Prefer not to say"/>
    <n v="7"/>
    <x v="2"/>
    <x v="1"/>
    <s v="Yes"/>
    <s v="Solo"/>
    <n v="6"/>
    <s v="24+"/>
    <m/>
    <m/>
    <m/>
    <m/>
  </r>
  <r>
    <d v="2025-01-20T00:00:00"/>
    <n v="20"/>
    <s v="Male"/>
    <n v="6"/>
    <x v="3"/>
    <x v="0"/>
    <s v="Maybe"/>
    <s v="Solo"/>
    <n v="0"/>
    <s v="21-23"/>
    <m/>
    <m/>
    <m/>
    <m/>
  </r>
  <r>
    <d v="2025-01-21T00:00:00"/>
    <n v="23"/>
    <s v="Prefer not to say"/>
    <n v="4"/>
    <x v="2"/>
    <x v="4"/>
    <s v="Yes"/>
    <s v="Group"/>
    <n v="0"/>
    <s v="21-23"/>
    <m/>
    <m/>
    <m/>
    <m/>
  </r>
  <r>
    <d v="2025-01-22T00:00:00"/>
    <n v="22"/>
    <s v="Male"/>
    <n v="7"/>
    <x v="0"/>
    <x v="3"/>
    <s v="Maybe"/>
    <s v="Tutoring"/>
    <n v="3.4"/>
    <s v="21-23"/>
    <m/>
    <m/>
    <m/>
    <m/>
  </r>
  <r>
    <d v="2025-01-23T00:00:00"/>
    <n v="19"/>
    <s v="Female"/>
    <n v="9"/>
    <x v="3"/>
    <x v="3"/>
    <s v="No"/>
    <s v="Group"/>
    <n v="3.4"/>
    <s v="&lt;20"/>
    <m/>
    <m/>
    <m/>
    <m/>
  </r>
  <r>
    <d v="2025-01-24T00:00:00"/>
    <n v="25"/>
    <s v="Other"/>
    <n v="7"/>
    <x v="0"/>
    <x v="4"/>
    <s v="Yes"/>
    <s v="Tutoring"/>
    <n v="3"/>
    <s v="24+"/>
    <m/>
    <m/>
    <m/>
    <m/>
  </r>
  <r>
    <d v="2025-01-25T00:00:00"/>
    <n v="21"/>
    <s v="Male"/>
    <n v="9"/>
    <x v="3"/>
    <x v="3"/>
    <s v="Maybe"/>
    <s v="Tutoring"/>
    <n v="3.4"/>
    <s v="21-23"/>
    <m/>
    <m/>
    <m/>
    <m/>
  </r>
  <r>
    <d v="2025-01-26T00:00:00"/>
    <n v="23"/>
    <s v="Prefer not to say"/>
    <n v="6"/>
    <x v="0"/>
    <x v="4"/>
    <s v="Maybe"/>
    <s v="Solo"/>
    <n v="2"/>
    <s v="21-23"/>
    <m/>
    <m/>
    <m/>
    <m/>
  </r>
  <r>
    <d v="2025-01-27T00:00:00"/>
    <n v="23"/>
    <s v="Female"/>
    <n v="9"/>
    <x v="0"/>
    <x v="0"/>
    <s v="No"/>
    <s v="Solo"/>
    <n v="6"/>
    <s v="21-23"/>
    <m/>
    <m/>
    <m/>
    <m/>
  </r>
  <r>
    <d v="2025-01-28T00:00:00"/>
    <n v="19"/>
    <s v="Male"/>
    <n v="4"/>
    <x v="3"/>
    <x v="0"/>
    <s v="Yes"/>
    <s v="Solo"/>
    <n v="5"/>
    <s v="&lt;20"/>
    <m/>
    <m/>
    <m/>
    <m/>
  </r>
  <r>
    <d v="2025-01-29T00:00:00"/>
    <n v="25"/>
    <s v="Prefer not to say"/>
    <n v="6"/>
    <x v="3"/>
    <x v="4"/>
    <s v="Yes"/>
    <s v="Online Resources"/>
    <n v="7"/>
    <s v="24+"/>
    <m/>
    <m/>
    <m/>
    <m/>
  </r>
  <r>
    <d v="2025-01-30T00:00:00"/>
    <n v="21"/>
    <s v="Prefer not to say"/>
    <n v="4"/>
    <x v="3"/>
    <x v="0"/>
    <s v="Maybe"/>
    <s v="Solo"/>
    <n v="3.4"/>
    <s v="21-23"/>
    <m/>
    <m/>
    <m/>
    <m/>
  </r>
  <r>
    <d v="2025-01-31T00:00:00"/>
    <n v="22"/>
    <s v="Prefer not to say"/>
    <n v="8"/>
    <x v="1"/>
    <x v="0"/>
    <s v="Yes"/>
    <s v="Tutoring"/>
    <n v="4"/>
    <s v="21-23"/>
    <m/>
    <m/>
    <m/>
    <m/>
  </r>
  <r>
    <d v="2025-02-01T00:00:00"/>
    <n v="18"/>
    <s v="Male"/>
    <n v="5"/>
    <x v="2"/>
    <x v="0"/>
    <s v="Maybe"/>
    <s v="Solo"/>
    <n v="0"/>
    <s v="&lt;20"/>
    <m/>
    <m/>
    <m/>
    <m/>
  </r>
  <r>
    <d v="2025-02-02T00:00:00"/>
    <n v="21"/>
    <s v="Male"/>
    <n v="9"/>
    <x v="1"/>
    <x v="2"/>
    <s v="Yes"/>
    <s v="Tutoring"/>
    <n v="2"/>
    <s v="21-23"/>
    <m/>
    <m/>
    <m/>
    <m/>
  </r>
  <r>
    <d v="2025-02-03T00:00:00"/>
    <n v="19"/>
    <s v="Male"/>
    <n v="5"/>
    <x v="1"/>
    <x v="1"/>
    <s v="Maybe"/>
    <s v="Solo"/>
    <n v="7"/>
    <s v="&lt;20"/>
    <m/>
    <m/>
    <m/>
    <m/>
  </r>
  <r>
    <d v="2025-02-04T00:00:00"/>
    <n v="23"/>
    <s v="Other"/>
    <n v="5"/>
    <x v="0"/>
    <x v="3"/>
    <s v="Yes"/>
    <s v="Solo"/>
    <n v="5"/>
    <s v="21-23"/>
    <m/>
    <m/>
    <m/>
    <m/>
  </r>
  <r>
    <d v="2025-02-05T00:00:00"/>
    <n v="22"/>
    <s v="Male"/>
    <n v="9"/>
    <x v="3"/>
    <x v="2"/>
    <s v="No"/>
    <s v="Solo"/>
    <n v="7"/>
    <s v="21-23"/>
    <m/>
    <m/>
    <m/>
    <m/>
  </r>
  <r>
    <d v="2025-02-06T00:00:00"/>
    <n v="21"/>
    <s v="Male"/>
    <n v="6"/>
    <x v="2"/>
    <x v="0"/>
    <s v="Yes"/>
    <s v="Solo"/>
    <n v="3.4"/>
    <s v="21-23"/>
    <m/>
    <m/>
    <m/>
    <m/>
  </r>
  <r>
    <d v="2025-02-07T00:00:00"/>
    <n v="18"/>
    <s v="Male"/>
    <n v="8"/>
    <x v="0"/>
    <x v="4"/>
    <s v="Yes"/>
    <s v="Group"/>
    <n v="3"/>
    <s v="&lt;20"/>
    <m/>
    <m/>
    <m/>
    <m/>
  </r>
  <r>
    <d v="2025-02-08T00:00:00"/>
    <n v="18"/>
    <s v="Other"/>
    <n v="4"/>
    <x v="1"/>
    <x v="0"/>
    <s v="No"/>
    <s v="Tutoring"/>
    <n v="0"/>
    <s v="&lt;20"/>
    <m/>
    <m/>
    <m/>
    <m/>
  </r>
  <r>
    <d v="2025-02-09T00:00:00"/>
    <n v="20"/>
    <s v="Male"/>
    <n v="7"/>
    <x v="3"/>
    <x v="1"/>
    <s v="Yes"/>
    <s v="Solo"/>
    <n v="0"/>
    <s v="21-23"/>
    <m/>
    <m/>
    <m/>
    <m/>
  </r>
  <r>
    <d v="2025-02-10T00:00:00"/>
    <n v="20"/>
    <s v="Prefer not to say"/>
    <n v="4"/>
    <x v="0"/>
    <x v="0"/>
    <s v="No"/>
    <s v="Solo"/>
    <n v="3"/>
    <s v="21-23"/>
    <m/>
    <m/>
    <m/>
    <m/>
  </r>
  <r>
    <d v="2025-02-11T00:00:00"/>
    <n v="24"/>
    <s v="Male"/>
    <n v="7"/>
    <x v="3"/>
    <x v="4"/>
    <s v="Yes"/>
    <s v="Solo"/>
    <n v="6"/>
    <s v="24+"/>
    <m/>
    <m/>
    <m/>
    <m/>
  </r>
  <r>
    <d v="2025-02-12T00:00:00"/>
    <n v="19"/>
    <s v="Prefer not to say"/>
    <n v="4"/>
    <x v="0"/>
    <x v="1"/>
    <s v="Maybe"/>
    <s v="Solo"/>
    <n v="1"/>
    <s v="&lt;20"/>
    <m/>
    <m/>
    <m/>
    <m/>
  </r>
  <r>
    <d v="2025-02-13T00:00:00"/>
    <n v="25"/>
    <s v="Prefer not to say"/>
    <n v="9"/>
    <x v="3"/>
    <x v="0"/>
    <s v="Maybe"/>
    <s v="Solo"/>
    <n v="2"/>
    <s v="24+"/>
    <m/>
    <m/>
    <m/>
    <m/>
  </r>
  <r>
    <d v="2025-02-14T00:00:00"/>
    <n v="21"/>
    <s v="Prefer not to say"/>
    <n v="8"/>
    <x v="1"/>
    <x v="1"/>
    <s v="Yes"/>
    <s v="Online Resources"/>
    <n v="0"/>
    <s v="21-23"/>
    <m/>
    <m/>
    <m/>
    <m/>
  </r>
  <r>
    <d v="2025-02-15T00:00:00"/>
    <n v="21"/>
    <s v="Other"/>
    <n v="7"/>
    <x v="2"/>
    <x v="3"/>
    <s v="Yes"/>
    <s v="Tutoring"/>
    <n v="4"/>
    <s v="21-23"/>
    <m/>
    <m/>
    <m/>
    <m/>
  </r>
  <r>
    <d v="2025-02-16T00:00:00"/>
    <n v="25"/>
    <s v="Other"/>
    <n v="0"/>
    <x v="1"/>
    <x v="3"/>
    <s v="Yes"/>
    <s v="Solo"/>
    <n v="0"/>
    <s v="24+"/>
    <m/>
    <m/>
    <m/>
    <m/>
  </r>
  <r>
    <d v="2025-02-17T00:00:00"/>
    <n v="24"/>
    <s v="Other"/>
    <n v="6"/>
    <x v="2"/>
    <x v="0"/>
    <s v="Maybe"/>
    <s v="Tutoring"/>
    <n v="7"/>
    <s v="24+"/>
    <m/>
    <m/>
    <m/>
    <m/>
  </r>
  <r>
    <d v="2025-02-18T00:00:00"/>
    <n v="23"/>
    <s v="Male"/>
    <n v="4"/>
    <x v="3"/>
    <x v="1"/>
    <s v="Yes"/>
    <s v="Online Resources"/>
    <n v="0"/>
    <s v="21-23"/>
    <m/>
    <m/>
    <m/>
    <m/>
  </r>
  <r>
    <d v="2025-02-19T00:00:00"/>
    <n v="23"/>
    <s v="Prefer not to say"/>
    <n v="4"/>
    <x v="0"/>
    <x v="4"/>
    <s v="Maybe"/>
    <s v="Online Resources"/>
    <n v="0"/>
    <s v="21-23"/>
    <m/>
    <m/>
    <m/>
    <m/>
  </r>
  <r>
    <d v="2025-02-20T00:00:00"/>
    <n v="24"/>
    <s v="Other"/>
    <n v="7"/>
    <x v="1"/>
    <x v="0"/>
    <s v="No"/>
    <s v="Tutoring"/>
    <n v="1"/>
    <s v="24+"/>
    <m/>
    <m/>
    <m/>
    <m/>
  </r>
  <r>
    <d v="2025-02-21T00:00:00"/>
    <n v="23"/>
    <s v="Other"/>
    <n v="6"/>
    <x v="2"/>
    <x v="3"/>
    <s v="Maybe"/>
    <s v="Solo"/>
    <n v="1"/>
    <s v="21-23"/>
    <m/>
    <m/>
    <m/>
    <m/>
  </r>
  <r>
    <d v="2025-02-22T00:00:00"/>
    <n v="20"/>
    <s v="Male"/>
    <n v="6"/>
    <x v="1"/>
    <x v="3"/>
    <s v="Maybe"/>
    <s v="Group"/>
    <n v="5"/>
    <s v="21-23"/>
    <m/>
    <m/>
    <m/>
    <m/>
  </r>
  <r>
    <d v="2025-02-23T00:00:00"/>
    <n v="21"/>
    <s v="Other"/>
    <n v="9"/>
    <x v="2"/>
    <x v="0"/>
    <s v="No"/>
    <s v="Solo"/>
    <n v="6"/>
    <s v="21-23"/>
    <m/>
    <m/>
    <m/>
    <m/>
  </r>
  <r>
    <d v="2025-02-24T00:00:00"/>
    <n v="24"/>
    <s v="Male"/>
    <n v="0"/>
    <x v="1"/>
    <x v="1"/>
    <s v="Maybe"/>
    <s v="Solo"/>
    <n v="4"/>
    <s v="24+"/>
    <m/>
    <m/>
    <m/>
    <m/>
  </r>
  <r>
    <d v="2025-02-25T00:00:00"/>
    <n v="21"/>
    <s v="Female"/>
    <n v="9"/>
    <x v="2"/>
    <x v="3"/>
    <s v="Yes"/>
    <s v="Solo"/>
    <n v="0"/>
    <s v="21-23"/>
    <m/>
    <m/>
    <m/>
    <m/>
  </r>
  <r>
    <d v="2025-02-26T00:00:00"/>
    <n v="25"/>
    <s v="Other"/>
    <n v="9"/>
    <x v="2"/>
    <x v="1"/>
    <s v="Yes"/>
    <s v="Solo"/>
    <n v="0"/>
    <s v="24+"/>
    <m/>
    <m/>
    <m/>
    <m/>
  </r>
  <r>
    <d v="2025-02-27T00:00:00"/>
    <n v="18"/>
    <s v="Female"/>
    <n v="9"/>
    <x v="3"/>
    <x v="3"/>
    <s v="Maybe"/>
    <s v="Online Resources"/>
    <n v="2"/>
    <s v="&lt;20"/>
    <m/>
    <m/>
    <m/>
    <m/>
  </r>
  <r>
    <d v="2025-02-28T00:00:00"/>
    <n v="20"/>
    <s v="Male"/>
    <n v="9"/>
    <x v="2"/>
    <x v="3"/>
    <s v="Yes"/>
    <s v="Solo"/>
    <n v="1"/>
    <s v="21-23"/>
    <m/>
    <m/>
    <m/>
    <m/>
  </r>
  <r>
    <d v="2025-03-01T00:00:00"/>
    <n v="22"/>
    <s v="Prefer not to say"/>
    <n v="9"/>
    <x v="3"/>
    <x v="2"/>
    <s v="Maybe"/>
    <s v="Online Resources"/>
    <n v="4"/>
    <s v="21-23"/>
    <m/>
    <m/>
    <m/>
    <m/>
  </r>
  <r>
    <d v="2025-03-02T00:00:00"/>
    <n v="20"/>
    <s v="Other"/>
    <n v="8"/>
    <x v="2"/>
    <x v="3"/>
    <s v="Yes"/>
    <s v="Tutoring"/>
    <n v="5"/>
    <s v="21-23"/>
    <m/>
    <m/>
    <m/>
    <m/>
  </r>
  <r>
    <d v="2025-03-03T00:00:00"/>
    <n v="24"/>
    <s v="Male"/>
    <n v="6"/>
    <x v="0"/>
    <x v="4"/>
    <s v="Yes"/>
    <s v="Group"/>
    <n v="6"/>
    <s v="24+"/>
    <m/>
    <m/>
    <m/>
    <m/>
  </r>
  <r>
    <d v="2025-03-04T00:00:00"/>
    <n v="22"/>
    <s v="Prefer not to say"/>
    <n v="9"/>
    <x v="0"/>
    <x v="0"/>
    <s v="Maybe"/>
    <s v="Tutoring"/>
    <n v="3"/>
    <s v="21-23"/>
    <m/>
    <m/>
    <m/>
    <m/>
  </r>
  <r>
    <d v="2025-03-05T00:00:00"/>
    <n v="18"/>
    <s v="Prefer not to say"/>
    <n v="6"/>
    <x v="0"/>
    <x v="0"/>
    <s v="Yes"/>
    <s v="Tutoring"/>
    <n v="6"/>
    <s v="&lt;20"/>
    <m/>
    <m/>
    <m/>
    <m/>
  </r>
  <r>
    <d v="2025-03-06T00:00:00"/>
    <n v="24"/>
    <s v="Female"/>
    <n v="6"/>
    <x v="2"/>
    <x v="1"/>
    <s v="Maybe"/>
    <s v="Solo"/>
    <n v="7"/>
    <s v="24+"/>
    <m/>
    <m/>
    <m/>
    <m/>
  </r>
  <r>
    <d v="2025-03-07T00:00:00"/>
    <n v="19"/>
    <s v="Male"/>
    <n v="5"/>
    <x v="3"/>
    <x v="3"/>
    <s v="Yes"/>
    <s v="Group"/>
    <n v="0"/>
    <s v="&lt;20"/>
    <m/>
    <m/>
    <m/>
    <m/>
  </r>
  <r>
    <d v="2025-03-08T00:00:00"/>
    <n v="21"/>
    <s v="Prefer not to say"/>
    <n v="8"/>
    <x v="3"/>
    <x v="4"/>
    <s v="Yes"/>
    <s v="Tutoring"/>
    <n v="5"/>
    <s v="21-23"/>
    <m/>
    <m/>
    <m/>
    <m/>
  </r>
  <r>
    <d v="2025-03-09T00:00:00"/>
    <n v="18"/>
    <s v="Other"/>
    <n v="9"/>
    <x v="2"/>
    <x v="1"/>
    <s v="No"/>
    <s v="Tutoring"/>
    <n v="7"/>
    <s v="&lt;20"/>
    <m/>
    <m/>
    <m/>
    <m/>
  </r>
  <r>
    <d v="2025-03-10T00:00:00"/>
    <n v="21"/>
    <s v="Other"/>
    <n v="4"/>
    <x v="0"/>
    <x v="2"/>
    <s v="No"/>
    <s v="Group"/>
    <n v="4"/>
    <s v="21-23"/>
    <m/>
    <m/>
    <m/>
    <m/>
  </r>
  <r>
    <d v="2025-03-11T00:00:00"/>
    <n v="23"/>
    <s v="Female"/>
    <n v="7"/>
    <x v="0"/>
    <x v="1"/>
    <s v="Maybe"/>
    <s v="Group"/>
    <n v="3"/>
    <s v="21-23"/>
    <m/>
    <m/>
    <m/>
    <m/>
  </r>
  <r>
    <d v="2025-03-12T00:00:00"/>
    <n v="19"/>
    <s v="Prefer not to say"/>
    <n v="0"/>
    <x v="3"/>
    <x v="1"/>
    <s v="No"/>
    <s v="Tutoring"/>
    <n v="1"/>
    <s v="&lt;20"/>
    <m/>
    <m/>
    <m/>
    <m/>
  </r>
  <r>
    <d v="2025-03-13T00:00:00"/>
    <n v="19"/>
    <s v="Male"/>
    <n v="4"/>
    <x v="0"/>
    <x v="3"/>
    <s v="Maybe"/>
    <s v="Group"/>
    <n v="5"/>
    <s v="&lt;20"/>
    <m/>
    <m/>
    <m/>
    <m/>
  </r>
  <r>
    <d v="2025-03-14T00:00:00"/>
    <n v="18"/>
    <s v="Other"/>
    <n v="8"/>
    <x v="1"/>
    <x v="2"/>
    <s v="No"/>
    <s v="Tutoring"/>
    <n v="5"/>
    <s v="&lt;20"/>
    <m/>
    <m/>
    <m/>
    <m/>
  </r>
  <r>
    <d v="2025-03-15T00:00:00"/>
    <n v="19"/>
    <s v="Prefer not to say"/>
    <n v="7"/>
    <x v="3"/>
    <x v="1"/>
    <s v="Yes"/>
    <s v="Tutoring"/>
    <n v="0"/>
    <s v="&lt;20"/>
    <m/>
    <m/>
    <m/>
    <m/>
  </r>
  <r>
    <d v="2025-03-16T00:00:00"/>
    <n v="22"/>
    <s v="Prefer not to say"/>
    <n v="8"/>
    <x v="0"/>
    <x v="4"/>
    <s v="Maybe"/>
    <s v="Solo"/>
    <n v="3.4"/>
    <s v="21-23"/>
    <m/>
    <m/>
    <m/>
    <m/>
  </r>
  <r>
    <d v="2025-03-17T00:00:00"/>
    <n v="19"/>
    <s v="Female"/>
    <n v="6"/>
    <x v="3"/>
    <x v="4"/>
    <s v="Maybe"/>
    <s v="Solo"/>
    <n v="5"/>
    <s v="&lt;20"/>
    <m/>
    <m/>
    <m/>
    <m/>
  </r>
  <r>
    <d v="2025-03-18T00:00:00"/>
    <n v="21"/>
    <s v="Other"/>
    <n v="7"/>
    <x v="1"/>
    <x v="0"/>
    <s v="Yes"/>
    <s v="Tutoring"/>
    <n v="2"/>
    <s v="21-23"/>
    <m/>
    <m/>
    <m/>
    <m/>
  </r>
  <r>
    <d v="2025-03-19T00:00:00"/>
    <n v="21"/>
    <s v="Other"/>
    <n v="6"/>
    <x v="3"/>
    <x v="2"/>
    <s v="Maybe"/>
    <s v="Online Resources"/>
    <n v="3"/>
    <s v="21-23"/>
    <m/>
    <m/>
    <m/>
    <m/>
  </r>
  <r>
    <d v="2025-03-20T00:00:00"/>
    <n v="24"/>
    <s v="Male"/>
    <n v="4"/>
    <x v="3"/>
    <x v="2"/>
    <s v="Maybe"/>
    <s v="Solo"/>
    <n v="3"/>
    <s v="24+"/>
    <m/>
    <m/>
    <m/>
    <m/>
  </r>
  <r>
    <d v="2025-03-21T00:00:00"/>
    <n v="21"/>
    <s v="Other"/>
    <n v="4"/>
    <x v="3"/>
    <x v="0"/>
    <s v="No"/>
    <s v="Solo"/>
    <n v="2"/>
    <s v="21-23"/>
    <m/>
    <m/>
    <m/>
    <m/>
  </r>
  <r>
    <d v="2025-03-22T00:00:00"/>
    <n v="24"/>
    <s v="Male"/>
    <n v="7"/>
    <x v="3"/>
    <x v="1"/>
    <s v="Maybe"/>
    <s v="Solo"/>
    <n v="2"/>
    <s v="24+"/>
    <m/>
    <m/>
    <m/>
    <m/>
  </r>
  <r>
    <d v="2025-03-23T00:00:00"/>
    <n v="21"/>
    <s v="Other"/>
    <n v="7"/>
    <x v="1"/>
    <x v="2"/>
    <s v="Yes"/>
    <s v="Solo"/>
    <n v="2"/>
    <s v="21-23"/>
    <m/>
    <m/>
    <m/>
    <m/>
  </r>
  <r>
    <d v="2025-03-24T00:00:00"/>
    <n v="22"/>
    <s v="Female"/>
    <n v="9"/>
    <x v="2"/>
    <x v="4"/>
    <s v="No"/>
    <s v="Tutoring"/>
    <n v="3"/>
    <s v="21-23"/>
    <m/>
    <m/>
    <m/>
    <m/>
  </r>
  <r>
    <d v="2025-03-25T00:00:00"/>
    <n v="25"/>
    <s v="Other"/>
    <n v="8"/>
    <x v="3"/>
    <x v="4"/>
    <s v="No"/>
    <s v="Solo"/>
    <n v="6"/>
    <s v="24+"/>
    <m/>
    <m/>
    <m/>
    <m/>
  </r>
  <r>
    <d v="2025-03-26T00:00:00"/>
    <n v="24"/>
    <s v="Male"/>
    <n v="9"/>
    <x v="3"/>
    <x v="3"/>
    <s v="Yes"/>
    <s v="Tutoring"/>
    <n v="3"/>
    <s v="24+"/>
    <m/>
    <m/>
    <m/>
    <m/>
  </r>
  <r>
    <d v="2025-03-27T00:00:00"/>
    <n v="20"/>
    <s v="Male"/>
    <n v="8"/>
    <x v="0"/>
    <x v="2"/>
    <s v="Yes"/>
    <s v="Solo"/>
    <n v="3.4"/>
    <s v="21-23"/>
    <m/>
    <m/>
    <m/>
    <m/>
  </r>
  <r>
    <d v="2025-03-28T00:00:00"/>
    <n v="23"/>
    <s v="Female"/>
    <n v="9"/>
    <x v="3"/>
    <x v="1"/>
    <s v="No"/>
    <s v="Solo"/>
    <n v="0"/>
    <s v="21-23"/>
    <m/>
    <m/>
    <m/>
    <m/>
  </r>
  <r>
    <d v="2025-03-29T00:00:00"/>
    <n v="18"/>
    <s v="Other"/>
    <n v="6"/>
    <x v="0"/>
    <x v="0"/>
    <s v="Maybe"/>
    <s v="Online Resources"/>
    <n v="7"/>
    <s v="&lt;20"/>
    <m/>
    <m/>
    <m/>
    <m/>
  </r>
  <r>
    <d v="2025-03-30T00:00:00"/>
    <n v="21"/>
    <s v="Other"/>
    <n v="7"/>
    <x v="2"/>
    <x v="0"/>
    <s v="No"/>
    <s v="Solo"/>
    <n v="6"/>
    <s v="21-23"/>
    <m/>
    <m/>
    <m/>
    <m/>
  </r>
  <r>
    <d v="2025-03-31T00:00:00"/>
    <n v="19"/>
    <s v="Female"/>
    <n v="4"/>
    <x v="1"/>
    <x v="1"/>
    <s v="Yes"/>
    <s v="Group"/>
    <n v="1"/>
    <s v="&lt;20"/>
    <m/>
    <m/>
    <m/>
    <m/>
  </r>
  <r>
    <d v="2025-04-01T00:00:00"/>
    <n v="25"/>
    <s v="Other"/>
    <n v="8"/>
    <x v="1"/>
    <x v="3"/>
    <s v="No"/>
    <s v="Online Resources"/>
    <n v="7"/>
    <s v="24+"/>
    <m/>
    <m/>
    <m/>
    <m/>
  </r>
  <r>
    <d v="2025-04-02T00:00:00"/>
    <n v="21"/>
    <s v="Other"/>
    <n v="8"/>
    <x v="2"/>
    <x v="0"/>
    <s v="Yes"/>
    <s v="Solo"/>
    <n v="0"/>
    <s v="21-23"/>
    <m/>
    <m/>
    <m/>
    <m/>
  </r>
  <r>
    <d v="2025-04-03T00:00:00"/>
    <n v="19"/>
    <s v="Male"/>
    <n v="4"/>
    <x v="1"/>
    <x v="2"/>
    <s v="No"/>
    <s v="Solo"/>
    <n v="3.4"/>
    <s v="&lt;20"/>
    <m/>
    <m/>
    <m/>
    <m/>
  </r>
  <r>
    <d v="2025-04-04T00:00:00"/>
    <n v="23"/>
    <s v="Other"/>
    <n v="9"/>
    <x v="2"/>
    <x v="3"/>
    <s v="Maybe"/>
    <s v="Group"/>
    <n v="3.4"/>
    <s v="21-23"/>
    <m/>
    <m/>
    <m/>
    <m/>
  </r>
  <r>
    <d v="2025-04-05T00:00:00"/>
    <n v="23"/>
    <s v="Other"/>
    <n v="8"/>
    <x v="2"/>
    <x v="2"/>
    <s v="No"/>
    <s v="Group"/>
    <n v="1"/>
    <s v="21-23"/>
    <m/>
    <m/>
    <m/>
    <m/>
  </r>
  <r>
    <d v="2025-04-06T00:00:00"/>
    <n v="23"/>
    <s v="Female"/>
    <n v="0"/>
    <x v="2"/>
    <x v="4"/>
    <s v="No"/>
    <s v="Group"/>
    <n v="6"/>
    <s v="21-23"/>
    <m/>
    <m/>
    <m/>
    <m/>
  </r>
  <r>
    <d v="2025-04-07T00:00:00"/>
    <n v="19"/>
    <s v="Female"/>
    <n v="6"/>
    <x v="1"/>
    <x v="3"/>
    <s v="Yes"/>
    <s v="Online Resources"/>
    <n v="2"/>
    <s v="&lt;20"/>
    <m/>
    <m/>
    <m/>
    <m/>
  </r>
  <r>
    <d v="2025-04-08T00:00:00"/>
    <n v="21"/>
    <s v="Prefer not to say"/>
    <n v="7"/>
    <x v="0"/>
    <x v="0"/>
    <s v="Yes"/>
    <s v="Solo"/>
    <n v="6"/>
    <s v="21-23"/>
    <m/>
    <m/>
    <m/>
    <m/>
  </r>
  <r>
    <d v="2025-04-09T00:00:00"/>
    <n v="23"/>
    <s v="Male"/>
    <n v="4"/>
    <x v="2"/>
    <x v="3"/>
    <s v="Yes"/>
    <s v="Solo"/>
    <n v="3.4"/>
    <s v="21-23"/>
    <m/>
    <m/>
    <m/>
    <m/>
  </r>
  <r>
    <d v="2025-04-10T00:00:00"/>
    <n v="22"/>
    <s v="Other"/>
    <n v="7"/>
    <x v="3"/>
    <x v="3"/>
    <s v="No"/>
    <s v="Solo"/>
    <n v="3"/>
    <s v="21-23"/>
    <m/>
    <m/>
    <m/>
    <m/>
  </r>
  <r>
    <m/>
    <m/>
    <m/>
    <n v="0"/>
    <x v="4"/>
    <x v="5"/>
    <m/>
    <m/>
    <n v="3.4"/>
    <s v="&lt;2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29AEAA-2E7C-40A7-8781-E5312F9B4084}" name="PivotTable9" cacheId="3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chartFormat="21" rowHeaderCaption="Stress_Level">
  <location ref="A32:B36" firstHeaderRow="1" firstDataRow="1" firstDataCol="1"/>
  <pivotFields count="14">
    <pivotField showAll="0"/>
    <pivotField showAll="0"/>
    <pivotField showAll="0"/>
    <pivotField showAll="0"/>
    <pivotField axis="axisRow" showAll="0">
      <items count="6">
        <item x="1"/>
        <item x="3"/>
        <item x="0"/>
        <item x="2"/>
        <item h="1" x="4"/>
        <item t="default"/>
      </items>
    </pivotField>
    <pivotField showAll="0">
      <items count="7">
        <item x="5"/>
        <item x="2"/>
        <item x="1"/>
        <item x="3"/>
        <item x="0"/>
        <item x="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>
      <x v="3"/>
    </i>
  </rowItems>
  <colItems count="1">
    <i/>
  </colItems>
  <dataFields count="1">
    <dataField name="Average of Study_Hours_Per_Day" fld="8" subtotal="average" baseField="4" baseItem="0"/>
  </dataFields>
  <formats count="5"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4" type="button" dataOnly="0" labelOnly="1" outline="0" axis="axisRow" fieldPosition="0"/>
    </format>
    <format dxfId="13">
      <pivotArea dataOnly="0" labelOnly="1" fieldPosition="0">
        <references count="1">
          <reference field="4" count="0"/>
        </references>
      </pivotArea>
    </format>
    <format dxfId="12">
      <pivotArea dataOnly="0" labelOnly="1" outline="0" axis="axisValues" fieldPosition="0"/>
    </format>
  </formats>
  <chartFormats count="2">
    <chartFormat chart="1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360DDE-F458-4F5E-B781-91ADBB3D737A}" name="PivotTable8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4" rowHeaderCaption="Student_Satisfaction_Level">
  <location ref="A19:B25" firstHeaderRow="1" firstDataRow="1" firstDataCol="1"/>
  <pivotFields count="1">
    <pivotField axis="axisRow" dataField="1" showAll="0">
      <items count="8">
        <item h="1" x="5"/>
        <item x="2"/>
        <item x="1"/>
        <item x="3"/>
        <item x="0"/>
        <item x="4"/>
        <item h="1" x="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Frequency" fld="0" subtotal="count" baseField="0" baseItem="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9CD715-9814-41CA-B62B-23D09686C4D4}" name="PivotTable6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 rowHeaderCaption="Sleep_Hours">
  <location ref="A3:B11" firstHeaderRow="1" firstDataRow="1" firstDataCol="1"/>
  <pivotFields count="14">
    <pivotField showAll="0"/>
    <pivotField showAll="0"/>
    <pivotField showAll="0"/>
    <pivotField axis="axisRow" showAll="0">
      <items count="9">
        <item n=" 0" x="6"/>
        <item x="1"/>
        <item x="2"/>
        <item x="5"/>
        <item x="0"/>
        <item x="4"/>
        <item x="3"/>
        <item h="1" x="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Stress_Level" fld="4" subtotal="average" baseField="3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3" type="button" dataOnly="0" labelOnly="1" outline="0" axis="axisRow" fieldPosition="0"/>
    </format>
    <format dxfId="2">
      <pivotArea dataOnly="0" labelOnly="1" fieldPosition="0">
        <references count="1">
          <reference field="3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3991-99EC-4430-AE63-3D1AA4DBDCA2}">
  <dimension ref="A3:B36"/>
  <sheetViews>
    <sheetView tabSelected="1" zoomScale="62" workbookViewId="0">
      <selection activeCell="K12" sqref="K12"/>
    </sheetView>
  </sheetViews>
  <sheetFormatPr defaultRowHeight="14.5" x14ac:dyDescent="0.35"/>
  <cols>
    <col min="1" max="1" width="25.26953125" style="4" customWidth="1"/>
    <col min="2" max="2" width="28.54296875" style="4" customWidth="1"/>
    <col min="3" max="3" width="7.08984375" style="4" bestFit="1" customWidth="1"/>
    <col min="4" max="4" width="7.90625" style="4" bestFit="1" customWidth="1"/>
    <col min="5" max="5" width="10.1796875" style="4" bestFit="1" customWidth="1"/>
    <col min="6" max="6" width="12.1796875" style="4" bestFit="1" customWidth="1"/>
    <col min="7" max="7" width="14.54296875" style="4" bestFit="1" customWidth="1"/>
    <col min="8" max="8" width="10.7265625" style="4" bestFit="1" customWidth="1"/>
    <col min="9" max="16384" width="8.7265625" style="4"/>
  </cols>
  <sheetData>
    <row r="3" spans="1:2" s="4" customFormat="1" x14ac:dyDescent="0.35">
      <c r="A3" s="8" t="s">
        <v>40</v>
      </c>
      <c r="B3" s="4" t="s">
        <v>41</v>
      </c>
    </row>
    <row r="4" spans="1:2" s="4" customFormat="1" x14ac:dyDescent="0.35">
      <c r="A4" s="4" t="s">
        <v>42</v>
      </c>
      <c r="B4" s="9">
        <v>2</v>
      </c>
    </row>
    <row r="5" spans="1:2" s="4" customFormat="1" x14ac:dyDescent="0.35">
      <c r="A5" s="4">
        <v>4</v>
      </c>
      <c r="B5" s="9">
        <v>2.2999999999999998</v>
      </c>
    </row>
    <row r="6" spans="1:2" s="4" customFormat="1" x14ac:dyDescent="0.35">
      <c r="A6" s="4">
        <v>5</v>
      </c>
      <c r="B6" s="9">
        <v>2.2000000000000002</v>
      </c>
    </row>
    <row r="7" spans="1:2" s="4" customFormat="1" x14ac:dyDescent="0.35">
      <c r="A7" s="4">
        <v>6</v>
      </c>
      <c r="B7" s="9">
        <v>2.7222222222222223</v>
      </c>
    </row>
    <row r="8" spans="1:2" s="4" customFormat="1" x14ac:dyDescent="0.35">
      <c r="A8" s="4">
        <v>7</v>
      </c>
      <c r="B8" s="9">
        <v>2.4444444444444446</v>
      </c>
    </row>
    <row r="9" spans="1:2" s="4" customFormat="1" x14ac:dyDescent="0.35">
      <c r="A9" s="4">
        <v>8</v>
      </c>
      <c r="B9" s="9">
        <v>2.5714285714285716</v>
      </c>
    </row>
    <row r="10" spans="1:2" s="4" customFormat="1" x14ac:dyDescent="0.35">
      <c r="A10" s="4">
        <v>9</v>
      </c>
      <c r="B10" s="9">
        <v>2.9</v>
      </c>
    </row>
    <row r="11" spans="1:2" s="4" customFormat="1" x14ac:dyDescent="0.35">
      <c r="A11" s="4" t="s">
        <v>39</v>
      </c>
      <c r="B11" s="9">
        <v>2.54</v>
      </c>
    </row>
    <row r="13" spans="1:2" s="4" customFormat="1" x14ac:dyDescent="0.35">
      <c r="B13" s="4" t="s">
        <v>43</v>
      </c>
    </row>
    <row r="19" spans="1:2" s="4" customFormat="1" x14ac:dyDescent="0.35">
      <c r="A19" s="8" t="s">
        <v>45</v>
      </c>
      <c r="B19" s="4" t="s">
        <v>44</v>
      </c>
    </row>
    <row r="20" spans="1:2" s="4" customFormat="1" x14ac:dyDescent="0.35">
      <c r="A20" s="4" t="s">
        <v>19</v>
      </c>
      <c r="B20" s="9">
        <v>14</v>
      </c>
    </row>
    <row r="21" spans="1:2" s="4" customFormat="1" x14ac:dyDescent="0.35">
      <c r="A21" s="4" t="s">
        <v>18</v>
      </c>
      <c r="B21" s="9">
        <v>20</v>
      </c>
    </row>
    <row r="22" spans="1:2" s="4" customFormat="1" x14ac:dyDescent="0.35">
      <c r="A22" s="4" t="s">
        <v>20</v>
      </c>
      <c r="B22" s="9">
        <v>25</v>
      </c>
    </row>
    <row r="23" spans="1:2" s="4" customFormat="1" x14ac:dyDescent="0.35">
      <c r="A23" s="4" t="s">
        <v>17</v>
      </c>
      <c r="B23" s="9">
        <v>25</v>
      </c>
    </row>
    <row r="24" spans="1:2" s="4" customFormat="1" x14ac:dyDescent="0.35">
      <c r="A24" s="4" t="s">
        <v>21</v>
      </c>
      <c r="B24" s="9">
        <v>16</v>
      </c>
    </row>
    <row r="25" spans="1:2" s="4" customFormat="1" x14ac:dyDescent="0.35">
      <c r="A25" s="4" t="s">
        <v>39</v>
      </c>
      <c r="B25" s="9">
        <v>100</v>
      </c>
    </row>
    <row r="32" spans="1:2" s="4" customFormat="1" x14ac:dyDescent="0.35">
      <c r="A32" s="8" t="s">
        <v>5</v>
      </c>
      <c r="B32" s="4" t="s">
        <v>46</v>
      </c>
    </row>
    <row r="33" spans="1:2" s="4" customFormat="1" x14ac:dyDescent="0.35">
      <c r="A33" s="4">
        <v>1</v>
      </c>
      <c r="B33" s="9">
        <v>2.9699999999999998</v>
      </c>
    </row>
    <row r="34" spans="1:2" s="4" customFormat="1" x14ac:dyDescent="0.35">
      <c r="A34" s="4">
        <v>2</v>
      </c>
      <c r="B34" s="9">
        <v>3.0387096774193543</v>
      </c>
    </row>
    <row r="35" spans="1:2" s="4" customFormat="1" x14ac:dyDescent="0.35">
      <c r="A35" s="4">
        <v>3</v>
      </c>
      <c r="B35" s="9">
        <v>3.9666666666666672</v>
      </c>
    </row>
    <row r="36" spans="1:2" s="4" customFormat="1" x14ac:dyDescent="0.35">
      <c r="A36" s="4">
        <v>4</v>
      </c>
      <c r="B36" s="9">
        <v>3.6480000000000006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zoomScale="109" zoomScaleNormal="90" workbookViewId="0">
      <selection activeCell="D20" sqref="D20"/>
    </sheetView>
  </sheetViews>
  <sheetFormatPr defaultRowHeight="14.5" x14ac:dyDescent="0.35"/>
  <cols>
    <col min="1" max="1" width="10.1796875" style="7" bestFit="1" customWidth="1"/>
    <col min="2" max="2" width="4" style="4" bestFit="1" customWidth="1"/>
    <col min="3" max="3" width="14.6328125" style="4" bestFit="1" customWidth="1"/>
    <col min="4" max="4" width="26.81640625" style="4" bestFit="1" customWidth="1"/>
    <col min="5" max="5" width="11" style="4" bestFit="1" customWidth="1"/>
    <col min="6" max="6" width="22.90625" style="4" customWidth="1"/>
    <col min="7" max="7" width="25.1796875" style="4" bestFit="1" customWidth="1"/>
    <col min="8" max="8" width="22.54296875" style="4" bestFit="1" customWidth="1"/>
    <col min="9" max="9" width="19.7265625" style="4" bestFit="1" customWidth="1"/>
    <col min="10" max="10" width="9.08984375" style="4" bestFit="1" customWidth="1"/>
    <col min="11" max="11" width="24.453125" style="4" bestFit="1" customWidth="1"/>
    <col min="12" max="12" width="27.90625" style="4" bestFit="1" customWidth="1"/>
    <col min="13" max="13" width="10.26953125" style="4" bestFit="1" customWidth="1"/>
    <col min="14" max="14" width="24" style="4" bestFit="1" customWidth="1"/>
    <col min="15" max="16384" width="8.7265625" style="4"/>
  </cols>
  <sheetData>
    <row r="1" spans="1:14" x14ac:dyDescent="0.35">
      <c r="A1" s="6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3" t="s">
        <v>3</v>
      </c>
      <c r="J1" s="3" t="s">
        <v>33</v>
      </c>
      <c r="K1" s="3" t="s">
        <v>35</v>
      </c>
      <c r="L1" s="3" t="s">
        <v>34</v>
      </c>
      <c r="M1" s="3" t="s">
        <v>36</v>
      </c>
      <c r="N1" s="3" t="s">
        <v>37</v>
      </c>
    </row>
    <row r="2" spans="1:14" x14ac:dyDescent="0.35">
      <c r="A2" s="7">
        <v>45658</v>
      </c>
      <c r="B2" s="4">
        <v>24</v>
      </c>
      <c r="C2" s="4" t="s">
        <v>9</v>
      </c>
      <c r="D2" s="4">
        <v>7</v>
      </c>
      <c r="E2" s="4">
        <v>3</v>
      </c>
      <c r="F2" s="4" t="s">
        <v>17</v>
      </c>
      <c r="G2" s="4" t="s">
        <v>22</v>
      </c>
      <c r="H2" s="4" t="s">
        <v>25</v>
      </c>
      <c r="I2" s="4">
        <v>6</v>
      </c>
      <c r="J2" s="4" t="s">
        <v>30</v>
      </c>
      <c r="K2" s="4">
        <f>AVERAGE(I:I)</f>
        <v>3.399999999999999</v>
      </c>
      <c r="L2" s="4">
        <f>MEDIAN(I:I)</f>
        <v>3.4</v>
      </c>
      <c r="M2" s="4">
        <f t="array" ref="M2">INDEX(B:B, _xlfn.MODE.SNGL(IF(B:B&lt;&gt;"", MATCH(B:B, B:B, 0))))</f>
        <v>21</v>
      </c>
      <c r="N2" s="4">
        <f ca="1">_xlfn.STDEV.S(D:D)</f>
        <v>1.7859724657385558</v>
      </c>
    </row>
    <row r="3" spans="1:14" x14ac:dyDescent="0.35">
      <c r="A3" s="7">
        <v>45659</v>
      </c>
      <c r="B3" s="4">
        <v>21</v>
      </c>
      <c r="C3" s="4" t="s">
        <v>10</v>
      </c>
      <c r="D3" s="4">
        <v>4</v>
      </c>
      <c r="E3" s="4">
        <v>1</v>
      </c>
      <c r="F3" s="4" t="s">
        <v>18</v>
      </c>
      <c r="G3" s="4" t="s">
        <v>22</v>
      </c>
      <c r="H3" s="4" t="s">
        <v>27</v>
      </c>
      <c r="I3" s="4">
        <v>0</v>
      </c>
      <c r="J3" s="4" t="s">
        <v>31</v>
      </c>
    </row>
    <row r="4" spans="1:14" x14ac:dyDescent="0.35">
      <c r="A4" s="7">
        <v>45660</v>
      </c>
      <c r="B4" s="4">
        <v>22</v>
      </c>
      <c r="C4" s="4" t="s">
        <v>10</v>
      </c>
      <c r="D4" s="4">
        <v>5</v>
      </c>
      <c r="E4" s="4">
        <v>1</v>
      </c>
      <c r="F4" s="4" t="s">
        <v>19</v>
      </c>
      <c r="G4" s="4" t="s">
        <v>22</v>
      </c>
      <c r="H4" s="4" t="s">
        <v>27</v>
      </c>
      <c r="I4" s="4">
        <v>3</v>
      </c>
      <c r="J4" s="4" t="s">
        <v>31</v>
      </c>
    </row>
    <row r="5" spans="1:14" x14ac:dyDescent="0.35">
      <c r="A5" s="7">
        <v>45661</v>
      </c>
      <c r="B5" s="4">
        <v>24</v>
      </c>
      <c r="C5" s="4" t="s">
        <v>11</v>
      </c>
      <c r="D5" s="4">
        <v>4</v>
      </c>
      <c r="E5" s="4">
        <v>4</v>
      </c>
      <c r="F5" s="4" t="s">
        <v>18</v>
      </c>
      <c r="G5" s="4" t="s">
        <v>23</v>
      </c>
      <c r="H5" s="4" t="s">
        <v>28</v>
      </c>
      <c r="I5" s="4">
        <v>3</v>
      </c>
      <c r="J5" s="4" t="s">
        <v>30</v>
      </c>
    </row>
    <row r="6" spans="1:14" x14ac:dyDescent="0.35">
      <c r="A6" s="7">
        <v>45662</v>
      </c>
      <c r="B6" s="4">
        <v>20</v>
      </c>
      <c r="C6" s="4" t="s">
        <v>10</v>
      </c>
      <c r="D6" s="4">
        <v>9</v>
      </c>
      <c r="E6" s="4">
        <v>3</v>
      </c>
      <c r="F6" s="4" t="s">
        <v>17</v>
      </c>
      <c r="G6" s="4" t="s">
        <v>24</v>
      </c>
      <c r="H6" s="4" t="s">
        <v>27</v>
      </c>
      <c r="I6" s="4">
        <v>4</v>
      </c>
      <c r="J6" s="4" t="s">
        <v>31</v>
      </c>
    </row>
    <row r="7" spans="1:14" x14ac:dyDescent="0.35">
      <c r="A7" s="7">
        <v>45663</v>
      </c>
      <c r="B7" s="4">
        <v>25</v>
      </c>
      <c r="C7" s="4" t="s">
        <v>10</v>
      </c>
      <c r="D7" s="4">
        <v>7</v>
      </c>
      <c r="E7" s="4">
        <v>1</v>
      </c>
      <c r="F7" s="4" t="s">
        <v>20</v>
      </c>
      <c r="G7" s="4" t="s">
        <v>23</v>
      </c>
      <c r="H7" s="4" t="s">
        <v>27</v>
      </c>
      <c r="I7" s="4">
        <v>6</v>
      </c>
      <c r="J7" s="4" t="s">
        <v>30</v>
      </c>
    </row>
    <row r="8" spans="1:14" x14ac:dyDescent="0.35">
      <c r="A8" s="7">
        <v>45664</v>
      </c>
      <c r="B8" s="4">
        <v>22</v>
      </c>
      <c r="C8" s="4" t="s">
        <v>10</v>
      </c>
      <c r="D8" s="4">
        <v>8</v>
      </c>
      <c r="E8" s="4">
        <v>4</v>
      </c>
      <c r="F8" s="4" t="s">
        <v>18</v>
      </c>
      <c r="G8" s="4" t="s">
        <v>22</v>
      </c>
      <c r="H8" s="4" t="s">
        <v>27</v>
      </c>
      <c r="I8" s="4">
        <v>6</v>
      </c>
      <c r="J8" s="4" t="s">
        <v>31</v>
      </c>
    </row>
    <row r="9" spans="1:14" x14ac:dyDescent="0.35">
      <c r="A9" s="7">
        <v>45665</v>
      </c>
      <c r="B9" s="4">
        <v>22</v>
      </c>
      <c r="C9" s="4" t="s">
        <v>11</v>
      </c>
      <c r="D9" s="4">
        <v>8</v>
      </c>
      <c r="E9" s="4">
        <v>3</v>
      </c>
      <c r="F9" s="4" t="s">
        <v>20</v>
      </c>
      <c r="G9" s="4" t="s">
        <v>24</v>
      </c>
      <c r="H9" s="4" t="s">
        <v>28</v>
      </c>
      <c r="I9" s="4">
        <v>3</v>
      </c>
      <c r="J9" s="4" t="s">
        <v>31</v>
      </c>
    </row>
    <row r="10" spans="1:14" x14ac:dyDescent="0.35">
      <c r="A10" s="7">
        <v>45666</v>
      </c>
      <c r="B10" s="4">
        <v>24</v>
      </c>
      <c r="C10" s="4" t="s">
        <v>10</v>
      </c>
      <c r="D10" s="4">
        <v>6</v>
      </c>
      <c r="E10" s="4">
        <v>4</v>
      </c>
      <c r="F10" s="4" t="s">
        <v>19</v>
      </c>
      <c r="G10" s="4" t="s">
        <v>22</v>
      </c>
      <c r="H10" s="4" t="s">
        <v>28</v>
      </c>
      <c r="I10" s="4">
        <v>6</v>
      </c>
      <c r="J10" s="4" t="s">
        <v>30</v>
      </c>
    </row>
    <row r="11" spans="1:14" x14ac:dyDescent="0.35">
      <c r="A11" s="7">
        <v>45667</v>
      </c>
      <c r="B11" s="4">
        <v>19</v>
      </c>
      <c r="C11" s="4" t="s">
        <v>9</v>
      </c>
      <c r="D11" s="4">
        <f ca="1">AVERAGE(D:D)</f>
        <v>0</v>
      </c>
      <c r="E11" s="4">
        <v>2</v>
      </c>
      <c r="F11" s="4" t="s">
        <v>21</v>
      </c>
      <c r="G11" s="4" t="s">
        <v>24</v>
      </c>
      <c r="H11" s="4" t="s">
        <v>28</v>
      </c>
      <c r="I11" s="4">
        <v>2</v>
      </c>
      <c r="J11" s="4" t="s">
        <v>32</v>
      </c>
    </row>
    <row r="12" spans="1:14" x14ac:dyDescent="0.35">
      <c r="A12" s="7">
        <v>45668</v>
      </c>
      <c r="B12" s="4">
        <v>20</v>
      </c>
      <c r="C12" s="4" t="s">
        <v>11</v>
      </c>
      <c r="D12" s="4">
        <v>4</v>
      </c>
      <c r="E12" s="4">
        <v>1</v>
      </c>
      <c r="F12" s="4" t="s">
        <v>19</v>
      </c>
      <c r="G12" s="4" t="s">
        <v>23</v>
      </c>
      <c r="H12" s="4" t="s">
        <v>25</v>
      </c>
      <c r="I12" s="4">
        <v>5</v>
      </c>
      <c r="J12" s="4" t="s">
        <v>31</v>
      </c>
    </row>
    <row r="13" spans="1:14" x14ac:dyDescent="0.35">
      <c r="A13" s="7">
        <v>45669</v>
      </c>
      <c r="B13" s="4">
        <v>24</v>
      </c>
      <c r="C13" s="4" t="s">
        <v>9</v>
      </c>
      <c r="D13" s="4">
        <v>4</v>
      </c>
      <c r="E13" s="4">
        <v>2</v>
      </c>
      <c r="F13" s="4" t="s">
        <v>18</v>
      </c>
      <c r="G13" s="4" t="s">
        <v>24</v>
      </c>
      <c r="H13" s="4" t="s">
        <v>27</v>
      </c>
      <c r="I13" s="4">
        <v>1</v>
      </c>
      <c r="J13" s="4" t="s">
        <v>30</v>
      </c>
    </row>
    <row r="14" spans="1:14" x14ac:dyDescent="0.35">
      <c r="A14" s="7">
        <v>45670</v>
      </c>
      <c r="B14" s="4">
        <v>20</v>
      </c>
      <c r="C14" s="4" t="s">
        <v>11</v>
      </c>
      <c r="D14" s="4">
        <v>6</v>
      </c>
      <c r="E14" s="4">
        <v>3</v>
      </c>
      <c r="F14" s="4" t="s">
        <v>20</v>
      </c>
      <c r="G14" s="4" t="s">
        <v>24</v>
      </c>
      <c r="H14" s="4" t="s">
        <v>28</v>
      </c>
      <c r="I14" s="4">
        <v>6</v>
      </c>
      <c r="J14" s="4" t="s">
        <v>31</v>
      </c>
    </row>
    <row r="15" spans="1:14" x14ac:dyDescent="0.35">
      <c r="A15" s="7">
        <v>45671</v>
      </c>
      <c r="B15" s="4">
        <v>20</v>
      </c>
      <c r="C15" s="4" t="s">
        <v>10</v>
      </c>
      <c r="D15" s="4">
        <v>6</v>
      </c>
      <c r="E15" s="4">
        <v>2</v>
      </c>
      <c r="F15" s="4" t="s">
        <v>20</v>
      </c>
      <c r="G15" s="4" t="s">
        <v>24</v>
      </c>
      <c r="H15" s="4" t="s">
        <v>25</v>
      </c>
      <c r="I15" s="4">
        <v>4</v>
      </c>
      <c r="J15" s="4" t="s">
        <v>31</v>
      </c>
    </row>
    <row r="16" spans="1:14" x14ac:dyDescent="0.35">
      <c r="A16" s="7">
        <v>45672</v>
      </c>
      <c r="B16" s="4">
        <v>25</v>
      </c>
      <c r="C16" s="4" t="s">
        <v>9</v>
      </c>
      <c r="D16" s="4">
        <v>6</v>
      </c>
      <c r="E16" s="4">
        <v>2</v>
      </c>
      <c r="F16" s="4" t="s">
        <v>17</v>
      </c>
      <c r="G16" s="4" t="s">
        <v>24</v>
      </c>
      <c r="H16" s="4" t="s">
        <v>29</v>
      </c>
      <c r="I16" s="4">
        <v>5</v>
      </c>
      <c r="J16" s="4" t="s">
        <v>30</v>
      </c>
    </row>
    <row r="17" spans="1:10" x14ac:dyDescent="0.35">
      <c r="A17" s="7">
        <v>45673</v>
      </c>
      <c r="B17" s="4">
        <v>22</v>
      </c>
      <c r="C17" s="4" t="s">
        <v>11</v>
      </c>
      <c r="D17" s="4">
        <v>7</v>
      </c>
      <c r="E17" s="4">
        <v>3</v>
      </c>
      <c r="F17" s="4" t="s">
        <v>20</v>
      </c>
      <c r="G17" s="4" t="s">
        <v>24</v>
      </c>
      <c r="H17" s="4" t="s">
        <v>29</v>
      </c>
      <c r="I17" s="4">
        <v>3</v>
      </c>
      <c r="J17" s="4" t="s">
        <v>31</v>
      </c>
    </row>
    <row r="18" spans="1:10" x14ac:dyDescent="0.35">
      <c r="A18" s="7">
        <v>45674</v>
      </c>
      <c r="B18" s="4">
        <v>21</v>
      </c>
      <c r="C18" s="4" t="s">
        <v>12</v>
      </c>
      <c r="D18" s="4">
        <v>9</v>
      </c>
      <c r="E18" s="4">
        <v>4</v>
      </c>
      <c r="F18" s="4" t="s">
        <v>17</v>
      </c>
      <c r="G18" s="4" t="s">
        <v>22</v>
      </c>
      <c r="H18" s="4" t="s">
        <v>25</v>
      </c>
      <c r="I18" s="4">
        <v>6</v>
      </c>
      <c r="J18" s="4" t="s">
        <v>31</v>
      </c>
    </row>
    <row r="19" spans="1:10" x14ac:dyDescent="0.35">
      <c r="A19" s="7">
        <v>45675</v>
      </c>
      <c r="B19" s="4">
        <v>25</v>
      </c>
      <c r="C19" s="4" t="s">
        <v>10</v>
      </c>
      <c r="D19" s="4">
        <v>4</v>
      </c>
      <c r="E19" s="4">
        <v>2</v>
      </c>
      <c r="F19" s="4" t="s">
        <v>21</v>
      </c>
      <c r="G19" s="4" t="s">
        <v>24</v>
      </c>
      <c r="H19" s="4" t="s">
        <v>25</v>
      </c>
      <c r="I19" s="4">
        <v>6</v>
      </c>
      <c r="J19" s="4" t="s">
        <v>30</v>
      </c>
    </row>
    <row r="20" spans="1:10" x14ac:dyDescent="0.35">
      <c r="A20" s="7">
        <v>45676</v>
      </c>
      <c r="B20" s="4">
        <v>25</v>
      </c>
      <c r="C20" s="4" t="s">
        <v>11</v>
      </c>
      <c r="D20" s="4">
        <v>7</v>
      </c>
      <c r="E20" s="4">
        <v>4</v>
      </c>
      <c r="F20" s="4" t="s">
        <v>18</v>
      </c>
      <c r="G20" s="4" t="s">
        <v>24</v>
      </c>
      <c r="H20" s="4" t="s">
        <v>27</v>
      </c>
      <c r="I20" s="4">
        <v>6</v>
      </c>
      <c r="J20" s="4" t="s">
        <v>30</v>
      </c>
    </row>
    <row r="21" spans="1:10" x14ac:dyDescent="0.35">
      <c r="A21" s="7">
        <v>45677</v>
      </c>
      <c r="B21" s="4">
        <v>20</v>
      </c>
      <c r="C21" s="4" t="s">
        <v>12</v>
      </c>
      <c r="D21" s="4">
        <v>6</v>
      </c>
      <c r="E21" s="4">
        <v>2</v>
      </c>
      <c r="F21" s="4" t="s">
        <v>17</v>
      </c>
      <c r="G21" s="4" t="s">
        <v>23</v>
      </c>
      <c r="H21" s="4" t="s">
        <v>27</v>
      </c>
      <c r="I21" s="4">
        <v>0</v>
      </c>
      <c r="J21" s="4" t="s">
        <v>31</v>
      </c>
    </row>
    <row r="22" spans="1:10" x14ac:dyDescent="0.35">
      <c r="A22" s="7">
        <v>45678</v>
      </c>
      <c r="B22" s="4">
        <v>23</v>
      </c>
      <c r="C22" s="4" t="s">
        <v>11</v>
      </c>
      <c r="D22" s="4">
        <v>4</v>
      </c>
      <c r="E22" s="4">
        <v>4</v>
      </c>
      <c r="F22" s="4" t="s">
        <v>21</v>
      </c>
      <c r="G22" s="4" t="s">
        <v>24</v>
      </c>
      <c r="H22" s="4" t="s">
        <v>29</v>
      </c>
      <c r="I22" s="4">
        <v>0</v>
      </c>
      <c r="J22" s="4" t="s">
        <v>31</v>
      </c>
    </row>
    <row r="23" spans="1:10" x14ac:dyDescent="0.35">
      <c r="A23" s="7">
        <v>45679</v>
      </c>
      <c r="B23" s="4">
        <v>22</v>
      </c>
      <c r="C23" s="4" t="s">
        <v>12</v>
      </c>
      <c r="D23" s="4">
        <v>7</v>
      </c>
      <c r="E23" s="4">
        <v>3</v>
      </c>
      <c r="F23" s="4" t="s">
        <v>20</v>
      </c>
      <c r="G23" s="4" t="s">
        <v>23</v>
      </c>
      <c r="H23" s="4" t="s">
        <v>28</v>
      </c>
      <c r="I23" s="4">
        <v>3.4</v>
      </c>
      <c r="J23" s="4" t="s">
        <v>31</v>
      </c>
    </row>
    <row r="24" spans="1:10" x14ac:dyDescent="0.35">
      <c r="A24" s="7">
        <v>45680</v>
      </c>
      <c r="B24" s="4">
        <v>19</v>
      </c>
      <c r="C24" s="4" t="s">
        <v>10</v>
      </c>
      <c r="D24" s="4">
        <v>9</v>
      </c>
      <c r="E24" s="4">
        <v>2</v>
      </c>
      <c r="F24" s="4" t="s">
        <v>20</v>
      </c>
      <c r="G24" s="4" t="s">
        <v>22</v>
      </c>
      <c r="H24" s="4" t="s">
        <v>29</v>
      </c>
      <c r="I24" s="4">
        <v>3.4</v>
      </c>
      <c r="J24" s="4" t="s">
        <v>32</v>
      </c>
    </row>
    <row r="25" spans="1:10" x14ac:dyDescent="0.35">
      <c r="A25" s="7">
        <v>45681</v>
      </c>
      <c r="B25" s="4">
        <v>25</v>
      </c>
      <c r="C25" s="4" t="s">
        <v>9</v>
      </c>
      <c r="D25" s="4">
        <v>7</v>
      </c>
      <c r="E25" s="4">
        <v>3</v>
      </c>
      <c r="F25" s="4" t="s">
        <v>21</v>
      </c>
      <c r="G25" s="4" t="s">
        <v>24</v>
      </c>
      <c r="H25" s="4" t="s">
        <v>28</v>
      </c>
      <c r="I25" s="4">
        <v>3</v>
      </c>
      <c r="J25" s="4" t="s">
        <v>30</v>
      </c>
    </row>
    <row r="26" spans="1:10" x14ac:dyDescent="0.35">
      <c r="A26" s="7">
        <v>45682</v>
      </c>
      <c r="B26" s="4">
        <v>21</v>
      </c>
      <c r="C26" s="4" t="s">
        <v>12</v>
      </c>
      <c r="D26" s="4">
        <v>9</v>
      </c>
      <c r="E26" s="4">
        <v>2</v>
      </c>
      <c r="F26" s="4" t="s">
        <v>20</v>
      </c>
      <c r="G26" s="4" t="s">
        <v>23</v>
      </c>
      <c r="H26" s="4" t="s">
        <v>28</v>
      </c>
      <c r="I26" s="4">
        <v>3.4</v>
      </c>
      <c r="J26" s="4" t="s">
        <v>31</v>
      </c>
    </row>
    <row r="27" spans="1:10" x14ac:dyDescent="0.35">
      <c r="A27" s="7">
        <v>45683</v>
      </c>
      <c r="B27" s="4">
        <v>23</v>
      </c>
      <c r="C27" s="4" t="s">
        <v>11</v>
      </c>
      <c r="D27" s="4">
        <v>6</v>
      </c>
      <c r="E27" s="4">
        <v>3</v>
      </c>
      <c r="F27" s="4" t="s">
        <v>21</v>
      </c>
      <c r="G27" s="4" t="s">
        <v>23</v>
      </c>
      <c r="H27" s="4" t="s">
        <v>27</v>
      </c>
      <c r="I27" s="4">
        <v>2</v>
      </c>
      <c r="J27" s="4" t="s">
        <v>31</v>
      </c>
    </row>
    <row r="28" spans="1:10" x14ac:dyDescent="0.35">
      <c r="A28" s="7">
        <v>45684</v>
      </c>
      <c r="B28" s="4">
        <v>23</v>
      </c>
      <c r="C28" s="4" t="s">
        <v>10</v>
      </c>
      <c r="D28" s="4">
        <v>9</v>
      </c>
      <c r="E28" s="4">
        <v>3</v>
      </c>
      <c r="F28" s="4" t="s">
        <v>17</v>
      </c>
      <c r="G28" s="4" t="s">
        <v>22</v>
      </c>
      <c r="H28" s="4" t="s">
        <v>27</v>
      </c>
      <c r="I28" s="4">
        <v>6</v>
      </c>
      <c r="J28" s="4" t="s">
        <v>31</v>
      </c>
    </row>
    <row r="29" spans="1:10" x14ac:dyDescent="0.35">
      <c r="A29" s="7">
        <v>45685</v>
      </c>
      <c r="B29" s="4">
        <v>19</v>
      </c>
      <c r="C29" s="4" t="s">
        <v>12</v>
      </c>
      <c r="D29" s="4">
        <v>4</v>
      </c>
      <c r="E29" s="4">
        <v>2</v>
      </c>
      <c r="F29" s="4" t="s">
        <v>17</v>
      </c>
      <c r="G29" s="4" t="s">
        <v>24</v>
      </c>
      <c r="H29" s="4" t="s">
        <v>27</v>
      </c>
      <c r="I29" s="4">
        <v>5</v>
      </c>
      <c r="J29" s="4" t="s">
        <v>32</v>
      </c>
    </row>
    <row r="30" spans="1:10" x14ac:dyDescent="0.35">
      <c r="A30" s="7">
        <v>45686</v>
      </c>
      <c r="B30" s="4">
        <v>25</v>
      </c>
      <c r="C30" s="4" t="s">
        <v>11</v>
      </c>
      <c r="D30" s="4">
        <v>6</v>
      </c>
      <c r="E30" s="4">
        <v>2</v>
      </c>
      <c r="F30" s="4" t="s">
        <v>21</v>
      </c>
      <c r="G30" s="4" t="s">
        <v>24</v>
      </c>
      <c r="H30" s="4" t="s">
        <v>25</v>
      </c>
      <c r="I30" s="4">
        <v>7</v>
      </c>
      <c r="J30" s="4" t="s">
        <v>30</v>
      </c>
    </row>
    <row r="31" spans="1:10" x14ac:dyDescent="0.35">
      <c r="A31" s="7">
        <v>45687</v>
      </c>
      <c r="B31" s="4">
        <v>21</v>
      </c>
      <c r="C31" s="4" t="s">
        <v>11</v>
      </c>
      <c r="D31" s="4">
        <v>4</v>
      </c>
      <c r="E31" s="4">
        <v>2</v>
      </c>
      <c r="F31" s="4" t="s">
        <v>17</v>
      </c>
      <c r="G31" s="4" t="s">
        <v>23</v>
      </c>
      <c r="H31" s="4" t="s">
        <v>27</v>
      </c>
      <c r="I31" s="4">
        <v>3.4</v>
      </c>
      <c r="J31" s="4" t="s">
        <v>31</v>
      </c>
    </row>
    <row r="32" spans="1:10" x14ac:dyDescent="0.35">
      <c r="A32" s="7">
        <v>45688</v>
      </c>
      <c r="B32" s="4">
        <v>22</v>
      </c>
      <c r="C32" s="4" t="s">
        <v>11</v>
      </c>
      <c r="D32" s="4">
        <v>8</v>
      </c>
      <c r="E32" s="4">
        <v>1</v>
      </c>
      <c r="F32" s="4" t="s">
        <v>17</v>
      </c>
      <c r="G32" s="4" t="s">
        <v>24</v>
      </c>
      <c r="H32" s="4" t="s">
        <v>28</v>
      </c>
      <c r="I32" s="4">
        <v>4</v>
      </c>
      <c r="J32" s="4" t="s">
        <v>31</v>
      </c>
    </row>
    <row r="33" spans="1:10" x14ac:dyDescent="0.35">
      <c r="A33" s="7">
        <v>45689</v>
      </c>
      <c r="B33" s="4">
        <v>18</v>
      </c>
      <c r="C33" s="4" t="s">
        <v>12</v>
      </c>
      <c r="D33" s="4">
        <v>5</v>
      </c>
      <c r="E33" s="4">
        <v>4</v>
      </c>
      <c r="F33" s="4" t="s">
        <v>17</v>
      </c>
      <c r="G33" s="4" t="s">
        <v>23</v>
      </c>
      <c r="H33" s="4" t="s">
        <v>27</v>
      </c>
      <c r="I33" s="4">
        <v>0</v>
      </c>
      <c r="J33" s="4" t="s">
        <v>32</v>
      </c>
    </row>
    <row r="34" spans="1:10" x14ac:dyDescent="0.35">
      <c r="A34" s="7">
        <v>45690</v>
      </c>
      <c r="B34" s="4">
        <v>21</v>
      </c>
      <c r="C34" s="4" t="s">
        <v>12</v>
      </c>
      <c r="D34" s="4">
        <v>9</v>
      </c>
      <c r="E34" s="4">
        <v>1</v>
      </c>
      <c r="F34" s="4" t="s">
        <v>19</v>
      </c>
      <c r="G34" s="4" t="s">
        <v>24</v>
      </c>
      <c r="H34" s="4" t="s">
        <v>28</v>
      </c>
      <c r="I34" s="4">
        <v>2</v>
      </c>
      <c r="J34" s="4" t="s">
        <v>31</v>
      </c>
    </row>
    <row r="35" spans="1:10" x14ac:dyDescent="0.35">
      <c r="A35" s="7">
        <v>45691</v>
      </c>
      <c r="B35" s="4">
        <v>19</v>
      </c>
      <c r="C35" s="4" t="s">
        <v>12</v>
      </c>
      <c r="D35" s="4">
        <v>5</v>
      </c>
      <c r="E35" s="4">
        <v>1</v>
      </c>
      <c r="F35" s="4" t="s">
        <v>18</v>
      </c>
      <c r="G35" s="4" t="s">
        <v>23</v>
      </c>
      <c r="H35" s="4" t="s">
        <v>27</v>
      </c>
      <c r="I35" s="4">
        <v>7</v>
      </c>
      <c r="J35" s="4" t="s">
        <v>32</v>
      </c>
    </row>
    <row r="36" spans="1:10" x14ac:dyDescent="0.35">
      <c r="A36" s="7">
        <v>45692</v>
      </c>
      <c r="B36" s="4">
        <v>23</v>
      </c>
      <c r="C36" s="4" t="s">
        <v>9</v>
      </c>
      <c r="D36" s="4">
        <v>5</v>
      </c>
      <c r="E36" s="4">
        <v>3</v>
      </c>
      <c r="F36" s="4" t="s">
        <v>20</v>
      </c>
      <c r="G36" s="4" t="s">
        <v>24</v>
      </c>
      <c r="H36" s="4" t="s">
        <v>27</v>
      </c>
      <c r="I36" s="4">
        <v>5</v>
      </c>
      <c r="J36" s="4" t="s">
        <v>31</v>
      </c>
    </row>
    <row r="37" spans="1:10" x14ac:dyDescent="0.35">
      <c r="A37" s="7">
        <v>45693</v>
      </c>
      <c r="B37" s="4">
        <v>22</v>
      </c>
      <c r="C37" s="4" t="s">
        <v>12</v>
      </c>
      <c r="D37" s="4">
        <v>9</v>
      </c>
      <c r="E37" s="4">
        <v>2</v>
      </c>
      <c r="F37" s="4" t="s">
        <v>19</v>
      </c>
      <c r="G37" s="4" t="s">
        <v>22</v>
      </c>
      <c r="H37" s="4" t="s">
        <v>27</v>
      </c>
      <c r="I37" s="4">
        <v>7</v>
      </c>
      <c r="J37" s="4" t="s">
        <v>31</v>
      </c>
    </row>
    <row r="38" spans="1:10" x14ac:dyDescent="0.35">
      <c r="A38" s="7">
        <v>45694</v>
      </c>
      <c r="B38" s="4">
        <v>21</v>
      </c>
      <c r="C38" s="4" t="s">
        <v>12</v>
      </c>
      <c r="D38" s="4">
        <v>6</v>
      </c>
      <c r="E38" s="4">
        <v>4</v>
      </c>
      <c r="F38" s="4" t="s">
        <v>17</v>
      </c>
      <c r="G38" s="4" t="s">
        <v>24</v>
      </c>
      <c r="H38" s="4" t="s">
        <v>27</v>
      </c>
      <c r="I38" s="4">
        <v>3.4</v>
      </c>
      <c r="J38" s="4" t="s">
        <v>31</v>
      </c>
    </row>
    <row r="39" spans="1:10" x14ac:dyDescent="0.35">
      <c r="A39" s="7">
        <v>45695</v>
      </c>
      <c r="B39" s="4">
        <v>18</v>
      </c>
      <c r="C39" s="4" t="s">
        <v>12</v>
      </c>
      <c r="D39" s="4">
        <v>8</v>
      </c>
      <c r="E39" s="4">
        <v>3</v>
      </c>
      <c r="F39" s="4" t="s">
        <v>21</v>
      </c>
      <c r="G39" s="4" t="s">
        <v>24</v>
      </c>
      <c r="H39" s="4" t="s">
        <v>29</v>
      </c>
      <c r="I39" s="4">
        <v>3</v>
      </c>
      <c r="J39" s="4" t="s">
        <v>32</v>
      </c>
    </row>
    <row r="40" spans="1:10" x14ac:dyDescent="0.35">
      <c r="A40" s="7">
        <v>45696</v>
      </c>
      <c r="B40" s="4">
        <v>18</v>
      </c>
      <c r="C40" s="4" t="s">
        <v>9</v>
      </c>
      <c r="D40" s="4">
        <v>4</v>
      </c>
      <c r="E40" s="4">
        <v>1</v>
      </c>
      <c r="F40" s="4" t="s">
        <v>17</v>
      </c>
      <c r="G40" s="4" t="s">
        <v>22</v>
      </c>
      <c r="H40" s="4" t="s">
        <v>28</v>
      </c>
      <c r="I40" s="4">
        <v>0</v>
      </c>
      <c r="J40" s="4" t="s">
        <v>32</v>
      </c>
    </row>
    <row r="41" spans="1:10" x14ac:dyDescent="0.35">
      <c r="A41" s="7">
        <v>45697</v>
      </c>
      <c r="B41" s="4">
        <v>20</v>
      </c>
      <c r="C41" s="4" t="s">
        <v>12</v>
      </c>
      <c r="D41" s="4">
        <v>7</v>
      </c>
      <c r="E41" s="4">
        <v>2</v>
      </c>
      <c r="F41" s="4" t="s">
        <v>18</v>
      </c>
      <c r="G41" s="4" t="s">
        <v>24</v>
      </c>
      <c r="H41" s="4" t="s">
        <v>27</v>
      </c>
      <c r="I41" s="4">
        <v>0</v>
      </c>
      <c r="J41" s="4" t="s">
        <v>31</v>
      </c>
    </row>
    <row r="42" spans="1:10" x14ac:dyDescent="0.35">
      <c r="A42" s="7">
        <v>45698</v>
      </c>
      <c r="B42" s="4">
        <v>20</v>
      </c>
      <c r="C42" s="4" t="s">
        <v>11</v>
      </c>
      <c r="D42" s="4">
        <v>4</v>
      </c>
      <c r="E42" s="4">
        <v>3</v>
      </c>
      <c r="F42" s="4" t="s">
        <v>17</v>
      </c>
      <c r="G42" s="4" t="s">
        <v>22</v>
      </c>
      <c r="H42" s="4" t="s">
        <v>27</v>
      </c>
      <c r="I42" s="4">
        <v>3</v>
      </c>
      <c r="J42" s="4" t="s">
        <v>31</v>
      </c>
    </row>
    <row r="43" spans="1:10" x14ac:dyDescent="0.35">
      <c r="A43" s="7">
        <v>45699</v>
      </c>
      <c r="B43" s="4">
        <v>24</v>
      </c>
      <c r="C43" s="4" t="s">
        <v>12</v>
      </c>
      <c r="D43" s="4">
        <v>7</v>
      </c>
      <c r="E43" s="4">
        <v>2</v>
      </c>
      <c r="F43" s="4" t="s">
        <v>21</v>
      </c>
      <c r="G43" s="4" t="s">
        <v>24</v>
      </c>
      <c r="H43" s="4" t="s">
        <v>27</v>
      </c>
      <c r="I43" s="4">
        <v>6</v>
      </c>
      <c r="J43" s="4" t="s">
        <v>30</v>
      </c>
    </row>
    <row r="44" spans="1:10" x14ac:dyDescent="0.35">
      <c r="A44" s="7">
        <v>45700</v>
      </c>
      <c r="B44" s="4">
        <v>19</v>
      </c>
      <c r="C44" s="4" t="s">
        <v>11</v>
      </c>
      <c r="D44" s="4">
        <v>4</v>
      </c>
      <c r="E44" s="4">
        <v>3</v>
      </c>
      <c r="F44" s="4" t="s">
        <v>18</v>
      </c>
      <c r="G44" s="4" t="s">
        <v>23</v>
      </c>
      <c r="H44" s="4" t="s">
        <v>27</v>
      </c>
      <c r="I44" s="4">
        <v>1</v>
      </c>
      <c r="J44" s="4" t="s">
        <v>32</v>
      </c>
    </row>
    <row r="45" spans="1:10" x14ac:dyDescent="0.35">
      <c r="A45" s="7">
        <v>45701</v>
      </c>
      <c r="B45" s="4">
        <v>25</v>
      </c>
      <c r="C45" s="4" t="s">
        <v>11</v>
      </c>
      <c r="D45" s="4">
        <v>9</v>
      </c>
      <c r="E45" s="4">
        <v>2</v>
      </c>
      <c r="F45" s="4" t="s">
        <v>17</v>
      </c>
      <c r="G45" s="4" t="s">
        <v>23</v>
      </c>
      <c r="H45" s="4" t="s">
        <v>27</v>
      </c>
      <c r="I45" s="4">
        <v>2</v>
      </c>
      <c r="J45" s="4" t="s">
        <v>30</v>
      </c>
    </row>
    <row r="46" spans="1:10" x14ac:dyDescent="0.35">
      <c r="A46" s="7">
        <v>45702</v>
      </c>
      <c r="B46" s="4">
        <v>21</v>
      </c>
      <c r="C46" s="4" t="s">
        <v>11</v>
      </c>
      <c r="D46" s="4">
        <v>8</v>
      </c>
      <c r="E46" s="4">
        <v>1</v>
      </c>
      <c r="F46" s="4" t="s">
        <v>18</v>
      </c>
      <c r="G46" s="4" t="s">
        <v>24</v>
      </c>
      <c r="H46" s="4" t="s">
        <v>25</v>
      </c>
      <c r="I46" s="4">
        <v>0</v>
      </c>
      <c r="J46" s="4" t="s">
        <v>31</v>
      </c>
    </row>
    <row r="47" spans="1:10" x14ac:dyDescent="0.35">
      <c r="A47" s="7">
        <v>45703</v>
      </c>
      <c r="B47" s="4">
        <v>21</v>
      </c>
      <c r="C47" s="4" t="s">
        <v>9</v>
      </c>
      <c r="D47" s="4">
        <v>7</v>
      </c>
      <c r="E47" s="4">
        <v>4</v>
      </c>
      <c r="F47" s="4" t="s">
        <v>20</v>
      </c>
      <c r="G47" s="4" t="s">
        <v>24</v>
      </c>
      <c r="H47" s="4" t="s">
        <v>28</v>
      </c>
      <c r="I47" s="4">
        <v>4</v>
      </c>
      <c r="J47" s="4" t="s">
        <v>31</v>
      </c>
    </row>
    <row r="48" spans="1:10" x14ac:dyDescent="0.35">
      <c r="A48" s="7">
        <v>45704</v>
      </c>
      <c r="B48" s="4">
        <v>25</v>
      </c>
      <c r="C48" s="4" t="s">
        <v>9</v>
      </c>
      <c r="D48" s="4">
        <f ca="1">AVERAGE(D:D)</f>
        <v>0</v>
      </c>
      <c r="E48" s="4">
        <v>1</v>
      </c>
      <c r="F48" s="4" t="s">
        <v>20</v>
      </c>
      <c r="G48" s="4" t="s">
        <v>24</v>
      </c>
      <c r="H48" s="4" t="s">
        <v>27</v>
      </c>
      <c r="I48" s="4">
        <v>0</v>
      </c>
      <c r="J48" s="4" t="s">
        <v>30</v>
      </c>
    </row>
    <row r="49" spans="1:10" x14ac:dyDescent="0.35">
      <c r="A49" s="7">
        <v>45705</v>
      </c>
      <c r="B49" s="4">
        <v>24</v>
      </c>
      <c r="C49" s="4" t="s">
        <v>9</v>
      </c>
      <c r="D49" s="4">
        <v>6</v>
      </c>
      <c r="E49" s="4">
        <v>4</v>
      </c>
      <c r="F49" s="4" t="s">
        <v>17</v>
      </c>
      <c r="G49" s="4" t="s">
        <v>23</v>
      </c>
      <c r="H49" s="4" t="s">
        <v>28</v>
      </c>
      <c r="I49" s="4">
        <v>7</v>
      </c>
      <c r="J49" s="4" t="s">
        <v>30</v>
      </c>
    </row>
    <row r="50" spans="1:10" x14ac:dyDescent="0.35">
      <c r="A50" s="7">
        <v>45706</v>
      </c>
      <c r="B50" s="4">
        <v>23</v>
      </c>
      <c r="C50" s="4" t="s">
        <v>12</v>
      </c>
      <c r="D50" s="4">
        <v>4</v>
      </c>
      <c r="E50" s="4">
        <v>2</v>
      </c>
      <c r="F50" s="4" t="s">
        <v>18</v>
      </c>
      <c r="G50" s="4" t="s">
        <v>24</v>
      </c>
      <c r="H50" s="4" t="s">
        <v>25</v>
      </c>
      <c r="I50" s="4">
        <v>0</v>
      </c>
      <c r="J50" s="4" t="s">
        <v>31</v>
      </c>
    </row>
    <row r="51" spans="1:10" x14ac:dyDescent="0.35">
      <c r="A51" s="7">
        <v>45707</v>
      </c>
      <c r="B51" s="4">
        <v>23</v>
      </c>
      <c r="C51" s="4" t="s">
        <v>11</v>
      </c>
      <c r="D51" s="4">
        <v>4</v>
      </c>
      <c r="E51" s="4">
        <v>3</v>
      </c>
      <c r="F51" s="4" t="s">
        <v>21</v>
      </c>
      <c r="G51" s="4" t="s">
        <v>23</v>
      </c>
      <c r="H51" s="4" t="s">
        <v>25</v>
      </c>
      <c r="I51" s="4">
        <v>0</v>
      </c>
      <c r="J51" s="4" t="s">
        <v>31</v>
      </c>
    </row>
    <row r="52" spans="1:10" x14ac:dyDescent="0.35">
      <c r="A52" s="7">
        <v>45708</v>
      </c>
      <c r="B52" s="4">
        <v>24</v>
      </c>
      <c r="C52" s="4" t="s">
        <v>9</v>
      </c>
      <c r="D52" s="4">
        <v>7</v>
      </c>
      <c r="E52" s="4">
        <v>1</v>
      </c>
      <c r="F52" s="4" t="s">
        <v>17</v>
      </c>
      <c r="G52" s="4" t="s">
        <v>22</v>
      </c>
      <c r="H52" s="4" t="s">
        <v>28</v>
      </c>
      <c r="I52" s="4">
        <v>1</v>
      </c>
      <c r="J52" s="4" t="s">
        <v>30</v>
      </c>
    </row>
    <row r="53" spans="1:10" x14ac:dyDescent="0.35">
      <c r="A53" s="7">
        <v>45709</v>
      </c>
      <c r="B53" s="4">
        <v>23</v>
      </c>
      <c r="C53" s="4" t="s">
        <v>9</v>
      </c>
      <c r="D53" s="4">
        <v>6</v>
      </c>
      <c r="E53" s="4">
        <v>4</v>
      </c>
      <c r="F53" s="4" t="s">
        <v>20</v>
      </c>
      <c r="G53" s="4" t="s">
        <v>23</v>
      </c>
      <c r="H53" s="4" t="s">
        <v>27</v>
      </c>
      <c r="I53" s="4">
        <v>1</v>
      </c>
      <c r="J53" s="4" t="s">
        <v>31</v>
      </c>
    </row>
    <row r="54" spans="1:10" x14ac:dyDescent="0.35">
      <c r="A54" s="7">
        <v>45710</v>
      </c>
      <c r="B54" s="4">
        <v>20</v>
      </c>
      <c r="C54" s="4" t="s">
        <v>12</v>
      </c>
      <c r="D54" s="4">
        <v>6</v>
      </c>
      <c r="E54" s="4">
        <v>1</v>
      </c>
      <c r="F54" s="4" t="s">
        <v>20</v>
      </c>
      <c r="G54" s="4" t="s">
        <v>23</v>
      </c>
      <c r="H54" s="4" t="s">
        <v>29</v>
      </c>
      <c r="I54" s="4">
        <v>5</v>
      </c>
      <c r="J54" s="4" t="s">
        <v>31</v>
      </c>
    </row>
    <row r="55" spans="1:10" x14ac:dyDescent="0.35">
      <c r="A55" s="7">
        <v>45711</v>
      </c>
      <c r="B55" s="4">
        <v>21</v>
      </c>
      <c r="C55" s="4" t="s">
        <v>9</v>
      </c>
      <c r="D55" s="4">
        <v>9</v>
      </c>
      <c r="E55" s="4">
        <v>4</v>
      </c>
      <c r="F55" s="4" t="s">
        <v>17</v>
      </c>
      <c r="G55" s="4" t="s">
        <v>22</v>
      </c>
      <c r="H55" s="4" t="s">
        <v>27</v>
      </c>
      <c r="I55" s="4">
        <v>6</v>
      </c>
      <c r="J55" s="4" t="s">
        <v>31</v>
      </c>
    </row>
    <row r="56" spans="1:10" x14ac:dyDescent="0.35">
      <c r="A56" s="7">
        <v>45712</v>
      </c>
      <c r="B56" s="4">
        <v>24</v>
      </c>
      <c r="C56" s="4" t="s">
        <v>12</v>
      </c>
      <c r="D56" s="4">
        <f ca="1">AVERAGE(D:D)</f>
        <v>0</v>
      </c>
      <c r="E56" s="4">
        <v>1</v>
      </c>
      <c r="F56" s="4" t="s">
        <v>18</v>
      </c>
      <c r="G56" s="4" t="s">
        <v>23</v>
      </c>
      <c r="H56" s="4" t="s">
        <v>27</v>
      </c>
      <c r="I56" s="4">
        <v>4</v>
      </c>
      <c r="J56" s="4" t="s">
        <v>30</v>
      </c>
    </row>
    <row r="57" spans="1:10" x14ac:dyDescent="0.35">
      <c r="A57" s="7">
        <v>45713</v>
      </c>
      <c r="B57" s="4">
        <v>21</v>
      </c>
      <c r="C57" s="4" t="s">
        <v>10</v>
      </c>
      <c r="D57" s="4">
        <v>9</v>
      </c>
      <c r="E57" s="4">
        <v>4</v>
      </c>
      <c r="F57" s="4" t="s">
        <v>20</v>
      </c>
      <c r="G57" s="4" t="s">
        <v>24</v>
      </c>
      <c r="H57" s="4" t="s">
        <v>27</v>
      </c>
      <c r="I57" s="4">
        <v>0</v>
      </c>
      <c r="J57" s="4" t="s">
        <v>31</v>
      </c>
    </row>
    <row r="58" spans="1:10" x14ac:dyDescent="0.35">
      <c r="A58" s="7">
        <v>45714</v>
      </c>
      <c r="B58" s="4">
        <v>25</v>
      </c>
      <c r="C58" s="4" t="s">
        <v>9</v>
      </c>
      <c r="D58" s="4">
        <v>9</v>
      </c>
      <c r="E58" s="4">
        <v>4</v>
      </c>
      <c r="F58" s="4" t="s">
        <v>18</v>
      </c>
      <c r="G58" s="4" t="s">
        <v>24</v>
      </c>
      <c r="H58" s="4" t="s">
        <v>27</v>
      </c>
      <c r="I58" s="4">
        <v>0</v>
      </c>
      <c r="J58" s="4" t="s">
        <v>30</v>
      </c>
    </row>
    <row r="59" spans="1:10" x14ac:dyDescent="0.35">
      <c r="A59" s="7">
        <v>45715</v>
      </c>
      <c r="B59" s="4">
        <v>18</v>
      </c>
      <c r="C59" s="4" t="s">
        <v>10</v>
      </c>
      <c r="D59" s="4">
        <v>9</v>
      </c>
      <c r="E59" s="4">
        <v>2</v>
      </c>
      <c r="F59" s="4" t="s">
        <v>20</v>
      </c>
      <c r="G59" s="4" t="s">
        <v>23</v>
      </c>
      <c r="H59" s="4" t="s">
        <v>25</v>
      </c>
      <c r="I59" s="4">
        <v>2</v>
      </c>
      <c r="J59" s="4" t="s">
        <v>32</v>
      </c>
    </row>
    <row r="60" spans="1:10" x14ac:dyDescent="0.35">
      <c r="A60" s="7">
        <v>45716</v>
      </c>
      <c r="B60" s="4">
        <v>20</v>
      </c>
      <c r="C60" s="4" t="s">
        <v>12</v>
      </c>
      <c r="D60" s="4">
        <v>9</v>
      </c>
      <c r="E60" s="4">
        <v>4</v>
      </c>
      <c r="F60" s="4" t="s">
        <v>20</v>
      </c>
      <c r="G60" s="4" t="s">
        <v>24</v>
      </c>
      <c r="H60" s="4" t="s">
        <v>27</v>
      </c>
      <c r="I60" s="4">
        <v>1</v>
      </c>
      <c r="J60" s="4" t="s">
        <v>31</v>
      </c>
    </row>
    <row r="61" spans="1:10" x14ac:dyDescent="0.35">
      <c r="A61" s="7">
        <v>45717</v>
      </c>
      <c r="B61" s="4">
        <v>22</v>
      </c>
      <c r="C61" s="4" t="s">
        <v>11</v>
      </c>
      <c r="D61" s="4">
        <v>9</v>
      </c>
      <c r="E61" s="4">
        <v>2</v>
      </c>
      <c r="F61" s="4" t="s">
        <v>19</v>
      </c>
      <c r="G61" s="4" t="s">
        <v>23</v>
      </c>
      <c r="H61" s="4" t="s">
        <v>25</v>
      </c>
      <c r="I61" s="4">
        <v>4</v>
      </c>
      <c r="J61" s="4" t="s">
        <v>31</v>
      </c>
    </row>
    <row r="62" spans="1:10" x14ac:dyDescent="0.35">
      <c r="A62" s="7">
        <v>45718</v>
      </c>
      <c r="B62" s="4">
        <v>20</v>
      </c>
      <c r="C62" s="4" t="s">
        <v>9</v>
      </c>
      <c r="D62" s="4">
        <v>8</v>
      </c>
      <c r="E62" s="4">
        <v>4</v>
      </c>
      <c r="F62" s="4" t="s">
        <v>20</v>
      </c>
      <c r="G62" s="4" t="s">
        <v>24</v>
      </c>
      <c r="H62" s="4" t="s">
        <v>28</v>
      </c>
      <c r="I62" s="4">
        <v>5</v>
      </c>
      <c r="J62" s="4" t="s">
        <v>31</v>
      </c>
    </row>
    <row r="63" spans="1:10" x14ac:dyDescent="0.35">
      <c r="A63" s="7">
        <v>45719</v>
      </c>
      <c r="B63" s="4">
        <v>24</v>
      </c>
      <c r="C63" s="4" t="s">
        <v>12</v>
      </c>
      <c r="D63" s="4">
        <v>6</v>
      </c>
      <c r="E63" s="4">
        <v>3</v>
      </c>
      <c r="F63" s="4" t="s">
        <v>21</v>
      </c>
      <c r="G63" s="4" t="s">
        <v>24</v>
      </c>
      <c r="H63" s="4" t="s">
        <v>29</v>
      </c>
      <c r="I63" s="4">
        <v>6</v>
      </c>
      <c r="J63" s="4" t="s">
        <v>30</v>
      </c>
    </row>
    <row r="64" spans="1:10" x14ac:dyDescent="0.35">
      <c r="A64" s="7">
        <v>45720</v>
      </c>
      <c r="B64" s="4">
        <v>22</v>
      </c>
      <c r="C64" s="4" t="s">
        <v>11</v>
      </c>
      <c r="D64" s="4">
        <v>9</v>
      </c>
      <c r="E64" s="4">
        <v>3</v>
      </c>
      <c r="F64" s="4" t="s">
        <v>17</v>
      </c>
      <c r="G64" s="4" t="s">
        <v>23</v>
      </c>
      <c r="H64" s="4" t="s">
        <v>28</v>
      </c>
      <c r="I64" s="4">
        <v>3</v>
      </c>
      <c r="J64" s="4" t="s">
        <v>31</v>
      </c>
    </row>
    <row r="65" spans="1:10" x14ac:dyDescent="0.35">
      <c r="A65" s="7">
        <v>45721</v>
      </c>
      <c r="B65" s="4">
        <v>18</v>
      </c>
      <c r="C65" s="4" t="s">
        <v>11</v>
      </c>
      <c r="D65" s="4">
        <v>6</v>
      </c>
      <c r="E65" s="4">
        <v>3</v>
      </c>
      <c r="F65" s="4" t="s">
        <v>17</v>
      </c>
      <c r="G65" s="4" t="s">
        <v>24</v>
      </c>
      <c r="H65" s="4" t="s">
        <v>28</v>
      </c>
      <c r="I65" s="4">
        <v>6</v>
      </c>
      <c r="J65" s="4" t="s">
        <v>32</v>
      </c>
    </row>
    <row r="66" spans="1:10" x14ac:dyDescent="0.35">
      <c r="A66" s="7">
        <v>45722</v>
      </c>
      <c r="B66" s="4">
        <v>24</v>
      </c>
      <c r="C66" s="4" t="s">
        <v>10</v>
      </c>
      <c r="D66" s="4">
        <v>6</v>
      </c>
      <c r="E66" s="4">
        <v>4</v>
      </c>
      <c r="F66" s="4" t="s">
        <v>18</v>
      </c>
      <c r="G66" s="4" t="s">
        <v>23</v>
      </c>
      <c r="H66" s="4" t="s">
        <v>27</v>
      </c>
      <c r="I66" s="4">
        <v>7</v>
      </c>
      <c r="J66" s="4" t="s">
        <v>30</v>
      </c>
    </row>
    <row r="67" spans="1:10" x14ac:dyDescent="0.35">
      <c r="A67" s="7">
        <v>45723</v>
      </c>
      <c r="B67" s="4">
        <v>19</v>
      </c>
      <c r="C67" s="4" t="s">
        <v>12</v>
      </c>
      <c r="D67" s="4">
        <v>5</v>
      </c>
      <c r="E67" s="4">
        <v>2</v>
      </c>
      <c r="F67" s="4" t="s">
        <v>20</v>
      </c>
      <c r="G67" s="4" t="s">
        <v>24</v>
      </c>
      <c r="H67" s="4" t="s">
        <v>29</v>
      </c>
      <c r="I67" s="4">
        <v>0</v>
      </c>
      <c r="J67" s="4" t="s">
        <v>32</v>
      </c>
    </row>
    <row r="68" spans="1:10" x14ac:dyDescent="0.35">
      <c r="A68" s="7">
        <v>45724</v>
      </c>
      <c r="B68" s="4">
        <v>21</v>
      </c>
      <c r="C68" s="4" t="s">
        <v>11</v>
      </c>
      <c r="D68" s="4">
        <v>8</v>
      </c>
      <c r="E68" s="4">
        <v>2</v>
      </c>
      <c r="F68" s="4" t="s">
        <v>21</v>
      </c>
      <c r="G68" s="4" t="s">
        <v>24</v>
      </c>
      <c r="H68" s="4" t="s">
        <v>28</v>
      </c>
      <c r="I68" s="4">
        <v>5</v>
      </c>
      <c r="J68" s="4" t="s">
        <v>31</v>
      </c>
    </row>
    <row r="69" spans="1:10" x14ac:dyDescent="0.35">
      <c r="A69" s="7">
        <v>45725</v>
      </c>
      <c r="B69" s="4">
        <v>18</v>
      </c>
      <c r="C69" s="4" t="s">
        <v>9</v>
      </c>
      <c r="D69" s="4">
        <v>9</v>
      </c>
      <c r="E69" s="4">
        <v>4</v>
      </c>
      <c r="F69" s="4" t="s">
        <v>18</v>
      </c>
      <c r="G69" s="4" t="s">
        <v>22</v>
      </c>
      <c r="H69" s="4" t="s">
        <v>28</v>
      </c>
      <c r="I69" s="4">
        <v>7</v>
      </c>
      <c r="J69" s="4" t="s">
        <v>32</v>
      </c>
    </row>
    <row r="70" spans="1:10" x14ac:dyDescent="0.35">
      <c r="A70" s="7">
        <v>45726</v>
      </c>
      <c r="B70" s="4">
        <v>21</v>
      </c>
      <c r="C70" s="4" t="s">
        <v>9</v>
      </c>
      <c r="D70" s="4">
        <v>4</v>
      </c>
      <c r="E70" s="4">
        <v>3</v>
      </c>
      <c r="F70" s="4" t="s">
        <v>19</v>
      </c>
      <c r="G70" s="4" t="s">
        <v>22</v>
      </c>
      <c r="H70" s="4" t="s">
        <v>29</v>
      </c>
      <c r="I70" s="4">
        <v>4</v>
      </c>
      <c r="J70" s="4" t="s">
        <v>31</v>
      </c>
    </row>
    <row r="71" spans="1:10" x14ac:dyDescent="0.35">
      <c r="A71" s="7">
        <v>45727</v>
      </c>
      <c r="B71" s="4">
        <v>23</v>
      </c>
      <c r="C71" s="4" t="s">
        <v>10</v>
      </c>
      <c r="D71" s="4">
        <v>7</v>
      </c>
      <c r="E71" s="4">
        <v>3</v>
      </c>
      <c r="F71" s="4" t="s">
        <v>18</v>
      </c>
      <c r="G71" s="4" t="s">
        <v>23</v>
      </c>
      <c r="H71" s="4" t="s">
        <v>29</v>
      </c>
      <c r="I71" s="4">
        <v>3</v>
      </c>
      <c r="J71" s="4" t="s">
        <v>31</v>
      </c>
    </row>
    <row r="72" spans="1:10" x14ac:dyDescent="0.35">
      <c r="A72" s="7">
        <v>45728</v>
      </c>
      <c r="B72" s="4">
        <v>19</v>
      </c>
      <c r="C72" s="4" t="s">
        <v>11</v>
      </c>
      <c r="D72" s="4">
        <f ca="1">AVERAGE(D:D)</f>
        <v>0</v>
      </c>
      <c r="E72" s="4">
        <v>2</v>
      </c>
      <c r="F72" s="4" t="s">
        <v>18</v>
      </c>
      <c r="G72" s="4" t="s">
        <v>22</v>
      </c>
      <c r="H72" s="4" t="s">
        <v>28</v>
      </c>
      <c r="I72" s="4">
        <v>1</v>
      </c>
      <c r="J72" s="4" t="s">
        <v>32</v>
      </c>
    </row>
    <row r="73" spans="1:10" x14ac:dyDescent="0.35">
      <c r="A73" s="7">
        <v>45729</v>
      </c>
      <c r="B73" s="4">
        <v>19</v>
      </c>
      <c r="C73" s="4" t="s">
        <v>12</v>
      </c>
      <c r="D73" s="4">
        <v>4</v>
      </c>
      <c r="E73" s="4">
        <v>3</v>
      </c>
      <c r="F73" s="4" t="s">
        <v>20</v>
      </c>
      <c r="G73" s="4" t="s">
        <v>23</v>
      </c>
      <c r="H73" s="4" t="s">
        <v>29</v>
      </c>
      <c r="I73" s="4">
        <v>5</v>
      </c>
      <c r="J73" s="4" t="s">
        <v>32</v>
      </c>
    </row>
    <row r="74" spans="1:10" x14ac:dyDescent="0.35">
      <c r="A74" s="7">
        <v>45730</v>
      </c>
      <c r="B74" s="4">
        <v>18</v>
      </c>
      <c r="C74" s="4" t="s">
        <v>9</v>
      </c>
      <c r="D74" s="4">
        <v>8</v>
      </c>
      <c r="E74" s="4">
        <v>1</v>
      </c>
      <c r="F74" s="4" t="s">
        <v>19</v>
      </c>
      <c r="G74" s="4" t="s">
        <v>22</v>
      </c>
      <c r="H74" s="4" t="s">
        <v>28</v>
      </c>
      <c r="I74" s="4">
        <v>5</v>
      </c>
      <c r="J74" s="4" t="s">
        <v>32</v>
      </c>
    </row>
    <row r="75" spans="1:10" x14ac:dyDescent="0.35">
      <c r="A75" s="7">
        <v>45731</v>
      </c>
      <c r="B75" s="4">
        <v>19</v>
      </c>
      <c r="C75" s="4" t="s">
        <v>11</v>
      </c>
      <c r="D75" s="4">
        <v>7</v>
      </c>
      <c r="E75" s="4">
        <v>2</v>
      </c>
      <c r="F75" s="4" t="s">
        <v>18</v>
      </c>
      <c r="G75" s="4" t="s">
        <v>24</v>
      </c>
      <c r="H75" s="4" t="s">
        <v>28</v>
      </c>
      <c r="I75" s="4">
        <v>0</v>
      </c>
      <c r="J75" s="4" t="s">
        <v>32</v>
      </c>
    </row>
    <row r="76" spans="1:10" x14ac:dyDescent="0.35">
      <c r="A76" s="7">
        <v>45732</v>
      </c>
      <c r="B76" s="4">
        <v>22</v>
      </c>
      <c r="C76" s="4" t="s">
        <v>11</v>
      </c>
      <c r="D76" s="4">
        <v>8</v>
      </c>
      <c r="E76" s="4">
        <v>3</v>
      </c>
      <c r="F76" s="4" t="s">
        <v>21</v>
      </c>
      <c r="G76" s="4" t="s">
        <v>23</v>
      </c>
      <c r="H76" s="4" t="s">
        <v>27</v>
      </c>
      <c r="I76" s="4">
        <v>3.4</v>
      </c>
      <c r="J76" s="4" t="s">
        <v>31</v>
      </c>
    </row>
    <row r="77" spans="1:10" x14ac:dyDescent="0.35">
      <c r="A77" s="7">
        <v>45733</v>
      </c>
      <c r="B77" s="4">
        <v>19</v>
      </c>
      <c r="C77" s="4" t="s">
        <v>10</v>
      </c>
      <c r="D77" s="4">
        <v>6</v>
      </c>
      <c r="E77" s="4">
        <v>2</v>
      </c>
      <c r="F77" s="4" t="s">
        <v>21</v>
      </c>
      <c r="G77" s="4" t="s">
        <v>23</v>
      </c>
      <c r="H77" s="4" t="s">
        <v>27</v>
      </c>
      <c r="I77" s="4">
        <v>5</v>
      </c>
      <c r="J77" s="4" t="s">
        <v>32</v>
      </c>
    </row>
    <row r="78" spans="1:10" x14ac:dyDescent="0.35">
      <c r="A78" s="7">
        <v>45734</v>
      </c>
      <c r="B78" s="4">
        <v>21</v>
      </c>
      <c r="C78" s="4" t="s">
        <v>9</v>
      </c>
      <c r="D78" s="4">
        <v>7</v>
      </c>
      <c r="E78" s="4">
        <v>1</v>
      </c>
      <c r="F78" s="4" t="s">
        <v>17</v>
      </c>
      <c r="G78" s="4" t="s">
        <v>24</v>
      </c>
      <c r="H78" s="4" t="s">
        <v>28</v>
      </c>
      <c r="I78" s="4">
        <v>2</v>
      </c>
      <c r="J78" s="4" t="s">
        <v>31</v>
      </c>
    </row>
    <row r="79" spans="1:10" x14ac:dyDescent="0.35">
      <c r="A79" s="7">
        <v>45735</v>
      </c>
      <c r="B79" s="4">
        <v>21</v>
      </c>
      <c r="C79" s="4" t="s">
        <v>9</v>
      </c>
      <c r="D79" s="4">
        <v>6</v>
      </c>
      <c r="E79" s="4">
        <v>2</v>
      </c>
      <c r="F79" s="4" t="s">
        <v>19</v>
      </c>
      <c r="G79" s="4" t="s">
        <v>23</v>
      </c>
      <c r="H79" s="4" t="s">
        <v>25</v>
      </c>
      <c r="I79" s="4">
        <v>3</v>
      </c>
      <c r="J79" s="4" t="s">
        <v>31</v>
      </c>
    </row>
    <row r="80" spans="1:10" x14ac:dyDescent="0.35">
      <c r="A80" s="7">
        <v>45736</v>
      </c>
      <c r="B80" s="4">
        <v>24</v>
      </c>
      <c r="C80" s="4" t="s">
        <v>12</v>
      </c>
      <c r="D80" s="4">
        <v>4</v>
      </c>
      <c r="E80" s="4">
        <v>2</v>
      </c>
      <c r="F80" s="4" t="s">
        <v>19</v>
      </c>
      <c r="G80" s="4" t="s">
        <v>23</v>
      </c>
      <c r="H80" s="4" t="s">
        <v>27</v>
      </c>
      <c r="I80" s="4">
        <v>3</v>
      </c>
      <c r="J80" s="4" t="s">
        <v>30</v>
      </c>
    </row>
    <row r="81" spans="1:10" x14ac:dyDescent="0.35">
      <c r="A81" s="7">
        <v>45737</v>
      </c>
      <c r="B81" s="4">
        <v>21</v>
      </c>
      <c r="C81" s="4" t="s">
        <v>9</v>
      </c>
      <c r="D81" s="4">
        <v>4</v>
      </c>
      <c r="E81" s="4">
        <v>2</v>
      </c>
      <c r="F81" s="4" t="s">
        <v>17</v>
      </c>
      <c r="G81" s="4" t="s">
        <v>22</v>
      </c>
      <c r="H81" s="4" t="s">
        <v>27</v>
      </c>
      <c r="I81" s="4">
        <v>2</v>
      </c>
      <c r="J81" s="4" t="s">
        <v>31</v>
      </c>
    </row>
    <row r="82" spans="1:10" x14ac:dyDescent="0.35">
      <c r="A82" s="7">
        <v>45738</v>
      </c>
      <c r="B82" s="4">
        <v>24</v>
      </c>
      <c r="C82" s="4" t="s">
        <v>12</v>
      </c>
      <c r="D82" s="4">
        <v>7</v>
      </c>
      <c r="E82" s="4">
        <v>2</v>
      </c>
      <c r="F82" s="4" t="s">
        <v>18</v>
      </c>
      <c r="G82" s="4" t="s">
        <v>23</v>
      </c>
      <c r="H82" s="4" t="s">
        <v>27</v>
      </c>
      <c r="I82" s="4">
        <v>2</v>
      </c>
      <c r="J82" s="4" t="s">
        <v>30</v>
      </c>
    </row>
    <row r="83" spans="1:10" x14ac:dyDescent="0.35">
      <c r="A83" s="7">
        <v>45739</v>
      </c>
      <c r="B83" s="4">
        <v>21</v>
      </c>
      <c r="C83" s="4" t="s">
        <v>9</v>
      </c>
      <c r="D83" s="4">
        <v>7</v>
      </c>
      <c r="E83" s="4">
        <v>1</v>
      </c>
      <c r="F83" s="4" t="s">
        <v>19</v>
      </c>
      <c r="G83" s="4" t="s">
        <v>24</v>
      </c>
      <c r="H83" s="4" t="s">
        <v>27</v>
      </c>
      <c r="I83" s="4">
        <v>2</v>
      </c>
      <c r="J83" s="4" t="s">
        <v>31</v>
      </c>
    </row>
    <row r="84" spans="1:10" x14ac:dyDescent="0.35">
      <c r="A84" s="7">
        <v>45740</v>
      </c>
      <c r="B84" s="4">
        <v>22</v>
      </c>
      <c r="C84" s="4" t="s">
        <v>10</v>
      </c>
      <c r="D84" s="4">
        <v>9</v>
      </c>
      <c r="E84" s="4">
        <v>4</v>
      </c>
      <c r="F84" s="4" t="s">
        <v>21</v>
      </c>
      <c r="G84" s="4" t="s">
        <v>22</v>
      </c>
      <c r="H84" s="4" t="s">
        <v>28</v>
      </c>
      <c r="I84" s="4">
        <v>3</v>
      </c>
      <c r="J84" s="4" t="s">
        <v>31</v>
      </c>
    </row>
    <row r="85" spans="1:10" x14ac:dyDescent="0.35">
      <c r="A85" s="7">
        <v>45741</v>
      </c>
      <c r="B85" s="4">
        <v>25</v>
      </c>
      <c r="C85" s="4" t="s">
        <v>9</v>
      </c>
      <c r="D85" s="4">
        <v>8</v>
      </c>
      <c r="E85" s="4">
        <v>2</v>
      </c>
      <c r="F85" s="4" t="s">
        <v>21</v>
      </c>
      <c r="G85" s="4" t="s">
        <v>22</v>
      </c>
      <c r="H85" s="4" t="s">
        <v>27</v>
      </c>
      <c r="I85" s="4">
        <v>6</v>
      </c>
      <c r="J85" s="4" t="s">
        <v>30</v>
      </c>
    </row>
    <row r="86" spans="1:10" x14ac:dyDescent="0.35">
      <c r="A86" s="7">
        <v>45742</v>
      </c>
      <c r="B86" s="4">
        <v>24</v>
      </c>
      <c r="C86" s="4" t="s">
        <v>12</v>
      </c>
      <c r="D86" s="4">
        <v>9</v>
      </c>
      <c r="E86" s="4">
        <v>2</v>
      </c>
      <c r="F86" s="4" t="s">
        <v>20</v>
      </c>
      <c r="G86" s="4" t="s">
        <v>24</v>
      </c>
      <c r="H86" s="4" t="s">
        <v>28</v>
      </c>
      <c r="I86" s="4">
        <v>3</v>
      </c>
      <c r="J86" s="4" t="s">
        <v>30</v>
      </c>
    </row>
    <row r="87" spans="1:10" x14ac:dyDescent="0.35">
      <c r="A87" s="7">
        <v>45743</v>
      </c>
      <c r="B87" s="4">
        <v>20</v>
      </c>
      <c r="C87" s="4" t="s">
        <v>12</v>
      </c>
      <c r="D87" s="4">
        <v>8</v>
      </c>
      <c r="E87" s="4">
        <v>3</v>
      </c>
      <c r="F87" s="4" t="s">
        <v>19</v>
      </c>
      <c r="G87" s="4" t="s">
        <v>24</v>
      </c>
      <c r="H87" s="4" t="s">
        <v>27</v>
      </c>
      <c r="I87" s="4">
        <v>3.4</v>
      </c>
      <c r="J87" s="4" t="s">
        <v>31</v>
      </c>
    </row>
    <row r="88" spans="1:10" x14ac:dyDescent="0.35">
      <c r="A88" s="7">
        <v>45744</v>
      </c>
      <c r="B88" s="4">
        <v>23</v>
      </c>
      <c r="C88" s="4" t="s">
        <v>10</v>
      </c>
      <c r="D88" s="4">
        <v>9</v>
      </c>
      <c r="E88" s="4">
        <v>2</v>
      </c>
      <c r="F88" s="4" t="s">
        <v>18</v>
      </c>
      <c r="G88" s="4" t="s">
        <v>22</v>
      </c>
      <c r="H88" s="4" t="s">
        <v>27</v>
      </c>
      <c r="I88" s="4">
        <v>0</v>
      </c>
      <c r="J88" s="4" t="s">
        <v>31</v>
      </c>
    </row>
    <row r="89" spans="1:10" x14ac:dyDescent="0.35">
      <c r="A89" s="7">
        <v>45745</v>
      </c>
      <c r="B89" s="4">
        <v>18</v>
      </c>
      <c r="C89" s="4" t="s">
        <v>9</v>
      </c>
      <c r="D89" s="4">
        <v>6</v>
      </c>
      <c r="E89" s="4">
        <v>3</v>
      </c>
      <c r="F89" s="4" t="s">
        <v>17</v>
      </c>
      <c r="G89" s="4" t="s">
        <v>23</v>
      </c>
      <c r="H89" s="4" t="s">
        <v>25</v>
      </c>
      <c r="I89" s="4">
        <v>7</v>
      </c>
      <c r="J89" s="4" t="s">
        <v>32</v>
      </c>
    </row>
    <row r="90" spans="1:10" x14ac:dyDescent="0.35">
      <c r="A90" s="7">
        <v>45746</v>
      </c>
      <c r="B90" s="4">
        <v>21</v>
      </c>
      <c r="C90" s="4" t="s">
        <v>9</v>
      </c>
      <c r="D90" s="4">
        <v>7</v>
      </c>
      <c r="E90" s="4">
        <v>4</v>
      </c>
      <c r="F90" s="4" t="s">
        <v>17</v>
      </c>
      <c r="G90" s="4" t="s">
        <v>22</v>
      </c>
      <c r="H90" s="4" t="s">
        <v>27</v>
      </c>
      <c r="I90" s="4">
        <v>6</v>
      </c>
      <c r="J90" s="4" t="s">
        <v>31</v>
      </c>
    </row>
    <row r="91" spans="1:10" x14ac:dyDescent="0.35">
      <c r="A91" s="7">
        <v>45747</v>
      </c>
      <c r="B91" s="4">
        <v>19</v>
      </c>
      <c r="C91" s="4" t="s">
        <v>10</v>
      </c>
      <c r="D91" s="4">
        <v>4</v>
      </c>
      <c r="E91" s="4">
        <v>1</v>
      </c>
      <c r="F91" s="4" t="s">
        <v>18</v>
      </c>
      <c r="G91" s="4" t="s">
        <v>24</v>
      </c>
      <c r="H91" s="4" t="s">
        <v>29</v>
      </c>
      <c r="I91" s="4">
        <v>1</v>
      </c>
      <c r="J91" s="4" t="s">
        <v>32</v>
      </c>
    </row>
    <row r="92" spans="1:10" x14ac:dyDescent="0.35">
      <c r="A92" s="7">
        <v>45748</v>
      </c>
      <c r="B92" s="4">
        <v>25</v>
      </c>
      <c r="C92" s="4" t="s">
        <v>9</v>
      </c>
      <c r="D92" s="4">
        <v>8</v>
      </c>
      <c r="E92" s="4">
        <v>1</v>
      </c>
      <c r="F92" s="4" t="s">
        <v>20</v>
      </c>
      <c r="G92" s="4" t="s">
        <v>22</v>
      </c>
      <c r="H92" s="4" t="s">
        <v>25</v>
      </c>
      <c r="I92" s="4">
        <v>7</v>
      </c>
      <c r="J92" s="4" t="s">
        <v>30</v>
      </c>
    </row>
    <row r="93" spans="1:10" x14ac:dyDescent="0.35">
      <c r="A93" s="7">
        <v>45749</v>
      </c>
      <c r="B93" s="4">
        <v>21</v>
      </c>
      <c r="C93" s="4" t="s">
        <v>9</v>
      </c>
      <c r="D93" s="4">
        <v>8</v>
      </c>
      <c r="E93" s="4">
        <v>4</v>
      </c>
      <c r="F93" s="4" t="s">
        <v>17</v>
      </c>
      <c r="G93" s="4" t="s">
        <v>24</v>
      </c>
      <c r="H93" s="4" t="s">
        <v>27</v>
      </c>
      <c r="I93" s="4">
        <v>0</v>
      </c>
      <c r="J93" s="4" t="s">
        <v>31</v>
      </c>
    </row>
    <row r="94" spans="1:10" x14ac:dyDescent="0.35">
      <c r="A94" s="7">
        <v>45750</v>
      </c>
      <c r="B94" s="4">
        <v>19</v>
      </c>
      <c r="C94" s="4" t="s">
        <v>12</v>
      </c>
      <c r="D94" s="4">
        <v>4</v>
      </c>
      <c r="E94" s="4">
        <v>1</v>
      </c>
      <c r="F94" s="4" t="s">
        <v>19</v>
      </c>
      <c r="G94" s="4" t="s">
        <v>22</v>
      </c>
      <c r="H94" s="4" t="s">
        <v>27</v>
      </c>
      <c r="I94" s="4">
        <v>3.4</v>
      </c>
      <c r="J94" s="4" t="s">
        <v>32</v>
      </c>
    </row>
    <row r="95" spans="1:10" x14ac:dyDescent="0.35">
      <c r="A95" s="7">
        <v>45751</v>
      </c>
      <c r="B95" s="4">
        <v>23</v>
      </c>
      <c r="C95" s="4" t="s">
        <v>9</v>
      </c>
      <c r="D95" s="4">
        <v>9</v>
      </c>
      <c r="E95" s="4">
        <v>4</v>
      </c>
      <c r="F95" s="4" t="s">
        <v>20</v>
      </c>
      <c r="G95" s="4" t="s">
        <v>23</v>
      </c>
      <c r="H95" s="4" t="s">
        <v>29</v>
      </c>
      <c r="I95" s="4">
        <v>3.4</v>
      </c>
      <c r="J95" s="4" t="s">
        <v>31</v>
      </c>
    </row>
    <row r="96" spans="1:10" x14ac:dyDescent="0.35">
      <c r="A96" s="7">
        <v>45752</v>
      </c>
      <c r="B96" s="4">
        <v>23</v>
      </c>
      <c r="C96" s="4" t="s">
        <v>9</v>
      </c>
      <c r="D96" s="4">
        <v>8</v>
      </c>
      <c r="E96" s="4">
        <v>4</v>
      </c>
      <c r="F96" s="4" t="s">
        <v>19</v>
      </c>
      <c r="G96" s="4" t="s">
        <v>22</v>
      </c>
      <c r="H96" s="4" t="s">
        <v>29</v>
      </c>
      <c r="I96" s="4">
        <v>1</v>
      </c>
      <c r="J96" s="4" t="s">
        <v>31</v>
      </c>
    </row>
    <row r="97" spans="1:10" x14ac:dyDescent="0.35">
      <c r="A97" s="7">
        <v>45753</v>
      </c>
      <c r="B97" s="4">
        <v>23</v>
      </c>
      <c r="C97" s="4" t="s">
        <v>10</v>
      </c>
      <c r="D97" s="4">
        <f ca="1">AVERAGE(D:D)</f>
        <v>0</v>
      </c>
      <c r="E97" s="4">
        <v>4</v>
      </c>
      <c r="F97" s="4" t="s">
        <v>21</v>
      </c>
      <c r="G97" s="4" t="s">
        <v>22</v>
      </c>
      <c r="H97" s="4" t="s">
        <v>29</v>
      </c>
      <c r="I97" s="4">
        <v>6</v>
      </c>
      <c r="J97" s="4" t="s">
        <v>31</v>
      </c>
    </row>
    <row r="98" spans="1:10" x14ac:dyDescent="0.35">
      <c r="A98" s="7">
        <v>45754</v>
      </c>
      <c r="B98" s="4">
        <v>19</v>
      </c>
      <c r="C98" s="4" t="s">
        <v>10</v>
      </c>
      <c r="D98" s="4">
        <v>6</v>
      </c>
      <c r="E98" s="4">
        <v>1</v>
      </c>
      <c r="F98" s="4" t="s">
        <v>20</v>
      </c>
      <c r="G98" s="4" t="s">
        <v>24</v>
      </c>
      <c r="H98" s="4" t="s">
        <v>25</v>
      </c>
      <c r="I98" s="4">
        <v>2</v>
      </c>
      <c r="J98" s="4" t="s">
        <v>32</v>
      </c>
    </row>
    <row r="99" spans="1:10" x14ac:dyDescent="0.35">
      <c r="A99" s="7">
        <v>45755</v>
      </c>
      <c r="B99" s="4">
        <v>21</v>
      </c>
      <c r="C99" s="4" t="s">
        <v>11</v>
      </c>
      <c r="D99" s="4">
        <v>7</v>
      </c>
      <c r="E99" s="4">
        <v>3</v>
      </c>
      <c r="F99" s="4" t="s">
        <v>17</v>
      </c>
      <c r="G99" s="4" t="s">
        <v>24</v>
      </c>
      <c r="H99" s="4" t="s">
        <v>27</v>
      </c>
      <c r="I99" s="4">
        <v>6</v>
      </c>
      <c r="J99" s="4" t="s">
        <v>31</v>
      </c>
    </row>
    <row r="100" spans="1:10" x14ac:dyDescent="0.35">
      <c r="A100" s="7">
        <v>45756</v>
      </c>
      <c r="B100" s="4">
        <v>23</v>
      </c>
      <c r="C100" s="4" t="s">
        <v>12</v>
      </c>
      <c r="D100" s="4">
        <v>4</v>
      </c>
      <c r="E100" s="4">
        <v>4</v>
      </c>
      <c r="F100" s="4" t="s">
        <v>20</v>
      </c>
      <c r="G100" s="4" t="s">
        <v>24</v>
      </c>
      <c r="H100" s="4" t="s">
        <v>27</v>
      </c>
      <c r="I100" s="4">
        <v>3.4</v>
      </c>
      <c r="J100" s="4" t="s">
        <v>31</v>
      </c>
    </row>
    <row r="101" spans="1:10" x14ac:dyDescent="0.35">
      <c r="A101" s="7">
        <v>45757</v>
      </c>
      <c r="B101" s="4">
        <v>22</v>
      </c>
      <c r="C101" s="4" t="s">
        <v>9</v>
      </c>
      <c r="D101" s="4">
        <v>7</v>
      </c>
      <c r="E101" s="4">
        <v>2</v>
      </c>
      <c r="F101" s="4" t="s">
        <v>20</v>
      </c>
      <c r="G101" s="4" t="s">
        <v>22</v>
      </c>
      <c r="H101" s="4" t="s">
        <v>27</v>
      </c>
      <c r="I101" s="4">
        <v>3</v>
      </c>
      <c r="J101" s="4" t="s">
        <v>31</v>
      </c>
    </row>
    <row r="102" spans="1:10" x14ac:dyDescent="0.35">
      <c r="D102" s="4">
        <f ca="1">AVERAGE(D:D)</f>
        <v>0</v>
      </c>
      <c r="F102" s="4" t="s">
        <v>38</v>
      </c>
      <c r="I102" s="4">
        <v>3.4</v>
      </c>
      <c r="J102" s="4" t="s">
        <v>32</v>
      </c>
    </row>
  </sheetData>
  <autoFilter ref="D1:D10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452A-3414-442A-823E-18813B47853E}">
  <dimension ref="A1:I101"/>
  <sheetViews>
    <sheetView workbookViewId="0">
      <selection activeCell="H6" sqref="H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45658</v>
      </c>
      <c r="B2">
        <v>24</v>
      </c>
      <c r="C2" t="s">
        <v>9</v>
      </c>
      <c r="D2">
        <v>6</v>
      </c>
      <c r="E2">
        <v>7</v>
      </c>
      <c r="F2" t="s">
        <v>13</v>
      </c>
      <c r="G2" t="s">
        <v>17</v>
      </c>
      <c r="H2" t="s">
        <v>22</v>
      </c>
      <c r="I2" t="s">
        <v>25</v>
      </c>
    </row>
    <row r="3" spans="1:9" x14ac:dyDescent="0.35">
      <c r="A3" s="2">
        <v>45659</v>
      </c>
      <c r="B3">
        <v>21</v>
      </c>
      <c r="C3" t="s">
        <v>10</v>
      </c>
      <c r="D3">
        <v>0</v>
      </c>
      <c r="E3">
        <v>4</v>
      </c>
      <c r="F3" t="s">
        <v>14</v>
      </c>
      <c r="G3" t="s">
        <v>18</v>
      </c>
      <c r="H3" t="s">
        <v>22</v>
      </c>
      <c r="I3" t="s">
        <v>26</v>
      </c>
    </row>
    <row r="4" spans="1:9" x14ac:dyDescent="0.35">
      <c r="A4" s="2">
        <v>45660</v>
      </c>
      <c r="B4">
        <v>22</v>
      </c>
      <c r="C4" t="s">
        <v>10</v>
      </c>
      <c r="D4">
        <v>3</v>
      </c>
      <c r="E4">
        <v>5</v>
      </c>
      <c r="F4" t="s">
        <v>14</v>
      </c>
      <c r="G4" t="s">
        <v>19</v>
      </c>
      <c r="H4" t="s">
        <v>22</v>
      </c>
      <c r="I4" t="s">
        <v>27</v>
      </c>
    </row>
    <row r="5" spans="1:9" x14ac:dyDescent="0.35">
      <c r="A5" s="2">
        <v>45661</v>
      </c>
      <c r="B5">
        <v>24</v>
      </c>
      <c r="C5" t="s">
        <v>11</v>
      </c>
      <c r="D5">
        <v>3</v>
      </c>
      <c r="E5">
        <v>4</v>
      </c>
      <c r="F5" t="s">
        <v>15</v>
      </c>
      <c r="G5" t="s">
        <v>18</v>
      </c>
      <c r="H5" t="s">
        <v>23</v>
      </c>
      <c r="I5" t="s">
        <v>28</v>
      </c>
    </row>
    <row r="6" spans="1:9" x14ac:dyDescent="0.35">
      <c r="A6" s="2">
        <v>45662</v>
      </c>
      <c r="B6">
        <v>20</v>
      </c>
      <c r="C6" t="s">
        <v>10</v>
      </c>
      <c r="D6">
        <v>4</v>
      </c>
      <c r="E6">
        <v>9</v>
      </c>
      <c r="F6" t="s">
        <v>13</v>
      </c>
      <c r="G6" t="s">
        <v>17</v>
      </c>
      <c r="H6" t="s">
        <v>24</v>
      </c>
      <c r="I6" t="s">
        <v>27</v>
      </c>
    </row>
    <row r="7" spans="1:9" x14ac:dyDescent="0.35">
      <c r="A7" s="2">
        <v>45663</v>
      </c>
      <c r="B7">
        <v>25</v>
      </c>
      <c r="C7" t="s">
        <v>10</v>
      </c>
      <c r="D7">
        <v>6</v>
      </c>
      <c r="E7">
        <v>7</v>
      </c>
      <c r="F7" t="s">
        <v>14</v>
      </c>
      <c r="G7" t="s">
        <v>20</v>
      </c>
      <c r="H7" t="s">
        <v>23</v>
      </c>
      <c r="I7" t="s">
        <v>27</v>
      </c>
    </row>
    <row r="8" spans="1:9" x14ac:dyDescent="0.35">
      <c r="A8" s="2">
        <v>45664</v>
      </c>
      <c r="B8">
        <v>22</v>
      </c>
      <c r="C8" t="s">
        <v>10</v>
      </c>
      <c r="D8">
        <v>6</v>
      </c>
      <c r="E8">
        <v>8</v>
      </c>
      <c r="F8" t="s">
        <v>15</v>
      </c>
      <c r="G8" t="s">
        <v>18</v>
      </c>
      <c r="H8" t="s">
        <v>22</v>
      </c>
      <c r="I8" t="s">
        <v>26</v>
      </c>
    </row>
    <row r="9" spans="1:9" x14ac:dyDescent="0.35">
      <c r="A9" s="2">
        <v>45665</v>
      </c>
      <c r="B9">
        <v>22</v>
      </c>
      <c r="C9" t="s">
        <v>11</v>
      </c>
      <c r="D9">
        <v>3</v>
      </c>
      <c r="E9">
        <v>8</v>
      </c>
      <c r="F9" t="s">
        <v>13</v>
      </c>
      <c r="G9" t="s">
        <v>20</v>
      </c>
      <c r="H9" t="s">
        <v>24</v>
      </c>
      <c r="I9" t="s">
        <v>28</v>
      </c>
    </row>
    <row r="10" spans="1:9" x14ac:dyDescent="0.35">
      <c r="A10" s="2">
        <v>45666</v>
      </c>
      <c r="B10">
        <v>24</v>
      </c>
      <c r="C10" t="s">
        <v>10</v>
      </c>
      <c r="D10">
        <v>6</v>
      </c>
      <c r="E10">
        <v>6</v>
      </c>
      <c r="F10" t="s">
        <v>15</v>
      </c>
      <c r="G10" t="s">
        <v>19</v>
      </c>
      <c r="H10" t="s">
        <v>22</v>
      </c>
      <c r="I10" t="s">
        <v>28</v>
      </c>
    </row>
    <row r="11" spans="1:9" x14ac:dyDescent="0.35">
      <c r="A11" s="2">
        <v>45667</v>
      </c>
      <c r="B11">
        <v>19</v>
      </c>
      <c r="C11" t="s">
        <v>9</v>
      </c>
      <c r="D11">
        <v>2</v>
      </c>
      <c r="F11" t="s">
        <v>16</v>
      </c>
      <c r="G11" t="s">
        <v>21</v>
      </c>
      <c r="H11" t="s">
        <v>24</v>
      </c>
      <c r="I11" t="s">
        <v>28</v>
      </c>
    </row>
    <row r="12" spans="1:9" x14ac:dyDescent="0.35">
      <c r="A12" s="2">
        <v>45668</v>
      </c>
      <c r="B12">
        <v>20</v>
      </c>
      <c r="C12" t="s">
        <v>11</v>
      </c>
      <c r="D12">
        <v>5</v>
      </c>
      <c r="E12">
        <v>4</v>
      </c>
      <c r="F12" t="s">
        <v>14</v>
      </c>
      <c r="G12" t="s">
        <v>19</v>
      </c>
      <c r="H12" t="s">
        <v>23</v>
      </c>
      <c r="I12" t="s">
        <v>25</v>
      </c>
    </row>
    <row r="13" spans="1:9" x14ac:dyDescent="0.35">
      <c r="A13" s="2">
        <v>45669</v>
      </c>
      <c r="B13">
        <v>24</v>
      </c>
      <c r="C13" t="s">
        <v>9</v>
      </c>
      <c r="D13">
        <v>1</v>
      </c>
      <c r="E13">
        <v>4</v>
      </c>
      <c r="F13" t="s">
        <v>16</v>
      </c>
      <c r="G13" t="s">
        <v>18</v>
      </c>
      <c r="H13" t="s">
        <v>24</v>
      </c>
      <c r="I13" t="s">
        <v>26</v>
      </c>
    </row>
    <row r="14" spans="1:9" x14ac:dyDescent="0.35">
      <c r="A14" s="2">
        <v>45670</v>
      </c>
      <c r="B14">
        <v>20</v>
      </c>
      <c r="C14" t="s">
        <v>11</v>
      </c>
      <c r="E14">
        <v>6</v>
      </c>
      <c r="F14" t="s">
        <v>13</v>
      </c>
      <c r="G14" t="s">
        <v>20</v>
      </c>
      <c r="H14" t="s">
        <v>24</v>
      </c>
      <c r="I14" t="s">
        <v>28</v>
      </c>
    </row>
    <row r="15" spans="1:9" x14ac:dyDescent="0.35">
      <c r="A15" s="2">
        <v>45671</v>
      </c>
      <c r="B15">
        <v>20</v>
      </c>
      <c r="C15" t="s">
        <v>10</v>
      </c>
      <c r="D15">
        <v>4</v>
      </c>
      <c r="E15">
        <v>6</v>
      </c>
      <c r="F15" t="s">
        <v>16</v>
      </c>
      <c r="G15" t="s">
        <v>20</v>
      </c>
      <c r="H15" t="s">
        <v>24</v>
      </c>
      <c r="I15" t="s">
        <v>25</v>
      </c>
    </row>
    <row r="16" spans="1:9" x14ac:dyDescent="0.35">
      <c r="A16" s="2">
        <v>45672</v>
      </c>
      <c r="B16">
        <v>25</v>
      </c>
      <c r="C16" t="s">
        <v>9</v>
      </c>
      <c r="D16">
        <v>5</v>
      </c>
      <c r="E16">
        <v>6</v>
      </c>
      <c r="F16" t="s">
        <v>16</v>
      </c>
      <c r="G16" t="s">
        <v>17</v>
      </c>
      <c r="H16" t="s">
        <v>24</v>
      </c>
      <c r="I16" t="s">
        <v>29</v>
      </c>
    </row>
    <row r="17" spans="1:9" x14ac:dyDescent="0.35">
      <c r="A17" s="2">
        <v>45673</v>
      </c>
      <c r="B17">
        <v>22</v>
      </c>
      <c r="C17" t="s">
        <v>11</v>
      </c>
      <c r="D17">
        <v>3</v>
      </c>
      <c r="E17">
        <v>7</v>
      </c>
      <c r="F17" t="s">
        <v>13</v>
      </c>
      <c r="G17" t="s">
        <v>20</v>
      </c>
      <c r="H17" t="s">
        <v>24</v>
      </c>
      <c r="I17" t="s">
        <v>29</v>
      </c>
    </row>
    <row r="18" spans="1:9" x14ac:dyDescent="0.35">
      <c r="A18" s="2">
        <v>45674</v>
      </c>
      <c r="B18">
        <v>21</v>
      </c>
      <c r="C18" t="s">
        <v>12</v>
      </c>
      <c r="D18">
        <v>6</v>
      </c>
      <c r="E18">
        <v>9</v>
      </c>
      <c r="F18" t="s">
        <v>15</v>
      </c>
      <c r="G18" t="s">
        <v>17</v>
      </c>
      <c r="H18" t="s">
        <v>22</v>
      </c>
      <c r="I18" t="s">
        <v>25</v>
      </c>
    </row>
    <row r="19" spans="1:9" x14ac:dyDescent="0.35">
      <c r="A19" s="2">
        <v>45675</v>
      </c>
      <c r="B19">
        <v>25</v>
      </c>
      <c r="C19" t="s">
        <v>10</v>
      </c>
      <c r="E19">
        <v>4</v>
      </c>
      <c r="F19" t="s">
        <v>16</v>
      </c>
      <c r="G19" t="s">
        <v>21</v>
      </c>
      <c r="H19" t="s">
        <v>24</v>
      </c>
      <c r="I19" t="s">
        <v>25</v>
      </c>
    </row>
    <row r="20" spans="1:9" x14ac:dyDescent="0.35">
      <c r="A20" s="2">
        <v>45676</v>
      </c>
      <c r="B20">
        <v>25</v>
      </c>
      <c r="C20" t="s">
        <v>11</v>
      </c>
      <c r="D20">
        <v>6</v>
      </c>
      <c r="E20">
        <v>7</v>
      </c>
      <c r="F20" t="s">
        <v>15</v>
      </c>
      <c r="G20" t="s">
        <v>18</v>
      </c>
      <c r="H20" t="s">
        <v>24</v>
      </c>
      <c r="I20" t="s">
        <v>26</v>
      </c>
    </row>
    <row r="21" spans="1:9" x14ac:dyDescent="0.35">
      <c r="A21" s="2">
        <v>45677</v>
      </c>
      <c r="B21">
        <v>20</v>
      </c>
      <c r="C21" t="s">
        <v>12</v>
      </c>
      <c r="D21">
        <v>0</v>
      </c>
      <c r="E21">
        <v>6</v>
      </c>
      <c r="F21" t="s">
        <v>16</v>
      </c>
      <c r="G21" t="s">
        <v>17</v>
      </c>
      <c r="H21" t="s">
        <v>23</v>
      </c>
      <c r="I21" t="s">
        <v>26</v>
      </c>
    </row>
    <row r="22" spans="1:9" x14ac:dyDescent="0.35">
      <c r="A22" s="2">
        <v>45678</v>
      </c>
      <c r="B22">
        <v>23</v>
      </c>
      <c r="C22" t="s">
        <v>11</v>
      </c>
      <c r="D22">
        <v>0</v>
      </c>
      <c r="E22">
        <v>4</v>
      </c>
      <c r="F22" t="s">
        <v>15</v>
      </c>
      <c r="G22" t="s">
        <v>21</v>
      </c>
      <c r="H22" t="s">
        <v>24</v>
      </c>
      <c r="I22" t="s">
        <v>29</v>
      </c>
    </row>
    <row r="23" spans="1:9" x14ac:dyDescent="0.35">
      <c r="A23" s="2">
        <v>45679</v>
      </c>
      <c r="B23">
        <v>22</v>
      </c>
      <c r="C23" t="s">
        <v>12</v>
      </c>
      <c r="E23">
        <v>7</v>
      </c>
      <c r="F23" t="s">
        <v>13</v>
      </c>
      <c r="G23" t="s">
        <v>20</v>
      </c>
      <c r="H23" t="s">
        <v>23</v>
      </c>
      <c r="I23" t="s">
        <v>28</v>
      </c>
    </row>
    <row r="24" spans="1:9" x14ac:dyDescent="0.35">
      <c r="A24" s="2">
        <v>45680</v>
      </c>
      <c r="B24">
        <v>19</v>
      </c>
      <c r="C24" t="s">
        <v>10</v>
      </c>
      <c r="E24">
        <v>9</v>
      </c>
      <c r="F24" t="s">
        <v>16</v>
      </c>
      <c r="G24" t="s">
        <v>20</v>
      </c>
      <c r="H24" t="s">
        <v>22</v>
      </c>
      <c r="I24" t="s">
        <v>29</v>
      </c>
    </row>
    <row r="25" spans="1:9" x14ac:dyDescent="0.35">
      <c r="A25" s="2">
        <v>45681</v>
      </c>
      <c r="B25">
        <v>25</v>
      </c>
      <c r="C25" t="s">
        <v>9</v>
      </c>
      <c r="D25">
        <v>3</v>
      </c>
      <c r="E25">
        <v>7</v>
      </c>
      <c r="F25" t="s">
        <v>13</v>
      </c>
      <c r="G25" t="s">
        <v>21</v>
      </c>
      <c r="H25" t="s">
        <v>24</v>
      </c>
      <c r="I25" t="s">
        <v>28</v>
      </c>
    </row>
    <row r="26" spans="1:9" x14ac:dyDescent="0.35">
      <c r="A26" s="2">
        <v>45682</v>
      </c>
      <c r="B26">
        <v>21</v>
      </c>
      <c r="C26" t="s">
        <v>12</v>
      </c>
      <c r="E26">
        <v>9</v>
      </c>
      <c r="F26" t="s">
        <v>16</v>
      </c>
      <c r="G26" t="s">
        <v>20</v>
      </c>
      <c r="H26" t="s">
        <v>23</v>
      </c>
      <c r="I26" t="s">
        <v>28</v>
      </c>
    </row>
    <row r="27" spans="1:9" x14ac:dyDescent="0.35">
      <c r="A27" s="2">
        <v>45683</v>
      </c>
      <c r="B27">
        <v>23</v>
      </c>
      <c r="C27" t="s">
        <v>11</v>
      </c>
      <c r="D27">
        <v>2</v>
      </c>
      <c r="E27">
        <v>6</v>
      </c>
      <c r="F27" t="s">
        <v>13</v>
      </c>
      <c r="G27" t="s">
        <v>21</v>
      </c>
      <c r="H27" t="s">
        <v>23</v>
      </c>
      <c r="I27" t="s">
        <v>26</v>
      </c>
    </row>
    <row r="28" spans="1:9" x14ac:dyDescent="0.35">
      <c r="A28" s="2">
        <v>45684</v>
      </c>
      <c r="B28">
        <v>23</v>
      </c>
      <c r="C28" t="s">
        <v>10</v>
      </c>
      <c r="D28">
        <v>6</v>
      </c>
      <c r="E28">
        <v>9</v>
      </c>
      <c r="F28" t="s">
        <v>13</v>
      </c>
      <c r="G28" t="s">
        <v>17</v>
      </c>
      <c r="H28" t="s">
        <v>22</v>
      </c>
      <c r="I28" t="s">
        <v>27</v>
      </c>
    </row>
    <row r="29" spans="1:9" x14ac:dyDescent="0.35">
      <c r="A29" s="2">
        <v>45685</v>
      </c>
      <c r="B29">
        <v>19</v>
      </c>
      <c r="C29" t="s">
        <v>12</v>
      </c>
      <c r="D29">
        <v>5</v>
      </c>
      <c r="E29">
        <v>4</v>
      </c>
      <c r="F29" t="s">
        <v>16</v>
      </c>
      <c r="G29" t="s">
        <v>17</v>
      </c>
      <c r="H29" t="s">
        <v>24</v>
      </c>
      <c r="I29" t="s">
        <v>27</v>
      </c>
    </row>
    <row r="30" spans="1:9" x14ac:dyDescent="0.35">
      <c r="A30" s="2">
        <v>45686</v>
      </c>
      <c r="B30">
        <v>25</v>
      </c>
      <c r="C30" t="s">
        <v>11</v>
      </c>
      <c r="D30">
        <v>7</v>
      </c>
      <c r="E30">
        <v>6</v>
      </c>
      <c r="F30" t="s">
        <v>16</v>
      </c>
      <c r="G30" t="s">
        <v>21</v>
      </c>
      <c r="H30" t="s">
        <v>24</v>
      </c>
      <c r="I30" t="s">
        <v>25</v>
      </c>
    </row>
    <row r="31" spans="1:9" x14ac:dyDescent="0.35">
      <c r="A31" s="2">
        <v>45687</v>
      </c>
      <c r="B31">
        <v>21</v>
      </c>
      <c r="C31" t="s">
        <v>11</v>
      </c>
      <c r="E31">
        <v>4</v>
      </c>
      <c r="F31" t="s">
        <v>16</v>
      </c>
      <c r="G31" t="s">
        <v>17</v>
      </c>
      <c r="H31" t="s">
        <v>23</v>
      </c>
      <c r="I31" t="s">
        <v>26</v>
      </c>
    </row>
    <row r="32" spans="1:9" x14ac:dyDescent="0.35">
      <c r="A32" s="2">
        <v>45688</v>
      </c>
      <c r="B32">
        <v>22</v>
      </c>
      <c r="C32" t="s">
        <v>11</v>
      </c>
      <c r="D32">
        <v>4</v>
      </c>
      <c r="E32">
        <v>8</v>
      </c>
      <c r="F32" t="s">
        <v>14</v>
      </c>
      <c r="G32" t="s">
        <v>17</v>
      </c>
      <c r="H32" t="s">
        <v>24</v>
      </c>
      <c r="I32" t="s">
        <v>28</v>
      </c>
    </row>
    <row r="33" spans="1:9" x14ac:dyDescent="0.35">
      <c r="A33" s="2">
        <v>45689</v>
      </c>
      <c r="B33">
        <v>18</v>
      </c>
      <c r="C33" t="s">
        <v>12</v>
      </c>
      <c r="D33">
        <v>0</v>
      </c>
      <c r="E33">
        <v>5</v>
      </c>
      <c r="F33" t="s">
        <v>15</v>
      </c>
      <c r="G33" t="s">
        <v>17</v>
      </c>
      <c r="H33" t="s">
        <v>23</v>
      </c>
      <c r="I33" t="s">
        <v>27</v>
      </c>
    </row>
    <row r="34" spans="1:9" x14ac:dyDescent="0.35">
      <c r="A34" s="2">
        <v>45690</v>
      </c>
      <c r="B34">
        <v>21</v>
      </c>
      <c r="C34" t="s">
        <v>12</v>
      </c>
      <c r="D34">
        <v>2</v>
      </c>
      <c r="E34">
        <v>9</v>
      </c>
      <c r="F34" t="s">
        <v>14</v>
      </c>
      <c r="G34" t="s">
        <v>19</v>
      </c>
      <c r="H34" t="s">
        <v>24</v>
      </c>
      <c r="I34" t="s">
        <v>28</v>
      </c>
    </row>
    <row r="35" spans="1:9" x14ac:dyDescent="0.35">
      <c r="A35" s="2">
        <v>45691</v>
      </c>
      <c r="B35">
        <v>19</v>
      </c>
      <c r="C35" t="s">
        <v>12</v>
      </c>
      <c r="D35">
        <v>7</v>
      </c>
      <c r="E35">
        <v>5</v>
      </c>
      <c r="F35" t="s">
        <v>14</v>
      </c>
      <c r="G35" t="s">
        <v>18</v>
      </c>
      <c r="H35" t="s">
        <v>23</v>
      </c>
      <c r="I35" t="s">
        <v>27</v>
      </c>
    </row>
    <row r="36" spans="1:9" x14ac:dyDescent="0.35">
      <c r="A36" s="2">
        <v>45692</v>
      </c>
      <c r="B36">
        <v>23</v>
      </c>
      <c r="C36" t="s">
        <v>9</v>
      </c>
      <c r="D36">
        <v>5</v>
      </c>
      <c r="E36">
        <v>5</v>
      </c>
      <c r="F36" t="s">
        <v>13</v>
      </c>
      <c r="G36" t="s">
        <v>20</v>
      </c>
      <c r="H36" t="s">
        <v>24</v>
      </c>
      <c r="I36" t="s">
        <v>27</v>
      </c>
    </row>
    <row r="37" spans="1:9" x14ac:dyDescent="0.35">
      <c r="A37" s="2">
        <v>45693</v>
      </c>
      <c r="B37">
        <v>22</v>
      </c>
      <c r="C37" t="s">
        <v>12</v>
      </c>
      <c r="D37">
        <v>7</v>
      </c>
      <c r="E37">
        <v>9</v>
      </c>
      <c r="F37" t="s">
        <v>16</v>
      </c>
      <c r="G37" t="s">
        <v>19</v>
      </c>
      <c r="H37" t="s">
        <v>22</v>
      </c>
      <c r="I37" t="s">
        <v>27</v>
      </c>
    </row>
    <row r="38" spans="1:9" x14ac:dyDescent="0.35">
      <c r="A38" s="2">
        <v>45694</v>
      </c>
      <c r="B38">
        <v>21</v>
      </c>
      <c r="C38" t="s">
        <v>12</v>
      </c>
      <c r="E38">
        <v>6</v>
      </c>
      <c r="F38" t="s">
        <v>15</v>
      </c>
      <c r="G38" t="s">
        <v>17</v>
      </c>
      <c r="H38" t="s">
        <v>24</v>
      </c>
      <c r="I38" t="s">
        <v>26</v>
      </c>
    </row>
    <row r="39" spans="1:9" x14ac:dyDescent="0.35">
      <c r="A39" s="2">
        <v>45695</v>
      </c>
      <c r="B39">
        <v>18</v>
      </c>
      <c r="C39" t="s">
        <v>12</v>
      </c>
      <c r="D39">
        <v>3</v>
      </c>
      <c r="E39">
        <v>8</v>
      </c>
      <c r="F39" t="s">
        <v>13</v>
      </c>
      <c r="G39" t="s">
        <v>21</v>
      </c>
      <c r="H39" t="s">
        <v>24</v>
      </c>
      <c r="I39" t="s">
        <v>29</v>
      </c>
    </row>
    <row r="40" spans="1:9" x14ac:dyDescent="0.35">
      <c r="A40" s="2">
        <v>45696</v>
      </c>
      <c r="B40">
        <v>18</v>
      </c>
      <c r="C40" t="s">
        <v>9</v>
      </c>
      <c r="D40">
        <v>0</v>
      </c>
      <c r="E40">
        <v>4</v>
      </c>
      <c r="F40" t="s">
        <v>14</v>
      </c>
      <c r="G40" t="s">
        <v>17</v>
      </c>
      <c r="H40" t="s">
        <v>22</v>
      </c>
      <c r="I40" t="s">
        <v>28</v>
      </c>
    </row>
    <row r="41" spans="1:9" x14ac:dyDescent="0.35">
      <c r="A41" s="2">
        <v>45697</v>
      </c>
      <c r="B41">
        <v>20</v>
      </c>
      <c r="C41" t="s">
        <v>12</v>
      </c>
      <c r="D41">
        <v>0</v>
      </c>
      <c r="E41">
        <v>7</v>
      </c>
      <c r="F41" t="s">
        <v>16</v>
      </c>
      <c r="G41" t="s">
        <v>18</v>
      </c>
      <c r="H41" t="s">
        <v>24</v>
      </c>
      <c r="I41" t="s">
        <v>26</v>
      </c>
    </row>
    <row r="42" spans="1:9" x14ac:dyDescent="0.35">
      <c r="A42" s="2">
        <v>45698</v>
      </c>
      <c r="B42">
        <v>20</v>
      </c>
      <c r="C42" t="s">
        <v>11</v>
      </c>
      <c r="D42">
        <v>3</v>
      </c>
      <c r="E42">
        <v>4</v>
      </c>
      <c r="F42" t="s">
        <v>13</v>
      </c>
      <c r="G42" t="s">
        <v>17</v>
      </c>
      <c r="H42" t="s">
        <v>22</v>
      </c>
      <c r="I42" t="s">
        <v>26</v>
      </c>
    </row>
    <row r="43" spans="1:9" x14ac:dyDescent="0.35">
      <c r="A43" s="2">
        <v>45699</v>
      </c>
      <c r="B43">
        <v>24</v>
      </c>
      <c r="C43" t="s">
        <v>12</v>
      </c>
      <c r="D43">
        <v>6</v>
      </c>
      <c r="E43">
        <v>7</v>
      </c>
      <c r="F43" t="s">
        <v>16</v>
      </c>
      <c r="G43" t="s">
        <v>21</v>
      </c>
      <c r="H43" t="s">
        <v>24</v>
      </c>
      <c r="I43" t="s">
        <v>26</v>
      </c>
    </row>
    <row r="44" spans="1:9" x14ac:dyDescent="0.35">
      <c r="A44" s="2">
        <v>45700</v>
      </c>
      <c r="B44">
        <v>19</v>
      </c>
      <c r="C44" t="s">
        <v>11</v>
      </c>
      <c r="D44">
        <v>1</v>
      </c>
      <c r="E44">
        <v>4</v>
      </c>
      <c r="F44" t="s">
        <v>13</v>
      </c>
      <c r="G44" t="s">
        <v>18</v>
      </c>
      <c r="H44" t="s">
        <v>23</v>
      </c>
      <c r="I44" t="s">
        <v>26</v>
      </c>
    </row>
    <row r="45" spans="1:9" x14ac:dyDescent="0.35">
      <c r="A45" s="2">
        <v>45701</v>
      </c>
      <c r="B45">
        <v>25</v>
      </c>
      <c r="C45" t="s">
        <v>11</v>
      </c>
      <c r="D45">
        <v>2</v>
      </c>
      <c r="E45">
        <v>9</v>
      </c>
      <c r="F45" t="s">
        <v>16</v>
      </c>
      <c r="G45" t="s">
        <v>17</v>
      </c>
      <c r="H45" t="s">
        <v>23</v>
      </c>
      <c r="I45" t="s">
        <v>26</v>
      </c>
    </row>
    <row r="46" spans="1:9" x14ac:dyDescent="0.35">
      <c r="A46" s="2">
        <v>45702</v>
      </c>
      <c r="B46">
        <v>21</v>
      </c>
      <c r="C46" t="s">
        <v>11</v>
      </c>
      <c r="D46">
        <v>0</v>
      </c>
      <c r="E46">
        <v>8</v>
      </c>
      <c r="F46" t="s">
        <v>14</v>
      </c>
      <c r="G46" t="s">
        <v>18</v>
      </c>
      <c r="H46" t="s">
        <v>24</v>
      </c>
      <c r="I46" t="s">
        <v>25</v>
      </c>
    </row>
    <row r="47" spans="1:9" x14ac:dyDescent="0.35">
      <c r="A47" s="2">
        <v>45703</v>
      </c>
      <c r="B47">
        <v>21</v>
      </c>
      <c r="C47" t="s">
        <v>9</v>
      </c>
      <c r="D47">
        <v>4</v>
      </c>
      <c r="E47">
        <v>7</v>
      </c>
      <c r="F47" t="s">
        <v>15</v>
      </c>
      <c r="G47" t="s">
        <v>20</v>
      </c>
      <c r="H47" t="s">
        <v>24</v>
      </c>
      <c r="I47" t="s">
        <v>28</v>
      </c>
    </row>
    <row r="48" spans="1:9" x14ac:dyDescent="0.35">
      <c r="A48" s="2">
        <v>45704</v>
      </c>
      <c r="B48">
        <v>25</v>
      </c>
      <c r="C48" t="s">
        <v>9</v>
      </c>
      <c r="D48">
        <v>0</v>
      </c>
      <c r="F48" t="s">
        <v>14</v>
      </c>
      <c r="G48" t="s">
        <v>20</v>
      </c>
      <c r="H48" t="s">
        <v>24</v>
      </c>
      <c r="I48" t="s">
        <v>26</v>
      </c>
    </row>
    <row r="49" spans="1:9" x14ac:dyDescent="0.35">
      <c r="A49" s="2">
        <v>45705</v>
      </c>
      <c r="B49">
        <v>24</v>
      </c>
      <c r="C49" t="s">
        <v>9</v>
      </c>
      <c r="D49">
        <v>7</v>
      </c>
      <c r="E49">
        <v>6</v>
      </c>
      <c r="F49" t="s">
        <v>15</v>
      </c>
      <c r="G49" t="s">
        <v>17</v>
      </c>
      <c r="H49" t="s">
        <v>23</v>
      </c>
      <c r="I49" t="s">
        <v>28</v>
      </c>
    </row>
    <row r="50" spans="1:9" x14ac:dyDescent="0.35">
      <c r="A50" s="2">
        <v>45706</v>
      </c>
      <c r="B50">
        <v>23</v>
      </c>
      <c r="C50" t="s">
        <v>12</v>
      </c>
      <c r="D50">
        <v>0</v>
      </c>
      <c r="E50">
        <v>4</v>
      </c>
      <c r="F50" t="s">
        <v>16</v>
      </c>
      <c r="G50" t="s">
        <v>18</v>
      </c>
      <c r="H50" t="s">
        <v>24</v>
      </c>
      <c r="I50" t="s">
        <v>25</v>
      </c>
    </row>
    <row r="51" spans="1:9" x14ac:dyDescent="0.35">
      <c r="A51" s="2">
        <v>45707</v>
      </c>
      <c r="B51">
        <v>23</v>
      </c>
      <c r="C51" t="s">
        <v>11</v>
      </c>
      <c r="D51">
        <v>0</v>
      </c>
      <c r="E51">
        <v>4</v>
      </c>
      <c r="F51" t="s">
        <v>13</v>
      </c>
      <c r="G51" t="s">
        <v>21</v>
      </c>
      <c r="H51" t="s">
        <v>23</v>
      </c>
      <c r="I51" t="s">
        <v>25</v>
      </c>
    </row>
    <row r="52" spans="1:9" x14ac:dyDescent="0.35">
      <c r="A52" s="2">
        <v>45708</v>
      </c>
      <c r="B52">
        <v>24</v>
      </c>
      <c r="C52" t="s">
        <v>9</v>
      </c>
      <c r="D52">
        <v>1</v>
      </c>
      <c r="E52">
        <v>7</v>
      </c>
      <c r="F52" t="s">
        <v>14</v>
      </c>
      <c r="G52" t="s">
        <v>17</v>
      </c>
      <c r="H52" t="s">
        <v>22</v>
      </c>
      <c r="I52" t="s">
        <v>28</v>
      </c>
    </row>
    <row r="53" spans="1:9" x14ac:dyDescent="0.35">
      <c r="A53" s="2">
        <v>45709</v>
      </c>
      <c r="B53">
        <v>23</v>
      </c>
      <c r="C53" t="s">
        <v>9</v>
      </c>
      <c r="D53">
        <v>1</v>
      </c>
      <c r="E53">
        <v>6</v>
      </c>
      <c r="F53" t="s">
        <v>15</v>
      </c>
      <c r="G53" t="s">
        <v>20</v>
      </c>
      <c r="H53" t="s">
        <v>23</v>
      </c>
      <c r="I53" t="s">
        <v>27</v>
      </c>
    </row>
    <row r="54" spans="1:9" x14ac:dyDescent="0.35">
      <c r="A54" s="2">
        <v>45710</v>
      </c>
      <c r="B54">
        <v>20</v>
      </c>
      <c r="C54" t="s">
        <v>12</v>
      </c>
      <c r="D54">
        <v>5</v>
      </c>
      <c r="E54">
        <v>6</v>
      </c>
      <c r="F54" t="s">
        <v>14</v>
      </c>
      <c r="G54" t="s">
        <v>20</v>
      </c>
      <c r="H54" t="s">
        <v>23</v>
      </c>
      <c r="I54" t="s">
        <v>29</v>
      </c>
    </row>
    <row r="55" spans="1:9" x14ac:dyDescent="0.35">
      <c r="A55" s="2">
        <v>45711</v>
      </c>
      <c r="B55">
        <v>21</v>
      </c>
      <c r="C55" t="s">
        <v>9</v>
      </c>
      <c r="D55">
        <v>6</v>
      </c>
      <c r="E55">
        <v>9</v>
      </c>
      <c r="F55" t="s">
        <v>15</v>
      </c>
      <c r="G55" t="s">
        <v>17</v>
      </c>
      <c r="H55" t="s">
        <v>22</v>
      </c>
      <c r="I55" t="s">
        <v>27</v>
      </c>
    </row>
    <row r="56" spans="1:9" x14ac:dyDescent="0.35">
      <c r="A56" s="2">
        <v>45712</v>
      </c>
      <c r="B56">
        <v>24</v>
      </c>
      <c r="C56" t="s">
        <v>12</v>
      </c>
      <c r="D56">
        <v>4</v>
      </c>
      <c r="F56" t="s">
        <v>14</v>
      </c>
      <c r="G56" t="s">
        <v>18</v>
      </c>
      <c r="H56" t="s">
        <v>23</v>
      </c>
      <c r="I56" t="s">
        <v>27</v>
      </c>
    </row>
    <row r="57" spans="1:9" x14ac:dyDescent="0.35">
      <c r="A57" s="2">
        <v>45713</v>
      </c>
      <c r="B57">
        <v>21</v>
      </c>
      <c r="C57" t="s">
        <v>10</v>
      </c>
      <c r="D57">
        <v>0</v>
      </c>
      <c r="E57">
        <v>9</v>
      </c>
      <c r="F57" t="s">
        <v>15</v>
      </c>
      <c r="G57" t="s">
        <v>20</v>
      </c>
      <c r="H57" t="s">
        <v>24</v>
      </c>
      <c r="I57" t="s">
        <v>27</v>
      </c>
    </row>
    <row r="58" spans="1:9" x14ac:dyDescent="0.35">
      <c r="A58" s="2">
        <v>45714</v>
      </c>
      <c r="B58">
        <v>25</v>
      </c>
      <c r="C58" t="s">
        <v>9</v>
      </c>
      <c r="D58">
        <v>0</v>
      </c>
      <c r="E58">
        <v>9</v>
      </c>
      <c r="F58" t="s">
        <v>15</v>
      </c>
      <c r="G58" t="s">
        <v>18</v>
      </c>
      <c r="H58" t="s">
        <v>24</v>
      </c>
      <c r="I58" t="s">
        <v>26</v>
      </c>
    </row>
    <row r="59" spans="1:9" x14ac:dyDescent="0.35">
      <c r="A59" s="2">
        <v>45715</v>
      </c>
      <c r="B59">
        <v>18</v>
      </c>
      <c r="C59" t="s">
        <v>10</v>
      </c>
      <c r="D59">
        <v>2</v>
      </c>
      <c r="E59">
        <v>9</v>
      </c>
      <c r="F59" t="s">
        <v>16</v>
      </c>
      <c r="G59" t="s">
        <v>20</v>
      </c>
      <c r="H59" t="s">
        <v>23</v>
      </c>
      <c r="I59" t="s">
        <v>25</v>
      </c>
    </row>
    <row r="60" spans="1:9" x14ac:dyDescent="0.35">
      <c r="A60" s="2">
        <v>45716</v>
      </c>
      <c r="B60">
        <v>20</v>
      </c>
      <c r="C60" t="s">
        <v>12</v>
      </c>
      <c r="D60">
        <v>1</v>
      </c>
      <c r="E60">
        <v>9</v>
      </c>
      <c r="F60" t="s">
        <v>15</v>
      </c>
      <c r="G60" t="s">
        <v>20</v>
      </c>
      <c r="H60" t="s">
        <v>24</v>
      </c>
      <c r="I60" t="s">
        <v>27</v>
      </c>
    </row>
    <row r="61" spans="1:9" x14ac:dyDescent="0.35">
      <c r="A61" s="2">
        <v>45717</v>
      </c>
      <c r="B61">
        <v>22</v>
      </c>
      <c r="C61" t="s">
        <v>11</v>
      </c>
      <c r="D61">
        <v>4</v>
      </c>
      <c r="E61">
        <v>9</v>
      </c>
      <c r="F61" t="s">
        <v>16</v>
      </c>
      <c r="G61" t="s">
        <v>19</v>
      </c>
      <c r="H61" t="s">
        <v>23</v>
      </c>
      <c r="I61" t="s">
        <v>25</v>
      </c>
    </row>
    <row r="62" spans="1:9" x14ac:dyDescent="0.35">
      <c r="A62" s="2">
        <v>45718</v>
      </c>
      <c r="B62">
        <v>20</v>
      </c>
      <c r="C62" t="s">
        <v>9</v>
      </c>
      <c r="D62">
        <v>5</v>
      </c>
      <c r="E62">
        <v>8</v>
      </c>
      <c r="F62" t="s">
        <v>15</v>
      </c>
      <c r="G62" t="s">
        <v>20</v>
      </c>
      <c r="H62" t="s">
        <v>24</v>
      </c>
      <c r="I62" t="s">
        <v>28</v>
      </c>
    </row>
    <row r="63" spans="1:9" x14ac:dyDescent="0.35">
      <c r="A63" s="2">
        <v>45719</v>
      </c>
      <c r="B63">
        <v>24</v>
      </c>
      <c r="C63" t="s">
        <v>12</v>
      </c>
      <c r="D63">
        <v>6</v>
      </c>
      <c r="E63">
        <v>6</v>
      </c>
      <c r="F63" t="s">
        <v>13</v>
      </c>
      <c r="G63" t="s">
        <v>21</v>
      </c>
      <c r="H63" t="s">
        <v>24</v>
      </c>
      <c r="I63" t="s">
        <v>29</v>
      </c>
    </row>
    <row r="64" spans="1:9" x14ac:dyDescent="0.35">
      <c r="A64" s="2">
        <v>45720</v>
      </c>
      <c r="B64">
        <v>22</v>
      </c>
      <c r="C64" t="s">
        <v>11</v>
      </c>
      <c r="D64">
        <v>3</v>
      </c>
      <c r="E64">
        <v>9</v>
      </c>
      <c r="F64" t="s">
        <v>13</v>
      </c>
      <c r="G64" t="s">
        <v>17</v>
      </c>
      <c r="H64" t="s">
        <v>23</v>
      </c>
      <c r="I64" t="s">
        <v>28</v>
      </c>
    </row>
    <row r="65" spans="1:9" x14ac:dyDescent="0.35">
      <c r="A65" s="2">
        <v>45721</v>
      </c>
      <c r="B65">
        <v>18</v>
      </c>
      <c r="C65" t="s">
        <v>11</v>
      </c>
      <c r="D65">
        <v>6</v>
      </c>
      <c r="E65">
        <v>6</v>
      </c>
      <c r="F65" t="s">
        <v>13</v>
      </c>
      <c r="G65" t="s">
        <v>17</v>
      </c>
      <c r="H65" t="s">
        <v>24</v>
      </c>
      <c r="I65" t="s">
        <v>28</v>
      </c>
    </row>
    <row r="66" spans="1:9" x14ac:dyDescent="0.35">
      <c r="A66" s="2">
        <v>45722</v>
      </c>
      <c r="B66">
        <v>24</v>
      </c>
      <c r="C66" t="s">
        <v>10</v>
      </c>
      <c r="D66">
        <v>7</v>
      </c>
      <c r="E66">
        <v>6</v>
      </c>
      <c r="F66" t="s">
        <v>15</v>
      </c>
      <c r="G66" t="s">
        <v>18</v>
      </c>
      <c r="H66" t="s">
        <v>23</v>
      </c>
      <c r="I66" t="s">
        <v>26</v>
      </c>
    </row>
    <row r="67" spans="1:9" x14ac:dyDescent="0.35">
      <c r="A67" s="2">
        <v>45723</v>
      </c>
      <c r="B67">
        <v>19</v>
      </c>
      <c r="C67" t="s">
        <v>12</v>
      </c>
      <c r="D67">
        <v>0</v>
      </c>
      <c r="E67">
        <v>5</v>
      </c>
      <c r="F67" t="s">
        <v>16</v>
      </c>
      <c r="G67" t="s">
        <v>20</v>
      </c>
      <c r="H67" t="s">
        <v>24</v>
      </c>
      <c r="I67" t="s">
        <v>29</v>
      </c>
    </row>
    <row r="68" spans="1:9" x14ac:dyDescent="0.35">
      <c r="A68" s="2">
        <v>45724</v>
      </c>
      <c r="B68">
        <v>21</v>
      </c>
      <c r="C68" t="s">
        <v>11</v>
      </c>
      <c r="D68">
        <v>5</v>
      </c>
      <c r="E68">
        <v>8</v>
      </c>
      <c r="F68" t="s">
        <v>16</v>
      </c>
      <c r="G68" t="s">
        <v>21</v>
      </c>
      <c r="H68" t="s">
        <v>24</v>
      </c>
      <c r="I68" t="s">
        <v>28</v>
      </c>
    </row>
    <row r="69" spans="1:9" x14ac:dyDescent="0.35">
      <c r="A69" s="2">
        <v>45725</v>
      </c>
      <c r="B69">
        <v>18</v>
      </c>
      <c r="C69" t="s">
        <v>9</v>
      </c>
      <c r="D69">
        <v>7</v>
      </c>
      <c r="E69">
        <v>9</v>
      </c>
      <c r="F69" t="s">
        <v>15</v>
      </c>
      <c r="G69" t="s">
        <v>18</v>
      </c>
      <c r="H69" t="s">
        <v>22</v>
      </c>
      <c r="I69" t="s">
        <v>28</v>
      </c>
    </row>
    <row r="70" spans="1:9" x14ac:dyDescent="0.35">
      <c r="A70" s="2">
        <v>45726</v>
      </c>
      <c r="B70">
        <v>21</v>
      </c>
      <c r="C70" t="s">
        <v>9</v>
      </c>
      <c r="D70">
        <v>4</v>
      </c>
      <c r="E70">
        <v>4</v>
      </c>
      <c r="F70" t="s">
        <v>13</v>
      </c>
      <c r="G70" t="s">
        <v>19</v>
      </c>
      <c r="H70" t="s">
        <v>22</v>
      </c>
      <c r="I70" t="s">
        <v>29</v>
      </c>
    </row>
    <row r="71" spans="1:9" x14ac:dyDescent="0.35">
      <c r="A71" s="2">
        <v>45727</v>
      </c>
      <c r="B71">
        <v>23</v>
      </c>
      <c r="C71" t="s">
        <v>10</v>
      </c>
      <c r="D71">
        <v>3</v>
      </c>
      <c r="E71">
        <v>7</v>
      </c>
      <c r="F71" t="s">
        <v>13</v>
      </c>
      <c r="G71" t="s">
        <v>18</v>
      </c>
      <c r="H71" t="s">
        <v>23</v>
      </c>
      <c r="I71" t="s">
        <v>29</v>
      </c>
    </row>
    <row r="72" spans="1:9" x14ac:dyDescent="0.35">
      <c r="A72" s="2">
        <v>45728</v>
      </c>
      <c r="B72">
        <v>19</v>
      </c>
      <c r="C72" t="s">
        <v>11</v>
      </c>
      <c r="D72">
        <v>1</v>
      </c>
      <c r="F72" t="s">
        <v>16</v>
      </c>
      <c r="G72" t="s">
        <v>18</v>
      </c>
      <c r="H72" t="s">
        <v>22</v>
      </c>
      <c r="I72" t="s">
        <v>28</v>
      </c>
    </row>
    <row r="73" spans="1:9" x14ac:dyDescent="0.35">
      <c r="A73" s="2">
        <v>45729</v>
      </c>
      <c r="B73">
        <v>19</v>
      </c>
      <c r="C73" t="s">
        <v>12</v>
      </c>
      <c r="D73">
        <v>5</v>
      </c>
      <c r="E73">
        <v>4</v>
      </c>
      <c r="F73" t="s">
        <v>13</v>
      </c>
      <c r="G73" t="s">
        <v>20</v>
      </c>
      <c r="H73" t="s">
        <v>23</v>
      </c>
      <c r="I73" t="s">
        <v>29</v>
      </c>
    </row>
    <row r="74" spans="1:9" x14ac:dyDescent="0.35">
      <c r="A74" s="2">
        <v>45730</v>
      </c>
      <c r="B74">
        <v>18</v>
      </c>
      <c r="C74" t="s">
        <v>9</v>
      </c>
      <c r="D74">
        <v>5</v>
      </c>
      <c r="E74">
        <v>8</v>
      </c>
      <c r="F74" t="s">
        <v>14</v>
      </c>
      <c r="G74" t="s">
        <v>19</v>
      </c>
      <c r="H74" t="s">
        <v>22</v>
      </c>
      <c r="I74" t="s">
        <v>28</v>
      </c>
    </row>
    <row r="75" spans="1:9" x14ac:dyDescent="0.35">
      <c r="A75" s="2">
        <v>45731</v>
      </c>
      <c r="B75">
        <v>19</v>
      </c>
      <c r="C75" t="s">
        <v>11</v>
      </c>
      <c r="D75">
        <v>0</v>
      </c>
      <c r="E75">
        <v>7</v>
      </c>
      <c r="F75" t="s">
        <v>16</v>
      </c>
      <c r="G75" t="s">
        <v>18</v>
      </c>
      <c r="H75" t="s">
        <v>24</v>
      </c>
      <c r="I75" t="s">
        <v>28</v>
      </c>
    </row>
    <row r="76" spans="1:9" x14ac:dyDescent="0.35">
      <c r="A76" s="2">
        <v>45732</v>
      </c>
      <c r="B76">
        <v>22</v>
      </c>
      <c r="C76" t="s">
        <v>11</v>
      </c>
      <c r="E76">
        <v>8</v>
      </c>
      <c r="F76" t="s">
        <v>13</v>
      </c>
      <c r="G76" t="s">
        <v>21</v>
      </c>
      <c r="H76" t="s">
        <v>23</v>
      </c>
      <c r="I76" t="s">
        <v>26</v>
      </c>
    </row>
    <row r="77" spans="1:9" x14ac:dyDescent="0.35">
      <c r="A77" s="2">
        <v>45733</v>
      </c>
      <c r="B77">
        <v>19</v>
      </c>
      <c r="C77" t="s">
        <v>10</v>
      </c>
      <c r="D77">
        <v>5</v>
      </c>
      <c r="E77">
        <v>6</v>
      </c>
      <c r="F77" t="s">
        <v>16</v>
      </c>
      <c r="G77" t="s">
        <v>21</v>
      </c>
      <c r="H77" t="s">
        <v>23</v>
      </c>
      <c r="I77" t="s">
        <v>27</v>
      </c>
    </row>
    <row r="78" spans="1:9" x14ac:dyDescent="0.35">
      <c r="A78" s="2">
        <v>45734</v>
      </c>
      <c r="B78">
        <v>21</v>
      </c>
      <c r="C78" t="s">
        <v>9</v>
      </c>
      <c r="D78">
        <v>2</v>
      </c>
      <c r="E78">
        <v>7</v>
      </c>
      <c r="F78" t="s">
        <v>14</v>
      </c>
      <c r="G78" t="s">
        <v>17</v>
      </c>
      <c r="H78" t="s">
        <v>24</v>
      </c>
      <c r="I78" t="s">
        <v>28</v>
      </c>
    </row>
    <row r="79" spans="1:9" x14ac:dyDescent="0.35">
      <c r="A79" s="2">
        <v>45735</v>
      </c>
      <c r="B79">
        <v>21</v>
      </c>
      <c r="C79" t="s">
        <v>9</v>
      </c>
      <c r="D79">
        <v>3</v>
      </c>
      <c r="E79">
        <v>6</v>
      </c>
      <c r="F79" t="s">
        <v>16</v>
      </c>
      <c r="G79" t="s">
        <v>19</v>
      </c>
      <c r="H79" t="s">
        <v>23</v>
      </c>
      <c r="I79" t="s">
        <v>25</v>
      </c>
    </row>
    <row r="80" spans="1:9" x14ac:dyDescent="0.35">
      <c r="A80" s="2">
        <v>45736</v>
      </c>
      <c r="B80">
        <v>24</v>
      </c>
      <c r="C80" t="s">
        <v>12</v>
      </c>
      <c r="D80">
        <v>3</v>
      </c>
      <c r="E80">
        <v>4</v>
      </c>
      <c r="F80" t="s">
        <v>16</v>
      </c>
      <c r="G80" t="s">
        <v>19</v>
      </c>
      <c r="H80" t="s">
        <v>23</v>
      </c>
      <c r="I80" t="s">
        <v>27</v>
      </c>
    </row>
    <row r="81" spans="1:9" x14ac:dyDescent="0.35">
      <c r="A81" s="2">
        <v>45737</v>
      </c>
      <c r="B81">
        <v>21</v>
      </c>
      <c r="C81" t="s">
        <v>9</v>
      </c>
      <c r="D81">
        <v>2</v>
      </c>
      <c r="E81">
        <v>4</v>
      </c>
      <c r="F81" t="s">
        <v>16</v>
      </c>
      <c r="G81" t="s">
        <v>17</v>
      </c>
      <c r="H81" t="s">
        <v>22</v>
      </c>
      <c r="I81" t="s">
        <v>27</v>
      </c>
    </row>
    <row r="82" spans="1:9" x14ac:dyDescent="0.35">
      <c r="A82" s="2">
        <v>45738</v>
      </c>
      <c r="B82">
        <v>24</v>
      </c>
      <c r="C82" t="s">
        <v>12</v>
      </c>
      <c r="D82">
        <v>2</v>
      </c>
      <c r="E82">
        <v>7</v>
      </c>
      <c r="F82" t="s">
        <v>16</v>
      </c>
      <c r="G82" t="s">
        <v>18</v>
      </c>
      <c r="H82" t="s">
        <v>23</v>
      </c>
      <c r="I82" t="s">
        <v>27</v>
      </c>
    </row>
    <row r="83" spans="1:9" x14ac:dyDescent="0.35">
      <c r="A83" s="2">
        <v>45739</v>
      </c>
      <c r="B83">
        <v>21</v>
      </c>
      <c r="C83" t="s">
        <v>9</v>
      </c>
      <c r="D83">
        <v>2</v>
      </c>
      <c r="E83">
        <v>7</v>
      </c>
      <c r="F83" t="s">
        <v>14</v>
      </c>
      <c r="G83" t="s">
        <v>19</v>
      </c>
      <c r="H83" t="s">
        <v>24</v>
      </c>
      <c r="I83" t="s">
        <v>26</v>
      </c>
    </row>
    <row r="84" spans="1:9" x14ac:dyDescent="0.35">
      <c r="A84" s="2">
        <v>45740</v>
      </c>
      <c r="B84">
        <v>22</v>
      </c>
      <c r="C84" t="s">
        <v>10</v>
      </c>
      <c r="D84">
        <v>3</v>
      </c>
      <c r="E84">
        <v>9</v>
      </c>
      <c r="F84" t="s">
        <v>15</v>
      </c>
      <c r="G84" t="s">
        <v>21</v>
      </c>
      <c r="H84" t="s">
        <v>22</v>
      </c>
      <c r="I84" t="s">
        <v>28</v>
      </c>
    </row>
    <row r="85" spans="1:9" x14ac:dyDescent="0.35">
      <c r="A85" s="2">
        <v>45741</v>
      </c>
      <c r="B85">
        <v>25</v>
      </c>
      <c r="C85" t="s">
        <v>9</v>
      </c>
      <c r="D85">
        <v>6</v>
      </c>
      <c r="E85">
        <v>8</v>
      </c>
      <c r="F85" t="s">
        <v>16</v>
      </c>
      <c r="G85" t="s">
        <v>21</v>
      </c>
      <c r="H85" t="s">
        <v>22</v>
      </c>
      <c r="I85" t="s">
        <v>26</v>
      </c>
    </row>
    <row r="86" spans="1:9" x14ac:dyDescent="0.35">
      <c r="A86" s="2">
        <v>45742</v>
      </c>
      <c r="B86">
        <v>24</v>
      </c>
      <c r="C86" t="s">
        <v>12</v>
      </c>
      <c r="D86">
        <v>3</v>
      </c>
      <c r="E86">
        <v>9</v>
      </c>
      <c r="F86" t="s">
        <v>16</v>
      </c>
      <c r="G86" t="s">
        <v>20</v>
      </c>
      <c r="H86" t="s">
        <v>24</v>
      </c>
      <c r="I86" t="s">
        <v>28</v>
      </c>
    </row>
    <row r="87" spans="1:9" x14ac:dyDescent="0.35">
      <c r="A87" s="2">
        <v>45743</v>
      </c>
      <c r="B87">
        <v>20</v>
      </c>
      <c r="C87" t="s">
        <v>12</v>
      </c>
      <c r="E87">
        <v>8</v>
      </c>
      <c r="F87" t="s">
        <v>13</v>
      </c>
      <c r="G87" t="s">
        <v>19</v>
      </c>
      <c r="H87" t="s">
        <v>24</v>
      </c>
      <c r="I87" t="s">
        <v>26</v>
      </c>
    </row>
    <row r="88" spans="1:9" x14ac:dyDescent="0.35">
      <c r="A88" s="2">
        <v>45744</v>
      </c>
      <c r="B88">
        <v>23</v>
      </c>
      <c r="C88" t="s">
        <v>10</v>
      </c>
      <c r="D88">
        <v>0</v>
      </c>
      <c r="E88">
        <v>9</v>
      </c>
      <c r="F88" t="s">
        <v>16</v>
      </c>
      <c r="G88" t="s">
        <v>18</v>
      </c>
      <c r="H88" t="s">
        <v>22</v>
      </c>
      <c r="I88" t="s">
        <v>26</v>
      </c>
    </row>
    <row r="89" spans="1:9" x14ac:dyDescent="0.35">
      <c r="A89" s="2">
        <v>45745</v>
      </c>
      <c r="B89">
        <v>18</v>
      </c>
      <c r="C89" t="s">
        <v>9</v>
      </c>
      <c r="D89">
        <v>7</v>
      </c>
      <c r="E89">
        <v>6</v>
      </c>
      <c r="F89" t="s">
        <v>13</v>
      </c>
      <c r="G89" t="s">
        <v>17</v>
      </c>
      <c r="H89" t="s">
        <v>23</v>
      </c>
      <c r="I89" t="s">
        <v>25</v>
      </c>
    </row>
    <row r="90" spans="1:9" x14ac:dyDescent="0.35">
      <c r="A90" s="2">
        <v>45746</v>
      </c>
      <c r="B90">
        <v>21</v>
      </c>
      <c r="C90" t="s">
        <v>9</v>
      </c>
      <c r="D90">
        <v>6</v>
      </c>
      <c r="E90">
        <v>7</v>
      </c>
      <c r="F90" t="s">
        <v>15</v>
      </c>
      <c r="G90" t="s">
        <v>17</v>
      </c>
      <c r="H90" t="s">
        <v>22</v>
      </c>
      <c r="I90" t="s">
        <v>26</v>
      </c>
    </row>
    <row r="91" spans="1:9" x14ac:dyDescent="0.35">
      <c r="A91" s="2">
        <v>45747</v>
      </c>
      <c r="B91">
        <v>19</v>
      </c>
      <c r="C91" t="s">
        <v>10</v>
      </c>
      <c r="D91">
        <v>1</v>
      </c>
      <c r="E91">
        <v>4</v>
      </c>
      <c r="F91" t="s">
        <v>14</v>
      </c>
      <c r="G91" t="s">
        <v>18</v>
      </c>
      <c r="H91" t="s">
        <v>24</v>
      </c>
      <c r="I91" t="s">
        <v>29</v>
      </c>
    </row>
    <row r="92" spans="1:9" x14ac:dyDescent="0.35">
      <c r="A92" s="2">
        <v>45748</v>
      </c>
      <c r="B92">
        <v>25</v>
      </c>
      <c r="C92" t="s">
        <v>9</v>
      </c>
      <c r="D92">
        <v>7</v>
      </c>
      <c r="E92">
        <v>8</v>
      </c>
      <c r="F92" t="s">
        <v>14</v>
      </c>
      <c r="G92" t="s">
        <v>20</v>
      </c>
      <c r="H92" t="s">
        <v>22</v>
      </c>
      <c r="I92" t="s">
        <v>25</v>
      </c>
    </row>
    <row r="93" spans="1:9" x14ac:dyDescent="0.35">
      <c r="A93" s="2">
        <v>45749</v>
      </c>
      <c r="B93">
        <v>21</v>
      </c>
      <c r="C93" t="s">
        <v>9</v>
      </c>
      <c r="D93">
        <v>0</v>
      </c>
      <c r="E93">
        <v>8</v>
      </c>
      <c r="F93" t="s">
        <v>15</v>
      </c>
      <c r="G93" t="s">
        <v>17</v>
      </c>
      <c r="H93" t="s">
        <v>24</v>
      </c>
      <c r="I93" t="s">
        <v>26</v>
      </c>
    </row>
    <row r="94" spans="1:9" x14ac:dyDescent="0.35">
      <c r="A94" s="2">
        <v>45750</v>
      </c>
      <c r="B94">
        <v>19</v>
      </c>
      <c r="C94" t="s">
        <v>12</v>
      </c>
      <c r="E94">
        <v>4</v>
      </c>
      <c r="F94" t="s">
        <v>14</v>
      </c>
      <c r="G94" t="s">
        <v>19</v>
      </c>
      <c r="H94" t="s">
        <v>22</v>
      </c>
      <c r="I94" t="s">
        <v>27</v>
      </c>
    </row>
    <row r="95" spans="1:9" x14ac:dyDescent="0.35">
      <c r="A95" s="2">
        <v>45751</v>
      </c>
      <c r="B95">
        <v>23</v>
      </c>
      <c r="C95" t="s">
        <v>9</v>
      </c>
      <c r="E95">
        <v>9</v>
      </c>
      <c r="F95" t="s">
        <v>15</v>
      </c>
      <c r="G95" t="s">
        <v>20</v>
      </c>
      <c r="H95" t="s">
        <v>23</v>
      </c>
      <c r="I95" t="s">
        <v>29</v>
      </c>
    </row>
    <row r="96" spans="1:9" x14ac:dyDescent="0.35">
      <c r="A96" s="2">
        <v>45752</v>
      </c>
      <c r="B96">
        <v>23</v>
      </c>
      <c r="C96" t="s">
        <v>9</v>
      </c>
      <c r="D96">
        <v>1</v>
      </c>
      <c r="E96">
        <v>8</v>
      </c>
      <c r="F96" t="s">
        <v>15</v>
      </c>
      <c r="G96" t="s">
        <v>19</v>
      </c>
      <c r="H96" t="s">
        <v>22</v>
      </c>
      <c r="I96" t="s">
        <v>29</v>
      </c>
    </row>
    <row r="97" spans="1:9" x14ac:dyDescent="0.35">
      <c r="A97" s="2">
        <v>45753</v>
      </c>
      <c r="B97">
        <v>23</v>
      </c>
      <c r="C97" t="s">
        <v>10</v>
      </c>
      <c r="D97">
        <v>6</v>
      </c>
      <c r="F97" t="s">
        <v>15</v>
      </c>
      <c r="G97" t="s">
        <v>21</v>
      </c>
      <c r="H97" t="s">
        <v>22</v>
      </c>
      <c r="I97" t="s">
        <v>29</v>
      </c>
    </row>
    <row r="98" spans="1:9" x14ac:dyDescent="0.35">
      <c r="A98" s="2">
        <v>45754</v>
      </c>
      <c r="B98">
        <v>19</v>
      </c>
      <c r="C98" t="s">
        <v>10</v>
      </c>
      <c r="D98">
        <v>2</v>
      </c>
      <c r="E98">
        <v>6</v>
      </c>
      <c r="F98" t="s">
        <v>14</v>
      </c>
      <c r="G98" t="s">
        <v>20</v>
      </c>
      <c r="H98" t="s">
        <v>24</v>
      </c>
      <c r="I98" t="s">
        <v>25</v>
      </c>
    </row>
    <row r="99" spans="1:9" x14ac:dyDescent="0.35">
      <c r="A99" s="2">
        <v>45755</v>
      </c>
      <c r="B99">
        <v>21</v>
      </c>
      <c r="C99" t="s">
        <v>11</v>
      </c>
      <c r="D99">
        <v>6</v>
      </c>
      <c r="E99">
        <v>7</v>
      </c>
      <c r="F99" t="s">
        <v>13</v>
      </c>
      <c r="G99" t="s">
        <v>17</v>
      </c>
      <c r="H99" t="s">
        <v>24</v>
      </c>
      <c r="I99" t="s">
        <v>26</v>
      </c>
    </row>
    <row r="100" spans="1:9" x14ac:dyDescent="0.35">
      <c r="A100" s="2">
        <v>45756</v>
      </c>
      <c r="B100">
        <v>23</v>
      </c>
      <c r="C100" t="s">
        <v>12</v>
      </c>
      <c r="E100">
        <v>4</v>
      </c>
      <c r="F100" t="s">
        <v>15</v>
      </c>
      <c r="G100" t="s">
        <v>20</v>
      </c>
      <c r="H100" t="s">
        <v>24</v>
      </c>
      <c r="I100" t="s">
        <v>26</v>
      </c>
    </row>
    <row r="101" spans="1:9" x14ac:dyDescent="0.35">
      <c r="A101" s="2">
        <v>45757</v>
      </c>
      <c r="B101">
        <v>22</v>
      </c>
      <c r="C101" t="s">
        <v>9</v>
      </c>
      <c r="D101">
        <v>3</v>
      </c>
      <c r="E101">
        <v>7</v>
      </c>
      <c r="F101" t="s">
        <v>16</v>
      </c>
      <c r="G101" t="s">
        <v>20</v>
      </c>
      <c r="H101" t="s">
        <v>22</v>
      </c>
      <c r="I101" t="s">
        <v>27</v>
      </c>
    </row>
  </sheetData>
  <autoFilter ref="D1:E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Charts</vt:lpstr>
      <vt:lpstr>Clean Data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Gaurang Soni</cp:lastModifiedBy>
  <dcterms:created xsi:type="dcterms:W3CDTF">2025-05-04T12:50:45Z</dcterms:created>
  <dcterms:modified xsi:type="dcterms:W3CDTF">2025-05-04T19:16:38Z</dcterms:modified>
</cp:coreProperties>
</file>