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2" i="1"/>
  <c r="B13" i="1"/>
  <c r="B11" i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B5" i="1" l="1"/>
  <c r="B6" i="1"/>
  <c r="B7" i="1"/>
  <c r="B8" i="1"/>
  <c r="B4" i="1"/>
</calcChain>
</file>

<file path=xl/sharedStrings.xml><?xml version="1.0" encoding="utf-8"?>
<sst xmlns="http://schemas.openxmlformats.org/spreadsheetml/2006/main" count="10" uniqueCount="10">
  <si>
    <t>Target Count</t>
  </si>
  <si>
    <t>Target Freq</t>
  </si>
  <si>
    <t>Prescale</t>
  </si>
  <si>
    <t>Clock</t>
  </si>
  <si>
    <t>Vin</t>
  </si>
  <si>
    <t>Vout</t>
  </si>
  <si>
    <t>Ra</t>
  </si>
  <si>
    <t>Rb</t>
  </si>
  <si>
    <t>Bits</t>
  </si>
  <si>
    <t>diff (5V)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</si>
</sst>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29" bestFit="1" customWidth="1"/>
  </cols>
  <sheetData>
    <row r="1" spans="1:8" x14ac:dyDescent="0.25">
      <c r="A1" t="s">
        <v>1</v>
      </c>
      <c r="B1" t="s">
        <v>3</v>
      </c>
      <c r="D1" t="s">
        <v>4</v>
      </c>
    </row>
    <row r="2" spans="1:8" x14ac:dyDescent="0.25">
      <c r="A2">
        <v>1000</v>
      </c>
      <c r="B2">
        <v>16000000</v>
      </c>
      <c r="D2">
        <v>12</v>
      </c>
    </row>
    <row r="3" spans="1:8" x14ac:dyDescent="0.25">
      <c r="A3" t="s">
        <v>2</v>
      </c>
      <c r="B3" t="s">
        <v>0</v>
      </c>
      <c r="E3" t="s">
        <v>6</v>
      </c>
      <c r="F3" t="s">
        <v>7</v>
      </c>
      <c r="G3" t="s">
        <v>5</v>
      </c>
      <c r="H3" t="s">
        <v>9</v>
      </c>
    </row>
    <row r="4" spans="1:8" x14ac:dyDescent="0.25">
      <c r="A4">
        <v>1</v>
      </c>
      <c r="B4" s="2">
        <f>$B$2/($A$2*A4)-1</f>
        <v>15999</v>
      </c>
      <c r="E4">
        <v>1200</v>
      </c>
      <c r="F4">
        <v>820</v>
      </c>
      <c r="G4">
        <f>$D$2*F4/(E4+F4)</f>
        <v>4.8712871287128712</v>
      </c>
      <c r="H4" s="1">
        <f>G4-5</f>
        <v>-0.12871287128712883</v>
      </c>
    </row>
    <row r="5" spans="1:8" x14ac:dyDescent="0.25">
      <c r="A5">
        <v>8</v>
      </c>
      <c r="B5" s="2">
        <f>$B$2/($A$2*A5)-1</f>
        <v>1999</v>
      </c>
      <c r="E5">
        <v>1800</v>
      </c>
      <c r="F5">
        <v>1200</v>
      </c>
      <c r="G5">
        <f t="shared" ref="G5:G11" si="0">$D$2*F5/(E5+F5)</f>
        <v>4.8</v>
      </c>
      <c r="H5" s="1">
        <f t="shared" ref="H5:H11" si="1">G5-5</f>
        <v>-0.20000000000000018</v>
      </c>
    </row>
    <row r="6" spans="1:8" x14ac:dyDescent="0.25">
      <c r="A6">
        <v>64</v>
      </c>
      <c r="B6" s="2">
        <f>$B$2/($A$2*A6)-1</f>
        <v>249</v>
      </c>
      <c r="E6">
        <v>1800</v>
      </c>
      <c r="F6">
        <v>1500</v>
      </c>
      <c r="G6">
        <f t="shared" si="0"/>
        <v>5.4545454545454541</v>
      </c>
      <c r="H6" s="1">
        <f t="shared" si="1"/>
        <v>0.45454545454545414</v>
      </c>
    </row>
    <row r="7" spans="1:8" x14ac:dyDescent="0.25">
      <c r="A7">
        <v>256</v>
      </c>
      <c r="B7" s="2">
        <f>$B$2/($A$2*A7)-1</f>
        <v>61.5</v>
      </c>
      <c r="E7">
        <v>1500</v>
      </c>
      <c r="F7">
        <v>1200</v>
      </c>
      <c r="G7">
        <f t="shared" si="0"/>
        <v>5.333333333333333</v>
      </c>
      <c r="H7" s="1">
        <f t="shared" si="1"/>
        <v>0.33333333333333304</v>
      </c>
    </row>
    <row r="8" spans="1:8" x14ac:dyDescent="0.25">
      <c r="A8">
        <v>1024</v>
      </c>
      <c r="B8" s="2">
        <f>$B$2/($A$2*A8)-1</f>
        <v>14.625</v>
      </c>
      <c r="E8">
        <v>1500</v>
      </c>
      <c r="F8">
        <v>1000</v>
      </c>
      <c r="G8">
        <f t="shared" si="0"/>
        <v>4.8</v>
      </c>
      <c r="H8" s="1">
        <f t="shared" si="1"/>
        <v>-0.20000000000000018</v>
      </c>
    </row>
    <row r="9" spans="1:8" x14ac:dyDescent="0.25">
      <c r="E9">
        <v>1200</v>
      </c>
      <c r="F9">
        <v>1000</v>
      </c>
      <c r="G9">
        <f t="shared" si="0"/>
        <v>5.4545454545454541</v>
      </c>
      <c r="H9" s="1">
        <f t="shared" si="1"/>
        <v>0.45454545454545414</v>
      </c>
    </row>
    <row r="10" spans="1:8" x14ac:dyDescent="0.25">
      <c r="A10" t="s">
        <v>8</v>
      </c>
      <c r="E10">
        <v>1200</v>
      </c>
      <c r="F10">
        <v>820</v>
      </c>
      <c r="G10">
        <f t="shared" si="0"/>
        <v>4.8712871287128712</v>
      </c>
      <c r="H10" s="1">
        <f t="shared" si="1"/>
        <v>-0.12871287128712883</v>
      </c>
    </row>
    <row r="11" spans="1:8" x14ac:dyDescent="0.25">
      <c r="A11">
        <v>8</v>
      </c>
      <c r="B11" s="2">
        <f>2^A11</f>
        <v>256</v>
      </c>
      <c r="E11">
        <v>1000</v>
      </c>
      <c r="F11">
        <v>820</v>
      </c>
      <c r="G11">
        <f t="shared" si="0"/>
        <v>5.4065934065934069</v>
      </c>
      <c r="H11" s="1">
        <f t="shared" si="1"/>
        <v>0.40659340659340693</v>
      </c>
    </row>
    <row r="12" spans="1:8" x14ac:dyDescent="0.25">
      <c r="A12">
        <v>16</v>
      </c>
      <c r="B12" s="2">
        <f t="shared" ref="B12:B14" si="2">2^A12</f>
        <v>65536</v>
      </c>
    </row>
    <row r="13" spans="1:8" x14ac:dyDescent="0.25">
      <c r="A13">
        <v>32</v>
      </c>
      <c r="B13" s="2">
        <f t="shared" si="2"/>
        <v>4294967296</v>
      </c>
    </row>
    <row r="14" spans="1:8" x14ac:dyDescent="0.25">
      <c r="A14">
        <v>64</v>
      </c>
      <c r="B14" s="2">
        <f t="shared" si="2"/>
        <v>1.8446744073709552E+19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Gray</dc:creator>
  <cp:lastModifiedBy>Rocky Gray</cp:lastModifiedBy>
  <dcterms:created xsi:type="dcterms:W3CDTF">2012-03-06T12:09:17Z</dcterms:created>
  <dcterms:modified xsi:type="dcterms:W3CDTF">2012-04-02T14:18:55Z</dcterms:modified>
</cp:coreProperties>
</file>