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" sheetId="1" r:id="rId4"/>
    <sheet state="visible" name="place_type" sheetId="2" r:id="rId5"/>
    <sheet state="visible" name="checking" sheetId="3" r:id="rId6"/>
    <sheet state="visible" name="comment" sheetId="4" r:id="rId7"/>
    <sheet state="visible" name="reaction" sheetId="5" r:id="rId8"/>
  </sheets>
  <definedNames/>
  <calcPr/>
</workbook>
</file>

<file path=xl/sharedStrings.xml><?xml version="1.0" encoding="utf-8"?>
<sst xmlns="http://schemas.openxmlformats.org/spreadsheetml/2006/main" count="34" uniqueCount="32">
  <si>
    <t>Название</t>
  </si>
  <si>
    <t>Широта</t>
  </si>
  <si>
    <t>Долгота</t>
  </si>
  <si>
    <t>Описание</t>
  </si>
  <si>
    <t>Стоимость</t>
  </si>
  <si>
    <t>Тип местности(ID)</t>
  </si>
  <si>
    <t>A</t>
  </si>
  <si>
    <t>53.9</t>
  </si>
  <si>
    <t>103.5</t>
  </si>
  <si>
    <t>vool</t>
  </si>
  <si>
    <t>B</t>
  </si>
  <si>
    <t>46.75</t>
  </si>
  <si>
    <t>104.1</t>
  </si>
  <si>
    <t>af</t>
  </si>
  <si>
    <t>Тип местности</t>
  </si>
  <si>
    <t>Лес</t>
  </si>
  <si>
    <t>Песочный пляж</t>
  </si>
  <si>
    <t>Каменистый пляж</t>
  </si>
  <si>
    <t>Горы</t>
  </si>
  <si>
    <t>Равнины</t>
  </si>
  <si>
    <t>Холмы</t>
  </si>
  <si>
    <t>Место отдыха (ID)</t>
  </si>
  <si>
    <t>TimeStamp</t>
  </si>
  <si>
    <t>Актуальность</t>
  </si>
  <si>
    <t>Реакция (ID)</t>
  </si>
  <si>
    <t>Текст</t>
  </si>
  <si>
    <t>Фотографии (URL)</t>
  </si>
  <si>
    <t>Реакции</t>
  </si>
  <si>
    <t>like</t>
  </si>
  <si>
    <t>norm</t>
  </si>
  <si>
    <t>fu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</si>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</sst>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5" t="s">
        <v>9</v>
      </c>
      <c r="E2" s="6">
        <f>IFERROR(__xludf.DUMMYFUNCTION("IFERROR(VLOOKUP(ROW(E2) - 1, FILTER(checking!A:D, checking!D:D=1), 3, FALSE), ""Нет актуальной цены"")"),700.0)</f>
        <v>700</v>
      </c>
      <c r="F2" s="6">
        <v>1.0</v>
      </c>
    </row>
    <row r="3">
      <c r="A3" s="3" t="s">
        <v>10</v>
      </c>
      <c r="B3" s="4" t="s">
        <v>11</v>
      </c>
      <c r="C3" s="4" t="s">
        <v>12</v>
      </c>
      <c r="D3" s="5" t="s">
        <v>13</v>
      </c>
      <c r="E3" s="6">
        <f>IFERROR(__xludf.DUMMYFUNCTION("IFERROR(VLOOKUP(ROW(E3) - 1, FILTER(checking!A:D, checking!D:D=1), 3, FALSE), ""Нет актуальной цены"")"),20.0)</f>
        <v>20</v>
      </c>
      <c r="F3" s="6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14</v>
      </c>
    </row>
    <row r="2">
      <c r="A2" s="3" t="s">
        <v>15</v>
      </c>
    </row>
    <row r="3">
      <c r="A3" s="3" t="s">
        <v>16</v>
      </c>
    </row>
    <row r="4">
      <c r="A4" s="3" t="s">
        <v>17</v>
      </c>
    </row>
    <row r="5">
      <c r="A5" s="3" t="s">
        <v>18</v>
      </c>
    </row>
    <row r="6">
      <c r="A6" s="3" t="s">
        <v>19</v>
      </c>
    </row>
    <row r="7">
      <c r="A7" s="3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7" t="s">
        <v>21</v>
      </c>
      <c r="B1" s="7" t="s">
        <v>22</v>
      </c>
      <c r="C1" s="7" t="s">
        <v>4</v>
      </c>
      <c r="D1" s="7" t="s">
        <v>23</v>
      </c>
    </row>
    <row r="2">
      <c r="A2" s="6">
        <v>1.0</v>
      </c>
      <c r="B2" s="8">
        <v>45829.0</v>
      </c>
      <c r="C2" s="6">
        <v>1500.0</v>
      </c>
      <c r="D2" s="6">
        <v>0.0</v>
      </c>
    </row>
    <row r="3">
      <c r="A3" s="6">
        <v>2.0</v>
      </c>
      <c r="B3" s="8">
        <v>45829.0</v>
      </c>
      <c r="C3" s="6">
        <v>2000.0</v>
      </c>
      <c r="D3" s="6">
        <v>0.0</v>
      </c>
    </row>
    <row r="4">
      <c r="A4" s="6">
        <v>1.0</v>
      </c>
      <c r="B4" s="8">
        <v>45830.0</v>
      </c>
      <c r="C4" s="6">
        <v>700.0</v>
      </c>
      <c r="D4" s="6">
        <v>1.0</v>
      </c>
    </row>
    <row r="5">
      <c r="A5" s="6">
        <v>2.0</v>
      </c>
      <c r="B5" s="8">
        <v>45831.0</v>
      </c>
      <c r="C5" s="6">
        <v>20.0</v>
      </c>
      <c r="D5" s="6">
        <v>1.0</v>
      </c>
    </row>
    <row r="6">
      <c r="A6" s="6">
        <v>1.0</v>
      </c>
      <c r="B6" s="8">
        <v>45832.0</v>
      </c>
      <c r="C6" s="6">
        <v>2000.0</v>
      </c>
      <c r="D6" s="6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4" max="4" width="16.0"/>
  </cols>
  <sheetData>
    <row r="1">
      <c r="A1" s="2" t="s">
        <v>21</v>
      </c>
      <c r="B1" s="2" t="s">
        <v>24</v>
      </c>
      <c r="C1" s="2" t="s">
        <v>25</v>
      </c>
      <c r="D1" s="2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27</v>
      </c>
    </row>
    <row r="2">
      <c r="A2" s="5" t="s">
        <v>28</v>
      </c>
    </row>
    <row r="3">
      <c r="A3" s="5" t="s">
        <v>29</v>
      </c>
    </row>
    <row r="4">
      <c r="A4" s="5" t="s">
        <v>30</v>
      </c>
    </row>
    <row r="5">
      <c r="A5" s="5" t="s">
        <v>31</v>
      </c>
    </row>
  </sheetData>
  <drawing r:id="rId1"/>
</worksheet>
</file>