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13162\UCONN\R-Drive\7_ML for carbon gasification kinetics\results\302\results\"/>
    </mc:Choice>
  </mc:AlternateContent>
  <xr:revisionPtr revIDLastSave="0" documentId="13_ncr:1_{F5E35C53-CC6C-4C7B-BF4D-3A3B436A762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1" l="1"/>
  <c r="G23" i="1"/>
  <c r="F23" i="1"/>
  <c r="C2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H3" i="1" s="1"/>
  <c r="Q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H23" i="1" l="1"/>
  <c r="H11" i="1"/>
  <c r="Q11" i="1" s="1"/>
  <c r="H21" i="1"/>
  <c r="Q21" i="1" s="1"/>
  <c r="H5" i="1"/>
  <c r="Q5" i="1" s="1"/>
  <c r="H20" i="1"/>
  <c r="Q20" i="1" s="1"/>
  <c r="H19" i="1"/>
  <c r="Q19" i="1" s="1"/>
  <c r="H18" i="1"/>
  <c r="Q18" i="1" s="1"/>
  <c r="H15" i="1"/>
  <c r="Q15" i="1" s="1"/>
  <c r="H14" i="1"/>
  <c r="Q14" i="1" s="1"/>
  <c r="H13" i="1"/>
  <c r="Q13" i="1" s="1"/>
  <c r="H12" i="1"/>
  <c r="Q12" i="1" s="1"/>
  <c r="H4" i="1"/>
  <c r="Q4" i="1" s="1"/>
  <c r="H9" i="1"/>
  <c r="Q9" i="1" s="1"/>
  <c r="H8" i="1"/>
  <c r="Q8" i="1" s="1"/>
  <c r="H7" i="1"/>
  <c r="Q7" i="1" s="1"/>
  <c r="H16" i="1"/>
  <c r="Q16" i="1" s="1"/>
  <c r="H10" i="1"/>
  <c r="Q10" i="1" s="1"/>
  <c r="H22" i="1"/>
  <c r="Q22" i="1" s="1"/>
  <c r="H6" i="1"/>
  <c r="Q6" i="1" s="1"/>
  <c r="H17" i="1"/>
  <c r="Q17" i="1" s="1"/>
</calcChain>
</file>

<file path=xl/sharedStrings.xml><?xml version="1.0" encoding="utf-8"?>
<sst xmlns="http://schemas.openxmlformats.org/spreadsheetml/2006/main" count="18" uniqueCount="10">
  <si>
    <t>pixel</t>
  </si>
  <si>
    <t>Length</t>
  </si>
  <si>
    <t>Frame</t>
  </si>
  <si>
    <t>Time</t>
  </si>
  <si>
    <t>A1</t>
  </si>
  <si>
    <t>A2</t>
  </si>
  <si>
    <t>V1</t>
  </si>
  <si>
    <t>V2</t>
  </si>
  <si>
    <t>V=V1-V2</t>
  </si>
  <si>
    <t>nm(pixel resolution:0.52nm/pixel)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</si>
</sst>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workbookViewId="0">
      <selection activeCell="S22" sqref="S22"/>
    </sheetView>
  </sheetViews>
  <sheetFormatPr defaultRowHeight="14.5" x14ac:dyDescent="0.35"/>
  <cols>
    <col min="1" max="17" width="8.7265625" style="1"/>
  </cols>
  <sheetData>
    <row r="1" spans="1:17" x14ac:dyDescent="0.35">
      <c r="A1" s="2" t="s">
        <v>0</v>
      </c>
      <c r="B1" s="2"/>
      <c r="C1" s="2"/>
      <c r="D1" s="2"/>
      <c r="E1" s="2"/>
      <c r="F1" s="2"/>
      <c r="G1" s="2"/>
      <c r="H1" s="2"/>
      <c r="J1" s="2" t="s">
        <v>9</v>
      </c>
      <c r="K1" s="2"/>
      <c r="L1" s="2"/>
      <c r="M1" s="2"/>
      <c r="N1" s="2"/>
      <c r="O1" s="2"/>
      <c r="P1" s="2"/>
      <c r="Q1" s="2"/>
    </row>
    <row r="2" spans="1:17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</row>
    <row r="3" spans="1:17" x14ac:dyDescent="0.35">
      <c r="A3" s="1">
        <v>226.58600000000001</v>
      </c>
      <c r="B3" s="1">
        <v>1</v>
      </c>
      <c r="C3" s="1">
        <f>B3/2-44</f>
        <v>-43.5</v>
      </c>
      <c r="D3" s="1">
        <v>9594</v>
      </c>
      <c r="E3" s="1">
        <v>2722</v>
      </c>
      <c r="F3" s="1">
        <f>D3*D3*3.1415926/4/A3</f>
        <v>319048.14909770858</v>
      </c>
      <c r="G3" s="1">
        <f>E3*E3*3.1415926/4/A3</f>
        <v>25682.248446173195</v>
      </c>
      <c r="H3" s="1">
        <f>F3-G3</f>
        <v>293365.90065153537</v>
      </c>
      <c r="Q3" s="1">
        <f>H3*0.52*0.52*0.52</f>
        <v>41249.592558811084</v>
      </c>
    </row>
    <row r="4" spans="1:17" x14ac:dyDescent="0.35">
      <c r="A4" s="1">
        <v>226.58600000000001</v>
      </c>
      <c r="B4" s="1">
        <v>44</v>
      </c>
      <c r="C4" s="1">
        <f t="shared" ref="C4:C24" si="0">B4/2-44</f>
        <v>-22</v>
      </c>
      <c r="D4" s="1">
        <v>9906</v>
      </c>
      <c r="E4" s="1">
        <v>2840</v>
      </c>
      <c r="F4" s="1">
        <f t="shared" ref="F4:F24" si="1">D4*D4*3.1415926/4/A4</f>
        <v>340136.66447200358</v>
      </c>
      <c r="G4" s="1">
        <f t="shared" ref="G4:G24" si="2">E4*E4*3.1415926/4/A4</f>
        <v>27957.187640189597</v>
      </c>
      <c r="H4" s="1">
        <f t="shared" ref="H4:H24" si="3">F4-G4</f>
        <v>312179.47683181398</v>
      </c>
      <c r="Q4" s="1">
        <f t="shared" ref="Q4:Q23" si="4">H4*0.52*0.52*0.52</f>
        <v>43894.931878367701</v>
      </c>
    </row>
    <row r="5" spans="1:17" x14ac:dyDescent="0.35">
      <c r="A5" s="1">
        <v>226.58600000000001</v>
      </c>
      <c r="B5" s="1">
        <v>88</v>
      </c>
      <c r="C5" s="1">
        <f t="shared" si="0"/>
        <v>0</v>
      </c>
      <c r="D5" s="1">
        <v>9784</v>
      </c>
      <c r="E5" s="1">
        <v>2989</v>
      </c>
      <c r="F5" s="1">
        <f t="shared" si="1"/>
        <v>331810.16712456377</v>
      </c>
      <c r="G5" s="1">
        <f t="shared" si="2"/>
        <v>30967.677196632401</v>
      </c>
      <c r="H5" s="1">
        <f t="shared" si="3"/>
        <v>300842.48992793134</v>
      </c>
      <c r="Q5" s="1">
        <f t="shared" si="4"/>
        <v>42300.86082378657</v>
      </c>
    </row>
    <row r="6" spans="1:17" x14ac:dyDescent="0.35">
      <c r="A6" s="1">
        <v>226.58600000000001</v>
      </c>
      <c r="B6" s="1">
        <v>150</v>
      </c>
      <c r="C6" s="1">
        <f t="shared" si="0"/>
        <v>31</v>
      </c>
      <c r="D6" s="1">
        <v>9527</v>
      </c>
      <c r="E6" s="1">
        <v>2962</v>
      </c>
      <c r="F6" s="1">
        <f t="shared" si="1"/>
        <v>314607.54346562165</v>
      </c>
      <c r="G6" s="1">
        <f t="shared" si="2"/>
        <v>30410.734496961861</v>
      </c>
      <c r="H6" s="1">
        <f t="shared" si="3"/>
        <v>284196.80896865978</v>
      </c>
      <c r="Q6" s="1">
        <f t="shared" si="4"/>
        <v>39960.344915465321</v>
      </c>
    </row>
    <row r="7" spans="1:17" x14ac:dyDescent="0.35">
      <c r="A7" s="1">
        <v>226.58600000000001</v>
      </c>
      <c r="B7" s="1">
        <v>200</v>
      </c>
      <c r="C7" s="1">
        <f t="shared" si="0"/>
        <v>56</v>
      </c>
      <c r="D7" s="1">
        <v>9645</v>
      </c>
      <c r="E7" s="1">
        <v>2962</v>
      </c>
      <c r="F7" s="1">
        <f t="shared" si="1"/>
        <v>322449.17133827222</v>
      </c>
      <c r="G7" s="1">
        <f t="shared" si="2"/>
        <v>30410.734496961861</v>
      </c>
      <c r="H7" s="1">
        <f t="shared" si="3"/>
        <v>292038.43684131035</v>
      </c>
      <c r="Q7" s="1">
        <f t="shared" si="4"/>
        <v>41062.940527382962</v>
      </c>
    </row>
    <row r="8" spans="1:17" x14ac:dyDescent="0.35">
      <c r="A8" s="1">
        <v>226.58600000000001</v>
      </c>
      <c r="B8" s="1">
        <v>250</v>
      </c>
      <c r="C8" s="1">
        <f t="shared" si="0"/>
        <v>81</v>
      </c>
      <c r="D8" s="1">
        <v>9369</v>
      </c>
      <c r="E8" s="1">
        <v>2980</v>
      </c>
      <c r="F8" s="1">
        <f t="shared" si="1"/>
        <v>304258.89181062439</v>
      </c>
      <c r="G8" s="1">
        <f t="shared" si="2"/>
        <v>30781.468101559669</v>
      </c>
      <c r="H8" s="1">
        <f t="shared" si="3"/>
        <v>273477.42370906472</v>
      </c>
      <c r="Q8" s="1">
        <f t="shared" si="4"/>
        <v>38453.113592884176</v>
      </c>
    </row>
    <row r="9" spans="1:17" x14ac:dyDescent="0.35">
      <c r="A9" s="1">
        <v>226.58600000000001</v>
      </c>
      <c r="B9" s="1">
        <v>275</v>
      </c>
      <c r="C9" s="1">
        <f t="shared" si="0"/>
        <v>93.5</v>
      </c>
      <c r="D9" s="1">
        <v>9321</v>
      </c>
      <c r="E9" s="1">
        <v>2980</v>
      </c>
      <c r="F9" s="1">
        <f t="shared" si="1"/>
        <v>301149.27167377569</v>
      </c>
      <c r="G9" s="1">
        <f t="shared" si="2"/>
        <v>30781.468101559669</v>
      </c>
      <c r="H9" s="1">
        <f t="shared" si="3"/>
        <v>270367.80357221601</v>
      </c>
      <c r="Q9" s="1">
        <f t="shared" si="4"/>
        <v>38015.876124682152</v>
      </c>
    </row>
    <row r="10" spans="1:17" x14ac:dyDescent="0.35">
      <c r="A10" s="1">
        <v>226.58600000000001</v>
      </c>
      <c r="B10" s="1">
        <v>300</v>
      </c>
      <c r="C10" s="1">
        <f t="shared" si="0"/>
        <v>106</v>
      </c>
      <c r="D10" s="1">
        <v>9109</v>
      </c>
      <c r="E10" s="1">
        <v>3149</v>
      </c>
      <c r="F10" s="1">
        <f t="shared" si="1"/>
        <v>287606.17441377731</v>
      </c>
      <c r="G10" s="1">
        <f t="shared" si="2"/>
        <v>34371.787844033388</v>
      </c>
      <c r="H10" s="1">
        <f t="shared" si="3"/>
        <v>253234.38656974392</v>
      </c>
      <c r="Q10" s="1">
        <f t="shared" si="4"/>
        <v>35606.780626798565</v>
      </c>
    </row>
    <row r="11" spans="1:17" x14ac:dyDescent="0.35">
      <c r="A11" s="1">
        <v>226.58600000000001</v>
      </c>
      <c r="B11" s="1">
        <v>325</v>
      </c>
      <c r="C11" s="1">
        <f t="shared" si="0"/>
        <v>118.5</v>
      </c>
      <c r="D11" s="1">
        <v>8921</v>
      </c>
      <c r="E11" s="1">
        <v>3354</v>
      </c>
      <c r="F11" s="1">
        <f t="shared" si="1"/>
        <v>275856.91812624852</v>
      </c>
      <c r="G11" s="1">
        <f t="shared" si="2"/>
        <v>38992.664927071397</v>
      </c>
      <c r="H11" s="1">
        <f t="shared" si="3"/>
        <v>236864.25319917712</v>
      </c>
      <c r="Q11" s="1">
        <f t="shared" si="4"/>
        <v>33305.008913829901</v>
      </c>
    </row>
    <row r="12" spans="1:17" x14ac:dyDescent="0.35">
      <c r="A12" s="1">
        <v>226.58600000000001</v>
      </c>
      <c r="B12" s="1">
        <v>350</v>
      </c>
      <c r="C12" s="1">
        <f t="shared" si="0"/>
        <v>131</v>
      </c>
      <c r="D12" s="1">
        <v>8839</v>
      </c>
      <c r="E12" s="1">
        <v>3316</v>
      </c>
      <c r="F12" s="1">
        <f t="shared" si="1"/>
        <v>270808.9847419794</v>
      </c>
      <c r="G12" s="1">
        <f t="shared" si="2"/>
        <v>38114.115435492044</v>
      </c>
      <c r="H12" s="1">
        <f t="shared" si="3"/>
        <v>232694.86930648735</v>
      </c>
      <c r="Q12" s="1">
        <f t="shared" si="4"/>
        <v>32718.760183446579</v>
      </c>
    </row>
    <row r="13" spans="1:17" x14ac:dyDescent="0.35">
      <c r="A13" s="1">
        <v>226.58600000000001</v>
      </c>
      <c r="B13" s="1">
        <v>400</v>
      </c>
      <c r="C13" s="1">
        <f t="shared" si="0"/>
        <v>156</v>
      </c>
      <c r="D13" s="1">
        <v>7943</v>
      </c>
      <c r="E13" s="1">
        <v>3220</v>
      </c>
      <c r="F13" s="1">
        <f t="shared" si="1"/>
        <v>218688.49022353254</v>
      </c>
      <c r="G13" s="1">
        <f t="shared" si="2"/>
        <v>35939.21150671268</v>
      </c>
      <c r="H13" s="1">
        <f t="shared" si="3"/>
        <v>182749.27871681986</v>
      </c>
      <c r="Q13" s="1">
        <f t="shared" si="4"/>
        <v>25696.010581814611</v>
      </c>
    </row>
    <row r="14" spans="1:17" x14ac:dyDescent="0.35">
      <c r="A14" s="1">
        <v>226.58600000000001</v>
      </c>
      <c r="B14" s="1">
        <v>450</v>
      </c>
      <c r="C14" s="1">
        <f t="shared" si="0"/>
        <v>181</v>
      </c>
      <c r="D14" s="1">
        <v>7000</v>
      </c>
      <c r="E14" s="1">
        <v>2495</v>
      </c>
      <c r="F14" s="1">
        <f t="shared" si="1"/>
        <v>169845.04492775371</v>
      </c>
      <c r="G14" s="1">
        <f t="shared" si="2"/>
        <v>21577.339812273265</v>
      </c>
      <c r="H14" s="1">
        <f t="shared" si="3"/>
        <v>148267.70511548044</v>
      </c>
      <c r="Q14" s="1">
        <f t="shared" si="4"/>
        <v>20847.625480877476</v>
      </c>
    </row>
    <row r="15" spans="1:17" x14ac:dyDescent="0.35">
      <c r="A15" s="1">
        <v>226.58600000000001</v>
      </c>
      <c r="B15" s="1">
        <v>500</v>
      </c>
      <c r="C15" s="1">
        <f t="shared" si="0"/>
        <v>206</v>
      </c>
      <c r="D15" s="1">
        <v>6527</v>
      </c>
      <c r="E15" s="1">
        <v>2563</v>
      </c>
      <c r="F15" s="1">
        <f t="shared" si="1"/>
        <v>147667.19542867321</v>
      </c>
      <c r="G15" s="1">
        <f t="shared" si="2"/>
        <v>22769.527243551456</v>
      </c>
      <c r="H15" s="1">
        <f t="shared" si="3"/>
        <v>124897.66818512176</v>
      </c>
      <c r="Q15" s="1">
        <f t="shared" si="4"/>
        <v>17561.611328173603</v>
      </c>
    </row>
    <row r="16" spans="1:17" x14ac:dyDescent="0.35">
      <c r="A16" s="1">
        <v>226.58600000000001</v>
      </c>
      <c r="B16" s="1">
        <v>600</v>
      </c>
      <c r="C16" s="1">
        <f t="shared" si="0"/>
        <v>256</v>
      </c>
      <c r="D16" s="1">
        <v>5906</v>
      </c>
      <c r="E16" s="1">
        <v>2427</v>
      </c>
      <c r="F16" s="1">
        <f t="shared" si="1"/>
        <v>120904.83994974711</v>
      </c>
      <c r="G16" s="1">
        <f t="shared" si="2"/>
        <v>20417.20803355613</v>
      </c>
      <c r="H16" s="1">
        <f t="shared" si="3"/>
        <v>100487.63191619098</v>
      </c>
      <c r="Q16" s="1">
        <f t="shared" si="4"/>
        <v>14129.364948471783</v>
      </c>
    </row>
    <row r="17" spans="1:17" x14ac:dyDescent="0.35">
      <c r="A17" s="1">
        <v>226.58600000000001</v>
      </c>
      <c r="B17" s="1">
        <v>625</v>
      </c>
      <c r="C17" s="1">
        <f t="shared" si="0"/>
        <v>268.5</v>
      </c>
      <c r="D17" s="1">
        <v>6245</v>
      </c>
      <c r="E17" s="1">
        <v>2893</v>
      </c>
      <c r="F17" s="1">
        <f t="shared" si="1"/>
        <v>135182.87751650036</v>
      </c>
      <c r="G17" s="1">
        <f t="shared" si="2"/>
        <v>29010.396763786597</v>
      </c>
      <c r="H17" s="1">
        <f t="shared" si="3"/>
        <v>106172.48075271376</v>
      </c>
      <c r="Q17" s="1">
        <f t="shared" si="4"/>
        <v>14928.700173677576</v>
      </c>
    </row>
    <row r="18" spans="1:17" x14ac:dyDescent="0.35">
      <c r="A18" s="1">
        <v>226.58600000000001</v>
      </c>
      <c r="B18" s="1">
        <v>650</v>
      </c>
      <c r="C18" s="1">
        <f t="shared" si="0"/>
        <v>281</v>
      </c>
      <c r="D18" s="1">
        <v>4072</v>
      </c>
      <c r="E18" s="1">
        <v>1615</v>
      </c>
      <c r="F18" s="1">
        <f t="shared" si="1"/>
        <v>57474.121253782672</v>
      </c>
      <c r="G18" s="1">
        <f t="shared" si="2"/>
        <v>9040.6957613610284</v>
      </c>
      <c r="H18" s="1">
        <f t="shared" si="3"/>
        <v>48433.425492421644</v>
      </c>
      <c r="Q18" s="1">
        <f t="shared" si="4"/>
        <v>6810.1270916384237</v>
      </c>
    </row>
    <row r="19" spans="1:17" x14ac:dyDescent="0.35">
      <c r="A19" s="1">
        <v>226.58600000000001</v>
      </c>
      <c r="B19" s="1">
        <v>700</v>
      </c>
      <c r="C19" s="1">
        <f t="shared" si="0"/>
        <v>306</v>
      </c>
      <c r="D19" s="1">
        <v>4138</v>
      </c>
      <c r="E19" s="1">
        <v>2150</v>
      </c>
      <c r="F19" s="1">
        <f t="shared" si="1"/>
        <v>59352.330152651084</v>
      </c>
      <c r="G19" s="1">
        <f t="shared" si="2"/>
        <v>16022.626942419214</v>
      </c>
      <c r="H19" s="1">
        <f t="shared" si="3"/>
        <v>43329.70321023187</v>
      </c>
      <c r="Q19" s="1">
        <f t="shared" si="4"/>
        <v>6092.5029089842828</v>
      </c>
    </row>
    <row r="20" spans="1:17" x14ac:dyDescent="0.35">
      <c r="A20" s="1">
        <v>226.58600000000001</v>
      </c>
      <c r="B20" s="1">
        <v>800</v>
      </c>
      <c r="C20" s="1">
        <f t="shared" si="0"/>
        <v>356</v>
      </c>
      <c r="D20" s="1">
        <v>1165</v>
      </c>
      <c r="E20" s="1">
        <v>53</v>
      </c>
      <c r="F20" s="1">
        <f t="shared" si="1"/>
        <v>4704.4477775932755</v>
      </c>
      <c r="G20" s="1">
        <f t="shared" si="2"/>
        <v>9.7366271673889813</v>
      </c>
      <c r="H20" s="1">
        <f t="shared" si="3"/>
        <v>4694.7111504258864</v>
      </c>
      <c r="Q20" s="1">
        <f t="shared" si="4"/>
        <v>660.11394543908307</v>
      </c>
    </row>
    <row r="21" spans="1:17" x14ac:dyDescent="0.35">
      <c r="A21" s="1">
        <v>226.58600000000001</v>
      </c>
      <c r="B21" s="1">
        <v>900</v>
      </c>
      <c r="C21" s="1">
        <f t="shared" si="0"/>
        <v>406</v>
      </c>
      <c r="D21" s="1">
        <v>795</v>
      </c>
      <c r="E21" s="1">
        <v>46</v>
      </c>
      <c r="F21" s="1">
        <f t="shared" si="1"/>
        <v>2190.7411126625211</v>
      </c>
      <c r="G21" s="1">
        <f t="shared" si="2"/>
        <v>7.3345329605536085</v>
      </c>
      <c r="H21" s="1">
        <f t="shared" si="3"/>
        <v>2183.4065797019675</v>
      </c>
      <c r="Q21" s="1">
        <f t="shared" si="4"/>
        <v>307.00443235873428</v>
      </c>
    </row>
    <row r="22" spans="1:17" x14ac:dyDescent="0.35">
      <c r="A22" s="1">
        <v>226.58600000000001</v>
      </c>
      <c r="B22" s="1">
        <v>950</v>
      </c>
      <c r="C22" s="1">
        <f t="shared" si="0"/>
        <v>431</v>
      </c>
      <c r="D22" s="1">
        <v>517</v>
      </c>
      <c r="E22" s="1">
        <v>4</v>
      </c>
      <c r="F22" s="1">
        <f t="shared" si="1"/>
        <v>926.48392272845626</v>
      </c>
      <c r="G22" s="1">
        <f t="shared" si="2"/>
        <v>5.5459606507021614E-2</v>
      </c>
      <c r="H22" s="1">
        <f t="shared" si="3"/>
        <v>926.42846312194922</v>
      </c>
      <c r="Q22" s="1">
        <f t="shared" si="4"/>
        <v>130.26325334265107</v>
      </c>
    </row>
    <row r="23" spans="1:17" x14ac:dyDescent="0.35">
      <c r="A23" s="1">
        <v>226.58600000000001</v>
      </c>
      <c r="B23" s="1">
        <v>1000</v>
      </c>
      <c r="C23" s="1">
        <f t="shared" si="0"/>
        <v>456</v>
      </c>
      <c r="D23" s="1">
        <v>3</v>
      </c>
      <c r="E23" s="1">
        <v>3</v>
      </c>
      <c r="F23" s="1">
        <f t="shared" si="1"/>
        <v>3.1196028660199656E-2</v>
      </c>
      <c r="G23" s="1">
        <f t="shared" si="2"/>
        <v>3.1196028660199656E-2</v>
      </c>
      <c r="H23" s="1">
        <f t="shared" si="3"/>
        <v>0</v>
      </c>
      <c r="Q23" s="1">
        <f t="shared" si="4"/>
        <v>0</v>
      </c>
    </row>
  </sheetData>
  <mergeCells count="2">
    <mergeCell ref="A1:H1"/>
    <mergeCell ref="J1:Q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69E202E732CFD649B821016A41842744" ma:contentTypeVersion="11" ma:contentTypeDescription="新建文档。" ma:contentTypeScope="" ma:versionID="b2ee7cd266e2fc17a30cd8ee860fb6d6">
  <xsd:schema xmlns:xsd="http://www.w3.org/2001/XMLSchema" xmlns:xs="http://www.w3.org/2001/XMLSchema" xmlns:p="http://schemas.microsoft.com/office/2006/metadata/properties" xmlns:ns2="d27dcb5d-f3dd-4f63-ae9d-1a915b9fc9bf" xmlns:ns3="fc20fa37-ea06-4a89-b808-e23c5a102aac" targetNamespace="http://schemas.microsoft.com/office/2006/metadata/properties" ma:root="true" ma:fieldsID="2d78618b6cfabb8fdc3c43d013c1a7ad" ns2:_="" ns3:_="">
    <xsd:import namespace="d27dcb5d-f3dd-4f63-ae9d-1a915b9fc9bf"/>
    <xsd:import namespace="fc20fa37-ea06-4a89-b808-e23c5a102a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dcb5d-f3dd-4f63-ae9d-1a915b9fc9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图像标记" ma:readOnly="false" ma:fieldId="{5cf76f15-5ced-4ddc-b409-7134ff3c332f}" ma:taxonomyMulti="true" ma:sspId="0e6962ab-0744-46a3-9e0f-3fe952fbdf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0fa37-ea06-4a89-b808-e23c5a102aac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3197f9b9-a707-49bc-9524-d3e53980c533}" ma:internalName="TaxCatchAll" ma:showField="CatchAllData" ma:web="fc20fa37-ea06-4a89-b808-e23c5a10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20fa37-ea06-4a89-b808-e23c5a102aac" xsi:nil="true"/>
    <lcf76f155ced4ddcb4097134ff3c332f xmlns="d27dcb5d-f3dd-4f63-ae9d-1a915b9fc9b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BB09C63-3568-4256-8F23-D36E3D400569}"/>
</file>

<file path=customXml/itemProps2.xml><?xml version="1.0" encoding="utf-8"?>
<ds:datastoreItem xmlns:ds="http://schemas.openxmlformats.org/officeDocument/2006/customXml" ds:itemID="{2CB1D7B7-F7FC-477F-BFBE-750E4DD65FB8}"/>
</file>

<file path=customXml/itemProps3.xml><?xml version="1.0" encoding="utf-8"?>
<ds:datastoreItem xmlns:ds="http://schemas.openxmlformats.org/officeDocument/2006/customXml" ds:itemID="{53B24ECA-872C-4170-9B7D-737B5A6DF8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LI</dc:creator>
  <cp:lastModifiedBy>TIANYU LI</cp:lastModifiedBy>
  <dcterms:created xsi:type="dcterms:W3CDTF">2015-06-05T18:17:20Z</dcterms:created>
  <dcterms:modified xsi:type="dcterms:W3CDTF">2024-06-15T22:54:35Z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0x01010069E202E732CFD649B821016A41842744</vt:lpwstr>
  </property>
</Properties>
</file>