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joo\Downloads\"/>
    </mc:Choice>
  </mc:AlternateContent>
  <xr:revisionPtr revIDLastSave="0" documentId="8_{C4F92EA1-7EFE-413E-8A67-F5BF3F005F95}" xr6:coauthVersionLast="45" xr6:coauthVersionMax="45" xr10:uidLastSave="{00000000-0000-0000-0000-000000000000}"/>
  <bookViews>
    <workbookView xWindow="-110" yWindow="-110" windowWidth="25820" windowHeight="15620" activeTab="2" xr2:uid="{00000000-000D-0000-FFFF-FFFF00000000}"/>
  </bookViews>
  <sheets>
    <sheet name="CI" sheetId="3" r:id="rId1"/>
    <sheet name="CI DETAIL" sheetId="1" r:id="rId2"/>
    <sheet name="PL" sheetId="4" r:id="rId3"/>
    <sheet name="PL DETAIL" sheetId="2" r:id="rId4"/>
  </sheets>
  <definedNames>
    <definedName name="_xlnm._FilterDatabase" localSheetId="1" hidden="1">'CI DETAIL'!$A$1:$H$1</definedName>
    <definedName name="_xlnm._FilterDatabase" localSheetId="3" hidden="1">'PL DETAIL'!$A$1:$F$63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2" l="1"/>
  <c r="F63" i="1" l="1"/>
  <c r="H55" i="1"/>
  <c r="H54" i="1"/>
  <c r="H62" i="1"/>
  <c r="H61" i="1"/>
  <c r="H60" i="1"/>
  <c r="H59" i="1"/>
  <c r="H58" i="1"/>
  <c r="H57" i="1"/>
  <c r="H56" i="1"/>
  <c r="H53" i="1"/>
  <c r="H47" i="1"/>
  <c r="H46" i="1"/>
  <c r="H45" i="1"/>
  <c r="H44" i="1"/>
  <c r="H43" i="1"/>
  <c r="H42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52" i="1"/>
  <c r="H51" i="1"/>
  <c r="H50" i="1"/>
  <c r="H49" i="1"/>
  <c r="H48" i="1"/>
  <c r="H41" i="1"/>
  <c r="H32" i="1"/>
  <c r="H22" i="1"/>
  <c r="H11" i="1"/>
  <c r="H3" i="1"/>
  <c r="H10" i="1"/>
  <c r="H9" i="1"/>
  <c r="H8" i="1"/>
  <c r="H7" i="1"/>
  <c r="H6" i="1"/>
  <c r="H5" i="1"/>
  <c r="H4" i="1"/>
  <c r="H2" i="1"/>
  <c r="H63" i="1" l="1"/>
</calcChain>
</file>

<file path=xl/sharedStrings.xml><?xml version="1.0" encoding="utf-8"?>
<sst xmlns="http://schemas.openxmlformats.org/spreadsheetml/2006/main" count="715" uniqueCount="337">
  <si>
    <t>PART NO</t>
    <phoneticPr fontId="5" type="noConversion"/>
  </si>
  <si>
    <t>ART NO</t>
    <phoneticPr fontId="5" type="noConversion"/>
  </si>
  <si>
    <t>PART NAME</t>
    <phoneticPr fontId="5" type="noConversion"/>
  </si>
  <si>
    <t>BRAND</t>
    <phoneticPr fontId="5" type="noConversion"/>
  </si>
  <si>
    <t>U/PRICE</t>
    <phoneticPr fontId="5" type="noConversion"/>
  </si>
  <si>
    <t>Q'TY</t>
    <phoneticPr fontId="5" type="noConversion"/>
  </si>
  <si>
    <t>AMOUNT</t>
    <phoneticPr fontId="5" type="noConversion"/>
  </si>
  <si>
    <t>ILIA-190102</t>
    <phoneticPr fontId="4" type="noConversion"/>
  </si>
  <si>
    <t>93490-1R131</t>
    <phoneticPr fontId="5" type="noConversion"/>
  </si>
  <si>
    <t>934901R131</t>
    <phoneticPr fontId="5" type="noConversion"/>
  </si>
  <si>
    <t>CONTACT ASSY-CLOCK SPRING</t>
    <phoneticPr fontId="5" type="noConversion"/>
  </si>
  <si>
    <t>MOBIS</t>
    <phoneticPr fontId="5" type="noConversion"/>
  </si>
  <si>
    <t>93490-2H300</t>
    <phoneticPr fontId="4" type="noConversion"/>
  </si>
  <si>
    <t>934902H300</t>
  </si>
  <si>
    <t>CONTACT ASSY-CLOCK SPRING</t>
  </si>
  <si>
    <t>ILIA-190102</t>
  </si>
  <si>
    <t>93490-2K200</t>
    <phoneticPr fontId="4" type="noConversion"/>
  </si>
  <si>
    <t>934902K200</t>
  </si>
  <si>
    <t>39180-03000</t>
    <phoneticPr fontId="4" type="noConversion"/>
  </si>
  <si>
    <t>SENSOR-CRANKSHAFT POSITION</t>
  </si>
  <si>
    <t>21810-1C220</t>
    <phoneticPr fontId="4" type="noConversion"/>
  </si>
  <si>
    <t>218101C220</t>
  </si>
  <si>
    <t>BRACKET ASSY-ENGINE MTG</t>
    <phoneticPr fontId="4" type="noConversion"/>
  </si>
  <si>
    <t>18844-10060</t>
    <phoneticPr fontId="4" type="noConversion"/>
  </si>
  <si>
    <t>PLUG ASSY-SPARK</t>
    <phoneticPr fontId="4" type="noConversion"/>
  </si>
  <si>
    <t>25431-42540</t>
    <phoneticPr fontId="4" type="noConversion"/>
  </si>
  <si>
    <t>PIPE ASSY-WATER</t>
    <phoneticPr fontId="4" type="noConversion"/>
  </si>
  <si>
    <t>21950-A5100</t>
    <phoneticPr fontId="4" type="noConversion"/>
  </si>
  <si>
    <t>21950A5100</t>
  </si>
  <si>
    <t>BRACKET ASSY-ROLL ROD</t>
    <phoneticPr fontId="5" type="noConversion"/>
  </si>
  <si>
    <t>39180-2B000</t>
    <phoneticPr fontId="5" type="noConversion"/>
  </si>
  <si>
    <t>391802B000</t>
    <phoneticPr fontId="5" type="noConversion"/>
  </si>
  <si>
    <t>SENSOR-CRANKSHAFT POSITION</t>
    <phoneticPr fontId="5" type="noConversion"/>
  </si>
  <si>
    <t>26300-2Y500</t>
    <phoneticPr fontId="4" type="noConversion"/>
  </si>
  <si>
    <t>263002Y500</t>
  </si>
  <si>
    <t>FILTER ASSY-ENGINE OIL</t>
    <phoneticPr fontId="4" type="noConversion"/>
  </si>
  <si>
    <t>26310-27200</t>
    <phoneticPr fontId="4" type="noConversion"/>
  </si>
  <si>
    <t>26320-2A500</t>
    <phoneticPr fontId="4" type="noConversion"/>
  </si>
  <si>
    <t>263202A500</t>
  </si>
  <si>
    <t>SERVICE KIT-OIL FILTER(2)</t>
    <phoneticPr fontId="4" type="noConversion"/>
  </si>
  <si>
    <t>26320-2F100</t>
    <phoneticPr fontId="4" type="noConversion"/>
  </si>
  <si>
    <t>263202F100</t>
  </si>
  <si>
    <t>26330-4A001</t>
    <phoneticPr fontId="4" type="noConversion"/>
  </si>
  <si>
    <t>263304A001</t>
  </si>
  <si>
    <t>28113-08000</t>
    <phoneticPr fontId="4" type="noConversion"/>
  </si>
  <si>
    <t>FILTER-AIR CLEANER</t>
    <phoneticPr fontId="4" type="noConversion"/>
  </si>
  <si>
    <t>28113-1G000</t>
    <phoneticPr fontId="4" type="noConversion"/>
  </si>
  <si>
    <t>281131G000</t>
  </si>
  <si>
    <t>28113-1R100</t>
    <phoneticPr fontId="4" type="noConversion"/>
  </si>
  <si>
    <t>281131R100</t>
  </si>
  <si>
    <t>FILTER-AIR CLEANER</t>
  </si>
  <si>
    <t>28113-1Y100</t>
    <phoneticPr fontId="4" type="noConversion"/>
  </si>
  <si>
    <t>281131Y100</t>
  </si>
  <si>
    <t>28113-2B000</t>
    <phoneticPr fontId="4" type="noConversion"/>
  </si>
  <si>
    <t>281132B000</t>
  </si>
  <si>
    <t>28113-2D000</t>
    <phoneticPr fontId="4" type="noConversion"/>
  </si>
  <si>
    <t>281132D000</t>
  </si>
  <si>
    <t>28113-2H000</t>
    <phoneticPr fontId="4" type="noConversion"/>
  </si>
  <si>
    <t>281132H000</t>
  </si>
  <si>
    <t>28113-2P300</t>
    <phoneticPr fontId="4" type="noConversion"/>
  </si>
  <si>
    <t>281132P300</t>
  </si>
  <si>
    <t>28113-2S000</t>
    <phoneticPr fontId="4" type="noConversion"/>
  </si>
  <si>
    <t>281132S000</t>
  </si>
  <si>
    <t>28113-2W100</t>
    <phoneticPr fontId="4" type="noConversion"/>
  </si>
  <si>
    <t>281132W100</t>
  </si>
  <si>
    <t>28113-2W300</t>
    <phoneticPr fontId="4" type="noConversion"/>
  </si>
  <si>
    <t>281132W300</t>
  </si>
  <si>
    <t>28113-3S100</t>
    <phoneticPr fontId="4" type="noConversion"/>
  </si>
  <si>
    <t>281133S100</t>
  </si>
  <si>
    <t>28113-4H000</t>
    <phoneticPr fontId="4" type="noConversion"/>
  </si>
  <si>
    <t>281134H000</t>
  </si>
  <si>
    <t>28113-D3100</t>
    <phoneticPr fontId="4" type="noConversion"/>
  </si>
  <si>
    <t>28113D3100</t>
  </si>
  <si>
    <t>28113-D3300</t>
    <phoneticPr fontId="4" type="noConversion"/>
  </si>
  <si>
    <t>28113D3300</t>
  </si>
  <si>
    <t>28113-F2000</t>
    <phoneticPr fontId="4" type="noConversion"/>
  </si>
  <si>
    <t>28113F2000</t>
  </si>
  <si>
    <t>28113-A9200</t>
    <phoneticPr fontId="4" type="noConversion"/>
  </si>
  <si>
    <t>28113A9200</t>
  </si>
  <si>
    <t>28113-G2100</t>
    <phoneticPr fontId="4" type="noConversion"/>
  </si>
  <si>
    <t>28113G2100</t>
  </si>
  <si>
    <t>28113-C1100</t>
    <phoneticPr fontId="4" type="noConversion"/>
  </si>
  <si>
    <t>28113C1100</t>
  </si>
  <si>
    <t>31922-2EA00</t>
    <phoneticPr fontId="4" type="noConversion"/>
  </si>
  <si>
    <t>319222EA00</t>
  </si>
  <si>
    <t>FILTER CARTRIDGE KIT</t>
  </si>
  <si>
    <t>46321-39010</t>
    <phoneticPr fontId="4" type="noConversion"/>
  </si>
  <si>
    <t>FILTER-OIL</t>
  </si>
  <si>
    <t>46321-3B000</t>
    <phoneticPr fontId="4" type="noConversion"/>
  </si>
  <si>
    <t>463213B000</t>
  </si>
  <si>
    <t>FILTER ASSY-VALVE BODY OIL</t>
  </si>
  <si>
    <t>18841-11051</t>
    <phoneticPr fontId="4" type="noConversion"/>
  </si>
  <si>
    <t>PLUG ASSY-SPARK</t>
  </si>
  <si>
    <t>18817-11051</t>
    <phoneticPr fontId="4" type="noConversion"/>
  </si>
  <si>
    <t>18829-11050</t>
    <phoneticPr fontId="4" type="noConversion"/>
  </si>
  <si>
    <t>18840-11051</t>
    <phoneticPr fontId="4" type="noConversion"/>
  </si>
  <si>
    <t>18814-11051</t>
    <phoneticPr fontId="4" type="noConversion"/>
  </si>
  <si>
    <t>18846-10060</t>
    <phoneticPr fontId="4" type="noConversion"/>
  </si>
  <si>
    <t>18858-10090</t>
    <phoneticPr fontId="4" type="noConversion"/>
  </si>
  <si>
    <t>31921-3A810</t>
    <phoneticPr fontId="4" type="noConversion"/>
  </si>
  <si>
    <t>319213A810</t>
  </si>
  <si>
    <t>WATER SENSOR-DIESEL FILTER</t>
  </si>
  <si>
    <t>31921-2S050</t>
    <phoneticPr fontId="4" type="noConversion"/>
  </si>
  <si>
    <t>319212S050</t>
  </si>
  <si>
    <t>39180-27800</t>
    <phoneticPr fontId="4" type="noConversion"/>
  </si>
  <si>
    <t>39180-27000</t>
    <phoneticPr fontId="4" type="noConversion"/>
  </si>
  <si>
    <t>39180-2F000</t>
    <phoneticPr fontId="4" type="noConversion"/>
  </si>
  <si>
    <t>391802F000</t>
  </si>
  <si>
    <t>39180-2B000</t>
    <phoneticPr fontId="4" type="noConversion"/>
  </si>
  <si>
    <t>391802B000</t>
  </si>
  <si>
    <t>39350-3E110</t>
    <phoneticPr fontId="4" type="noConversion"/>
  </si>
  <si>
    <t>393503E110</t>
  </si>
  <si>
    <t>SENSOR-CAMSHAFT POSITION,RH</t>
  </si>
  <si>
    <t>39350-3E120</t>
    <phoneticPr fontId="4" type="noConversion"/>
  </si>
  <si>
    <t>393503E120</t>
  </si>
  <si>
    <t>SENSOR-CAMSHAFT POSITION,LH</t>
  </si>
  <si>
    <t>28139-2E200</t>
    <phoneticPr fontId="4" type="noConversion"/>
  </si>
  <si>
    <t>281392E200</t>
  </si>
  <si>
    <t>HOSE-AIR INTAKE (A)</t>
  </si>
  <si>
    <t>MOBIS</t>
    <phoneticPr fontId="10" type="noConversion"/>
  </si>
  <si>
    <t>24810-26000</t>
    <phoneticPr fontId="4" type="noConversion"/>
  </si>
  <si>
    <t>2481026020</t>
  </si>
  <si>
    <t>IDLER ASSY-TIMING BELT</t>
  </si>
  <si>
    <t>51720-38110</t>
    <phoneticPr fontId="4" type="noConversion"/>
  </si>
  <si>
    <t>5172038110</t>
  </si>
  <si>
    <t>BEARING-FR WHEEL HUB</t>
  </si>
  <si>
    <t>51720-2H000</t>
    <phoneticPr fontId="4" type="noConversion"/>
  </si>
  <si>
    <t>517202H000</t>
  </si>
  <si>
    <t>93490-2B250</t>
    <phoneticPr fontId="4" type="noConversion"/>
  </si>
  <si>
    <t>934902B250</t>
  </si>
  <si>
    <t>98510-3E000</t>
    <phoneticPr fontId="4" type="noConversion"/>
  </si>
  <si>
    <t>985102J500</t>
  </si>
  <si>
    <t>MOTOR &amp; PUMP ASSY-W/SHLD WASHE</t>
  </si>
  <si>
    <t>98510-2L100</t>
    <phoneticPr fontId="4" type="noConversion"/>
  </si>
  <si>
    <t>985102L100</t>
  </si>
  <si>
    <t>MOTOR &amp; PUMP ASSY-W/S WASHER</t>
  </si>
  <si>
    <t>93810-3K000</t>
    <phoneticPr fontId="4" type="noConversion"/>
  </si>
  <si>
    <t>938103K000</t>
  </si>
  <si>
    <t>SWITCH ASSY-STOP LAMP(4P)</t>
  </si>
  <si>
    <t>24351-2F000</t>
    <phoneticPr fontId="4" type="noConversion"/>
  </si>
  <si>
    <t>243512F000</t>
  </si>
  <si>
    <t>CHAIN-TIMING A</t>
    <phoneticPr fontId="4" type="noConversion"/>
  </si>
  <si>
    <t>24361-2F000</t>
    <phoneticPr fontId="4" type="noConversion"/>
  </si>
  <si>
    <t>243612F000</t>
  </si>
  <si>
    <t>CHAIN-TIMING</t>
  </si>
  <si>
    <t>ORD NO.</t>
    <phoneticPr fontId="4" type="noConversion"/>
  </si>
  <si>
    <t>COMMERCIAL INVOICE</t>
    <phoneticPr fontId="5" type="noConversion"/>
  </si>
  <si>
    <t>Invoice No. and date</t>
  </si>
  <si>
    <t>203, CHEONHODAERO 247, DONGDAEMUNGU</t>
    <phoneticPr fontId="5" type="noConversion"/>
  </si>
  <si>
    <t>L/C No. and date</t>
  </si>
  <si>
    <t>Consignee</t>
  </si>
  <si>
    <t>Buyer(if other than consignee)</t>
  </si>
  <si>
    <t>Other references</t>
  </si>
  <si>
    <t>Notify</t>
  </si>
  <si>
    <t>Departure date</t>
  </si>
  <si>
    <t>Vessel/flight                                           PORT OF LOADING</t>
    <phoneticPr fontId="16" type="noConversion"/>
  </si>
  <si>
    <t>PORT OF DISCHARGE</t>
    <phoneticPr fontId="16" type="noConversion"/>
  </si>
  <si>
    <t xml:space="preserve">Shipping   marks    </t>
    <phoneticPr fontId="16" type="noConversion"/>
  </si>
  <si>
    <t>No. &amp; kind of pkgs:goods description                         Quantity                  Unit price                   Amount</t>
    <phoneticPr fontId="16" type="noConversion"/>
  </si>
  <si>
    <t>QTY</t>
    <phoneticPr fontId="5" type="noConversion"/>
  </si>
  <si>
    <t>PCS</t>
    <phoneticPr fontId="5" type="noConversion"/>
  </si>
  <si>
    <t>GOODS TOTAL</t>
    <phoneticPr fontId="5" type="noConversion"/>
  </si>
  <si>
    <t>USD</t>
    <phoneticPr fontId="3" type="noConversion"/>
  </si>
  <si>
    <t>///////////////////////////////////////////////////////////////////////////////////////////////////////////////////////////////////////////////////</t>
    <phoneticPr fontId="16" type="noConversion"/>
  </si>
  <si>
    <t>Signed by</t>
  </si>
  <si>
    <t>FORMAX</t>
    <phoneticPr fontId="5" type="noConversion"/>
  </si>
  <si>
    <t>Seller</t>
    <phoneticPr fontId="16" type="noConversion"/>
  </si>
  <si>
    <t>FORMAX</t>
    <phoneticPr fontId="16" type="noConversion"/>
  </si>
  <si>
    <t>SEOUL, SOUTH KOREA</t>
    <phoneticPr fontId="16" type="noConversion"/>
  </si>
  <si>
    <t>Vessel/flight                                           PORT OF LOADING</t>
    <phoneticPr fontId="16" type="noConversion"/>
  </si>
  <si>
    <t>Terms of delivery and payment</t>
    <phoneticPr fontId="16" type="noConversion"/>
  </si>
  <si>
    <t>BUSAN , KOREA</t>
    <phoneticPr fontId="16" type="noConversion"/>
  </si>
  <si>
    <t>FOB KOREA</t>
    <phoneticPr fontId="16" type="noConversion"/>
  </si>
  <si>
    <t>PORT OF DISCHARGE</t>
    <phoneticPr fontId="16" type="noConversion"/>
  </si>
  <si>
    <t>FORMAX</t>
    <phoneticPr fontId="5" type="noConversion"/>
  </si>
  <si>
    <t xml:space="preserve">Hangar Halafim LTD      </t>
  </si>
  <si>
    <t>11, Hataasia Str.</t>
  </si>
  <si>
    <t xml:space="preserve">Z.I  Ear Ganim </t>
  </si>
  <si>
    <t>Kiryat Atta</t>
  </si>
  <si>
    <t xml:space="preserve">Israel .        2822760 </t>
  </si>
  <si>
    <t>V.A.T No : 514355395</t>
  </si>
  <si>
    <t>SH ILIA-190102-PI</t>
  </si>
  <si>
    <t>JAN 2ND.2019</t>
  </si>
  <si>
    <t>10% TT IN ADVANDED &amp; 90% AFTER BL COPY</t>
    <phoneticPr fontId="3" type="noConversion"/>
  </si>
  <si>
    <t>NO</t>
    <phoneticPr fontId="5" type="noConversion"/>
  </si>
  <si>
    <t>PART NO</t>
    <phoneticPr fontId="5" type="noConversion"/>
  </si>
  <si>
    <t>ART NO</t>
    <phoneticPr fontId="5" type="noConversion"/>
  </si>
  <si>
    <t>PART NAME</t>
    <phoneticPr fontId="5" type="noConversion"/>
  </si>
  <si>
    <t>BRAND</t>
    <phoneticPr fontId="5" type="noConversion"/>
  </si>
  <si>
    <t>Q'TY</t>
    <phoneticPr fontId="5" type="noConversion"/>
  </si>
  <si>
    <t>PACKING LIST</t>
    <phoneticPr fontId="4" type="noConversion"/>
  </si>
  <si>
    <t>93490-1R131</t>
    <phoneticPr fontId="5" type="noConversion"/>
  </si>
  <si>
    <t>934901R131</t>
    <phoneticPr fontId="5" type="noConversion"/>
  </si>
  <si>
    <t>CONTACT ASSY-CLOCK SPRING</t>
    <phoneticPr fontId="5" type="noConversion"/>
  </si>
  <si>
    <t>MOBIS</t>
    <phoneticPr fontId="5" type="noConversion"/>
  </si>
  <si>
    <r>
      <t>ILIA-190102-</t>
    </r>
    <r>
      <rPr>
        <b/>
        <sz val="10"/>
        <color rgb="FFFF0000"/>
        <rFont val="맑은 고딕"/>
        <family val="3"/>
        <charset val="129"/>
        <scheme val="minor"/>
      </rPr>
      <t>B</t>
    </r>
    <phoneticPr fontId="4" type="noConversion"/>
  </si>
  <si>
    <t>99[10]</t>
    <phoneticPr fontId="4" type="noConversion"/>
  </si>
  <si>
    <t>93490-2H300</t>
    <phoneticPr fontId="4" type="noConversion"/>
  </si>
  <si>
    <t>93490-2K200</t>
    <phoneticPr fontId="4" type="noConversion"/>
  </si>
  <si>
    <t>99[5]</t>
    <phoneticPr fontId="4" type="noConversion"/>
  </si>
  <si>
    <t>39180-03000</t>
    <phoneticPr fontId="4" type="noConversion"/>
  </si>
  <si>
    <t>ILIA-190102-A</t>
    <phoneticPr fontId="4" type="noConversion"/>
  </si>
  <si>
    <t>3[5]</t>
    <phoneticPr fontId="4" type="noConversion"/>
  </si>
  <si>
    <t>21810-1C220</t>
    <phoneticPr fontId="4" type="noConversion"/>
  </si>
  <si>
    <t>BRACKET ASSY-ENGINE MTG</t>
    <phoneticPr fontId="4" type="noConversion"/>
  </si>
  <si>
    <t>1-2[2].3[1]</t>
    <phoneticPr fontId="4" type="noConversion"/>
  </si>
  <si>
    <t>18844-10060</t>
    <phoneticPr fontId="4" type="noConversion"/>
  </si>
  <si>
    <t>PLUG ASSY-SPARK</t>
    <phoneticPr fontId="4" type="noConversion"/>
  </si>
  <si>
    <t>3[40]</t>
    <phoneticPr fontId="4" type="noConversion"/>
  </si>
  <si>
    <t>25431-42540</t>
    <phoneticPr fontId="4" type="noConversion"/>
  </si>
  <si>
    <t>PIPE ASSY-WATER</t>
    <phoneticPr fontId="4" type="noConversion"/>
  </si>
  <si>
    <t>4[4]</t>
    <phoneticPr fontId="4" type="noConversion"/>
  </si>
  <si>
    <t>21950-A5100</t>
    <phoneticPr fontId="4" type="noConversion"/>
  </si>
  <si>
    <t>BRACKET ASSY-ROLL ROD</t>
    <phoneticPr fontId="5" type="noConversion"/>
  </si>
  <si>
    <t>3[1].5[1]</t>
    <phoneticPr fontId="4" type="noConversion"/>
  </si>
  <si>
    <t>39180-2B000</t>
    <phoneticPr fontId="5" type="noConversion"/>
  </si>
  <si>
    <t>391802B000</t>
    <phoneticPr fontId="5" type="noConversion"/>
  </si>
  <si>
    <t>SENSOR-CRANKSHAFT POSITION</t>
    <phoneticPr fontId="5" type="noConversion"/>
  </si>
  <si>
    <t>3[15]</t>
    <phoneticPr fontId="4" type="noConversion"/>
  </si>
  <si>
    <t>26300-2Y500</t>
    <phoneticPr fontId="4" type="noConversion"/>
  </si>
  <si>
    <t>FILTER ASSY-ENGINE OIL</t>
    <phoneticPr fontId="4" type="noConversion"/>
  </si>
  <si>
    <t>ILIA-190102-B</t>
    <phoneticPr fontId="3" type="noConversion"/>
  </si>
  <si>
    <t>36[60].37[40]</t>
    <phoneticPr fontId="4" type="noConversion"/>
  </si>
  <si>
    <t>26310-27200</t>
    <phoneticPr fontId="4" type="noConversion"/>
  </si>
  <si>
    <t>57-66[30]</t>
    <phoneticPr fontId="4" type="noConversion"/>
  </si>
  <si>
    <t>26320-2A500</t>
    <phoneticPr fontId="4" type="noConversion"/>
  </si>
  <si>
    <t>SERVICE KIT-OIL FILTER(2)</t>
    <phoneticPr fontId="4" type="noConversion"/>
  </si>
  <si>
    <t>55-56[40].90[20]</t>
    <phoneticPr fontId="4" type="noConversion"/>
  </si>
  <si>
    <t>26320-2F100</t>
    <phoneticPr fontId="4" type="noConversion"/>
  </si>
  <si>
    <t>16-27[50]</t>
    <phoneticPr fontId="4" type="noConversion"/>
  </si>
  <si>
    <t>26330-4A001</t>
    <phoneticPr fontId="4" type="noConversion"/>
  </si>
  <si>
    <t>46-48[30].90[10]</t>
    <phoneticPr fontId="4" type="noConversion"/>
  </si>
  <si>
    <t>28113-08000</t>
    <phoneticPr fontId="4" type="noConversion"/>
  </si>
  <si>
    <t>FILTER-AIR CLEANER</t>
    <phoneticPr fontId="4" type="noConversion"/>
  </si>
  <si>
    <t>28-29[40].93[20]</t>
    <phoneticPr fontId="4" type="noConversion"/>
  </si>
  <si>
    <t>28113-1G000</t>
    <phoneticPr fontId="4" type="noConversion"/>
  </si>
  <si>
    <t>49-50[48].99[4]</t>
    <phoneticPr fontId="4" type="noConversion"/>
  </si>
  <si>
    <t>28113-1R100</t>
    <phoneticPr fontId="4" type="noConversion"/>
  </si>
  <si>
    <t>30-35[24].90-91[3]</t>
    <phoneticPr fontId="4" type="noConversion"/>
  </si>
  <si>
    <t>28113-1Y100</t>
    <phoneticPr fontId="4" type="noConversion"/>
  </si>
  <si>
    <t>93[16].94[4]</t>
    <phoneticPr fontId="4" type="noConversion"/>
  </si>
  <si>
    <t>28113-2B000</t>
    <phoneticPr fontId="4" type="noConversion"/>
  </si>
  <si>
    <t>38-39[40].92[20]</t>
    <phoneticPr fontId="4" type="noConversion"/>
  </si>
  <si>
    <t>28113-2D000</t>
    <phoneticPr fontId="4" type="noConversion"/>
  </si>
  <si>
    <t>96[5].94[5]</t>
    <phoneticPr fontId="4" type="noConversion"/>
  </si>
  <si>
    <t>28113-2H000</t>
    <phoneticPr fontId="4" type="noConversion"/>
  </si>
  <si>
    <t>86[40].92[7].93[3]</t>
    <phoneticPr fontId="4" type="noConversion"/>
  </si>
  <si>
    <t>28113-2P300</t>
    <phoneticPr fontId="4" type="noConversion"/>
  </si>
  <si>
    <t>51-52[48].89[4]</t>
    <phoneticPr fontId="4" type="noConversion"/>
  </si>
  <si>
    <t>28113-2S000</t>
    <phoneticPr fontId="4" type="noConversion"/>
  </si>
  <si>
    <t>2-15[40]</t>
    <phoneticPr fontId="4" type="noConversion"/>
  </si>
  <si>
    <t>28113-2W100</t>
    <phoneticPr fontId="4" type="noConversion"/>
  </si>
  <si>
    <t>83[25].89[5]</t>
    <phoneticPr fontId="4" type="noConversion"/>
  </si>
  <si>
    <t>28113-2W300</t>
    <phoneticPr fontId="4" type="noConversion"/>
  </si>
  <si>
    <t>53-54[20].80-82[20]</t>
    <phoneticPr fontId="4" type="noConversion"/>
  </si>
  <si>
    <t>28113-3S100</t>
    <phoneticPr fontId="4" type="noConversion"/>
  </si>
  <si>
    <t>94[30]</t>
    <phoneticPr fontId="4" type="noConversion"/>
  </si>
  <si>
    <t>28113-4H000</t>
    <phoneticPr fontId="4" type="noConversion"/>
  </si>
  <si>
    <t>89[30]</t>
    <phoneticPr fontId="4" type="noConversion"/>
  </si>
  <si>
    <t>28113-D3100</t>
    <phoneticPr fontId="4" type="noConversion"/>
  </si>
  <si>
    <t>85[40].95[20]</t>
    <phoneticPr fontId="4" type="noConversion"/>
  </si>
  <si>
    <t>28113-D3300</t>
    <phoneticPr fontId="4" type="noConversion"/>
  </si>
  <si>
    <t>84[30]</t>
    <phoneticPr fontId="4" type="noConversion"/>
  </si>
  <si>
    <t>28113-F2000</t>
    <phoneticPr fontId="4" type="noConversion"/>
  </si>
  <si>
    <t>95[10]</t>
    <phoneticPr fontId="4" type="noConversion"/>
  </si>
  <si>
    <t>28113-A9200</t>
    <phoneticPr fontId="4" type="noConversion"/>
  </si>
  <si>
    <t>87[22].95[8]</t>
    <phoneticPr fontId="4" type="noConversion"/>
  </si>
  <si>
    <t>28113-G2100</t>
    <phoneticPr fontId="4" type="noConversion"/>
  </si>
  <si>
    <t>98[4].88[8]</t>
    <phoneticPr fontId="4" type="noConversion"/>
  </si>
  <si>
    <t>28113-C1100</t>
    <phoneticPr fontId="4" type="noConversion"/>
  </si>
  <si>
    <t>93[10]</t>
    <phoneticPr fontId="4" type="noConversion"/>
  </si>
  <si>
    <t>31922-2EA00</t>
    <phoneticPr fontId="4" type="noConversion"/>
  </si>
  <si>
    <t>40-45[30].91[20]</t>
    <phoneticPr fontId="4" type="noConversion"/>
  </si>
  <si>
    <t>46321-39010</t>
    <phoneticPr fontId="4" type="noConversion"/>
  </si>
  <si>
    <t>94[10]</t>
    <phoneticPr fontId="4" type="noConversion"/>
  </si>
  <si>
    <t>46321-3B000</t>
    <phoneticPr fontId="4" type="noConversion"/>
  </si>
  <si>
    <t>96[9]</t>
    <phoneticPr fontId="4" type="noConversion"/>
  </si>
  <si>
    <t>18841-11051</t>
    <phoneticPr fontId="4" type="noConversion"/>
  </si>
  <si>
    <t>70-71[200]</t>
    <phoneticPr fontId="4" type="noConversion"/>
  </si>
  <si>
    <t>18817-11051</t>
    <phoneticPr fontId="4" type="noConversion"/>
  </si>
  <si>
    <t>97[78].97[30]</t>
    <phoneticPr fontId="4" type="noConversion"/>
  </si>
  <si>
    <t>18829-11050</t>
    <phoneticPr fontId="4" type="noConversion"/>
  </si>
  <si>
    <t>92[100]</t>
    <phoneticPr fontId="4" type="noConversion"/>
  </si>
  <si>
    <t>18840-11051</t>
    <phoneticPr fontId="4" type="noConversion"/>
  </si>
  <si>
    <t>97[60].72-74[180].100[60]</t>
    <phoneticPr fontId="4" type="noConversion"/>
  </si>
  <si>
    <t>18814-11051</t>
    <phoneticPr fontId="4" type="noConversion"/>
  </si>
  <si>
    <t>75-77[200]</t>
    <phoneticPr fontId="4" type="noConversion"/>
  </si>
  <si>
    <t>18846-10060</t>
    <phoneticPr fontId="4" type="noConversion"/>
  </si>
  <si>
    <t>78-79[200]</t>
    <phoneticPr fontId="4" type="noConversion"/>
  </si>
  <si>
    <t>18858-10090</t>
    <phoneticPr fontId="4" type="noConversion"/>
  </si>
  <si>
    <t>67-69[200]</t>
    <phoneticPr fontId="4" type="noConversion"/>
  </si>
  <si>
    <t>31921-3A810</t>
    <phoneticPr fontId="4" type="noConversion"/>
  </si>
  <si>
    <t>96[9].97[4]</t>
    <phoneticPr fontId="4" type="noConversion"/>
  </si>
  <si>
    <t>31921-2S050</t>
    <phoneticPr fontId="4" type="noConversion"/>
  </si>
  <si>
    <t>1[10]</t>
    <phoneticPr fontId="4" type="noConversion"/>
  </si>
  <si>
    <t>39180-27800</t>
    <phoneticPr fontId="4" type="noConversion"/>
  </si>
  <si>
    <t>1[7].98[10]</t>
    <phoneticPr fontId="4" type="noConversion"/>
  </si>
  <si>
    <t>39180-27000</t>
    <phoneticPr fontId="4" type="noConversion"/>
  </si>
  <si>
    <t>1[20]</t>
    <phoneticPr fontId="4" type="noConversion"/>
  </si>
  <si>
    <t>39180-2F000</t>
    <phoneticPr fontId="4" type="noConversion"/>
  </si>
  <si>
    <t>39180-2B000</t>
    <phoneticPr fontId="4" type="noConversion"/>
  </si>
  <si>
    <t>96[40].99[20]</t>
    <phoneticPr fontId="4" type="noConversion"/>
  </si>
  <si>
    <t>39350-3E110</t>
    <phoneticPr fontId="4" type="noConversion"/>
  </si>
  <si>
    <t>96[2].97[8]</t>
    <phoneticPr fontId="4" type="noConversion"/>
  </si>
  <si>
    <t>39350-3E120</t>
    <phoneticPr fontId="4" type="noConversion"/>
  </si>
  <si>
    <t>28139-2E200</t>
    <phoneticPr fontId="4" type="noConversion"/>
  </si>
  <si>
    <t>MOBIS</t>
    <phoneticPr fontId="10" type="noConversion"/>
  </si>
  <si>
    <t>ILIA-190102-C</t>
    <phoneticPr fontId="3" type="noConversion"/>
  </si>
  <si>
    <t>8[10].10[1]</t>
    <phoneticPr fontId="4" type="noConversion"/>
  </si>
  <si>
    <t>24810-26000</t>
    <phoneticPr fontId="4" type="noConversion"/>
  </si>
  <si>
    <t>1[4]</t>
    <phoneticPr fontId="4" type="noConversion"/>
  </si>
  <si>
    <t>51720-38110</t>
    <phoneticPr fontId="4" type="noConversion"/>
  </si>
  <si>
    <t>6-7[20]</t>
    <phoneticPr fontId="4" type="noConversion"/>
  </si>
  <si>
    <t>51720-2H000</t>
    <phoneticPr fontId="4" type="noConversion"/>
  </si>
  <si>
    <t>93490-2B250</t>
    <phoneticPr fontId="4" type="noConversion"/>
  </si>
  <si>
    <t>11[50]</t>
    <phoneticPr fontId="4" type="noConversion"/>
  </si>
  <si>
    <t>98510-3E000</t>
    <phoneticPr fontId="4" type="noConversion"/>
  </si>
  <si>
    <t>98510-2L100</t>
    <phoneticPr fontId="4" type="noConversion"/>
  </si>
  <si>
    <t>93810-3K000</t>
    <phoneticPr fontId="4" type="noConversion"/>
  </si>
  <si>
    <t>9[100]</t>
    <phoneticPr fontId="4" type="noConversion"/>
  </si>
  <si>
    <t>24351-2F000</t>
    <phoneticPr fontId="4" type="noConversion"/>
  </si>
  <si>
    <t>CHAIN-TIMING A</t>
    <phoneticPr fontId="4" type="noConversion"/>
  </si>
  <si>
    <t>4-5[15]</t>
    <phoneticPr fontId="4" type="noConversion"/>
  </si>
  <si>
    <t>24361-2F000</t>
    <phoneticPr fontId="4" type="noConversion"/>
  </si>
  <si>
    <t>2-3[15]</t>
    <phoneticPr fontId="4" type="noConversion"/>
  </si>
  <si>
    <t>116 CTN</t>
    <phoneticPr fontId="3" type="noConversion"/>
  </si>
  <si>
    <t>ILIA-190102-A</t>
    <phoneticPr fontId="4" type="noConversion"/>
  </si>
  <si>
    <t>ILIA-190102</t>
    <phoneticPr fontId="3" type="noConversion"/>
  </si>
  <si>
    <t>CTN NO:</t>
    <phoneticPr fontId="3" type="noConversion"/>
  </si>
  <si>
    <t>MADE IN KOREA</t>
    <phoneticPr fontId="3" type="noConversion"/>
  </si>
  <si>
    <t>PALLET NO.</t>
    <phoneticPr fontId="4" type="noConversion"/>
  </si>
  <si>
    <t>CMA CGM CENTAURUS</t>
  </si>
  <si>
    <t>0ME2VW1MA</t>
  </si>
  <si>
    <t>HAIFA, ISRAEL</t>
    <phoneticPr fontId="3" type="noConversion"/>
  </si>
  <si>
    <t>1 LOT OF NEW SPARE PARTS.</t>
    <phoneticPr fontId="3" type="noConversion"/>
  </si>
  <si>
    <t>FEB.20. 2019</t>
    <phoneticPr fontId="3" type="noConversion"/>
  </si>
  <si>
    <t>COMMERCIAL INVOICE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</si>
</sst>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26" formatCode="\$#,##0.00_);[Red]\(\$#,##0.00\)"/>
    <numFmt numFmtId="176" formatCode="\$#,##0.00"/>
    <numFmt numFmtId="177" formatCode="0_);[Red]\(0\)"/>
    <numFmt numFmtId="178" formatCode="_-[$$-409]* #,##0.00_ ;_-[$$-409]* \-#,##0.00\ ;_-[$$-409]* &quot;-&quot;??_ ;_-@_ "/>
    <numFmt numFmtId="179" formatCode="#,##0_ "/>
    <numFmt numFmtId="180" formatCode="&quot;US$&quot;#,##0.00"/>
  </numFmts>
  <fonts count="25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돋움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indexed="8"/>
      <name val="맑은 고딕"/>
      <family val="3"/>
      <charset val="129"/>
    </font>
    <font>
      <sz val="10"/>
      <color theme="1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Down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2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</cellStyleXfs>
  <cellXfs count="10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horizontal="left" vertical="center"/>
    </xf>
    <xf numFmtId="0" fontId="2" fillId="0" borderId="1" xfId="2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3" fontId="7" fillId="0" borderId="1" xfId="0" applyNumberFormat="1" applyFont="1" applyFill="1" applyBorder="1" applyAlignment="1" applyProtection="1">
      <alignment horizontal="center" vertical="center"/>
      <protection locked="0"/>
    </xf>
    <xf numFmtId="26" fontId="7" fillId="0" borderId="3" xfId="1" applyNumberFormat="1" applyFont="1" applyFill="1" applyBorder="1" applyAlignment="1" applyProtection="1">
      <alignment horizontal="right" vertical="center"/>
      <protection locked="0"/>
    </xf>
    <xf numFmtId="49" fontId="11" fillId="0" borderId="1" xfId="0" applyNumberFormat="1" applyFont="1" applyFill="1" applyBorder="1" applyAlignment="1" applyProtection="1">
      <alignment horizontal="left" vertical="center"/>
      <protection locked="0"/>
    </xf>
    <xf numFmtId="178" fontId="8" fillId="0" borderId="0" xfId="0" applyNumberFormat="1" applyFont="1">
      <alignment vertical="center"/>
    </xf>
    <xf numFmtId="178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center" vertical="center"/>
    </xf>
    <xf numFmtId="0" fontId="2" fillId="0" borderId="2" xfId="2" applyNumberFormat="1" applyFont="1" applyFill="1" applyBorder="1" applyAlignment="1">
      <alignment horizontal="left" vertical="center"/>
    </xf>
    <xf numFmtId="26" fontId="7" fillId="0" borderId="1" xfId="1" applyNumberFormat="1" applyFont="1" applyFill="1" applyBorder="1" applyAlignment="1" applyProtection="1">
      <alignment horizontal="right" vertical="center"/>
      <protection locked="0"/>
    </xf>
    <xf numFmtId="26" fontId="2" fillId="0" borderId="1" xfId="9" applyNumberFormat="1" applyFont="1" applyFill="1" applyBorder="1" applyAlignment="1">
      <alignment horizontal="right" vertical="center"/>
    </xf>
    <xf numFmtId="179" fontId="2" fillId="0" borderId="1" xfId="1" applyNumberFormat="1" applyFont="1" applyFill="1" applyBorder="1" applyAlignment="1">
      <alignment horizontal="center" vertical="center"/>
    </xf>
    <xf numFmtId="11" fontId="2" fillId="0" borderId="1" xfId="2" quotePrefix="1" applyNumberFormat="1" applyFont="1" applyFill="1" applyBorder="1" applyAlignment="1">
      <alignment horizontal="left" vertical="center"/>
    </xf>
    <xf numFmtId="26" fontId="2" fillId="0" borderId="1" xfId="4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left" vertical="center"/>
    </xf>
    <xf numFmtId="26" fontId="2" fillId="0" borderId="1" xfId="0" applyNumberFormat="1" applyFont="1" applyFill="1" applyBorder="1" applyAlignment="1">
      <alignment horizontal="right" vertical="center"/>
    </xf>
    <xf numFmtId="26" fontId="2" fillId="0" borderId="1" xfId="3" applyNumberFormat="1" applyFont="1" applyFill="1" applyBorder="1" applyAlignment="1">
      <alignment horizontal="right" vertical="center"/>
    </xf>
    <xf numFmtId="26" fontId="2" fillId="0" borderId="2" xfId="4" applyNumberFormat="1" applyFont="1" applyFill="1" applyBorder="1" applyAlignment="1">
      <alignment horizontal="right" vertical="center"/>
    </xf>
    <xf numFmtId="26" fontId="2" fillId="0" borderId="1" xfId="5" applyNumberFormat="1" applyFont="1" applyFill="1" applyBorder="1" applyAlignment="1">
      <alignment horizontal="right" vertical="center"/>
    </xf>
    <xf numFmtId="26" fontId="2" fillId="0" borderId="1" xfId="6" applyNumberFormat="1" applyFont="1" applyFill="1" applyBorder="1" applyAlignment="1">
      <alignment horizontal="right" vertical="center"/>
    </xf>
    <xf numFmtId="26" fontId="2" fillId="0" borderId="1" xfId="7" applyNumberFormat="1" applyFont="1" applyFill="1" applyBorder="1" applyAlignment="1">
      <alignment horizontal="right" vertical="center"/>
    </xf>
    <xf numFmtId="26" fontId="2" fillId="0" borderId="1" xfId="8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14" fillId="7" borderId="0" xfId="10" applyFont="1" applyFill="1"/>
    <xf numFmtId="0" fontId="15" fillId="7" borderId="6" xfId="10" applyFont="1" applyFill="1" applyBorder="1"/>
    <xf numFmtId="0" fontId="14" fillId="7" borderId="7" xfId="10" applyFont="1" applyFill="1" applyBorder="1"/>
    <xf numFmtId="0" fontId="14" fillId="7" borderId="8" xfId="10" applyFont="1" applyFill="1" applyBorder="1"/>
    <xf numFmtId="0" fontId="17" fillId="7" borderId="9" xfId="0" applyFont="1" applyFill="1" applyBorder="1" applyAlignment="1">
      <alignment horizontal="left" vertical="center" readingOrder="1"/>
    </xf>
    <xf numFmtId="0" fontId="14" fillId="7" borderId="0" xfId="10" applyFont="1" applyFill="1" applyBorder="1"/>
    <xf numFmtId="0" fontId="14" fillId="7" borderId="10" xfId="10" applyFont="1" applyFill="1" applyBorder="1"/>
    <xf numFmtId="0" fontId="14" fillId="7" borderId="9" xfId="10" applyFont="1" applyFill="1" applyBorder="1"/>
    <xf numFmtId="0" fontId="18" fillId="7" borderId="9" xfId="0" applyFont="1" applyFill="1" applyBorder="1" applyAlignment="1">
      <alignment horizontal="left" vertical="center" readingOrder="1"/>
    </xf>
    <xf numFmtId="0" fontId="14" fillId="7" borderId="11" xfId="10" applyFont="1" applyFill="1" applyBorder="1"/>
    <xf numFmtId="0" fontId="14" fillId="7" borderId="12" xfId="10" applyFont="1" applyFill="1" applyBorder="1"/>
    <xf numFmtId="0" fontId="14" fillId="7" borderId="13" xfId="10" applyFont="1" applyFill="1" applyBorder="1"/>
    <xf numFmtId="0" fontId="14" fillId="7" borderId="9" xfId="11" applyFont="1" applyFill="1" applyBorder="1"/>
    <xf numFmtId="0" fontId="19" fillId="0" borderId="9" xfId="0" applyFont="1" applyBorder="1">
      <alignment vertical="center"/>
    </xf>
    <xf numFmtId="0" fontId="14" fillId="7" borderId="0" xfId="12" applyFont="1" applyFill="1" applyBorder="1" applyAlignment="1">
      <alignment vertical="center"/>
    </xf>
    <xf numFmtId="0" fontId="15" fillId="7" borderId="9" xfId="10" applyFont="1" applyFill="1" applyBorder="1"/>
    <xf numFmtId="0" fontId="21" fillId="0" borderId="9" xfId="0" applyFont="1" applyBorder="1">
      <alignment vertical="center"/>
    </xf>
    <xf numFmtId="0" fontId="14" fillId="7" borderId="9" xfId="13" applyFont="1" applyFill="1" applyBorder="1">
      <alignment vertical="center"/>
    </xf>
    <xf numFmtId="0" fontId="14" fillId="7" borderId="0" xfId="13" applyFont="1" applyFill="1" applyBorder="1">
      <alignment vertical="center"/>
    </xf>
    <xf numFmtId="0" fontId="21" fillId="0" borderId="11" xfId="0" applyFont="1" applyBorder="1">
      <alignment vertical="center"/>
    </xf>
    <xf numFmtId="0" fontId="22" fillId="7" borderId="0" xfId="13" applyFont="1" applyFill="1" applyBorder="1" applyAlignment="1">
      <alignment horizontal="justify" vertical="center" wrapText="1"/>
    </xf>
    <xf numFmtId="0" fontId="23" fillId="7" borderId="9" xfId="0" applyFont="1" applyFill="1" applyBorder="1" applyAlignment="1">
      <alignment vertical="center"/>
    </xf>
    <xf numFmtId="49" fontId="14" fillId="7" borderId="0" xfId="10" applyNumberFormat="1" applyFont="1" applyFill="1" applyBorder="1"/>
    <xf numFmtId="15" fontId="14" fillId="7" borderId="11" xfId="10" applyNumberFormat="1" applyFont="1" applyFill="1" applyBorder="1" applyAlignment="1"/>
    <xf numFmtId="0" fontId="14" fillId="7" borderId="10" xfId="10" applyFont="1" applyFill="1" applyBorder="1" applyAlignment="1">
      <alignment horizontal="right"/>
    </xf>
    <xf numFmtId="0" fontId="15" fillId="7" borderId="7" xfId="10" applyFont="1" applyFill="1" applyBorder="1"/>
    <xf numFmtId="0" fontId="14" fillId="7" borderId="7" xfId="10" applyFont="1" applyFill="1" applyBorder="1" applyAlignment="1">
      <alignment horizontal="left"/>
    </xf>
    <xf numFmtId="0" fontId="14" fillId="7" borderId="7" xfId="10" applyFont="1" applyFill="1" applyBorder="1" applyAlignment="1">
      <alignment horizontal="center"/>
    </xf>
    <xf numFmtId="0" fontId="14" fillId="7" borderId="10" xfId="10" applyFont="1" applyFill="1" applyBorder="1" applyAlignment="1">
      <alignment horizontal="center"/>
    </xf>
    <xf numFmtId="49" fontId="14" fillId="7" borderId="9" xfId="10" applyNumberFormat="1" applyFont="1" applyFill="1" applyBorder="1"/>
    <xf numFmtId="3" fontId="14" fillId="7" borderId="0" xfId="10" applyNumberFormat="1" applyFont="1" applyFill="1" applyBorder="1" applyAlignment="1">
      <alignment horizontal="center"/>
    </xf>
    <xf numFmtId="49" fontId="14" fillId="7" borderId="0" xfId="10" applyNumberFormat="1" applyFont="1" applyFill="1" applyBorder="1" applyAlignment="1">
      <alignment horizontal="left"/>
    </xf>
    <xf numFmtId="0" fontId="14" fillId="7" borderId="0" xfId="10" applyFont="1" applyFill="1" applyBorder="1" applyAlignment="1">
      <alignment horizontal="left"/>
    </xf>
    <xf numFmtId="0" fontId="15" fillId="7" borderId="0" xfId="10" applyFont="1" applyFill="1" applyBorder="1"/>
    <xf numFmtId="49" fontId="14" fillId="7" borderId="0" xfId="13" applyNumberFormat="1" applyFill="1" applyBorder="1">
      <alignment vertical="center"/>
    </xf>
    <xf numFmtId="0" fontId="14" fillId="7" borderId="0" xfId="13" applyFill="1" applyBorder="1">
      <alignment vertical="center"/>
    </xf>
    <xf numFmtId="0" fontId="14" fillId="0" borderId="10" xfId="10" applyFont="1" applyFill="1" applyBorder="1"/>
    <xf numFmtId="0" fontId="23" fillId="7" borderId="0" xfId="0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vertical="center"/>
    </xf>
    <xf numFmtId="0" fontId="23" fillId="7" borderId="0" xfId="10" applyFont="1" applyFill="1" applyBorder="1"/>
    <xf numFmtId="3" fontId="23" fillId="7" borderId="0" xfId="10" applyNumberFormat="1" applyFont="1" applyFill="1" applyBorder="1" applyAlignment="1">
      <alignment horizontal="left"/>
    </xf>
    <xf numFmtId="49" fontId="23" fillId="7" borderId="0" xfId="10" applyNumberFormat="1" applyFont="1" applyFill="1" applyBorder="1" applyAlignment="1">
      <alignment horizontal="left"/>
    </xf>
    <xf numFmtId="49" fontId="23" fillId="7" borderId="0" xfId="10" applyNumberFormat="1" applyFont="1" applyFill="1" applyBorder="1"/>
    <xf numFmtId="0" fontId="23" fillId="7" borderId="0" xfId="10" applyFont="1" applyFill="1" applyBorder="1" applyAlignment="1">
      <alignment horizontal="right"/>
    </xf>
    <xf numFmtId="41" fontId="23" fillId="7" borderId="0" xfId="1" applyFont="1" applyFill="1" applyBorder="1" applyAlignment="1"/>
    <xf numFmtId="4" fontId="23" fillId="8" borderId="0" xfId="1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9" borderId="1" xfId="0" applyNumberFormat="1" applyFont="1" applyFill="1" applyBorder="1" applyAlignment="1">
      <alignment vertical="center"/>
    </xf>
    <xf numFmtId="0" fontId="2" fillId="10" borderId="1" xfId="0" applyNumberFormat="1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left" vertical="center"/>
    </xf>
    <xf numFmtId="177" fontId="8" fillId="0" borderId="0" xfId="0" applyNumberFormat="1" applyFont="1" applyFill="1" applyAlignment="1">
      <alignment horizontal="center" vertical="center"/>
    </xf>
    <xf numFmtId="26" fontId="23" fillId="7" borderId="0" xfId="10" applyNumberFormat="1" applyFont="1" applyFill="1" applyBorder="1"/>
    <xf numFmtId="180" fontId="23" fillId="7" borderId="0" xfId="10" applyNumberFormat="1" applyFont="1" applyFill="1" applyBorder="1" applyAlignment="1">
      <alignment horizontal="center"/>
    </xf>
    <xf numFmtId="180" fontId="23" fillId="7" borderId="10" xfId="10" applyNumberFormat="1" applyFont="1" applyFill="1" applyBorder="1" applyAlignment="1">
      <alignment horizontal="center"/>
    </xf>
    <xf numFmtId="15" fontId="14" fillId="7" borderId="12" xfId="10" applyNumberFormat="1" applyFont="1" applyFill="1" applyBorder="1" applyAlignment="1"/>
    <xf numFmtId="180" fontId="14" fillId="7" borderId="0" xfId="10" applyNumberFormat="1" applyFont="1" applyFill="1" applyBorder="1" applyAlignment="1">
      <alignment horizontal="center"/>
    </xf>
    <xf numFmtId="180" fontId="14" fillId="7" borderId="10" xfId="10" applyNumberFormat="1" applyFont="1" applyFill="1" applyBorder="1" applyAlignment="1">
      <alignment horizontal="center"/>
    </xf>
    <xf numFmtId="180" fontId="23" fillId="7" borderId="0" xfId="10" applyNumberFormat="1" applyFont="1" applyFill="1" applyBorder="1" applyAlignment="1">
      <alignment horizontal="center"/>
    </xf>
    <xf numFmtId="180" fontId="23" fillId="7" borderId="10" xfId="10" applyNumberFormat="1" applyFont="1" applyFill="1" applyBorder="1" applyAlignment="1">
      <alignment horizontal="center"/>
    </xf>
    <xf numFmtId="0" fontId="14" fillId="7" borderId="7" xfId="10" applyFont="1" applyFill="1" applyBorder="1" applyAlignment="1">
      <alignment horizontal="center"/>
    </xf>
    <xf numFmtId="0" fontId="14" fillId="7" borderId="0" xfId="10" applyFont="1" applyFill="1" applyBorder="1" applyAlignment="1">
      <alignment horizontal="center"/>
    </xf>
    <xf numFmtId="0" fontId="13" fillId="7" borderId="3" xfId="10" applyFont="1" applyFill="1" applyBorder="1" applyAlignment="1">
      <alignment horizontal="center" vertical="center"/>
    </xf>
    <xf numFmtId="0" fontId="13" fillId="7" borderId="4" xfId="10" applyFont="1" applyFill="1" applyBorder="1" applyAlignment="1">
      <alignment horizontal="center" vertical="center"/>
    </xf>
    <xf numFmtId="0" fontId="13" fillId="7" borderId="5" xfId="10" applyFont="1" applyFill="1" applyBorder="1" applyAlignment="1">
      <alignment horizontal="center" vertical="center"/>
    </xf>
    <xf numFmtId="15" fontId="14" fillId="7" borderId="12" xfId="10" applyNumberFormat="1" applyFont="1" applyFill="1" applyBorder="1" applyAlignment="1">
      <alignment horizontal="center"/>
    </xf>
    <xf numFmtId="15" fontId="14" fillId="7" borderId="11" xfId="10" applyNumberFormat="1" applyFont="1" applyFill="1" applyBorder="1" applyAlignment="1">
      <alignment horizontal="center"/>
    </xf>
    <xf numFmtId="0" fontId="14" fillId="7" borderId="0" xfId="10" applyFont="1" applyFill="1" applyBorder="1" applyAlignment="1">
      <alignment horizontal="right"/>
    </xf>
  </cellXfs>
  <cellStyles count="15">
    <cellStyle name="Comma [0] 3" xfId="3" xr:uid="{00000000-0005-0000-0000-000000000000}"/>
    <cellStyle name="Comma [0] 4" xfId="4" xr:uid="{00000000-0005-0000-0000-000001000000}"/>
    <cellStyle name="Comma [0] 5" xfId="5" xr:uid="{00000000-0005-0000-0000-000002000000}"/>
    <cellStyle name="Comma [0] 6" xfId="6" xr:uid="{00000000-0005-0000-0000-000003000000}"/>
    <cellStyle name="Comma [0] 7" xfId="7" xr:uid="{00000000-0005-0000-0000-000004000000}"/>
    <cellStyle name="Comma [0] 8" xfId="8" xr:uid="{00000000-0005-0000-0000-000005000000}"/>
    <cellStyle name="Comma [0] 9" xfId="9" xr:uid="{00000000-0005-0000-0000-000006000000}"/>
    <cellStyle name="Normal 2" xfId="2" xr:uid="{00000000-0005-0000-0000-000007000000}"/>
    <cellStyle name="쉼표 [0]" xfId="1" builtinId="6"/>
    <cellStyle name="표준" xfId="0" builtinId="0"/>
    <cellStyle name="표준 2" xfId="14" xr:uid="{00000000-0005-0000-0000-00000A000000}"/>
    <cellStyle name="표준_COM-INVOICE" xfId="10" xr:uid="{00000000-0005-0000-0000-00000B000000}"/>
    <cellStyle name="표준_INVOICE(ESAM)" xfId="11" xr:uid="{00000000-0005-0000-0000-00000C000000}"/>
    <cellStyle name="표준_KAS040508A(SMS060504(M3))" xfId="13" xr:uid="{00000000-0005-0000-0000-00000D000000}"/>
    <cellStyle name="표준_PROFORMA_INVOICE(1)" xfId="12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160020</xdr:colOff>
      <xdr:row>47</xdr:row>
      <xdr:rowOff>7620</xdr:rowOff>
    </xdr:from>
    <xdr:to>
      <xdr:col>7</xdr:col>
      <xdr:colOff>38100</xdr:colOff>
      <xdr:row>52</xdr:row>
      <xdr:rowOff>68580</xdr:rowOff>
    </xdr:to>
    <xdr:pic>
      <xdr:nvPicPr>
        <xdr:cNvPr id="2" name="그림 3" descr="스캔0004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960" y="8145780"/>
          <a:ext cx="16764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A21" sqref="A21:B21"/>
    </sheetView>
  </sheetViews>
  <sheetFormatPr defaultColWidth="9.85546875" defaultRowHeight="12.75"/>
  <cols>
    <col min="1" max="2" width="6.5703125" style="32" customWidth="1"/>
    <col min="3" max="3" width="9.140625" style="32" customWidth="1"/>
    <col min="4" max="4" width="10" style="32" customWidth="1"/>
    <col min="5" max="5" width="16.28515625" style="32" customWidth="1"/>
    <col min="6" max="6" width="15.7109375" style="32" customWidth="1"/>
    <col min="7" max="7" width="7.28515625" style="32" customWidth="1"/>
    <col min="8" max="8" width="4.42578125" style="32" customWidth="1"/>
    <col min="9" max="9" width="18.28515625" style="32" customWidth="1"/>
    <col min="10" max="143" width="9.85546875" style="32"/>
    <col min="144" max="145" width="6.5703125" style="32" customWidth="1"/>
    <col min="146" max="146" width="9.140625" style="32" customWidth="1"/>
    <col min="147" max="147" width="10" style="32" customWidth="1"/>
    <col min="148" max="148" width="16.28515625" style="32" customWidth="1"/>
    <col min="149" max="149" width="15.7109375" style="32" customWidth="1"/>
    <col min="150" max="150" width="7.28515625" style="32" customWidth="1"/>
    <col min="151" max="151" width="4.42578125" style="32" customWidth="1"/>
    <col min="152" max="152" width="18.28515625" style="32" customWidth="1"/>
    <col min="153" max="399" width="9.85546875" style="32"/>
    <col min="400" max="401" width="6.5703125" style="32" customWidth="1"/>
    <col min="402" max="402" width="9.140625" style="32" customWidth="1"/>
    <col min="403" max="403" width="10" style="32" customWidth="1"/>
    <col min="404" max="404" width="16.28515625" style="32" customWidth="1"/>
    <col min="405" max="405" width="15.7109375" style="32" customWidth="1"/>
    <col min="406" max="406" width="7.28515625" style="32" customWidth="1"/>
    <col min="407" max="407" width="4.42578125" style="32" customWidth="1"/>
    <col min="408" max="408" width="18.28515625" style="32" customWidth="1"/>
    <col min="409" max="655" width="9.85546875" style="32"/>
    <col min="656" max="657" width="6.5703125" style="32" customWidth="1"/>
    <col min="658" max="658" width="9.140625" style="32" customWidth="1"/>
    <col min="659" max="659" width="10" style="32" customWidth="1"/>
    <col min="660" max="660" width="16.28515625" style="32" customWidth="1"/>
    <col min="661" max="661" width="15.7109375" style="32" customWidth="1"/>
    <col min="662" max="662" width="7.28515625" style="32" customWidth="1"/>
    <col min="663" max="663" width="4.42578125" style="32" customWidth="1"/>
    <col min="664" max="664" width="18.28515625" style="32" customWidth="1"/>
    <col min="665" max="911" width="9.85546875" style="32"/>
    <col min="912" max="913" width="6.5703125" style="32" customWidth="1"/>
    <col min="914" max="914" width="9.140625" style="32" customWidth="1"/>
    <col min="915" max="915" width="10" style="32" customWidth="1"/>
    <col min="916" max="916" width="16.28515625" style="32" customWidth="1"/>
    <col min="917" max="917" width="15.7109375" style="32" customWidth="1"/>
    <col min="918" max="918" width="7.28515625" style="32" customWidth="1"/>
    <col min="919" max="919" width="4.42578125" style="32" customWidth="1"/>
    <col min="920" max="920" width="18.28515625" style="32" customWidth="1"/>
    <col min="921" max="1167" width="9.85546875" style="32"/>
    <col min="1168" max="1169" width="6.5703125" style="32" customWidth="1"/>
    <col min="1170" max="1170" width="9.140625" style="32" customWidth="1"/>
    <col min="1171" max="1171" width="10" style="32" customWidth="1"/>
    <col min="1172" max="1172" width="16.28515625" style="32" customWidth="1"/>
    <col min="1173" max="1173" width="15.7109375" style="32" customWidth="1"/>
    <col min="1174" max="1174" width="7.28515625" style="32" customWidth="1"/>
    <col min="1175" max="1175" width="4.42578125" style="32" customWidth="1"/>
    <col min="1176" max="1176" width="18.28515625" style="32" customWidth="1"/>
    <col min="1177" max="1423" width="9.85546875" style="32"/>
    <col min="1424" max="1425" width="6.5703125" style="32" customWidth="1"/>
    <col min="1426" max="1426" width="9.140625" style="32" customWidth="1"/>
    <col min="1427" max="1427" width="10" style="32" customWidth="1"/>
    <col min="1428" max="1428" width="16.28515625" style="32" customWidth="1"/>
    <col min="1429" max="1429" width="15.7109375" style="32" customWidth="1"/>
    <col min="1430" max="1430" width="7.28515625" style="32" customWidth="1"/>
    <col min="1431" max="1431" width="4.42578125" style="32" customWidth="1"/>
    <col min="1432" max="1432" width="18.28515625" style="32" customWidth="1"/>
    <col min="1433" max="1679" width="9.85546875" style="32"/>
    <col min="1680" max="1681" width="6.5703125" style="32" customWidth="1"/>
    <col min="1682" max="1682" width="9.140625" style="32" customWidth="1"/>
    <col min="1683" max="1683" width="10" style="32" customWidth="1"/>
    <col min="1684" max="1684" width="16.28515625" style="32" customWidth="1"/>
    <col min="1685" max="1685" width="15.7109375" style="32" customWidth="1"/>
    <col min="1686" max="1686" width="7.28515625" style="32" customWidth="1"/>
    <col min="1687" max="1687" width="4.42578125" style="32" customWidth="1"/>
    <col min="1688" max="1688" width="18.28515625" style="32" customWidth="1"/>
    <col min="1689" max="1935" width="9.85546875" style="32"/>
    <col min="1936" max="1937" width="6.5703125" style="32" customWidth="1"/>
    <col min="1938" max="1938" width="9.140625" style="32" customWidth="1"/>
    <col min="1939" max="1939" width="10" style="32" customWidth="1"/>
    <col min="1940" max="1940" width="16.28515625" style="32" customWidth="1"/>
    <col min="1941" max="1941" width="15.7109375" style="32" customWidth="1"/>
    <col min="1942" max="1942" width="7.28515625" style="32" customWidth="1"/>
    <col min="1943" max="1943" width="4.42578125" style="32" customWidth="1"/>
    <col min="1944" max="1944" width="18.28515625" style="32" customWidth="1"/>
    <col min="1945" max="2191" width="9.85546875" style="32"/>
    <col min="2192" max="2193" width="6.5703125" style="32" customWidth="1"/>
    <col min="2194" max="2194" width="9.140625" style="32" customWidth="1"/>
    <col min="2195" max="2195" width="10" style="32" customWidth="1"/>
    <col min="2196" max="2196" width="16.28515625" style="32" customWidth="1"/>
    <col min="2197" max="2197" width="15.7109375" style="32" customWidth="1"/>
    <col min="2198" max="2198" width="7.28515625" style="32" customWidth="1"/>
    <col min="2199" max="2199" width="4.42578125" style="32" customWidth="1"/>
    <col min="2200" max="2200" width="18.28515625" style="32" customWidth="1"/>
    <col min="2201" max="2447" width="9.85546875" style="32"/>
    <col min="2448" max="2449" width="6.5703125" style="32" customWidth="1"/>
    <col min="2450" max="2450" width="9.140625" style="32" customWidth="1"/>
    <col min="2451" max="2451" width="10" style="32" customWidth="1"/>
    <col min="2452" max="2452" width="16.28515625" style="32" customWidth="1"/>
    <col min="2453" max="2453" width="15.7109375" style="32" customWidth="1"/>
    <col min="2454" max="2454" width="7.28515625" style="32" customWidth="1"/>
    <col min="2455" max="2455" width="4.42578125" style="32" customWidth="1"/>
    <col min="2456" max="2456" width="18.28515625" style="32" customWidth="1"/>
    <col min="2457" max="2703" width="9.85546875" style="32"/>
    <col min="2704" max="2705" width="6.5703125" style="32" customWidth="1"/>
    <col min="2706" max="2706" width="9.140625" style="32" customWidth="1"/>
    <col min="2707" max="2707" width="10" style="32" customWidth="1"/>
    <col min="2708" max="2708" width="16.28515625" style="32" customWidth="1"/>
    <col min="2709" max="2709" width="15.7109375" style="32" customWidth="1"/>
    <col min="2710" max="2710" width="7.28515625" style="32" customWidth="1"/>
    <col min="2711" max="2711" width="4.42578125" style="32" customWidth="1"/>
    <col min="2712" max="2712" width="18.28515625" style="32" customWidth="1"/>
    <col min="2713" max="2959" width="9.85546875" style="32"/>
    <col min="2960" max="2961" width="6.5703125" style="32" customWidth="1"/>
    <col min="2962" max="2962" width="9.140625" style="32" customWidth="1"/>
    <col min="2963" max="2963" width="10" style="32" customWidth="1"/>
    <col min="2964" max="2964" width="16.28515625" style="32" customWidth="1"/>
    <col min="2965" max="2965" width="15.7109375" style="32" customWidth="1"/>
    <col min="2966" max="2966" width="7.28515625" style="32" customWidth="1"/>
    <col min="2967" max="2967" width="4.42578125" style="32" customWidth="1"/>
    <col min="2968" max="2968" width="18.28515625" style="32" customWidth="1"/>
    <col min="2969" max="3215" width="9.85546875" style="32"/>
    <col min="3216" max="3217" width="6.5703125" style="32" customWidth="1"/>
    <col min="3218" max="3218" width="9.140625" style="32" customWidth="1"/>
    <col min="3219" max="3219" width="10" style="32" customWidth="1"/>
    <col min="3220" max="3220" width="16.28515625" style="32" customWidth="1"/>
    <col min="3221" max="3221" width="15.7109375" style="32" customWidth="1"/>
    <col min="3222" max="3222" width="7.28515625" style="32" customWidth="1"/>
    <col min="3223" max="3223" width="4.42578125" style="32" customWidth="1"/>
    <col min="3224" max="3224" width="18.28515625" style="32" customWidth="1"/>
    <col min="3225" max="3471" width="9.85546875" style="32"/>
    <col min="3472" max="3473" width="6.5703125" style="32" customWidth="1"/>
    <col min="3474" max="3474" width="9.140625" style="32" customWidth="1"/>
    <col min="3475" max="3475" width="10" style="32" customWidth="1"/>
    <col min="3476" max="3476" width="16.28515625" style="32" customWidth="1"/>
    <col min="3477" max="3477" width="15.7109375" style="32" customWidth="1"/>
    <col min="3478" max="3478" width="7.28515625" style="32" customWidth="1"/>
    <col min="3479" max="3479" width="4.42578125" style="32" customWidth="1"/>
    <col min="3480" max="3480" width="18.28515625" style="32" customWidth="1"/>
    <col min="3481" max="3727" width="9.85546875" style="32"/>
    <col min="3728" max="3729" width="6.5703125" style="32" customWidth="1"/>
    <col min="3730" max="3730" width="9.140625" style="32" customWidth="1"/>
    <col min="3731" max="3731" width="10" style="32" customWidth="1"/>
    <col min="3732" max="3732" width="16.28515625" style="32" customWidth="1"/>
    <col min="3733" max="3733" width="15.7109375" style="32" customWidth="1"/>
    <col min="3734" max="3734" width="7.28515625" style="32" customWidth="1"/>
    <col min="3735" max="3735" width="4.42578125" style="32" customWidth="1"/>
    <col min="3736" max="3736" width="18.28515625" style="32" customWidth="1"/>
    <col min="3737" max="3983" width="9.85546875" style="32"/>
    <col min="3984" max="3985" width="6.5703125" style="32" customWidth="1"/>
    <col min="3986" max="3986" width="9.140625" style="32" customWidth="1"/>
    <col min="3987" max="3987" width="10" style="32" customWidth="1"/>
    <col min="3988" max="3988" width="16.28515625" style="32" customWidth="1"/>
    <col min="3989" max="3989" width="15.7109375" style="32" customWidth="1"/>
    <col min="3990" max="3990" width="7.28515625" style="32" customWidth="1"/>
    <col min="3991" max="3991" width="4.42578125" style="32" customWidth="1"/>
    <col min="3992" max="3992" width="18.28515625" style="32" customWidth="1"/>
    <col min="3993" max="4239" width="9.85546875" style="32"/>
    <col min="4240" max="4241" width="6.5703125" style="32" customWidth="1"/>
    <col min="4242" max="4242" width="9.140625" style="32" customWidth="1"/>
    <col min="4243" max="4243" width="10" style="32" customWidth="1"/>
    <col min="4244" max="4244" width="16.28515625" style="32" customWidth="1"/>
    <col min="4245" max="4245" width="15.7109375" style="32" customWidth="1"/>
    <col min="4246" max="4246" width="7.28515625" style="32" customWidth="1"/>
    <col min="4247" max="4247" width="4.42578125" style="32" customWidth="1"/>
    <col min="4248" max="4248" width="18.28515625" style="32" customWidth="1"/>
    <col min="4249" max="4495" width="9.85546875" style="32"/>
    <col min="4496" max="4497" width="6.5703125" style="32" customWidth="1"/>
    <col min="4498" max="4498" width="9.140625" style="32" customWidth="1"/>
    <col min="4499" max="4499" width="10" style="32" customWidth="1"/>
    <col min="4500" max="4500" width="16.28515625" style="32" customWidth="1"/>
    <col min="4501" max="4501" width="15.7109375" style="32" customWidth="1"/>
    <col min="4502" max="4502" width="7.28515625" style="32" customWidth="1"/>
    <col min="4503" max="4503" width="4.42578125" style="32" customWidth="1"/>
    <col min="4504" max="4504" width="18.28515625" style="32" customWidth="1"/>
    <col min="4505" max="4751" width="9.85546875" style="32"/>
    <col min="4752" max="4753" width="6.5703125" style="32" customWidth="1"/>
    <col min="4754" max="4754" width="9.140625" style="32" customWidth="1"/>
    <col min="4755" max="4755" width="10" style="32" customWidth="1"/>
    <col min="4756" max="4756" width="16.28515625" style="32" customWidth="1"/>
    <col min="4757" max="4757" width="15.7109375" style="32" customWidth="1"/>
    <col min="4758" max="4758" width="7.28515625" style="32" customWidth="1"/>
    <col min="4759" max="4759" width="4.42578125" style="32" customWidth="1"/>
    <col min="4760" max="4760" width="18.28515625" style="32" customWidth="1"/>
    <col min="4761" max="5007" width="9.85546875" style="32"/>
    <col min="5008" max="5009" width="6.5703125" style="32" customWidth="1"/>
    <col min="5010" max="5010" width="9.140625" style="32" customWidth="1"/>
    <col min="5011" max="5011" width="10" style="32" customWidth="1"/>
    <col min="5012" max="5012" width="16.28515625" style="32" customWidth="1"/>
    <col min="5013" max="5013" width="15.7109375" style="32" customWidth="1"/>
    <col min="5014" max="5014" width="7.28515625" style="32" customWidth="1"/>
    <col min="5015" max="5015" width="4.42578125" style="32" customWidth="1"/>
    <col min="5016" max="5016" width="18.28515625" style="32" customWidth="1"/>
    <col min="5017" max="5263" width="9.85546875" style="32"/>
    <col min="5264" max="5265" width="6.5703125" style="32" customWidth="1"/>
    <col min="5266" max="5266" width="9.140625" style="32" customWidth="1"/>
    <col min="5267" max="5267" width="10" style="32" customWidth="1"/>
    <col min="5268" max="5268" width="16.28515625" style="32" customWidth="1"/>
    <col min="5269" max="5269" width="15.7109375" style="32" customWidth="1"/>
    <col min="5270" max="5270" width="7.28515625" style="32" customWidth="1"/>
    <col min="5271" max="5271" width="4.42578125" style="32" customWidth="1"/>
    <col min="5272" max="5272" width="18.28515625" style="32" customWidth="1"/>
    <col min="5273" max="5519" width="9.85546875" style="32"/>
    <col min="5520" max="5521" width="6.5703125" style="32" customWidth="1"/>
    <col min="5522" max="5522" width="9.140625" style="32" customWidth="1"/>
    <col min="5523" max="5523" width="10" style="32" customWidth="1"/>
    <col min="5524" max="5524" width="16.28515625" style="32" customWidth="1"/>
    <col min="5525" max="5525" width="15.7109375" style="32" customWidth="1"/>
    <col min="5526" max="5526" width="7.28515625" style="32" customWidth="1"/>
    <col min="5527" max="5527" width="4.42578125" style="32" customWidth="1"/>
    <col min="5528" max="5528" width="18.28515625" style="32" customWidth="1"/>
    <col min="5529" max="5775" width="9.85546875" style="32"/>
    <col min="5776" max="5777" width="6.5703125" style="32" customWidth="1"/>
    <col min="5778" max="5778" width="9.140625" style="32" customWidth="1"/>
    <col min="5779" max="5779" width="10" style="32" customWidth="1"/>
    <col min="5780" max="5780" width="16.28515625" style="32" customWidth="1"/>
    <col min="5781" max="5781" width="15.7109375" style="32" customWidth="1"/>
    <col min="5782" max="5782" width="7.28515625" style="32" customWidth="1"/>
    <col min="5783" max="5783" width="4.42578125" style="32" customWidth="1"/>
    <col min="5784" max="5784" width="18.28515625" style="32" customWidth="1"/>
    <col min="5785" max="6031" width="9.85546875" style="32"/>
    <col min="6032" max="6033" width="6.5703125" style="32" customWidth="1"/>
    <col min="6034" max="6034" width="9.140625" style="32" customWidth="1"/>
    <col min="6035" max="6035" width="10" style="32" customWidth="1"/>
    <col min="6036" max="6036" width="16.28515625" style="32" customWidth="1"/>
    <col min="6037" max="6037" width="15.7109375" style="32" customWidth="1"/>
    <col min="6038" max="6038" width="7.28515625" style="32" customWidth="1"/>
    <col min="6039" max="6039" width="4.42578125" style="32" customWidth="1"/>
    <col min="6040" max="6040" width="18.28515625" style="32" customWidth="1"/>
    <col min="6041" max="6287" width="9.85546875" style="32"/>
    <col min="6288" max="6289" width="6.5703125" style="32" customWidth="1"/>
    <col min="6290" max="6290" width="9.140625" style="32" customWidth="1"/>
    <col min="6291" max="6291" width="10" style="32" customWidth="1"/>
    <col min="6292" max="6292" width="16.28515625" style="32" customWidth="1"/>
    <col min="6293" max="6293" width="15.7109375" style="32" customWidth="1"/>
    <col min="6294" max="6294" width="7.28515625" style="32" customWidth="1"/>
    <col min="6295" max="6295" width="4.42578125" style="32" customWidth="1"/>
    <col min="6296" max="6296" width="18.28515625" style="32" customWidth="1"/>
    <col min="6297" max="6543" width="9.85546875" style="32"/>
    <col min="6544" max="6545" width="6.5703125" style="32" customWidth="1"/>
    <col min="6546" max="6546" width="9.140625" style="32" customWidth="1"/>
    <col min="6547" max="6547" width="10" style="32" customWidth="1"/>
    <col min="6548" max="6548" width="16.28515625" style="32" customWidth="1"/>
    <col min="6549" max="6549" width="15.7109375" style="32" customWidth="1"/>
    <col min="6550" max="6550" width="7.28515625" style="32" customWidth="1"/>
    <col min="6551" max="6551" width="4.42578125" style="32" customWidth="1"/>
    <col min="6552" max="6552" width="18.28515625" style="32" customWidth="1"/>
    <col min="6553" max="6799" width="9.85546875" style="32"/>
    <col min="6800" max="6801" width="6.5703125" style="32" customWidth="1"/>
    <col min="6802" max="6802" width="9.140625" style="32" customWidth="1"/>
    <col min="6803" max="6803" width="10" style="32" customWidth="1"/>
    <col min="6804" max="6804" width="16.28515625" style="32" customWidth="1"/>
    <col min="6805" max="6805" width="15.7109375" style="32" customWidth="1"/>
    <col min="6806" max="6806" width="7.28515625" style="32" customWidth="1"/>
    <col min="6807" max="6807" width="4.42578125" style="32" customWidth="1"/>
    <col min="6808" max="6808" width="18.28515625" style="32" customWidth="1"/>
    <col min="6809" max="7055" width="9.85546875" style="32"/>
    <col min="7056" max="7057" width="6.5703125" style="32" customWidth="1"/>
    <col min="7058" max="7058" width="9.140625" style="32" customWidth="1"/>
    <col min="7059" max="7059" width="10" style="32" customWidth="1"/>
    <col min="7060" max="7060" width="16.28515625" style="32" customWidth="1"/>
    <col min="7061" max="7061" width="15.7109375" style="32" customWidth="1"/>
    <col min="7062" max="7062" width="7.28515625" style="32" customWidth="1"/>
    <col min="7063" max="7063" width="4.42578125" style="32" customWidth="1"/>
    <col min="7064" max="7064" width="18.28515625" style="32" customWidth="1"/>
    <col min="7065" max="7311" width="9.85546875" style="32"/>
    <col min="7312" max="7313" width="6.5703125" style="32" customWidth="1"/>
    <col min="7314" max="7314" width="9.140625" style="32" customWidth="1"/>
    <col min="7315" max="7315" width="10" style="32" customWidth="1"/>
    <col min="7316" max="7316" width="16.28515625" style="32" customWidth="1"/>
    <col min="7317" max="7317" width="15.7109375" style="32" customWidth="1"/>
    <col min="7318" max="7318" width="7.28515625" style="32" customWidth="1"/>
    <col min="7319" max="7319" width="4.42578125" style="32" customWidth="1"/>
    <col min="7320" max="7320" width="18.28515625" style="32" customWidth="1"/>
    <col min="7321" max="7567" width="9.85546875" style="32"/>
    <col min="7568" max="7569" width="6.5703125" style="32" customWidth="1"/>
    <col min="7570" max="7570" width="9.140625" style="32" customWidth="1"/>
    <col min="7571" max="7571" width="10" style="32" customWidth="1"/>
    <col min="7572" max="7572" width="16.28515625" style="32" customWidth="1"/>
    <col min="7573" max="7573" width="15.7109375" style="32" customWidth="1"/>
    <col min="7574" max="7574" width="7.28515625" style="32" customWidth="1"/>
    <col min="7575" max="7575" width="4.42578125" style="32" customWidth="1"/>
    <col min="7576" max="7576" width="18.28515625" style="32" customWidth="1"/>
    <col min="7577" max="7823" width="9.85546875" style="32"/>
    <col min="7824" max="7825" width="6.5703125" style="32" customWidth="1"/>
    <col min="7826" max="7826" width="9.140625" style="32" customWidth="1"/>
    <col min="7827" max="7827" width="10" style="32" customWidth="1"/>
    <col min="7828" max="7828" width="16.28515625" style="32" customWidth="1"/>
    <col min="7829" max="7829" width="15.7109375" style="32" customWidth="1"/>
    <col min="7830" max="7830" width="7.28515625" style="32" customWidth="1"/>
    <col min="7831" max="7831" width="4.42578125" style="32" customWidth="1"/>
    <col min="7832" max="7832" width="18.28515625" style="32" customWidth="1"/>
    <col min="7833" max="8079" width="9.85546875" style="32"/>
    <col min="8080" max="8081" width="6.5703125" style="32" customWidth="1"/>
    <col min="8082" max="8082" width="9.140625" style="32" customWidth="1"/>
    <col min="8083" max="8083" width="10" style="32" customWidth="1"/>
    <col min="8084" max="8084" width="16.28515625" style="32" customWidth="1"/>
    <col min="8085" max="8085" width="15.7109375" style="32" customWidth="1"/>
    <col min="8086" max="8086" width="7.28515625" style="32" customWidth="1"/>
    <col min="8087" max="8087" width="4.42578125" style="32" customWidth="1"/>
    <col min="8088" max="8088" width="18.28515625" style="32" customWidth="1"/>
    <col min="8089" max="8335" width="9.85546875" style="32"/>
    <col min="8336" max="8337" width="6.5703125" style="32" customWidth="1"/>
    <col min="8338" max="8338" width="9.140625" style="32" customWidth="1"/>
    <col min="8339" max="8339" width="10" style="32" customWidth="1"/>
    <col min="8340" max="8340" width="16.28515625" style="32" customWidth="1"/>
    <col min="8341" max="8341" width="15.7109375" style="32" customWidth="1"/>
    <col min="8342" max="8342" width="7.28515625" style="32" customWidth="1"/>
    <col min="8343" max="8343" width="4.42578125" style="32" customWidth="1"/>
    <col min="8344" max="8344" width="18.28515625" style="32" customWidth="1"/>
    <col min="8345" max="8591" width="9.85546875" style="32"/>
    <col min="8592" max="8593" width="6.5703125" style="32" customWidth="1"/>
    <col min="8594" max="8594" width="9.140625" style="32" customWidth="1"/>
    <col min="8595" max="8595" width="10" style="32" customWidth="1"/>
    <col min="8596" max="8596" width="16.28515625" style="32" customWidth="1"/>
    <col min="8597" max="8597" width="15.7109375" style="32" customWidth="1"/>
    <col min="8598" max="8598" width="7.28515625" style="32" customWidth="1"/>
    <col min="8599" max="8599" width="4.42578125" style="32" customWidth="1"/>
    <col min="8600" max="8600" width="18.28515625" style="32" customWidth="1"/>
    <col min="8601" max="8847" width="9.85546875" style="32"/>
    <col min="8848" max="8849" width="6.5703125" style="32" customWidth="1"/>
    <col min="8850" max="8850" width="9.140625" style="32" customWidth="1"/>
    <col min="8851" max="8851" width="10" style="32" customWidth="1"/>
    <col min="8852" max="8852" width="16.28515625" style="32" customWidth="1"/>
    <col min="8853" max="8853" width="15.7109375" style="32" customWidth="1"/>
    <col min="8854" max="8854" width="7.28515625" style="32" customWidth="1"/>
    <col min="8855" max="8855" width="4.42578125" style="32" customWidth="1"/>
    <col min="8856" max="8856" width="18.28515625" style="32" customWidth="1"/>
    <col min="8857" max="9103" width="9.85546875" style="32"/>
    <col min="9104" max="9105" width="6.5703125" style="32" customWidth="1"/>
    <col min="9106" max="9106" width="9.140625" style="32" customWidth="1"/>
    <col min="9107" max="9107" width="10" style="32" customWidth="1"/>
    <col min="9108" max="9108" width="16.28515625" style="32" customWidth="1"/>
    <col min="9109" max="9109" width="15.7109375" style="32" customWidth="1"/>
    <col min="9110" max="9110" width="7.28515625" style="32" customWidth="1"/>
    <col min="9111" max="9111" width="4.42578125" style="32" customWidth="1"/>
    <col min="9112" max="9112" width="18.28515625" style="32" customWidth="1"/>
    <col min="9113" max="9359" width="9.85546875" style="32"/>
    <col min="9360" max="9361" width="6.5703125" style="32" customWidth="1"/>
    <col min="9362" max="9362" width="9.140625" style="32" customWidth="1"/>
    <col min="9363" max="9363" width="10" style="32" customWidth="1"/>
    <col min="9364" max="9364" width="16.28515625" style="32" customWidth="1"/>
    <col min="9365" max="9365" width="15.7109375" style="32" customWidth="1"/>
    <col min="9366" max="9366" width="7.28515625" style="32" customWidth="1"/>
    <col min="9367" max="9367" width="4.42578125" style="32" customWidth="1"/>
    <col min="9368" max="9368" width="18.28515625" style="32" customWidth="1"/>
    <col min="9369" max="9615" width="9.85546875" style="32"/>
    <col min="9616" max="9617" width="6.5703125" style="32" customWidth="1"/>
    <col min="9618" max="9618" width="9.140625" style="32" customWidth="1"/>
    <col min="9619" max="9619" width="10" style="32" customWidth="1"/>
    <col min="9620" max="9620" width="16.28515625" style="32" customWidth="1"/>
    <col min="9621" max="9621" width="15.7109375" style="32" customWidth="1"/>
    <col min="9622" max="9622" width="7.28515625" style="32" customWidth="1"/>
    <col min="9623" max="9623" width="4.42578125" style="32" customWidth="1"/>
    <col min="9624" max="9624" width="18.28515625" style="32" customWidth="1"/>
    <col min="9625" max="9871" width="9.85546875" style="32"/>
    <col min="9872" max="9873" width="6.5703125" style="32" customWidth="1"/>
    <col min="9874" max="9874" width="9.140625" style="32" customWidth="1"/>
    <col min="9875" max="9875" width="10" style="32" customWidth="1"/>
    <col min="9876" max="9876" width="16.28515625" style="32" customWidth="1"/>
    <col min="9877" max="9877" width="15.7109375" style="32" customWidth="1"/>
    <col min="9878" max="9878" width="7.28515625" style="32" customWidth="1"/>
    <col min="9879" max="9879" width="4.42578125" style="32" customWidth="1"/>
    <col min="9880" max="9880" width="18.28515625" style="32" customWidth="1"/>
    <col min="9881" max="10127" width="9.85546875" style="32"/>
    <col min="10128" max="10129" width="6.5703125" style="32" customWidth="1"/>
    <col min="10130" max="10130" width="9.140625" style="32" customWidth="1"/>
    <col min="10131" max="10131" width="10" style="32" customWidth="1"/>
    <col min="10132" max="10132" width="16.28515625" style="32" customWidth="1"/>
    <col min="10133" max="10133" width="15.7109375" style="32" customWidth="1"/>
    <col min="10134" max="10134" width="7.28515625" style="32" customWidth="1"/>
    <col min="10135" max="10135" width="4.42578125" style="32" customWidth="1"/>
    <col min="10136" max="10136" width="18.28515625" style="32" customWidth="1"/>
    <col min="10137" max="10383" width="9.85546875" style="32"/>
    <col min="10384" max="10385" width="6.5703125" style="32" customWidth="1"/>
    <col min="10386" max="10386" width="9.140625" style="32" customWidth="1"/>
    <col min="10387" max="10387" width="10" style="32" customWidth="1"/>
    <col min="10388" max="10388" width="16.28515625" style="32" customWidth="1"/>
    <col min="10389" max="10389" width="15.7109375" style="32" customWidth="1"/>
    <col min="10390" max="10390" width="7.28515625" style="32" customWidth="1"/>
    <col min="10391" max="10391" width="4.42578125" style="32" customWidth="1"/>
    <col min="10392" max="10392" width="18.28515625" style="32" customWidth="1"/>
    <col min="10393" max="10639" width="9.85546875" style="32"/>
    <col min="10640" max="10641" width="6.5703125" style="32" customWidth="1"/>
    <col min="10642" max="10642" width="9.140625" style="32" customWidth="1"/>
    <col min="10643" max="10643" width="10" style="32" customWidth="1"/>
    <col min="10644" max="10644" width="16.28515625" style="32" customWidth="1"/>
    <col min="10645" max="10645" width="15.7109375" style="32" customWidth="1"/>
    <col min="10646" max="10646" width="7.28515625" style="32" customWidth="1"/>
    <col min="10647" max="10647" width="4.42578125" style="32" customWidth="1"/>
    <col min="10648" max="10648" width="18.28515625" style="32" customWidth="1"/>
    <col min="10649" max="10895" width="9.85546875" style="32"/>
    <col min="10896" max="10897" width="6.5703125" style="32" customWidth="1"/>
    <col min="10898" max="10898" width="9.140625" style="32" customWidth="1"/>
    <col min="10899" max="10899" width="10" style="32" customWidth="1"/>
    <col min="10900" max="10900" width="16.28515625" style="32" customWidth="1"/>
    <col min="10901" max="10901" width="15.7109375" style="32" customWidth="1"/>
    <col min="10902" max="10902" width="7.28515625" style="32" customWidth="1"/>
    <col min="10903" max="10903" width="4.42578125" style="32" customWidth="1"/>
    <col min="10904" max="10904" width="18.28515625" style="32" customWidth="1"/>
    <col min="10905" max="11151" width="9.85546875" style="32"/>
    <col min="11152" max="11153" width="6.5703125" style="32" customWidth="1"/>
    <col min="11154" max="11154" width="9.140625" style="32" customWidth="1"/>
    <col min="11155" max="11155" width="10" style="32" customWidth="1"/>
    <col min="11156" max="11156" width="16.28515625" style="32" customWidth="1"/>
    <col min="11157" max="11157" width="15.7109375" style="32" customWidth="1"/>
    <col min="11158" max="11158" width="7.28515625" style="32" customWidth="1"/>
    <col min="11159" max="11159" width="4.42578125" style="32" customWidth="1"/>
    <col min="11160" max="11160" width="18.28515625" style="32" customWidth="1"/>
    <col min="11161" max="11407" width="9.85546875" style="32"/>
    <col min="11408" max="11409" width="6.5703125" style="32" customWidth="1"/>
    <col min="11410" max="11410" width="9.140625" style="32" customWidth="1"/>
    <col min="11411" max="11411" width="10" style="32" customWidth="1"/>
    <col min="11412" max="11412" width="16.28515625" style="32" customWidth="1"/>
    <col min="11413" max="11413" width="15.7109375" style="32" customWidth="1"/>
    <col min="11414" max="11414" width="7.28515625" style="32" customWidth="1"/>
    <col min="11415" max="11415" width="4.42578125" style="32" customWidth="1"/>
    <col min="11416" max="11416" width="18.28515625" style="32" customWidth="1"/>
    <col min="11417" max="11663" width="9.85546875" style="32"/>
    <col min="11664" max="11665" width="6.5703125" style="32" customWidth="1"/>
    <col min="11666" max="11666" width="9.140625" style="32" customWidth="1"/>
    <col min="11667" max="11667" width="10" style="32" customWidth="1"/>
    <col min="11668" max="11668" width="16.28515625" style="32" customWidth="1"/>
    <col min="11669" max="11669" width="15.7109375" style="32" customWidth="1"/>
    <col min="11670" max="11670" width="7.28515625" style="32" customWidth="1"/>
    <col min="11671" max="11671" width="4.42578125" style="32" customWidth="1"/>
    <col min="11672" max="11672" width="18.28515625" style="32" customWidth="1"/>
    <col min="11673" max="11919" width="9.85546875" style="32"/>
    <col min="11920" max="11921" width="6.5703125" style="32" customWidth="1"/>
    <col min="11922" max="11922" width="9.140625" style="32" customWidth="1"/>
    <col min="11923" max="11923" width="10" style="32" customWidth="1"/>
    <col min="11924" max="11924" width="16.28515625" style="32" customWidth="1"/>
    <col min="11925" max="11925" width="15.7109375" style="32" customWidth="1"/>
    <col min="11926" max="11926" width="7.28515625" style="32" customWidth="1"/>
    <col min="11927" max="11927" width="4.42578125" style="32" customWidth="1"/>
    <col min="11928" max="11928" width="18.28515625" style="32" customWidth="1"/>
    <col min="11929" max="12175" width="9.85546875" style="32"/>
    <col min="12176" max="12177" width="6.5703125" style="32" customWidth="1"/>
    <col min="12178" max="12178" width="9.140625" style="32" customWidth="1"/>
    <col min="12179" max="12179" width="10" style="32" customWidth="1"/>
    <col min="12180" max="12180" width="16.28515625" style="32" customWidth="1"/>
    <col min="12181" max="12181" width="15.7109375" style="32" customWidth="1"/>
    <col min="12182" max="12182" width="7.28515625" style="32" customWidth="1"/>
    <col min="12183" max="12183" width="4.42578125" style="32" customWidth="1"/>
    <col min="12184" max="12184" width="18.28515625" style="32" customWidth="1"/>
    <col min="12185" max="12431" width="9.85546875" style="32"/>
    <col min="12432" max="12433" width="6.5703125" style="32" customWidth="1"/>
    <col min="12434" max="12434" width="9.140625" style="32" customWidth="1"/>
    <col min="12435" max="12435" width="10" style="32" customWidth="1"/>
    <col min="12436" max="12436" width="16.28515625" style="32" customWidth="1"/>
    <col min="12437" max="12437" width="15.7109375" style="32" customWidth="1"/>
    <col min="12438" max="12438" width="7.28515625" style="32" customWidth="1"/>
    <col min="12439" max="12439" width="4.42578125" style="32" customWidth="1"/>
    <col min="12440" max="12440" width="18.28515625" style="32" customWidth="1"/>
    <col min="12441" max="12687" width="9.85546875" style="32"/>
    <col min="12688" max="12689" width="6.5703125" style="32" customWidth="1"/>
    <col min="12690" max="12690" width="9.140625" style="32" customWidth="1"/>
    <col min="12691" max="12691" width="10" style="32" customWidth="1"/>
    <col min="12692" max="12692" width="16.28515625" style="32" customWidth="1"/>
    <col min="12693" max="12693" width="15.7109375" style="32" customWidth="1"/>
    <col min="12694" max="12694" width="7.28515625" style="32" customWidth="1"/>
    <col min="12695" max="12695" width="4.42578125" style="32" customWidth="1"/>
    <col min="12696" max="12696" width="18.28515625" style="32" customWidth="1"/>
    <col min="12697" max="12943" width="9.85546875" style="32"/>
    <col min="12944" max="12945" width="6.5703125" style="32" customWidth="1"/>
    <col min="12946" max="12946" width="9.140625" style="32" customWidth="1"/>
    <col min="12947" max="12947" width="10" style="32" customWidth="1"/>
    <col min="12948" max="12948" width="16.28515625" style="32" customWidth="1"/>
    <col min="12949" max="12949" width="15.7109375" style="32" customWidth="1"/>
    <col min="12950" max="12950" width="7.28515625" style="32" customWidth="1"/>
    <col min="12951" max="12951" width="4.42578125" style="32" customWidth="1"/>
    <col min="12952" max="12952" width="18.28515625" style="32" customWidth="1"/>
    <col min="12953" max="13199" width="9.85546875" style="32"/>
    <col min="13200" max="13201" width="6.5703125" style="32" customWidth="1"/>
    <col min="13202" max="13202" width="9.140625" style="32" customWidth="1"/>
    <col min="13203" max="13203" width="10" style="32" customWidth="1"/>
    <col min="13204" max="13204" width="16.28515625" style="32" customWidth="1"/>
    <col min="13205" max="13205" width="15.7109375" style="32" customWidth="1"/>
    <col min="13206" max="13206" width="7.28515625" style="32" customWidth="1"/>
    <col min="13207" max="13207" width="4.42578125" style="32" customWidth="1"/>
    <col min="13208" max="13208" width="18.28515625" style="32" customWidth="1"/>
    <col min="13209" max="13455" width="9.85546875" style="32"/>
    <col min="13456" max="13457" width="6.5703125" style="32" customWidth="1"/>
    <col min="13458" max="13458" width="9.140625" style="32" customWidth="1"/>
    <col min="13459" max="13459" width="10" style="32" customWidth="1"/>
    <col min="13460" max="13460" width="16.28515625" style="32" customWidth="1"/>
    <col min="13461" max="13461" width="15.7109375" style="32" customWidth="1"/>
    <col min="13462" max="13462" width="7.28515625" style="32" customWidth="1"/>
    <col min="13463" max="13463" width="4.42578125" style="32" customWidth="1"/>
    <col min="13464" max="13464" width="18.28515625" style="32" customWidth="1"/>
    <col min="13465" max="13711" width="9.85546875" style="32"/>
    <col min="13712" max="13713" width="6.5703125" style="32" customWidth="1"/>
    <col min="13714" max="13714" width="9.140625" style="32" customWidth="1"/>
    <col min="13715" max="13715" width="10" style="32" customWidth="1"/>
    <col min="13716" max="13716" width="16.28515625" style="32" customWidth="1"/>
    <col min="13717" max="13717" width="15.7109375" style="32" customWidth="1"/>
    <col min="13718" max="13718" width="7.28515625" style="32" customWidth="1"/>
    <col min="13719" max="13719" width="4.42578125" style="32" customWidth="1"/>
    <col min="13720" max="13720" width="18.28515625" style="32" customWidth="1"/>
    <col min="13721" max="13967" width="9.85546875" style="32"/>
    <col min="13968" max="13969" width="6.5703125" style="32" customWidth="1"/>
    <col min="13970" max="13970" width="9.140625" style="32" customWidth="1"/>
    <col min="13971" max="13971" width="10" style="32" customWidth="1"/>
    <col min="13972" max="13972" width="16.28515625" style="32" customWidth="1"/>
    <col min="13973" max="13973" width="15.7109375" style="32" customWidth="1"/>
    <col min="13974" max="13974" width="7.28515625" style="32" customWidth="1"/>
    <col min="13975" max="13975" width="4.42578125" style="32" customWidth="1"/>
    <col min="13976" max="13976" width="18.28515625" style="32" customWidth="1"/>
    <col min="13977" max="14223" width="9.85546875" style="32"/>
    <col min="14224" max="14225" width="6.5703125" style="32" customWidth="1"/>
    <col min="14226" max="14226" width="9.140625" style="32" customWidth="1"/>
    <col min="14227" max="14227" width="10" style="32" customWidth="1"/>
    <col min="14228" max="14228" width="16.28515625" style="32" customWidth="1"/>
    <col min="14229" max="14229" width="15.7109375" style="32" customWidth="1"/>
    <col min="14230" max="14230" width="7.28515625" style="32" customWidth="1"/>
    <col min="14231" max="14231" width="4.42578125" style="32" customWidth="1"/>
    <col min="14232" max="14232" width="18.28515625" style="32" customWidth="1"/>
    <col min="14233" max="14479" width="9.85546875" style="32"/>
    <col min="14480" max="14481" width="6.5703125" style="32" customWidth="1"/>
    <col min="14482" max="14482" width="9.140625" style="32" customWidth="1"/>
    <col min="14483" max="14483" width="10" style="32" customWidth="1"/>
    <col min="14484" max="14484" width="16.28515625" style="32" customWidth="1"/>
    <col min="14485" max="14485" width="15.7109375" style="32" customWidth="1"/>
    <col min="14486" max="14486" width="7.28515625" style="32" customWidth="1"/>
    <col min="14487" max="14487" width="4.42578125" style="32" customWidth="1"/>
    <col min="14488" max="14488" width="18.28515625" style="32" customWidth="1"/>
    <col min="14489" max="14735" width="9.85546875" style="32"/>
    <col min="14736" max="14737" width="6.5703125" style="32" customWidth="1"/>
    <col min="14738" max="14738" width="9.140625" style="32" customWidth="1"/>
    <col min="14739" max="14739" width="10" style="32" customWidth="1"/>
    <col min="14740" max="14740" width="16.28515625" style="32" customWidth="1"/>
    <col min="14741" max="14741" width="15.7109375" style="32" customWidth="1"/>
    <col min="14742" max="14742" width="7.28515625" style="32" customWidth="1"/>
    <col min="14743" max="14743" width="4.42578125" style="32" customWidth="1"/>
    <col min="14744" max="14744" width="18.28515625" style="32" customWidth="1"/>
    <col min="14745" max="14991" width="9.85546875" style="32"/>
    <col min="14992" max="14993" width="6.5703125" style="32" customWidth="1"/>
    <col min="14994" max="14994" width="9.140625" style="32" customWidth="1"/>
    <col min="14995" max="14995" width="10" style="32" customWidth="1"/>
    <col min="14996" max="14996" width="16.28515625" style="32" customWidth="1"/>
    <col min="14997" max="14997" width="15.7109375" style="32" customWidth="1"/>
    <col min="14998" max="14998" width="7.28515625" style="32" customWidth="1"/>
    <col min="14999" max="14999" width="4.42578125" style="32" customWidth="1"/>
    <col min="15000" max="15000" width="18.28515625" style="32" customWidth="1"/>
    <col min="15001" max="15247" width="9.85546875" style="32"/>
    <col min="15248" max="15249" width="6.5703125" style="32" customWidth="1"/>
    <col min="15250" max="15250" width="9.140625" style="32" customWidth="1"/>
    <col min="15251" max="15251" width="10" style="32" customWidth="1"/>
    <col min="15252" max="15252" width="16.28515625" style="32" customWidth="1"/>
    <col min="15253" max="15253" width="15.7109375" style="32" customWidth="1"/>
    <col min="15254" max="15254" width="7.28515625" style="32" customWidth="1"/>
    <col min="15255" max="15255" width="4.42578125" style="32" customWidth="1"/>
    <col min="15256" max="15256" width="18.28515625" style="32" customWidth="1"/>
    <col min="15257" max="15503" width="9.85546875" style="32"/>
    <col min="15504" max="15505" width="6.5703125" style="32" customWidth="1"/>
    <col min="15506" max="15506" width="9.140625" style="32" customWidth="1"/>
    <col min="15507" max="15507" width="10" style="32" customWidth="1"/>
    <col min="15508" max="15508" width="16.28515625" style="32" customWidth="1"/>
    <col min="15509" max="15509" width="15.7109375" style="32" customWidth="1"/>
    <col min="15510" max="15510" width="7.28515625" style="32" customWidth="1"/>
    <col min="15511" max="15511" width="4.42578125" style="32" customWidth="1"/>
    <col min="15512" max="15512" width="18.28515625" style="32" customWidth="1"/>
    <col min="15513" max="15759" width="9.85546875" style="32"/>
    <col min="15760" max="15761" width="6.5703125" style="32" customWidth="1"/>
    <col min="15762" max="15762" width="9.140625" style="32" customWidth="1"/>
    <col min="15763" max="15763" width="10" style="32" customWidth="1"/>
    <col min="15764" max="15764" width="16.28515625" style="32" customWidth="1"/>
    <col min="15765" max="15765" width="15.7109375" style="32" customWidth="1"/>
    <col min="15766" max="15766" width="7.28515625" style="32" customWidth="1"/>
    <col min="15767" max="15767" width="4.42578125" style="32" customWidth="1"/>
    <col min="15768" max="15768" width="18.28515625" style="32" customWidth="1"/>
    <col min="15769" max="16015" width="9.85546875" style="32"/>
    <col min="16016" max="16017" width="6.5703125" style="32" customWidth="1"/>
    <col min="16018" max="16018" width="9.140625" style="32" customWidth="1"/>
    <col min="16019" max="16019" width="10" style="32" customWidth="1"/>
    <col min="16020" max="16020" width="16.28515625" style="32" customWidth="1"/>
    <col min="16021" max="16021" width="15.7109375" style="32" customWidth="1"/>
    <col min="16022" max="16022" width="7.28515625" style="32" customWidth="1"/>
    <col min="16023" max="16023" width="4.42578125" style="32" customWidth="1"/>
    <col min="16024" max="16024" width="18.28515625" style="32" customWidth="1"/>
    <col min="16025" max="16384" width="9.85546875" style="32"/>
  </cols>
  <sheetData>
    <row r="1" spans="1:9" ht="22.9" customHeight="1">
      <c r="A1" s="99" t="s">
        <v>146</v>
      </c>
      <c r="B1" s="100"/>
      <c r="C1" s="100"/>
      <c r="D1" s="100"/>
      <c r="E1" s="100"/>
      <c r="F1" s="100"/>
      <c r="G1" s="100"/>
      <c r="H1" s="100"/>
      <c r="I1" s="101"/>
    </row>
    <row r="2" spans="1:9">
      <c r="A2" s="33" t="s">
        <v>166</v>
      </c>
      <c r="B2" s="34"/>
      <c r="C2" s="34"/>
      <c r="D2" s="34"/>
      <c r="E2" s="35"/>
      <c r="F2" s="33" t="s">
        <v>147</v>
      </c>
      <c r="G2" s="34"/>
      <c r="H2" s="34"/>
      <c r="I2" s="35"/>
    </row>
    <row r="3" spans="1:9">
      <c r="A3" s="36" t="s">
        <v>167</v>
      </c>
      <c r="B3" s="37"/>
      <c r="C3" s="37"/>
      <c r="D3" s="37"/>
      <c r="E3" s="38"/>
      <c r="F3" s="39"/>
      <c r="G3" s="37"/>
      <c r="H3" s="37"/>
      <c r="I3" s="38"/>
    </row>
    <row r="4" spans="1:9">
      <c r="A4" s="40" t="s">
        <v>148</v>
      </c>
      <c r="B4" s="37"/>
      <c r="C4" s="37"/>
      <c r="D4" s="37"/>
      <c r="E4" s="38"/>
      <c r="F4" s="39" t="s">
        <v>181</v>
      </c>
      <c r="G4" s="37"/>
      <c r="H4" s="37" t="s">
        <v>182</v>
      </c>
      <c r="I4" s="38"/>
    </row>
    <row r="5" spans="1:9">
      <c r="A5" s="40" t="s">
        <v>168</v>
      </c>
      <c r="B5" s="37"/>
      <c r="C5" s="37"/>
      <c r="D5" s="37"/>
      <c r="E5" s="38"/>
      <c r="F5" s="41"/>
      <c r="G5" s="42"/>
      <c r="H5" s="42"/>
      <c r="I5" s="43"/>
    </row>
    <row r="6" spans="1:9">
      <c r="A6" s="40"/>
      <c r="B6" s="37"/>
      <c r="C6" s="37"/>
      <c r="D6" s="37"/>
      <c r="E6" s="38"/>
      <c r="F6" s="33" t="s">
        <v>149</v>
      </c>
      <c r="G6" s="34"/>
      <c r="H6" s="34"/>
      <c r="I6" s="35"/>
    </row>
    <row r="7" spans="1:9">
      <c r="A7" s="44"/>
      <c r="B7" s="37"/>
      <c r="C7" s="37"/>
      <c r="D7" s="37"/>
      <c r="E7" s="38"/>
      <c r="F7" s="39"/>
      <c r="G7" s="37"/>
      <c r="H7" s="37"/>
      <c r="I7" s="38"/>
    </row>
    <row r="8" spans="1:9">
      <c r="A8" s="33" t="s">
        <v>150</v>
      </c>
      <c r="B8" s="34"/>
      <c r="C8" s="34"/>
      <c r="D8" s="34"/>
      <c r="E8" s="35"/>
      <c r="F8" s="41"/>
      <c r="G8" s="102"/>
      <c r="H8" s="102"/>
      <c r="I8" s="43"/>
    </row>
    <row r="9" spans="1:9">
      <c r="A9" s="45" t="s">
        <v>175</v>
      </c>
      <c r="B9" s="46"/>
      <c r="C9" s="37"/>
      <c r="D9" s="37"/>
      <c r="E9" s="38"/>
      <c r="F9" s="47" t="s">
        <v>151</v>
      </c>
      <c r="G9" s="37"/>
      <c r="H9" s="37"/>
      <c r="I9" s="38"/>
    </row>
    <row r="10" spans="1:9">
      <c r="A10" s="48" t="s">
        <v>176</v>
      </c>
      <c r="B10" s="46"/>
      <c r="C10" s="37"/>
      <c r="D10" s="37"/>
      <c r="E10" s="38"/>
      <c r="F10" s="49"/>
      <c r="G10" s="37"/>
      <c r="H10" s="37"/>
      <c r="I10" s="38"/>
    </row>
    <row r="11" spans="1:9">
      <c r="A11" s="48" t="s">
        <v>177</v>
      </c>
      <c r="B11" s="46"/>
      <c r="C11" s="37"/>
      <c r="D11" s="37"/>
      <c r="E11" s="38"/>
      <c r="F11" s="50"/>
      <c r="G11" s="37"/>
      <c r="H11" s="37"/>
      <c r="I11" s="38"/>
    </row>
    <row r="12" spans="1:9">
      <c r="A12" s="48" t="s">
        <v>178</v>
      </c>
      <c r="B12" s="46"/>
      <c r="C12" s="37"/>
      <c r="D12" s="37"/>
      <c r="E12" s="38"/>
      <c r="F12" s="37"/>
      <c r="G12" s="37"/>
      <c r="H12" s="37"/>
      <c r="I12" s="38"/>
    </row>
    <row r="13" spans="1:9">
      <c r="A13" s="48" t="s">
        <v>179</v>
      </c>
      <c r="B13" s="46"/>
      <c r="C13" s="37"/>
      <c r="D13" s="37"/>
      <c r="E13" s="38"/>
      <c r="F13" s="41"/>
      <c r="G13" s="42"/>
      <c r="H13" s="42"/>
      <c r="I13" s="43"/>
    </row>
    <row r="14" spans="1:9">
      <c r="A14" s="51" t="s">
        <v>180</v>
      </c>
      <c r="B14" s="42"/>
      <c r="C14" s="42"/>
      <c r="D14" s="42"/>
      <c r="E14" s="43"/>
      <c r="F14" s="52" t="s">
        <v>152</v>
      </c>
      <c r="G14" s="34"/>
      <c r="H14" s="34"/>
      <c r="I14" s="35"/>
    </row>
    <row r="15" spans="1:9">
      <c r="A15" s="47" t="s">
        <v>153</v>
      </c>
      <c r="B15" s="37"/>
      <c r="C15" s="37"/>
      <c r="D15" s="37"/>
      <c r="E15" s="38"/>
      <c r="F15" s="39"/>
      <c r="G15" s="37"/>
      <c r="H15" s="37"/>
      <c r="I15" s="38"/>
    </row>
    <row r="16" spans="1:9" ht="17.25" customHeight="1">
      <c r="A16" s="48"/>
      <c r="B16" s="37"/>
      <c r="C16" s="37"/>
      <c r="D16" s="37"/>
      <c r="E16" s="38"/>
      <c r="F16" s="53"/>
      <c r="G16" s="69"/>
      <c r="H16" s="37"/>
      <c r="I16" s="38"/>
    </row>
    <row r="17" spans="1:9">
      <c r="A17" s="48"/>
      <c r="B17" s="37"/>
      <c r="C17" s="37"/>
      <c r="D17" s="37"/>
      <c r="E17" s="38"/>
      <c r="F17" s="53"/>
      <c r="G17" s="69"/>
      <c r="H17" s="37"/>
      <c r="I17" s="38"/>
    </row>
    <row r="18" spans="1:9">
      <c r="A18" s="48"/>
      <c r="B18" s="37"/>
      <c r="C18" s="37"/>
      <c r="D18" s="37"/>
      <c r="E18" s="38"/>
      <c r="F18" s="39"/>
      <c r="G18" s="37"/>
      <c r="H18" s="37"/>
      <c r="I18" s="38"/>
    </row>
    <row r="19" spans="1:9">
      <c r="A19" s="41"/>
      <c r="B19" s="54"/>
      <c r="C19" s="54"/>
      <c r="D19" s="54"/>
      <c r="E19" s="38"/>
      <c r="F19" s="39"/>
      <c r="G19" s="37"/>
      <c r="H19" s="37"/>
      <c r="I19" s="38"/>
    </row>
    <row r="20" spans="1:9">
      <c r="A20" s="33" t="s">
        <v>154</v>
      </c>
      <c r="B20" s="34"/>
      <c r="C20" s="34"/>
      <c r="D20" s="34"/>
      <c r="E20" s="35"/>
      <c r="F20" s="39"/>
      <c r="G20" s="37"/>
      <c r="H20" s="37"/>
      <c r="I20" s="38"/>
    </row>
    <row r="21" spans="1:9">
      <c r="A21" s="103" t="s">
        <v>335</v>
      </c>
      <c r="B21" s="102"/>
      <c r="C21" s="37"/>
      <c r="D21" s="37"/>
      <c r="E21" s="38"/>
      <c r="F21" s="41"/>
      <c r="G21" s="42"/>
      <c r="H21" s="42"/>
      <c r="I21" s="43"/>
    </row>
    <row r="22" spans="1:9">
      <c r="A22" s="33" t="s">
        <v>155</v>
      </c>
      <c r="B22" s="34"/>
      <c r="C22" s="34"/>
      <c r="D22" s="34"/>
      <c r="E22" s="35"/>
      <c r="F22" s="33" t="s">
        <v>170</v>
      </c>
      <c r="G22" s="34"/>
      <c r="H22" s="34"/>
      <c r="I22" s="35"/>
    </row>
    <row r="23" spans="1:9">
      <c r="A23" s="39" t="s">
        <v>331</v>
      </c>
      <c r="B23" s="37"/>
      <c r="C23" s="37"/>
      <c r="D23" s="37"/>
      <c r="E23" s="38"/>
      <c r="F23" s="47"/>
      <c r="G23" s="37"/>
      <c r="H23" s="37"/>
      <c r="I23" s="38"/>
    </row>
    <row r="24" spans="1:9">
      <c r="A24" s="55" t="s">
        <v>332</v>
      </c>
      <c r="B24" s="37"/>
      <c r="C24" s="37"/>
      <c r="D24" s="37"/>
      <c r="E24" s="56" t="s">
        <v>171</v>
      </c>
      <c r="F24" s="39" t="s">
        <v>172</v>
      </c>
      <c r="G24" s="37"/>
      <c r="H24" s="37"/>
      <c r="I24" s="38"/>
    </row>
    <row r="25" spans="1:9">
      <c r="A25" s="33" t="s">
        <v>156</v>
      </c>
      <c r="B25" s="34"/>
      <c r="C25" s="34"/>
      <c r="D25" s="34"/>
      <c r="E25" s="35"/>
      <c r="F25" s="39" t="s">
        <v>183</v>
      </c>
      <c r="G25" s="37"/>
      <c r="H25" s="37"/>
      <c r="I25" s="38"/>
    </row>
    <row r="26" spans="1:9">
      <c r="A26" s="48"/>
      <c r="B26" s="42" t="s">
        <v>333</v>
      </c>
      <c r="C26" s="42"/>
      <c r="D26" s="42"/>
      <c r="E26" s="43"/>
      <c r="F26" s="41"/>
      <c r="G26" s="42"/>
      <c r="H26" s="42"/>
      <c r="I26" s="43"/>
    </row>
    <row r="27" spans="1:9">
      <c r="A27" s="33" t="s">
        <v>157</v>
      </c>
      <c r="B27" s="34"/>
      <c r="C27" s="57"/>
      <c r="D27" s="57" t="s">
        <v>158</v>
      </c>
      <c r="E27" s="34"/>
      <c r="F27" s="34"/>
      <c r="G27" s="58"/>
      <c r="H27" s="59"/>
      <c r="I27" s="60"/>
    </row>
    <row r="28" spans="1:9">
      <c r="A28" s="61"/>
      <c r="B28" s="37"/>
      <c r="C28" s="37"/>
      <c r="D28" s="37"/>
      <c r="E28" s="37"/>
      <c r="F28" s="37"/>
      <c r="G28" s="62"/>
      <c r="H28" s="37"/>
      <c r="I28" s="38"/>
    </row>
    <row r="29" spans="1:9">
      <c r="A29" s="61"/>
      <c r="B29" s="54"/>
      <c r="C29" s="37"/>
      <c r="D29" s="71" t="s">
        <v>334</v>
      </c>
      <c r="E29" s="63"/>
      <c r="F29" s="62"/>
      <c r="G29" s="37"/>
      <c r="H29" s="93"/>
      <c r="I29" s="94"/>
    </row>
    <row r="30" spans="1:9" ht="15" customHeight="1">
      <c r="A30" s="61" t="s">
        <v>327</v>
      </c>
      <c r="B30" s="50"/>
      <c r="C30" s="37"/>
      <c r="D30" s="37"/>
      <c r="E30" s="37"/>
      <c r="F30" s="104"/>
      <c r="G30" s="104"/>
      <c r="H30" s="93"/>
      <c r="I30" s="94"/>
    </row>
    <row r="31" spans="1:9" ht="15" customHeight="1">
      <c r="A31" s="61" t="s">
        <v>328</v>
      </c>
      <c r="B31" s="50"/>
      <c r="C31" s="37"/>
      <c r="D31" s="37"/>
      <c r="E31" s="54"/>
      <c r="F31" s="37"/>
      <c r="G31" s="37"/>
      <c r="H31" s="93"/>
      <c r="I31" s="94"/>
    </row>
    <row r="32" spans="1:9" ht="15" customHeight="1">
      <c r="A32" s="61" t="s">
        <v>329</v>
      </c>
      <c r="B32" s="50"/>
      <c r="C32" s="37"/>
      <c r="E32" s="75" t="s">
        <v>159</v>
      </c>
      <c r="F32" s="76">
        <v>6389</v>
      </c>
      <c r="G32" s="71" t="s">
        <v>160</v>
      </c>
      <c r="H32" s="95"/>
      <c r="I32" s="96"/>
    </row>
    <row r="33" spans="1:9" ht="15" customHeight="1">
      <c r="A33" s="61"/>
      <c r="B33" s="50"/>
      <c r="C33" s="37"/>
      <c r="D33" s="63"/>
      <c r="E33" s="75" t="s">
        <v>161</v>
      </c>
      <c r="F33" s="89">
        <v>31343.130000000005</v>
      </c>
      <c r="G33" s="71" t="s">
        <v>162</v>
      </c>
      <c r="H33" s="90"/>
      <c r="I33" s="91"/>
    </row>
    <row r="34" spans="1:9">
      <c r="A34" s="39" t="s">
        <v>163</v>
      </c>
      <c r="B34" s="54"/>
      <c r="C34" s="54"/>
      <c r="D34" s="54"/>
      <c r="E34" s="37"/>
      <c r="F34" s="37"/>
      <c r="G34" s="37"/>
      <c r="H34" s="37"/>
      <c r="I34" s="38"/>
    </row>
    <row r="35" spans="1:9">
      <c r="A35" s="39"/>
      <c r="B35" s="54"/>
      <c r="C35" s="54"/>
      <c r="D35" s="54"/>
      <c r="E35" s="37"/>
      <c r="F35" s="37"/>
      <c r="G35" s="37"/>
      <c r="H35" s="37"/>
      <c r="I35" s="38"/>
    </row>
    <row r="36" spans="1:9">
      <c r="A36" s="39"/>
      <c r="B36" s="50"/>
      <c r="C36" s="37"/>
      <c r="D36" s="37"/>
      <c r="E36" s="37"/>
      <c r="F36" s="37"/>
      <c r="G36" s="37"/>
      <c r="H36" s="37"/>
      <c r="I36" s="38"/>
    </row>
    <row r="37" spans="1:9">
      <c r="A37" s="39"/>
      <c r="B37" s="54"/>
      <c r="C37" s="54"/>
      <c r="D37" s="54"/>
      <c r="E37" s="37"/>
      <c r="F37" s="37"/>
      <c r="G37" s="37"/>
      <c r="H37" s="37"/>
      <c r="I37" s="38"/>
    </row>
    <row r="38" spans="1:9">
      <c r="A38" s="39"/>
      <c r="B38" s="54"/>
      <c r="C38" s="54"/>
      <c r="D38" s="54"/>
      <c r="E38" s="37"/>
      <c r="F38" s="37"/>
      <c r="G38" s="37"/>
      <c r="H38" s="64"/>
      <c r="I38" s="38"/>
    </row>
    <row r="39" spans="1:9">
      <c r="A39" s="39"/>
      <c r="B39" s="54"/>
      <c r="C39" s="54"/>
      <c r="D39" s="54"/>
      <c r="E39" s="37"/>
      <c r="F39" s="37"/>
      <c r="G39" s="37"/>
      <c r="H39" s="64"/>
      <c r="I39" s="38"/>
    </row>
    <row r="40" spans="1:9">
      <c r="A40" s="39"/>
      <c r="B40" s="37"/>
      <c r="C40" s="37"/>
      <c r="D40" s="37"/>
      <c r="E40" s="37"/>
      <c r="F40" s="37"/>
      <c r="G40" s="37"/>
      <c r="H40" s="37"/>
      <c r="I40" s="38"/>
    </row>
    <row r="41" spans="1:9">
      <c r="A41" s="39"/>
      <c r="B41" s="37"/>
      <c r="C41" s="37"/>
      <c r="D41" s="37"/>
      <c r="E41" s="37"/>
      <c r="F41" s="37"/>
      <c r="G41" s="37"/>
      <c r="H41" s="37"/>
      <c r="I41" s="38"/>
    </row>
    <row r="42" spans="1:9">
      <c r="A42" s="39"/>
      <c r="B42" s="37"/>
      <c r="C42" s="37"/>
      <c r="D42" s="37"/>
      <c r="E42" s="37"/>
      <c r="F42" s="37"/>
      <c r="G42" s="37"/>
      <c r="H42" s="37"/>
      <c r="I42" s="38"/>
    </row>
    <row r="43" spans="1:9">
      <c r="A43" s="39"/>
      <c r="B43" s="37"/>
      <c r="C43" s="37"/>
      <c r="D43" s="37"/>
      <c r="E43" s="37"/>
      <c r="F43" s="37"/>
      <c r="G43" s="37"/>
      <c r="H43" s="37"/>
      <c r="I43" s="38"/>
    </row>
    <row r="44" spans="1:9">
      <c r="A44" s="39"/>
      <c r="B44" s="37"/>
      <c r="C44" s="37"/>
      <c r="D44" s="37"/>
      <c r="E44" s="37"/>
      <c r="F44" s="37"/>
      <c r="G44" s="37"/>
      <c r="H44" s="37"/>
      <c r="I44" s="38"/>
    </row>
    <row r="45" spans="1:9">
      <c r="A45" s="39"/>
      <c r="B45" s="54"/>
      <c r="C45" s="54"/>
      <c r="D45" s="54"/>
      <c r="E45" s="37"/>
      <c r="F45" s="37"/>
      <c r="G45" s="37"/>
      <c r="H45" s="37"/>
      <c r="I45" s="38"/>
    </row>
    <row r="46" spans="1:9">
      <c r="A46" s="39"/>
      <c r="B46" s="54"/>
      <c r="C46" s="54"/>
      <c r="D46" s="54"/>
      <c r="E46" s="37"/>
      <c r="F46" s="65" t="s">
        <v>164</v>
      </c>
      <c r="G46" s="37"/>
      <c r="H46" s="37"/>
      <c r="I46" s="38"/>
    </row>
    <row r="47" spans="1:9">
      <c r="A47" s="39"/>
      <c r="B47" s="54"/>
      <c r="C47" s="54"/>
      <c r="D47" s="54"/>
      <c r="E47" s="37"/>
      <c r="F47" s="37"/>
      <c r="G47" s="37"/>
      <c r="H47" s="37"/>
      <c r="I47" s="38"/>
    </row>
    <row r="48" spans="1:9">
      <c r="A48" s="39"/>
      <c r="B48" s="54"/>
      <c r="C48" s="54"/>
      <c r="D48" s="54"/>
      <c r="E48" s="37"/>
      <c r="F48" s="37"/>
      <c r="G48" s="37"/>
      <c r="H48" s="37"/>
      <c r="I48" s="38"/>
    </row>
    <row r="49" spans="1:9">
      <c r="A49" s="39"/>
      <c r="B49" s="37"/>
      <c r="C49" s="37"/>
      <c r="D49" s="37"/>
      <c r="E49" s="37"/>
      <c r="F49" s="37"/>
      <c r="G49" s="37"/>
      <c r="H49" s="37"/>
      <c r="I49" s="38"/>
    </row>
    <row r="50" spans="1:9">
      <c r="A50" s="39"/>
      <c r="B50" s="37"/>
      <c r="C50" s="37"/>
      <c r="D50" s="37"/>
      <c r="E50" s="37"/>
      <c r="F50" s="37"/>
      <c r="G50" s="37"/>
      <c r="H50" s="37"/>
      <c r="I50" s="38"/>
    </row>
    <row r="51" spans="1:9">
      <c r="A51" s="39"/>
      <c r="B51" s="37"/>
      <c r="C51" s="37"/>
      <c r="D51" s="37"/>
      <c r="E51" s="37"/>
      <c r="F51" s="37"/>
      <c r="G51" s="37"/>
      <c r="H51" s="37"/>
      <c r="I51" s="38"/>
    </row>
    <row r="52" spans="1:9">
      <c r="A52" s="39"/>
      <c r="B52" s="37"/>
      <c r="C52" s="37"/>
      <c r="D52" s="37"/>
      <c r="E52" s="37"/>
      <c r="F52" s="37"/>
      <c r="G52" s="37"/>
      <c r="H52" s="37"/>
      <c r="I52" s="38"/>
    </row>
    <row r="53" spans="1:9">
      <c r="A53" s="39"/>
      <c r="B53" s="37"/>
      <c r="C53" s="37"/>
      <c r="D53" s="37"/>
      <c r="E53" s="37"/>
      <c r="F53" s="97" t="s">
        <v>165</v>
      </c>
      <c r="G53" s="97"/>
      <c r="H53" s="97"/>
      <c r="I53" s="38"/>
    </row>
    <row r="54" spans="1:9">
      <c r="A54" s="39"/>
      <c r="B54" s="37"/>
      <c r="C54" s="37"/>
      <c r="D54" s="37"/>
      <c r="E54" s="37"/>
      <c r="F54" s="98"/>
      <c r="G54" s="98"/>
      <c r="H54" s="98"/>
      <c r="I54" s="38"/>
    </row>
    <row r="55" spans="1:9">
      <c r="A55" s="41"/>
      <c r="B55" s="42"/>
      <c r="C55" s="42"/>
      <c r="D55" s="42"/>
      <c r="E55" s="42"/>
      <c r="F55" s="42"/>
      <c r="G55" s="42"/>
      <c r="H55" s="42"/>
      <c r="I55" s="43"/>
    </row>
  </sheetData>
  <mergeCells count="10">
    <mergeCell ref="H31:I31"/>
    <mergeCell ref="H32:I32"/>
    <mergeCell ref="F53:H53"/>
    <mergeCell ref="F54:H54"/>
    <mergeCell ref="A1:I1"/>
    <mergeCell ref="G8:H8"/>
    <mergeCell ref="A21:B21"/>
    <mergeCell ref="H29:I29"/>
    <mergeCell ref="F30:G30"/>
    <mergeCell ref="H30:I30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workbookViewId="0">
      <pane ySplit="1" topLeftCell="A29" activePane="bottomLeft" state="frozen"/>
      <selection pane="bottomLeft" activeCell="I10" sqref="I10"/>
    </sheetView>
  </sheetViews>
  <sheetFormatPr defaultRowHeight="23.25" customHeight="1"/>
  <cols>
    <col min="1" max="1" width="17.7109375" bestFit="1" customWidth="1"/>
    <col min="2" max="2" width="15.140625" bestFit="1" customWidth="1"/>
    <col min="3" max="3" width="14.28515625" bestFit="1" customWidth="1"/>
    <col min="4" max="4" width="41.42578125" bestFit="1" customWidth="1"/>
    <col min="5" max="5" width="12.7109375" bestFit="1" customWidth="1"/>
    <col min="6" max="6" width="10.5703125" bestFit="1" customWidth="1"/>
    <col min="7" max="7" width="9" bestFit="1" customWidth="1"/>
    <col min="8" max="8" width="15.5703125" bestFit="1" customWidth="1"/>
  </cols>
  <sheetData>
    <row r="1" spans="1:8" ht="23.25" customHeight="1">
      <c r="A1" s="1" t="s">
        <v>145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5</v>
      </c>
      <c r="G1" s="2" t="s">
        <v>4</v>
      </c>
      <c r="H1" s="2" t="s">
        <v>6</v>
      </c>
    </row>
    <row r="2" spans="1:8" ht="23.25" customHeight="1">
      <c r="A2" s="4" t="s">
        <v>7</v>
      </c>
      <c r="B2" s="23" t="s">
        <v>8</v>
      </c>
      <c r="C2" s="23" t="s">
        <v>9</v>
      </c>
      <c r="D2" s="23" t="s">
        <v>10</v>
      </c>
      <c r="E2" s="79" t="s">
        <v>11</v>
      </c>
      <c r="F2" s="20">
        <v>10</v>
      </c>
      <c r="G2" s="24">
        <v>15.66</v>
      </c>
      <c r="H2" s="6">
        <f t="shared" ref="H2:H33" si="0">G2*F2</f>
        <v>156.6</v>
      </c>
    </row>
    <row r="3" spans="1:8" ht="23.25" customHeight="1">
      <c r="A3" s="4" t="s">
        <v>15</v>
      </c>
      <c r="B3" s="23" t="s">
        <v>30</v>
      </c>
      <c r="C3" s="23" t="s">
        <v>31</v>
      </c>
      <c r="D3" s="23" t="s">
        <v>32</v>
      </c>
      <c r="E3" s="79" t="s">
        <v>11</v>
      </c>
      <c r="F3" s="20">
        <v>15</v>
      </c>
      <c r="G3" s="24">
        <v>11.74</v>
      </c>
      <c r="H3" s="6">
        <f t="shared" si="0"/>
        <v>176.1</v>
      </c>
    </row>
    <row r="4" spans="1:8" ht="23.25" customHeight="1">
      <c r="A4" s="4" t="s">
        <v>7</v>
      </c>
      <c r="B4" s="23" t="s">
        <v>12</v>
      </c>
      <c r="C4" s="23" t="s">
        <v>13</v>
      </c>
      <c r="D4" s="23" t="s">
        <v>14</v>
      </c>
      <c r="E4" s="79" t="s">
        <v>11</v>
      </c>
      <c r="F4" s="20">
        <v>10</v>
      </c>
      <c r="G4" s="24">
        <v>23.49</v>
      </c>
      <c r="H4" s="6">
        <f t="shared" si="0"/>
        <v>234.89999999999998</v>
      </c>
    </row>
    <row r="5" spans="1:8" ht="23.25" customHeight="1">
      <c r="A5" s="4" t="s">
        <v>15</v>
      </c>
      <c r="B5" s="23" t="s">
        <v>16</v>
      </c>
      <c r="C5" s="23" t="s">
        <v>17</v>
      </c>
      <c r="D5" s="23" t="s">
        <v>14</v>
      </c>
      <c r="E5" s="79" t="s">
        <v>11</v>
      </c>
      <c r="F5" s="20">
        <v>5</v>
      </c>
      <c r="G5" s="24">
        <v>11.39</v>
      </c>
      <c r="H5" s="6">
        <f t="shared" si="0"/>
        <v>56.95</v>
      </c>
    </row>
    <row r="6" spans="1:8" ht="23.25" customHeight="1">
      <c r="A6" s="4" t="s">
        <v>15</v>
      </c>
      <c r="B6" s="23" t="s">
        <v>18</v>
      </c>
      <c r="C6" s="23">
        <v>3918003000</v>
      </c>
      <c r="D6" s="23" t="s">
        <v>19</v>
      </c>
      <c r="E6" s="79" t="s">
        <v>11</v>
      </c>
      <c r="F6" s="20">
        <v>5</v>
      </c>
      <c r="G6" s="24">
        <v>11.22</v>
      </c>
      <c r="H6" s="6">
        <f t="shared" si="0"/>
        <v>56.1</v>
      </c>
    </row>
    <row r="7" spans="1:8" ht="23.25" customHeight="1">
      <c r="A7" s="4" t="s">
        <v>15</v>
      </c>
      <c r="B7" s="23" t="s">
        <v>20</v>
      </c>
      <c r="C7" s="23" t="s">
        <v>21</v>
      </c>
      <c r="D7" s="23" t="s">
        <v>22</v>
      </c>
      <c r="E7" s="79" t="s">
        <v>11</v>
      </c>
      <c r="F7" s="20">
        <v>5</v>
      </c>
      <c r="G7" s="24">
        <v>22.24</v>
      </c>
      <c r="H7" s="6">
        <f t="shared" si="0"/>
        <v>111.19999999999999</v>
      </c>
    </row>
    <row r="8" spans="1:8" ht="23.25" customHeight="1">
      <c r="A8" s="4" t="s">
        <v>15</v>
      </c>
      <c r="B8" s="23" t="s">
        <v>23</v>
      </c>
      <c r="C8" s="23">
        <v>1884410060</v>
      </c>
      <c r="D8" s="23" t="s">
        <v>24</v>
      </c>
      <c r="E8" s="79" t="s">
        <v>11</v>
      </c>
      <c r="F8" s="20">
        <v>40</v>
      </c>
      <c r="G8" s="24">
        <v>4.58</v>
      </c>
      <c r="H8" s="6">
        <f t="shared" si="0"/>
        <v>183.2</v>
      </c>
    </row>
    <row r="9" spans="1:8" ht="23.25" customHeight="1">
      <c r="A9" s="4" t="s">
        <v>15</v>
      </c>
      <c r="B9" s="23" t="s">
        <v>25</v>
      </c>
      <c r="C9" s="23">
        <v>2543142540</v>
      </c>
      <c r="D9" s="23" t="s">
        <v>26</v>
      </c>
      <c r="E9" s="79" t="s">
        <v>11</v>
      </c>
      <c r="F9" s="20">
        <v>4</v>
      </c>
      <c r="G9" s="24">
        <v>3.23</v>
      </c>
      <c r="H9" s="6">
        <f t="shared" si="0"/>
        <v>12.92</v>
      </c>
    </row>
    <row r="10" spans="1:8" ht="23.25" customHeight="1">
      <c r="A10" s="4" t="s">
        <v>15</v>
      </c>
      <c r="B10" s="23" t="s">
        <v>27</v>
      </c>
      <c r="C10" s="23" t="s">
        <v>28</v>
      </c>
      <c r="D10" s="23" t="s">
        <v>29</v>
      </c>
      <c r="E10" s="79" t="s">
        <v>11</v>
      </c>
      <c r="F10" s="20">
        <v>2</v>
      </c>
      <c r="G10" s="24">
        <v>11.56</v>
      </c>
      <c r="H10" s="6">
        <f t="shared" si="0"/>
        <v>23.12</v>
      </c>
    </row>
    <row r="11" spans="1:8" ht="23.25" customHeight="1">
      <c r="A11" s="5" t="s">
        <v>15</v>
      </c>
      <c r="B11" s="8" t="s">
        <v>33</v>
      </c>
      <c r="C11" s="8" t="s">
        <v>34</v>
      </c>
      <c r="D11" s="7" t="s">
        <v>35</v>
      </c>
      <c r="E11" s="79" t="s">
        <v>11</v>
      </c>
      <c r="F11" s="20">
        <v>100</v>
      </c>
      <c r="G11" s="25">
        <v>1.87</v>
      </c>
      <c r="H11" s="6">
        <f t="shared" si="0"/>
        <v>187</v>
      </c>
    </row>
    <row r="12" spans="1:8" ht="23.25" customHeight="1">
      <c r="A12" s="5" t="s">
        <v>15</v>
      </c>
      <c r="B12" s="17" t="s">
        <v>53</v>
      </c>
      <c r="C12" s="17" t="s">
        <v>54</v>
      </c>
      <c r="D12" s="17" t="s">
        <v>50</v>
      </c>
      <c r="E12" s="79" t="s">
        <v>11</v>
      </c>
      <c r="F12" s="20">
        <v>100</v>
      </c>
      <c r="G12" s="26">
        <v>5.14</v>
      </c>
      <c r="H12" s="6">
        <f t="shared" si="0"/>
        <v>514</v>
      </c>
    </row>
    <row r="13" spans="1:8" ht="23.25" customHeight="1">
      <c r="A13" s="5" t="s">
        <v>15</v>
      </c>
      <c r="B13" s="8" t="s">
        <v>55</v>
      </c>
      <c r="C13" s="8" t="s">
        <v>56</v>
      </c>
      <c r="D13" s="8" t="s">
        <v>50</v>
      </c>
      <c r="E13" s="79" t="s">
        <v>11</v>
      </c>
      <c r="F13" s="20">
        <v>10</v>
      </c>
      <c r="G13" s="22">
        <v>3.19</v>
      </c>
      <c r="H13" s="6">
        <f t="shared" si="0"/>
        <v>31.9</v>
      </c>
    </row>
    <row r="14" spans="1:8" ht="23.25" customHeight="1">
      <c r="A14" s="5" t="s">
        <v>15</v>
      </c>
      <c r="B14" s="8" t="s">
        <v>57</v>
      </c>
      <c r="C14" s="8" t="s">
        <v>58</v>
      </c>
      <c r="D14" s="8" t="s">
        <v>50</v>
      </c>
      <c r="E14" s="79" t="s">
        <v>11</v>
      </c>
      <c r="F14" s="20">
        <v>50</v>
      </c>
      <c r="G14" s="22">
        <v>4.4800000000000004</v>
      </c>
      <c r="H14" s="6">
        <f t="shared" si="0"/>
        <v>224.00000000000003</v>
      </c>
    </row>
    <row r="15" spans="1:8" ht="23.25" customHeight="1">
      <c r="A15" s="5" t="s">
        <v>15</v>
      </c>
      <c r="B15" s="8" t="s">
        <v>59</v>
      </c>
      <c r="C15" s="8" t="s">
        <v>60</v>
      </c>
      <c r="D15" s="8" t="s">
        <v>50</v>
      </c>
      <c r="E15" s="79" t="s">
        <v>11</v>
      </c>
      <c r="F15" s="20">
        <v>100</v>
      </c>
      <c r="G15" s="22">
        <v>5.34</v>
      </c>
      <c r="H15" s="6">
        <f t="shared" si="0"/>
        <v>534</v>
      </c>
    </row>
    <row r="16" spans="1:8" ht="23.25" customHeight="1">
      <c r="A16" s="5" t="s">
        <v>15</v>
      </c>
      <c r="B16" s="8" t="s">
        <v>61</v>
      </c>
      <c r="C16" s="8" t="s">
        <v>62</v>
      </c>
      <c r="D16" s="8" t="s">
        <v>50</v>
      </c>
      <c r="E16" s="79" t="s">
        <v>11</v>
      </c>
      <c r="F16" s="20">
        <v>560</v>
      </c>
      <c r="G16" s="22">
        <v>4.6500000000000004</v>
      </c>
      <c r="H16" s="6">
        <f t="shared" si="0"/>
        <v>2604</v>
      </c>
    </row>
    <row r="17" spans="1:8" ht="23.25" customHeight="1">
      <c r="A17" s="5" t="s">
        <v>15</v>
      </c>
      <c r="B17" s="8" t="s">
        <v>63</v>
      </c>
      <c r="C17" s="8" t="s">
        <v>64</v>
      </c>
      <c r="D17" s="8" t="s">
        <v>50</v>
      </c>
      <c r="E17" s="79" t="s">
        <v>11</v>
      </c>
      <c r="F17" s="20">
        <v>30</v>
      </c>
      <c r="G17" s="22">
        <v>5.26</v>
      </c>
      <c r="H17" s="6">
        <f t="shared" si="0"/>
        <v>157.79999999999998</v>
      </c>
    </row>
    <row r="18" spans="1:8" ht="23.25" customHeight="1">
      <c r="A18" s="5" t="s">
        <v>15</v>
      </c>
      <c r="B18" s="8" t="s">
        <v>65</v>
      </c>
      <c r="C18" s="8" t="s">
        <v>66</v>
      </c>
      <c r="D18" s="8" t="s">
        <v>50</v>
      </c>
      <c r="E18" s="79" t="s">
        <v>11</v>
      </c>
      <c r="F18" s="20">
        <v>100</v>
      </c>
      <c r="G18" s="22">
        <v>5.26</v>
      </c>
      <c r="H18" s="6">
        <f t="shared" si="0"/>
        <v>526</v>
      </c>
    </row>
    <row r="19" spans="1:8" ht="23.25" customHeight="1">
      <c r="A19" s="5" t="s">
        <v>15</v>
      </c>
      <c r="B19" s="8" t="s">
        <v>67</v>
      </c>
      <c r="C19" s="8" t="s">
        <v>68</v>
      </c>
      <c r="D19" s="8" t="s">
        <v>50</v>
      </c>
      <c r="E19" s="79" t="s">
        <v>11</v>
      </c>
      <c r="F19" s="20">
        <v>30</v>
      </c>
      <c r="G19" s="22">
        <v>4.82</v>
      </c>
      <c r="H19" s="6">
        <f t="shared" si="0"/>
        <v>144.60000000000002</v>
      </c>
    </row>
    <row r="20" spans="1:8" ht="23.25" customHeight="1">
      <c r="A20" s="5" t="s">
        <v>15</v>
      </c>
      <c r="B20" s="8" t="s">
        <v>69</v>
      </c>
      <c r="C20" s="8" t="s">
        <v>70</v>
      </c>
      <c r="D20" s="8" t="s">
        <v>50</v>
      </c>
      <c r="E20" s="79" t="s">
        <v>11</v>
      </c>
      <c r="F20" s="20">
        <v>30</v>
      </c>
      <c r="G20" s="27">
        <v>5.39</v>
      </c>
      <c r="H20" s="6">
        <f t="shared" si="0"/>
        <v>161.69999999999999</v>
      </c>
    </row>
    <row r="21" spans="1:8" ht="23.25" customHeight="1">
      <c r="A21" s="5" t="s">
        <v>15</v>
      </c>
      <c r="B21" s="8" t="s">
        <v>71</v>
      </c>
      <c r="C21" s="8" t="s">
        <v>72</v>
      </c>
      <c r="D21" s="8" t="s">
        <v>50</v>
      </c>
      <c r="E21" s="79" t="s">
        <v>11</v>
      </c>
      <c r="F21" s="20">
        <v>60</v>
      </c>
      <c r="G21" s="27">
        <v>5.94</v>
      </c>
      <c r="H21" s="6">
        <f t="shared" si="0"/>
        <v>356.40000000000003</v>
      </c>
    </row>
    <row r="22" spans="1:8" ht="23.25" customHeight="1">
      <c r="A22" s="5" t="s">
        <v>15</v>
      </c>
      <c r="B22" s="8" t="s">
        <v>36</v>
      </c>
      <c r="C22" s="8">
        <v>2631027200</v>
      </c>
      <c r="D22" s="7" t="s">
        <v>35</v>
      </c>
      <c r="E22" s="79" t="s">
        <v>11</v>
      </c>
      <c r="F22" s="20">
        <v>300</v>
      </c>
      <c r="G22" s="25">
        <v>6.03</v>
      </c>
      <c r="H22" s="6">
        <f t="shared" si="0"/>
        <v>1809</v>
      </c>
    </row>
    <row r="23" spans="1:8" ht="23.25" customHeight="1">
      <c r="A23" s="5" t="s">
        <v>15</v>
      </c>
      <c r="B23" s="8" t="s">
        <v>73</v>
      </c>
      <c r="C23" s="8" t="s">
        <v>74</v>
      </c>
      <c r="D23" s="8" t="s">
        <v>50</v>
      </c>
      <c r="E23" s="79" t="s">
        <v>11</v>
      </c>
      <c r="F23" s="20">
        <v>30</v>
      </c>
      <c r="G23" s="27">
        <v>5.94</v>
      </c>
      <c r="H23" s="6">
        <f t="shared" si="0"/>
        <v>178.20000000000002</v>
      </c>
    </row>
    <row r="24" spans="1:8" ht="23.25" customHeight="1">
      <c r="A24" s="5" t="s">
        <v>15</v>
      </c>
      <c r="B24" s="8" t="s">
        <v>75</v>
      </c>
      <c r="C24" s="8" t="s">
        <v>76</v>
      </c>
      <c r="D24" s="8" t="s">
        <v>50</v>
      </c>
      <c r="E24" s="79" t="s">
        <v>11</v>
      </c>
      <c r="F24" s="20">
        <v>10</v>
      </c>
      <c r="G24" s="27">
        <v>4.58</v>
      </c>
      <c r="H24" s="6">
        <f t="shared" si="0"/>
        <v>45.8</v>
      </c>
    </row>
    <row r="25" spans="1:8" ht="23.25" customHeight="1">
      <c r="A25" s="5" t="s">
        <v>15</v>
      </c>
      <c r="B25" s="8" t="s">
        <v>77</v>
      </c>
      <c r="C25" s="8" t="s">
        <v>78</v>
      </c>
      <c r="D25" s="8" t="s">
        <v>50</v>
      </c>
      <c r="E25" s="79" t="s">
        <v>11</v>
      </c>
      <c r="F25" s="20">
        <v>30</v>
      </c>
      <c r="G25" s="27">
        <v>6.44</v>
      </c>
      <c r="H25" s="6">
        <f t="shared" si="0"/>
        <v>193.20000000000002</v>
      </c>
    </row>
    <row r="26" spans="1:8" ht="23.25" customHeight="1">
      <c r="A26" s="5" t="s">
        <v>15</v>
      </c>
      <c r="B26" s="8" t="s">
        <v>79</v>
      </c>
      <c r="C26" s="8" t="s">
        <v>80</v>
      </c>
      <c r="D26" s="8" t="s">
        <v>50</v>
      </c>
      <c r="E26" s="79" t="s">
        <v>11</v>
      </c>
      <c r="F26" s="20">
        <v>14</v>
      </c>
      <c r="G26" s="27">
        <v>6.02</v>
      </c>
      <c r="H26" s="6">
        <f t="shared" si="0"/>
        <v>84.28</v>
      </c>
    </row>
    <row r="27" spans="1:8" ht="23.25" customHeight="1">
      <c r="A27" s="5" t="s">
        <v>15</v>
      </c>
      <c r="B27" s="8" t="s">
        <v>81</v>
      </c>
      <c r="C27" s="8" t="s">
        <v>82</v>
      </c>
      <c r="D27" s="8" t="s">
        <v>50</v>
      </c>
      <c r="E27" s="79" t="s">
        <v>11</v>
      </c>
      <c r="F27" s="20">
        <v>10</v>
      </c>
      <c r="G27" s="28">
        <v>5.51</v>
      </c>
      <c r="H27" s="6">
        <f t="shared" si="0"/>
        <v>55.099999999999994</v>
      </c>
    </row>
    <row r="28" spans="1:8" ht="23.25" customHeight="1">
      <c r="A28" s="5" t="s">
        <v>15</v>
      </c>
      <c r="B28" s="8" t="s">
        <v>83</v>
      </c>
      <c r="C28" s="8" t="s">
        <v>84</v>
      </c>
      <c r="D28" s="7" t="s">
        <v>85</v>
      </c>
      <c r="E28" s="79" t="s">
        <v>11</v>
      </c>
      <c r="F28" s="20">
        <v>200</v>
      </c>
      <c r="G28" s="29">
        <v>7.57</v>
      </c>
      <c r="H28" s="6">
        <f t="shared" si="0"/>
        <v>1514</v>
      </c>
    </row>
    <row r="29" spans="1:8" ht="23.25" customHeight="1">
      <c r="A29" s="5" t="s">
        <v>15</v>
      </c>
      <c r="B29" s="8" t="s">
        <v>86</v>
      </c>
      <c r="C29" s="8">
        <v>4632139010</v>
      </c>
      <c r="D29" s="7" t="s">
        <v>87</v>
      </c>
      <c r="E29" s="79" t="s">
        <v>11</v>
      </c>
      <c r="F29" s="20">
        <v>10</v>
      </c>
      <c r="G29" s="29">
        <v>5.87</v>
      </c>
      <c r="H29" s="6">
        <f t="shared" si="0"/>
        <v>58.7</v>
      </c>
    </row>
    <row r="30" spans="1:8" ht="23.25" customHeight="1">
      <c r="A30" s="5" t="s">
        <v>15</v>
      </c>
      <c r="B30" s="8" t="s">
        <v>88</v>
      </c>
      <c r="C30" s="8" t="s">
        <v>89</v>
      </c>
      <c r="D30" s="7" t="s">
        <v>90</v>
      </c>
      <c r="E30" s="79" t="s">
        <v>11</v>
      </c>
      <c r="F30" s="20">
        <v>20</v>
      </c>
      <c r="G30" s="29">
        <v>5.6</v>
      </c>
      <c r="H30" s="6">
        <f t="shared" si="0"/>
        <v>112</v>
      </c>
    </row>
    <row r="31" spans="1:8" ht="23.25" customHeight="1">
      <c r="A31" s="5" t="s">
        <v>15</v>
      </c>
      <c r="B31" s="8" t="s">
        <v>91</v>
      </c>
      <c r="C31" s="8">
        <v>1884111051</v>
      </c>
      <c r="D31" s="8" t="s">
        <v>92</v>
      </c>
      <c r="E31" s="79" t="s">
        <v>11</v>
      </c>
      <c r="F31" s="20">
        <v>400</v>
      </c>
      <c r="G31" s="29">
        <v>1.89</v>
      </c>
      <c r="H31" s="6">
        <f t="shared" si="0"/>
        <v>756</v>
      </c>
    </row>
    <row r="32" spans="1:8" ht="23.25" customHeight="1">
      <c r="A32" s="5" t="s">
        <v>15</v>
      </c>
      <c r="B32" s="8" t="s">
        <v>37</v>
      </c>
      <c r="C32" s="8" t="s">
        <v>38</v>
      </c>
      <c r="D32" s="7" t="s">
        <v>39</v>
      </c>
      <c r="E32" s="79" t="s">
        <v>11</v>
      </c>
      <c r="F32" s="20">
        <v>100</v>
      </c>
      <c r="G32" s="22">
        <v>4.1399999999999997</v>
      </c>
      <c r="H32" s="6">
        <f t="shared" si="0"/>
        <v>413.99999999999994</v>
      </c>
    </row>
    <row r="33" spans="1:8" ht="23.25" customHeight="1">
      <c r="A33" s="5" t="s">
        <v>15</v>
      </c>
      <c r="B33" s="8" t="s">
        <v>93</v>
      </c>
      <c r="C33" s="8">
        <v>1881711051</v>
      </c>
      <c r="D33" s="8" t="s">
        <v>24</v>
      </c>
      <c r="E33" s="79" t="s">
        <v>11</v>
      </c>
      <c r="F33" s="20">
        <v>108</v>
      </c>
      <c r="G33" s="29">
        <v>6.55</v>
      </c>
      <c r="H33" s="6">
        <f t="shared" si="0"/>
        <v>707.4</v>
      </c>
    </row>
    <row r="34" spans="1:8" ht="23.25" customHeight="1">
      <c r="A34" s="5" t="s">
        <v>15</v>
      </c>
      <c r="B34" s="8" t="s">
        <v>94</v>
      </c>
      <c r="C34" s="8">
        <v>1882911050</v>
      </c>
      <c r="D34" s="8" t="s">
        <v>92</v>
      </c>
      <c r="E34" s="79" t="s">
        <v>11</v>
      </c>
      <c r="F34" s="20">
        <v>100</v>
      </c>
      <c r="G34" s="29">
        <v>1.61</v>
      </c>
      <c r="H34" s="6">
        <f t="shared" ref="H34:H62" si="1">G34*F34</f>
        <v>161</v>
      </c>
    </row>
    <row r="35" spans="1:8" ht="23.25" customHeight="1">
      <c r="A35" s="5" t="s">
        <v>7</v>
      </c>
      <c r="B35" s="8" t="s">
        <v>95</v>
      </c>
      <c r="C35" s="8">
        <v>1884011051</v>
      </c>
      <c r="D35" s="8" t="s">
        <v>92</v>
      </c>
      <c r="E35" s="79" t="s">
        <v>11</v>
      </c>
      <c r="F35" s="20">
        <v>660</v>
      </c>
      <c r="G35" s="30">
        <v>4.91</v>
      </c>
      <c r="H35" s="6">
        <f t="shared" si="1"/>
        <v>3240.6</v>
      </c>
    </row>
    <row r="36" spans="1:8" ht="23.25" customHeight="1">
      <c r="A36" s="5" t="s">
        <v>15</v>
      </c>
      <c r="B36" s="8" t="s">
        <v>96</v>
      </c>
      <c r="C36" s="8">
        <v>1881411051</v>
      </c>
      <c r="D36" s="8" t="s">
        <v>92</v>
      </c>
      <c r="E36" s="79" t="s">
        <v>11</v>
      </c>
      <c r="F36" s="20">
        <v>600</v>
      </c>
      <c r="G36" s="30">
        <v>1.7</v>
      </c>
      <c r="H36" s="6">
        <f t="shared" si="1"/>
        <v>1020</v>
      </c>
    </row>
    <row r="37" spans="1:8" ht="23.25" customHeight="1">
      <c r="A37" s="5" t="s">
        <v>15</v>
      </c>
      <c r="B37" s="8" t="s">
        <v>97</v>
      </c>
      <c r="C37" s="8">
        <v>1884610060</v>
      </c>
      <c r="D37" s="8" t="s">
        <v>92</v>
      </c>
      <c r="E37" s="79" t="s">
        <v>11</v>
      </c>
      <c r="F37" s="20">
        <v>400</v>
      </c>
      <c r="G37" s="30">
        <v>3.82</v>
      </c>
      <c r="H37" s="6">
        <f t="shared" si="1"/>
        <v>1528</v>
      </c>
    </row>
    <row r="38" spans="1:8" ht="23.25" customHeight="1">
      <c r="A38" s="5" t="s">
        <v>15</v>
      </c>
      <c r="B38" s="8" t="s">
        <v>98</v>
      </c>
      <c r="C38" s="8">
        <v>1885810090</v>
      </c>
      <c r="D38" s="8" t="s">
        <v>92</v>
      </c>
      <c r="E38" s="79" t="s">
        <v>11</v>
      </c>
      <c r="F38" s="20">
        <v>600</v>
      </c>
      <c r="G38" s="30">
        <v>1.7</v>
      </c>
      <c r="H38" s="6">
        <f t="shared" si="1"/>
        <v>1020</v>
      </c>
    </row>
    <row r="39" spans="1:8" ht="23.25" customHeight="1">
      <c r="A39" s="5" t="s">
        <v>15</v>
      </c>
      <c r="B39" s="8" t="s">
        <v>99</v>
      </c>
      <c r="C39" s="8" t="s">
        <v>100</v>
      </c>
      <c r="D39" s="7" t="s">
        <v>101</v>
      </c>
      <c r="E39" s="79" t="s">
        <v>11</v>
      </c>
      <c r="F39" s="20">
        <v>9</v>
      </c>
      <c r="G39" s="19">
        <v>12.11</v>
      </c>
      <c r="H39" s="6">
        <f t="shared" si="1"/>
        <v>108.99</v>
      </c>
    </row>
    <row r="40" spans="1:8" ht="23.25" customHeight="1">
      <c r="A40" s="5" t="s">
        <v>15</v>
      </c>
      <c r="B40" s="8" t="s">
        <v>102</v>
      </c>
      <c r="C40" s="8" t="s">
        <v>103</v>
      </c>
      <c r="D40" s="7" t="s">
        <v>101</v>
      </c>
      <c r="E40" s="79" t="s">
        <v>11</v>
      </c>
      <c r="F40" s="20">
        <v>10</v>
      </c>
      <c r="G40" s="19">
        <v>6.79</v>
      </c>
      <c r="H40" s="6">
        <f t="shared" si="1"/>
        <v>67.900000000000006</v>
      </c>
    </row>
    <row r="41" spans="1:8" ht="23.25" customHeight="1">
      <c r="A41" s="5" t="s">
        <v>15</v>
      </c>
      <c r="B41" s="8" t="s">
        <v>40</v>
      </c>
      <c r="C41" s="8" t="s">
        <v>41</v>
      </c>
      <c r="D41" s="7" t="s">
        <v>39</v>
      </c>
      <c r="E41" s="79" t="s">
        <v>11</v>
      </c>
      <c r="F41" s="20">
        <v>600</v>
      </c>
      <c r="G41" s="22">
        <v>4.7300000000000004</v>
      </c>
      <c r="H41" s="6">
        <f t="shared" si="1"/>
        <v>2838.0000000000005</v>
      </c>
    </row>
    <row r="42" spans="1:8" ht="23.25" customHeight="1">
      <c r="A42" s="5" t="s">
        <v>15</v>
      </c>
      <c r="B42" s="8" t="s">
        <v>104</v>
      </c>
      <c r="C42" s="8">
        <v>3918027800</v>
      </c>
      <c r="D42" s="7" t="s">
        <v>19</v>
      </c>
      <c r="E42" s="79" t="s">
        <v>11</v>
      </c>
      <c r="F42" s="20">
        <v>17</v>
      </c>
      <c r="G42" s="19">
        <v>10.87</v>
      </c>
      <c r="H42" s="6">
        <f t="shared" si="1"/>
        <v>184.79</v>
      </c>
    </row>
    <row r="43" spans="1:8" ht="23.25" customHeight="1">
      <c r="A43" s="5" t="s">
        <v>15</v>
      </c>
      <c r="B43" s="8" t="s">
        <v>105</v>
      </c>
      <c r="C43" s="8">
        <v>3918027000</v>
      </c>
      <c r="D43" s="7" t="s">
        <v>19</v>
      </c>
      <c r="E43" s="79" t="s">
        <v>11</v>
      </c>
      <c r="F43" s="20">
        <v>20</v>
      </c>
      <c r="G43" s="19">
        <v>13.14</v>
      </c>
      <c r="H43" s="6">
        <f t="shared" si="1"/>
        <v>262.8</v>
      </c>
    </row>
    <row r="44" spans="1:8" ht="23.25" customHeight="1">
      <c r="A44" s="5" t="s">
        <v>15</v>
      </c>
      <c r="B44" s="8" t="s">
        <v>106</v>
      </c>
      <c r="C44" s="8" t="s">
        <v>107</v>
      </c>
      <c r="D44" s="7" t="s">
        <v>19</v>
      </c>
      <c r="E44" s="79" t="s">
        <v>11</v>
      </c>
      <c r="F44" s="20">
        <v>10</v>
      </c>
      <c r="G44" s="19">
        <v>11.79</v>
      </c>
      <c r="H44" s="6">
        <f t="shared" si="1"/>
        <v>117.89999999999999</v>
      </c>
    </row>
    <row r="45" spans="1:8" ht="23.25" customHeight="1">
      <c r="A45" s="5" t="s">
        <v>15</v>
      </c>
      <c r="B45" s="8" t="s">
        <v>108</v>
      </c>
      <c r="C45" s="8" t="s">
        <v>109</v>
      </c>
      <c r="D45" s="7" t="s">
        <v>19</v>
      </c>
      <c r="E45" s="79" t="s">
        <v>11</v>
      </c>
      <c r="F45" s="20">
        <v>60</v>
      </c>
      <c r="G45" s="19">
        <v>11.74</v>
      </c>
      <c r="H45" s="6">
        <f t="shared" si="1"/>
        <v>704.4</v>
      </c>
    </row>
    <row r="46" spans="1:8" ht="23.25" customHeight="1">
      <c r="A46" s="5" t="s">
        <v>15</v>
      </c>
      <c r="B46" s="21" t="s">
        <v>110</v>
      </c>
      <c r="C46" s="21" t="s">
        <v>111</v>
      </c>
      <c r="D46" s="7" t="s">
        <v>112</v>
      </c>
      <c r="E46" s="79" t="s">
        <v>11</v>
      </c>
      <c r="F46" s="20">
        <v>10</v>
      </c>
      <c r="G46" s="19">
        <v>19.8</v>
      </c>
      <c r="H46" s="6">
        <f t="shared" si="1"/>
        <v>198</v>
      </c>
    </row>
    <row r="47" spans="1:8" ht="23.25" customHeight="1">
      <c r="A47" s="5" t="s">
        <v>15</v>
      </c>
      <c r="B47" s="21" t="s">
        <v>113</v>
      </c>
      <c r="C47" s="21" t="s">
        <v>114</v>
      </c>
      <c r="D47" s="7" t="s">
        <v>115</v>
      </c>
      <c r="E47" s="79" t="s">
        <v>11</v>
      </c>
      <c r="F47" s="20">
        <v>20</v>
      </c>
      <c r="G47" s="19">
        <v>19.48</v>
      </c>
      <c r="H47" s="6">
        <f t="shared" si="1"/>
        <v>389.6</v>
      </c>
    </row>
    <row r="48" spans="1:8" ht="23.25" customHeight="1">
      <c r="A48" s="5" t="s">
        <v>15</v>
      </c>
      <c r="B48" s="8" t="s">
        <v>42</v>
      </c>
      <c r="C48" s="8" t="s">
        <v>43</v>
      </c>
      <c r="D48" s="7" t="s">
        <v>35</v>
      </c>
      <c r="E48" s="79" t="s">
        <v>11</v>
      </c>
      <c r="F48" s="20">
        <v>100</v>
      </c>
      <c r="G48" s="22">
        <v>4.91</v>
      </c>
      <c r="H48" s="6">
        <f t="shared" si="1"/>
        <v>491</v>
      </c>
    </row>
    <row r="49" spans="1:8" ht="23.25" customHeight="1">
      <c r="A49" s="5" t="s">
        <v>15</v>
      </c>
      <c r="B49" s="8" t="s">
        <v>44</v>
      </c>
      <c r="C49" s="8">
        <v>2811308000</v>
      </c>
      <c r="D49" s="8" t="s">
        <v>45</v>
      </c>
      <c r="E49" s="79" t="s">
        <v>11</v>
      </c>
      <c r="F49" s="20">
        <v>100</v>
      </c>
      <c r="G49" s="22">
        <v>4.6500000000000004</v>
      </c>
      <c r="H49" s="6">
        <f t="shared" si="1"/>
        <v>465.00000000000006</v>
      </c>
    </row>
    <row r="50" spans="1:8" ht="23.25" customHeight="1">
      <c r="A50" s="5" t="s">
        <v>15</v>
      </c>
      <c r="B50" s="8" t="s">
        <v>46</v>
      </c>
      <c r="C50" s="8" t="s">
        <v>47</v>
      </c>
      <c r="D50" s="8" t="s">
        <v>45</v>
      </c>
      <c r="E50" s="79" t="s">
        <v>11</v>
      </c>
      <c r="F50" s="20">
        <v>100</v>
      </c>
      <c r="G50" s="22">
        <v>3.48</v>
      </c>
      <c r="H50" s="6">
        <f t="shared" si="1"/>
        <v>348</v>
      </c>
    </row>
    <row r="51" spans="1:8" ht="23.25" customHeight="1">
      <c r="A51" s="5" t="s">
        <v>15</v>
      </c>
      <c r="B51" s="8" t="s">
        <v>48</v>
      </c>
      <c r="C51" s="8" t="s">
        <v>49</v>
      </c>
      <c r="D51" s="8" t="s">
        <v>50</v>
      </c>
      <c r="E51" s="79" t="s">
        <v>11</v>
      </c>
      <c r="F51" s="20">
        <v>150</v>
      </c>
      <c r="G51" s="22">
        <v>4.24</v>
      </c>
      <c r="H51" s="6">
        <f t="shared" si="1"/>
        <v>636</v>
      </c>
    </row>
    <row r="52" spans="1:8" ht="23.25" customHeight="1">
      <c r="A52" s="5" t="s">
        <v>15</v>
      </c>
      <c r="B52" s="8" t="s">
        <v>51</v>
      </c>
      <c r="C52" s="8" t="s">
        <v>52</v>
      </c>
      <c r="D52" s="8" t="s">
        <v>50</v>
      </c>
      <c r="E52" s="79" t="s">
        <v>11</v>
      </c>
      <c r="F52" s="20">
        <v>20</v>
      </c>
      <c r="G52" s="22">
        <v>3.82</v>
      </c>
      <c r="H52" s="6">
        <f t="shared" si="1"/>
        <v>76.399999999999991</v>
      </c>
    </row>
    <row r="53" spans="1:8" ht="23.25" customHeight="1">
      <c r="A53" s="9" t="s">
        <v>15</v>
      </c>
      <c r="B53" s="10" t="s">
        <v>116</v>
      </c>
      <c r="C53" s="10" t="s">
        <v>117</v>
      </c>
      <c r="D53" s="10" t="s">
        <v>118</v>
      </c>
      <c r="E53" s="11" t="s">
        <v>119</v>
      </c>
      <c r="F53" s="20">
        <v>11</v>
      </c>
      <c r="G53" s="18">
        <v>26.42</v>
      </c>
      <c r="H53" s="6">
        <f t="shared" si="1"/>
        <v>290.62</v>
      </c>
    </row>
    <row r="54" spans="1:8" ht="23.25" customHeight="1">
      <c r="A54" s="9" t="s">
        <v>15</v>
      </c>
      <c r="B54" s="13" t="s">
        <v>139</v>
      </c>
      <c r="C54" s="13" t="s">
        <v>140</v>
      </c>
      <c r="D54" s="13" t="s">
        <v>141</v>
      </c>
      <c r="E54" s="11" t="s">
        <v>119</v>
      </c>
      <c r="F54" s="20">
        <v>30</v>
      </c>
      <c r="G54" s="18">
        <v>28.67</v>
      </c>
      <c r="H54" s="6">
        <f t="shared" si="1"/>
        <v>860.1</v>
      </c>
    </row>
    <row r="55" spans="1:8" ht="23.25" customHeight="1">
      <c r="A55" s="9" t="s">
        <v>15</v>
      </c>
      <c r="B55" s="13" t="s">
        <v>142</v>
      </c>
      <c r="C55" s="13" t="s">
        <v>143</v>
      </c>
      <c r="D55" s="13" t="s">
        <v>144</v>
      </c>
      <c r="E55" s="11" t="s">
        <v>119</v>
      </c>
      <c r="F55" s="20">
        <v>30</v>
      </c>
      <c r="G55" s="18">
        <v>28.67</v>
      </c>
      <c r="H55" s="6">
        <f t="shared" si="1"/>
        <v>860.1</v>
      </c>
    </row>
    <row r="56" spans="1:8" ht="23.25" customHeight="1">
      <c r="A56" s="9" t="s">
        <v>15</v>
      </c>
      <c r="B56" s="13" t="s">
        <v>120</v>
      </c>
      <c r="C56" s="13" t="s">
        <v>121</v>
      </c>
      <c r="D56" s="13" t="s">
        <v>122</v>
      </c>
      <c r="E56" s="11" t="s">
        <v>119</v>
      </c>
      <c r="F56" s="20">
        <v>4</v>
      </c>
      <c r="G56" s="18">
        <v>8.2899999999999991</v>
      </c>
      <c r="H56" s="6">
        <f t="shared" si="1"/>
        <v>33.159999999999997</v>
      </c>
    </row>
    <row r="57" spans="1:8" ht="23.25" customHeight="1">
      <c r="A57" s="9" t="s">
        <v>15</v>
      </c>
      <c r="B57" s="13" t="s">
        <v>123</v>
      </c>
      <c r="C57" s="13" t="s">
        <v>124</v>
      </c>
      <c r="D57" s="13" t="s">
        <v>125</v>
      </c>
      <c r="E57" s="11" t="s">
        <v>119</v>
      </c>
      <c r="F57" s="20">
        <v>40</v>
      </c>
      <c r="G57" s="12">
        <v>21.44</v>
      </c>
      <c r="H57" s="6">
        <f t="shared" si="1"/>
        <v>857.6</v>
      </c>
    </row>
    <row r="58" spans="1:8" ht="23.25" customHeight="1">
      <c r="A58" s="9" t="s">
        <v>15</v>
      </c>
      <c r="B58" s="13" t="s">
        <v>126</v>
      </c>
      <c r="C58" s="13" t="s">
        <v>127</v>
      </c>
      <c r="D58" s="13" t="s">
        <v>125</v>
      </c>
      <c r="E58" s="11" t="s">
        <v>119</v>
      </c>
      <c r="F58" s="20">
        <v>10</v>
      </c>
      <c r="G58" s="12">
        <v>20.6</v>
      </c>
      <c r="H58" s="6">
        <f t="shared" si="1"/>
        <v>206</v>
      </c>
    </row>
    <row r="59" spans="1:8" ht="23.25" customHeight="1">
      <c r="A59" s="9" t="s">
        <v>15</v>
      </c>
      <c r="B59" s="13" t="s">
        <v>128</v>
      </c>
      <c r="C59" s="13" t="s">
        <v>129</v>
      </c>
      <c r="D59" s="13" t="s">
        <v>14</v>
      </c>
      <c r="E59" s="11" t="s">
        <v>119</v>
      </c>
      <c r="F59" s="20">
        <v>50</v>
      </c>
      <c r="G59" s="12">
        <v>27.67</v>
      </c>
      <c r="H59" s="6">
        <f t="shared" si="1"/>
        <v>1383.5</v>
      </c>
    </row>
    <row r="60" spans="1:8" ht="23.25" customHeight="1">
      <c r="A60" s="9" t="s">
        <v>15</v>
      </c>
      <c r="B60" s="13" t="s">
        <v>130</v>
      </c>
      <c r="C60" s="13" t="s">
        <v>131</v>
      </c>
      <c r="D60" s="13" t="s">
        <v>132</v>
      </c>
      <c r="E60" s="11" t="s">
        <v>119</v>
      </c>
      <c r="F60" s="20">
        <v>10</v>
      </c>
      <c r="G60" s="12">
        <v>10.09</v>
      </c>
      <c r="H60" s="6">
        <f t="shared" si="1"/>
        <v>100.9</v>
      </c>
    </row>
    <row r="61" spans="1:8" ht="23.25" customHeight="1">
      <c r="A61" s="9" t="s">
        <v>15</v>
      </c>
      <c r="B61" s="13" t="s">
        <v>133</v>
      </c>
      <c r="C61" s="13" t="s">
        <v>134</v>
      </c>
      <c r="D61" s="13" t="s">
        <v>135</v>
      </c>
      <c r="E61" s="11" t="s">
        <v>119</v>
      </c>
      <c r="F61" s="20">
        <v>20</v>
      </c>
      <c r="G61" s="12">
        <v>7.38</v>
      </c>
      <c r="H61" s="6">
        <f t="shared" si="1"/>
        <v>147.6</v>
      </c>
    </row>
    <row r="62" spans="1:8" ht="23.25" customHeight="1">
      <c r="A62" s="9" t="s">
        <v>15</v>
      </c>
      <c r="B62" s="13" t="s">
        <v>136</v>
      </c>
      <c r="C62" s="13" t="s">
        <v>137</v>
      </c>
      <c r="D62" s="13" t="s">
        <v>138</v>
      </c>
      <c r="E62" s="11" t="s">
        <v>119</v>
      </c>
      <c r="F62" s="20">
        <v>100</v>
      </c>
      <c r="G62" s="12">
        <v>3.65</v>
      </c>
      <c r="H62" s="6">
        <f t="shared" si="1"/>
        <v>365</v>
      </c>
    </row>
    <row r="63" spans="1:8" ht="23.25" customHeight="1">
      <c r="A63" s="14"/>
      <c r="B63" s="15"/>
      <c r="C63" s="15"/>
      <c r="D63" s="15"/>
      <c r="E63" s="14"/>
      <c r="F63" s="16">
        <f>SUM(F2:F62)</f>
        <v>6389</v>
      </c>
      <c r="G63" s="14"/>
      <c r="H63" s="14">
        <f>SUM(H2:H62)</f>
        <v>31343.130000000005</v>
      </c>
    </row>
    <row r="64" spans="1:8" ht="23.25" customHeight="1">
      <c r="A64" s="31"/>
      <c r="B64" s="31"/>
      <c r="C64" s="31"/>
      <c r="D64" s="31"/>
      <c r="E64" s="31"/>
      <c r="F64" s="31"/>
      <c r="G64" s="31"/>
      <c r="H64" s="3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tabSelected="1" zoomScale="115" zoomScaleNormal="115" workbookViewId="0">
      <selection activeCell="L8" sqref="L8"/>
    </sheetView>
  </sheetViews>
  <sheetFormatPr defaultColWidth="9.85546875" defaultRowHeight="12.75"/>
  <cols>
    <col min="1" max="1" width="4.85546875" style="32" customWidth="1"/>
    <col min="2" max="2" width="4.7109375" style="32" customWidth="1"/>
    <col min="3" max="3" width="9.140625" style="32" customWidth="1"/>
    <col min="4" max="4" width="9.5703125" style="32" customWidth="1"/>
    <col min="5" max="5" width="19.5703125" style="32" customWidth="1"/>
    <col min="6" max="6" width="15.7109375" style="32" customWidth="1"/>
    <col min="7" max="7" width="10.7109375" style="32" customWidth="1"/>
    <col min="8" max="8" width="8.5703125" style="32" customWidth="1"/>
    <col min="9" max="9" width="15.28515625" style="32" customWidth="1"/>
    <col min="10" max="42" width="9.85546875" style="32"/>
    <col min="43" max="43" width="4.85546875" style="32" customWidth="1"/>
    <col min="44" max="44" width="4.7109375" style="32" customWidth="1"/>
    <col min="45" max="45" width="9.140625" style="32" customWidth="1"/>
    <col min="46" max="46" width="9.5703125" style="32" customWidth="1"/>
    <col min="47" max="47" width="15.5703125" style="32" customWidth="1"/>
    <col min="48" max="48" width="15.7109375" style="32" customWidth="1"/>
    <col min="49" max="49" width="9.28515625" style="32" customWidth="1"/>
    <col min="50" max="50" width="8.5703125" style="32" customWidth="1"/>
    <col min="51" max="51" width="15.28515625" style="32" customWidth="1"/>
    <col min="52" max="52" width="5.7109375" style="32" customWidth="1"/>
    <col min="53" max="298" width="9.85546875" style="32"/>
    <col min="299" max="299" width="4.85546875" style="32" customWidth="1"/>
    <col min="300" max="300" width="4.7109375" style="32" customWidth="1"/>
    <col min="301" max="301" width="9.140625" style="32" customWidth="1"/>
    <col min="302" max="302" width="9.5703125" style="32" customWidth="1"/>
    <col min="303" max="303" width="15.5703125" style="32" customWidth="1"/>
    <col min="304" max="304" width="15.7109375" style="32" customWidth="1"/>
    <col min="305" max="305" width="9.28515625" style="32" customWidth="1"/>
    <col min="306" max="306" width="8.5703125" style="32" customWidth="1"/>
    <col min="307" max="307" width="15.28515625" style="32" customWidth="1"/>
    <col min="308" max="308" width="5.7109375" style="32" customWidth="1"/>
    <col min="309" max="554" width="9.85546875" style="32"/>
    <col min="555" max="555" width="4.85546875" style="32" customWidth="1"/>
    <col min="556" max="556" width="4.7109375" style="32" customWidth="1"/>
    <col min="557" max="557" width="9.140625" style="32" customWidth="1"/>
    <col min="558" max="558" width="9.5703125" style="32" customWidth="1"/>
    <col min="559" max="559" width="15.5703125" style="32" customWidth="1"/>
    <col min="560" max="560" width="15.7109375" style="32" customWidth="1"/>
    <col min="561" max="561" width="9.28515625" style="32" customWidth="1"/>
    <col min="562" max="562" width="8.5703125" style="32" customWidth="1"/>
    <col min="563" max="563" width="15.28515625" style="32" customWidth="1"/>
    <col min="564" max="564" width="5.7109375" style="32" customWidth="1"/>
    <col min="565" max="810" width="9.85546875" style="32"/>
    <col min="811" max="811" width="4.85546875" style="32" customWidth="1"/>
    <col min="812" max="812" width="4.7109375" style="32" customWidth="1"/>
    <col min="813" max="813" width="9.140625" style="32" customWidth="1"/>
    <col min="814" max="814" width="9.5703125" style="32" customWidth="1"/>
    <col min="815" max="815" width="15.5703125" style="32" customWidth="1"/>
    <col min="816" max="816" width="15.7109375" style="32" customWidth="1"/>
    <col min="817" max="817" width="9.28515625" style="32" customWidth="1"/>
    <col min="818" max="818" width="8.5703125" style="32" customWidth="1"/>
    <col min="819" max="819" width="15.28515625" style="32" customWidth="1"/>
    <col min="820" max="820" width="5.7109375" style="32" customWidth="1"/>
    <col min="821" max="1066" width="9.85546875" style="32"/>
    <col min="1067" max="1067" width="4.85546875" style="32" customWidth="1"/>
    <col min="1068" max="1068" width="4.7109375" style="32" customWidth="1"/>
    <col min="1069" max="1069" width="9.140625" style="32" customWidth="1"/>
    <col min="1070" max="1070" width="9.5703125" style="32" customWidth="1"/>
    <col min="1071" max="1071" width="15.5703125" style="32" customWidth="1"/>
    <col min="1072" max="1072" width="15.7109375" style="32" customWidth="1"/>
    <col min="1073" max="1073" width="9.28515625" style="32" customWidth="1"/>
    <col min="1074" max="1074" width="8.5703125" style="32" customWidth="1"/>
    <col min="1075" max="1075" width="15.28515625" style="32" customWidth="1"/>
    <col min="1076" max="1076" width="5.7109375" style="32" customWidth="1"/>
    <col min="1077" max="1322" width="9.85546875" style="32"/>
    <col min="1323" max="1323" width="4.85546875" style="32" customWidth="1"/>
    <col min="1324" max="1324" width="4.7109375" style="32" customWidth="1"/>
    <col min="1325" max="1325" width="9.140625" style="32" customWidth="1"/>
    <col min="1326" max="1326" width="9.5703125" style="32" customWidth="1"/>
    <col min="1327" max="1327" width="15.5703125" style="32" customWidth="1"/>
    <col min="1328" max="1328" width="15.7109375" style="32" customWidth="1"/>
    <col min="1329" max="1329" width="9.28515625" style="32" customWidth="1"/>
    <col min="1330" max="1330" width="8.5703125" style="32" customWidth="1"/>
    <col min="1331" max="1331" width="15.28515625" style="32" customWidth="1"/>
    <col min="1332" max="1332" width="5.7109375" style="32" customWidth="1"/>
    <col min="1333" max="1578" width="9.85546875" style="32"/>
    <col min="1579" max="1579" width="4.85546875" style="32" customWidth="1"/>
    <col min="1580" max="1580" width="4.7109375" style="32" customWidth="1"/>
    <col min="1581" max="1581" width="9.140625" style="32" customWidth="1"/>
    <col min="1582" max="1582" width="9.5703125" style="32" customWidth="1"/>
    <col min="1583" max="1583" width="15.5703125" style="32" customWidth="1"/>
    <col min="1584" max="1584" width="15.7109375" style="32" customWidth="1"/>
    <col min="1585" max="1585" width="9.28515625" style="32" customWidth="1"/>
    <col min="1586" max="1586" width="8.5703125" style="32" customWidth="1"/>
    <col min="1587" max="1587" width="15.28515625" style="32" customWidth="1"/>
    <col min="1588" max="1588" width="5.7109375" style="32" customWidth="1"/>
    <col min="1589" max="1834" width="9.85546875" style="32"/>
    <col min="1835" max="1835" width="4.85546875" style="32" customWidth="1"/>
    <col min="1836" max="1836" width="4.7109375" style="32" customWidth="1"/>
    <col min="1837" max="1837" width="9.140625" style="32" customWidth="1"/>
    <col min="1838" max="1838" width="9.5703125" style="32" customWidth="1"/>
    <col min="1839" max="1839" width="15.5703125" style="32" customWidth="1"/>
    <col min="1840" max="1840" width="15.7109375" style="32" customWidth="1"/>
    <col min="1841" max="1841" width="9.28515625" style="32" customWidth="1"/>
    <col min="1842" max="1842" width="8.5703125" style="32" customWidth="1"/>
    <col min="1843" max="1843" width="15.28515625" style="32" customWidth="1"/>
    <col min="1844" max="1844" width="5.7109375" style="32" customWidth="1"/>
    <col min="1845" max="2090" width="9.85546875" style="32"/>
    <col min="2091" max="2091" width="4.85546875" style="32" customWidth="1"/>
    <col min="2092" max="2092" width="4.7109375" style="32" customWidth="1"/>
    <col min="2093" max="2093" width="9.140625" style="32" customWidth="1"/>
    <col min="2094" max="2094" width="9.5703125" style="32" customWidth="1"/>
    <col min="2095" max="2095" width="15.5703125" style="32" customWidth="1"/>
    <col min="2096" max="2096" width="15.7109375" style="32" customWidth="1"/>
    <col min="2097" max="2097" width="9.28515625" style="32" customWidth="1"/>
    <col min="2098" max="2098" width="8.5703125" style="32" customWidth="1"/>
    <col min="2099" max="2099" width="15.28515625" style="32" customWidth="1"/>
    <col min="2100" max="2100" width="5.7109375" style="32" customWidth="1"/>
    <col min="2101" max="2346" width="9.85546875" style="32"/>
    <col min="2347" max="2347" width="4.85546875" style="32" customWidth="1"/>
    <col min="2348" max="2348" width="4.7109375" style="32" customWidth="1"/>
    <col min="2349" max="2349" width="9.140625" style="32" customWidth="1"/>
    <col min="2350" max="2350" width="9.5703125" style="32" customWidth="1"/>
    <col min="2351" max="2351" width="15.5703125" style="32" customWidth="1"/>
    <col min="2352" max="2352" width="15.7109375" style="32" customWidth="1"/>
    <col min="2353" max="2353" width="9.28515625" style="32" customWidth="1"/>
    <col min="2354" max="2354" width="8.5703125" style="32" customWidth="1"/>
    <col min="2355" max="2355" width="15.28515625" style="32" customWidth="1"/>
    <col min="2356" max="2356" width="5.7109375" style="32" customWidth="1"/>
    <col min="2357" max="2602" width="9.85546875" style="32"/>
    <col min="2603" max="2603" width="4.85546875" style="32" customWidth="1"/>
    <col min="2604" max="2604" width="4.7109375" style="32" customWidth="1"/>
    <col min="2605" max="2605" width="9.140625" style="32" customWidth="1"/>
    <col min="2606" max="2606" width="9.5703125" style="32" customWidth="1"/>
    <col min="2607" max="2607" width="15.5703125" style="32" customWidth="1"/>
    <col min="2608" max="2608" width="15.7109375" style="32" customWidth="1"/>
    <col min="2609" max="2609" width="9.28515625" style="32" customWidth="1"/>
    <col min="2610" max="2610" width="8.5703125" style="32" customWidth="1"/>
    <col min="2611" max="2611" width="15.28515625" style="32" customWidth="1"/>
    <col min="2612" max="2612" width="5.7109375" style="32" customWidth="1"/>
    <col min="2613" max="2858" width="9.85546875" style="32"/>
    <col min="2859" max="2859" width="4.85546875" style="32" customWidth="1"/>
    <col min="2860" max="2860" width="4.7109375" style="32" customWidth="1"/>
    <col min="2861" max="2861" width="9.140625" style="32" customWidth="1"/>
    <col min="2862" max="2862" width="9.5703125" style="32" customWidth="1"/>
    <col min="2863" max="2863" width="15.5703125" style="32" customWidth="1"/>
    <col min="2864" max="2864" width="15.7109375" style="32" customWidth="1"/>
    <col min="2865" max="2865" width="9.28515625" style="32" customWidth="1"/>
    <col min="2866" max="2866" width="8.5703125" style="32" customWidth="1"/>
    <col min="2867" max="2867" width="15.28515625" style="32" customWidth="1"/>
    <col min="2868" max="2868" width="5.7109375" style="32" customWidth="1"/>
    <col min="2869" max="3114" width="9.85546875" style="32"/>
    <col min="3115" max="3115" width="4.85546875" style="32" customWidth="1"/>
    <col min="3116" max="3116" width="4.7109375" style="32" customWidth="1"/>
    <col min="3117" max="3117" width="9.140625" style="32" customWidth="1"/>
    <col min="3118" max="3118" width="9.5703125" style="32" customWidth="1"/>
    <col min="3119" max="3119" width="15.5703125" style="32" customWidth="1"/>
    <col min="3120" max="3120" width="15.7109375" style="32" customWidth="1"/>
    <col min="3121" max="3121" width="9.28515625" style="32" customWidth="1"/>
    <col min="3122" max="3122" width="8.5703125" style="32" customWidth="1"/>
    <col min="3123" max="3123" width="15.28515625" style="32" customWidth="1"/>
    <col min="3124" max="3124" width="5.7109375" style="32" customWidth="1"/>
    <col min="3125" max="3370" width="9.85546875" style="32"/>
    <col min="3371" max="3371" width="4.85546875" style="32" customWidth="1"/>
    <col min="3372" max="3372" width="4.7109375" style="32" customWidth="1"/>
    <col min="3373" max="3373" width="9.140625" style="32" customWidth="1"/>
    <col min="3374" max="3374" width="9.5703125" style="32" customWidth="1"/>
    <col min="3375" max="3375" width="15.5703125" style="32" customWidth="1"/>
    <col min="3376" max="3376" width="15.7109375" style="32" customWidth="1"/>
    <col min="3377" max="3377" width="9.28515625" style="32" customWidth="1"/>
    <col min="3378" max="3378" width="8.5703125" style="32" customWidth="1"/>
    <col min="3379" max="3379" width="15.28515625" style="32" customWidth="1"/>
    <col min="3380" max="3380" width="5.7109375" style="32" customWidth="1"/>
    <col min="3381" max="3626" width="9.85546875" style="32"/>
    <col min="3627" max="3627" width="4.85546875" style="32" customWidth="1"/>
    <col min="3628" max="3628" width="4.7109375" style="32" customWidth="1"/>
    <col min="3629" max="3629" width="9.140625" style="32" customWidth="1"/>
    <col min="3630" max="3630" width="9.5703125" style="32" customWidth="1"/>
    <col min="3631" max="3631" width="15.5703125" style="32" customWidth="1"/>
    <col min="3632" max="3632" width="15.7109375" style="32" customWidth="1"/>
    <col min="3633" max="3633" width="9.28515625" style="32" customWidth="1"/>
    <col min="3634" max="3634" width="8.5703125" style="32" customWidth="1"/>
    <col min="3635" max="3635" width="15.28515625" style="32" customWidth="1"/>
    <col min="3636" max="3636" width="5.7109375" style="32" customWidth="1"/>
    <col min="3637" max="3882" width="9.85546875" style="32"/>
    <col min="3883" max="3883" width="4.85546875" style="32" customWidth="1"/>
    <col min="3884" max="3884" width="4.7109375" style="32" customWidth="1"/>
    <col min="3885" max="3885" width="9.140625" style="32" customWidth="1"/>
    <col min="3886" max="3886" width="9.5703125" style="32" customWidth="1"/>
    <col min="3887" max="3887" width="15.5703125" style="32" customWidth="1"/>
    <col min="3888" max="3888" width="15.7109375" style="32" customWidth="1"/>
    <col min="3889" max="3889" width="9.28515625" style="32" customWidth="1"/>
    <col min="3890" max="3890" width="8.5703125" style="32" customWidth="1"/>
    <col min="3891" max="3891" width="15.28515625" style="32" customWidth="1"/>
    <col min="3892" max="3892" width="5.7109375" style="32" customWidth="1"/>
    <col min="3893" max="4138" width="9.85546875" style="32"/>
    <col min="4139" max="4139" width="4.85546875" style="32" customWidth="1"/>
    <col min="4140" max="4140" width="4.7109375" style="32" customWidth="1"/>
    <col min="4141" max="4141" width="9.140625" style="32" customWidth="1"/>
    <col min="4142" max="4142" width="9.5703125" style="32" customWidth="1"/>
    <col min="4143" max="4143" width="15.5703125" style="32" customWidth="1"/>
    <col min="4144" max="4144" width="15.7109375" style="32" customWidth="1"/>
    <col min="4145" max="4145" width="9.28515625" style="32" customWidth="1"/>
    <col min="4146" max="4146" width="8.5703125" style="32" customWidth="1"/>
    <col min="4147" max="4147" width="15.28515625" style="32" customWidth="1"/>
    <col min="4148" max="4148" width="5.7109375" style="32" customWidth="1"/>
    <col min="4149" max="4394" width="9.85546875" style="32"/>
    <col min="4395" max="4395" width="4.85546875" style="32" customWidth="1"/>
    <col min="4396" max="4396" width="4.7109375" style="32" customWidth="1"/>
    <col min="4397" max="4397" width="9.140625" style="32" customWidth="1"/>
    <col min="4398" max="4398" width="9.5703125" style="32" customWidth="1"/>
    <col min="4399" max="4399" width="15.5703125" style="32" customWidth="1"/>
    <col min="4400" max="4400" width="15.7109375" style="32" customWidth="1"/>
    <col min="4401" max="4401" width="9.28515625" style="32" customWidth="1"/>
    <col min="4402" max="4402" width="8.5703125" style="32" customWidth="1"/>
    <col min="4403" max="4403" width="15.28515625" style="32" customWidth="1"/>
    <col min="4404" max="4404" width="5.7109375" style="32" customWidth="1"/>
    <col min="4405" max="4650" width="9.85546875" style="32"/>
    <col min="4651" max="4651" width="4.85546875" style="32" customWidth="1"/>
    <col min="4652" max="4652" width="4.7109375" style="32" customWidth="1"/>
    <col min="4653" max="4653" width="9.140625" style="32" customWidth="1"/>
    <col min="4654" max="4654" width="9.5703125" style="32" customWidth="1"/>
    <col min="4655" max="4655" width="15.5703125" style="32" customWidth="1"/>
    <col min="4656" max="4656" width="15.7109375" style="32" customWidth="1"/>
    <col min="4657" max="4657" width="9.28515625" style="32" customWidth="1"/>
    <col min="4658" max="4658" width="8.5703125" style="32" customWidth="1"/>
    <col min="4659" max="4659" width="15.28515625" style="32" customWidth="1"/>
    <col min="4660" max="4660" width="5.7109375" style="32" customWidth="1"/>
    <col min="4661" max="4906" width="9.85546875" style="32"/>
    <col min="4907" max="4907" width="4.85546875" style="32" customWidth="1"/>
    <col min="4908" max="4908" width="4.7109375" style="32" customWidth="1"/>
    <col min="4909" max="4909" width="9.140625" style="32" customWidth="1"/>
    <col min="4910" max="4910" width="9.5703125" style="32" customWidth="1"/>
    <col min="4911" max="4911" width="15.5703125" style="32" customWidth="1"/>
    <col min="4912" max="4912" width="15.7109375" style="32" customWidth="1"/>
    <col min="4913" max="4913" width="9.28515625" style="32" customWidth="1"/>
    <col min="4914" max="4914" width="8.5703125" style="32" customWidth="1"/>
    <col min="4915" max="4915" width="15.28515625" style="32" customWidth="1"/>
    <col min="4916" max="4916" width="5.7109375" style="32" customWidth="1"/>
    <col min="4917" max="5162" width="9.85546875" style="32"/>
    <col min="5163" max="5163" width="4.85546875" style="32" customWidth="1"/>
    <col min="5164" max="5164" width="4.7109375" style="32" customWidth="1"/>
    <col min="5165" max="5165" width="9.140625" style="32" customWidth="1"/>
    <col min="5166" max="5166" width="9.5703125" style="32" customWidth="1"/>
    <col min="5167" max="5167" width="15.5703125" style="32" customWidth="1"/>
    <col min="5168" max="5168" width="15.7109375" style="32" customWidth="1"/>
    <col min="5169" max="5169" width="9.28515625" style="32" customWidth="1"/>
    <col min="5170" max="5170" width="8.5703125" style="32" customWidth="1"/>
    <col min="5171" max="5171" width="15.28515625" style="32" customWidth="1"/>
    <col min="5172" max="5172" width="5.7109375" style="32" customWidth="1"/>
    <col min="5173" max="5418" width="9.85546875" style="32"/>
    <col min="5419" max="5419" width="4.85546875" style="32" customWidth="1"/>
    <col min="5420" max="5420" width="4.7109375" style="32" customWidth="1"/>
    <col min="5421" max="5421" width="9.140625" style="32" customWidth="1"/>
    <col min="5422" max="5422" width="9.5703125" style="32" customWidth="1"/>
    <col min="5423" max="5423" width="15.5703125" style="32" customWidth="1"/>
    <col min="5424" max="5424" width="15.7109375" style="32" customWidth="1"/>
    <col min="5425" max="5425" width="9.28515625" style="32" customWidth="1"/>
    <col min="5426" max="5426" width="8.5703125" style="32" customWidth="1"/>
    <col min="5427" max="5427" width="15.28515625" style="32" customWidth="1"/>
    <col min="5428" max="5428" width="5.7109375" style="32" customWidth="1"/>
    <col min="5429" max="5674" width="9.85546875" style="32"/>
    <col min="5675" max="5675" width="4.85546875" style="32" customWidth="1"/>
    <col min="5676" max="5676" width="4.7109375" style="32" customWidth="1"/>
    <col min="5677" max="5677" width="9.140625" style="32" customWidth="1"/>
    <col min="5678" max="5678" width="9.5703125" style="32" customWidth="1"/>
    <col min="5679" max="5679" width="15.5703125" style="32" customWidth="1"/>
    <col min="5680" max="5680" width="15.7109375" style="32" customWidth="1"/>
    <col min="5681" max="5681" width="9.28515625" style="32" customWidth="1"/>
    <col min="5682" max="5682" width="8.5703125" style="32" customWidth="1"/>
    <col min="5683" max="5683" width="15.28515625" style="32" customWidth="1"/>
    <col min="5684" max="5684" width="5.7109375" style="32" customWidth="1"/>
    <col min="5685" max="5930" width="9.85546875" style="32"/>
    <col min="5931" max="5931" width="4.85546875" style="32" customWidth="1"/>
    <col min="5932" max="5932" width="4.7109375" style="32" customWidth="1"/>
    <col min="5933" max="5933" width="9.140625" style="32" customWidth="1"/>
    <col min="5934" max="5934" width="9.5703125" style="32" customWidth="1"/>
    <col min="5935" max="5935" width="15.5703125" style="32" customWidth="1"/>
    <col min="5936" max="5936" width="15.7109375" style="32" customWidth="1"/>
    <col min="5937" max="5937" width="9.28515625" style="32" customWidth="1"/>
    <col min="5938" max="5938" width="8.5703125" style="32" customWidth="1"/>
    <col min="5939" max="5939" width="15.28515625" style="32" customWidth="1"/>
    <col min="5940" max="5940" width="5.7109375" style="32" customWidth="1"/>
    <col min="5941" max="6186" width="9.85546875" style="32"/>
    <col min="6187" max="6187" width="4.85546875" style="32" customWidth="1"/>
    <col min="6188" max="6188" width="4.7109375" style="32" customWidth="1"/>
    <col min="6189" max="6189" width="9.140625" style="32" customWidth="1"/>
    <col min="6190" max="6190" width="9.5703125" style="32" customWidth="1"/>
    <col min="6191" max="6191" width="15.5703125" style="32" customWidth="1"/>
    <col min="6192" max="6192" width="15.7109375" style="32" customWidth="1"/>
    <col min="6193" max="6193" width="9.28515625" style="32" customWidth="1"/>
    <col min="6194" max="6194" width="8.5703125" style="32" customWidth="1"/>
    <col min="6195" max="6195" width="15.28515625" style="32" customWidth="1"/>
    <col min="6196" max="6196" width="5.7109375" style="32" customWidth="1"/>
    <col min="6197" max="6442" width="9.85546875" style="32"/>
    <col min="6443" max="6443" width="4.85546875" style="32" customWidth="1"/>
    <col min="6444" max="6444" width="4.7109375" style="32" customWidth="1"/>
    <col min="6445" max="6445" width="9.140625" style="32" customWidth="1"/>
    <col min="6446" max="6446" width="9.5703125" style="32" customWidth="1"/>
    <col min="6447" max="6447" width="15.5703125" style="32" customWidth="1"/>
    <col min="6448" max="6448" width="15.7109375" style="32" customWidth="1"/>
    <col min="6449" max="6449" width="9.28515625" style="32" customWidth="1"/>
    <col min="6450" max="6450" width="8.5703125" style="32" customWidth="1"/>
    <col min="6451" max="6451" width="15.28515625" style="32" customWidth="1"/>
    <col min="6452" max="6452" width="5.7109375" style="32" customWidth="1"/>
    <col min="6453" max="6698" width="9.85546875" style="32"/>
    <col min="6699" max="6699" width="4.85546875" style="32" customWidth="1"/>
    <col min="6700" max="6700" width="4.7109375" style="32" customWidth="1"/>
    <col min="6701" max="6701" width="9.140625" style="32" customWidth="1"/>
    <col min="6702" max="6702" width="9.5703125" style="32" customWidth="1"/>
    <col min="6703" max="6703" width="15.5703125" style="32" customWidth="1"/>
    <col min="6704" max="6704" width="15.7109375" style="32" customWidth="1"/>
    <col min="6705" max="6705" width="9.28515625" style="32" customWidth="1"/>
    <col min="6706" max="6706" width="8.5703125" style="32" customWidth="1"/>
    <col min="6707" max="6707" width="15.28515625" style="32" customWidth="1"/>
    <col min="6708" max="6708" width="5.7109375" style="32" customWidth="1"/>
    <col min="6709" max="6954" width="9.85546875" style="32"/>
    <col min="6955" max="6955" width="4.85546875" style="32" customWidth="1"/>
    <col min="6956" max="6956" width="4.7109375" style="32" customWidth="1"/>
    <col min="6957" max="6957" width="9.140625" style="32" customWidth="1"/>
    <col min="6958" max="6958" width="9.5703125" style="32" customWidth="1"/>
    <col min="6959" max="6959" width="15.5703125" style="32" customWidth="1"/>
    <col min="6960" max="6960" width="15.7109375" style="32" customWidth="1"/>
    <col min="6961" max="6961" width="9.28515625" style="32" customWidth="1"/>
    <col min="6962" max="6962" width="8.5703125" style="32" customWidth="1"/>
    <col min="6963" max="6963" width="15.28515625" style="32" customWidth="1"/>
    <col min="6964" max="6964" width="5.7109375" style="32" customWidth="1"/>
    <col min="6965" max="7210" width="9.85546875" style="32"/>
    <col min="7211" max="7211" width="4.85546875" style="32" customWidth="1"/>
    <col min="7212" max="7212" width="4.7109375" style="32" customWidth="1"/>
    <col min="7213" max="7213" width="9.140625" style="32" customWidth="1"/>
    <col min="7214" max="7214" width="9.5703125" style="32" customWidth="1"/>
    <col min="7215" max="7215" width="15.5703125" style="32" customWidth="1"/>
    <col min="7216" max="7216" width="15.7109375" style="32" customWidth="1"/>
    <col min="7217" max="7217" width="9.28515625" style="32" customWidth="1"/>
    <col min="7218" max="7218" width="8.5703125" style="32" customWidth="1"/>
    <col min="7219" max="7219" width="15.28515625" style="32" customWidth="1"/>
    <col min="7220" max="7220" width="5.7109375" style="32" customWidth="1"/>
    <col min="7221" max="7466" width="9.85546875" style="32"/>
    <col min="7467" max="7467" width="4.85546875" style="32" customWidth="1"/>
    <col min="7468" max="7468" width="4.7109375" style="32" customWidth="1"/>
    <col min="7469" max="7469" width="9.140625" style="32" customWidth="1"/>
    <col min="7470" max="7470" width="9.5703125" style="32" customWidth="1"/>
    <col min="7471" max="7471" width="15.5703125" style="32" customWidth="1"/>
    <col min="7472" max="7472" width="15.7109375" style="32" customWidth="1"/>
    <col min="7473" max="7473" width="9.28515625" style="32" customWidth="1"/>
    <col min="7474" max="7474" width="8.5703125" style="32" customWidth="1"/>
    <col min="7475" max="7475" width="15.28515625" style="32" customWidth="1"/>
    <col min="7476" max="7476" width="5.7109375" style="32" customWidth="1"/>
    <col min="7477" max="7722" width="9.85546875" style="32"/>
    <col min="7723" max="7723" width="4.85546875" style="32" customWidth="1"/>
    <col min="7724" max="7724" width="4.7109375" style="32" customWidth="1"/>
    <col min="7725" max="7725" width="9.140625" style="32" customWidth="1"/>
    <col min="7726" max="7726" width="9.5703125" style="32" customWidth="1"/>
    <col min="7727" max="7727" width="15.5703125" style="32" customWidth="1"/>
    <col min="7728" max="7728" width="15.7109375" style="32" customWidth="1"/>
    <col min="7729" max="7729" width="9.28515625" style="32" customWidth="1"/>
    <col min="7730" max="7730" width="8.5703125" style="32" customWidth="1"/>
    <col min="7731" max="7731" width="15.28515625" style="32" customWidth="1"/>
    <col min="7732" max="7732" width="5.7109375" style="32" customWidth="1"/>
    <col min="7733" max="7978" width="9.85546875" style="32"/>
    <col min="7979" max="7979" width="4.85546875" style="32" customWidth="1"/>
    <col min="7980" max="7980" width="4.7109375" style="32" customWidth="1"/>
    <col min="7981" max="7981" width="9.140625" style="32" customWidth="1"/>
    <col min="7982" max="7982" width="9.5703125" style="32" customWidth="1"/>
    <col min="7983" max="7983" width="15.5703125" style="32" customWidth="1"/>
    <col min="7984" max="7984" width="15.7109375" style="32" customWidth="1"/>
    <col min="7985" max="7985" width="9.28515625" style="32" customWidth="1"/>
    <col min="7986" max="7986" width="8.5703125" style="32" customWidth="1"/>
    <col min="7987" max="7987" width="15.28515625" style="32" customWidth="1"/>
    <col min="7988" max="7988" width="5.7109375" style="32" customWidth="1"/>
    <col min="7989" max="8234" width="9.85546875" style="32"/>
    <col min="8235" max="8235" width="4.85546875" style="32" customWidth="1"/>
    <col min="8236" max="8236" width="4.7109375" style="32" customWidth="1"/>
    <col min="8237" max="8237" width="9.140625" style="32" customWidth="1"/>
    <col min="8238" max="8238" width="9.5703125" style="32" customWidth="1"/>
    <col min="8239" max="8239" width="15.5703125" style="32" customWidth="1"/>
    <col min="8240" max="8240" width="15.7109375" style="32" customWidth="1"/>
    <col min="8241" max="8241" width="9.28515625" style="32" customWidth="1"/>
    <col min="8242" max="8242" width="8.5703125" style="32" customWidth="1"/>
    <col min="8243" max="8243" width="15.28515625" style="32" customWidth="1"/>
    <col min="8244" max="8244" width="5.7109375" style="32" customWidth="1"/>
    <col min="8245" max="8490" width="9.85546875" style="32"/>
    <col min="8491" max="8491" width="4.85546875" style="32" customWidth="1"/>
    <col min="8492" max="8492" width="4.7109375" style="32" customWidth="1"/>
    <col min="8493" max="8493" width="9.140625" style="32" customWidth="1"/>
    <col min="8494" max="8494" width="9.5703125" style="32" customWidth="1"/>
    <col min="8495" max="8495" width="15.5703125" style="32" customWidth="1"/>
    <col min="8496" max="8496" width="15.7109375" style="32" customWidth="1"/>
    <col min="8497" max="8497" width="9.28515625" style="32" customWidth="1"/>
    <col min="8498" max="8498" width="8.5703125" style="32" customWidth="1"/>
    <col min="8499" max="8499" width="15.28515625" style="32" customWidth="1"/>
    <col min="8500" max="8500" width="5.7109375" style="32" customWidth="1"/>
    <col min="8501" max="8746" width="9.85546875" style="32"/>
    <col min="8747" max="8747" width="4.85546875" style="32" customWidth="1"/>
    <col min="8748" max="8748" width="4.7109375" style="32" customWidth="1"/>
    <col min="8749" max="8749" width="9.140625" style="32" customWidth="1"/>
    <col min="8750" max="8750" width="9.5703125" style="32" customWidth="1"/>
    <col min="8751" max="8751" width="15.5703125" style="32" customWidth="1"/>
    <col min="8752" max="8752" width="15.7109375" style="32" customWidth="1"/>
    <col min="8753" max="8753" width="9.28515625" style="32" customWidth="1"/>
    <col min="8754" max="8754" width="8.5703125" style="32" customWidth="1"/>
    <col min="8755" max="8755" width="15.28515625" style="32" customWidth="1"/>
    <col min="8756" max="8756" width="5.7109375" style="32" customWidth="1"/>
    <col min="8757" max="9002" width="9.85546875" style="32"/>
    <col min="9003" max="9003" width="4.85546875" style="32" customWidth="1"/>
    <col min="9004" max="9004" width="4.7109375" style="32" customWidth="1"/>
    <col min="9005" max="9005" width="9.140625" style="32" customWidth="1"/>
    <col min="9006" max="9006" width="9.5703125" style="32" customWidth="1"/>
    <col min="9007" max="9007" width="15.5703125" style="32" customWidth="1"/>
    <col min="9008" max="9008" width="15.7109375" style="32" customWidth="1"/>
    <col min="9009" max="9009" width="9.28515625" style="32" customWidth="1"/>
    <col min="9010" max="9010" width="8.5703125" style="32" customWidth="1"/>
    <col min="9011" max="9011" width="15.28515625" style="32" customWidth="1"/>
    <col min="9012" max="9012" width="5.7109375" style="32" customWidth="1"/>
    <col min="9013" max="9258" width="9.85546875" style="32"/>
    <col min="9259" max="9259" width="4.85546875" style="32" customWidth="1"/>
    <col min="9260" max="9260" width="4.7109375" style="32" customWidth="1"/>
    <col min="9261" max="9261" width="9.140625" style="32" customWidth="1"/>
    <col min="9262" max="9262" width="9.5703125" style="32" customWidth="1"/>
    <col min="9263" max="9263" width="15.5703125" style="32" customWidth="1"/>
    <col min="9264" max="9264" width="15.7109375" style="32" customWidth="1"/>
    <col min="9265" max="9265" width="9.28515625" style="32" customWidth="1"/>
    <col min="9266" max="9266" width="8.5703125" style="32" customWidth="1"/>
    <col min="9267" max="9267" width="15.28515625" style="32" customWidth="1"/>
    <col min="9268" max="9268" width="5.7109375" style="32" customWidth="1"/>
    <col min="9269" max="9514" width="9.85546875" style="32"/>
    <col min="9515" max="9515" width="4.85546875" style="32" customWidth="1"/>
    <col min="9516" max="9516" width="4.7109375" style="32" customWidth="1"/>
    <col min="9517" max="9517" width="9.140625" style="32" customWidth="1"/>
    <col min="9518" max="9518" width="9.5703125" style="32" customWidth="1"/>
    <col min="9519" max="9519" width="15.5703125" style="32" customWidth="1"/>
    <col min="9520" max="9520" width="15.7109375" style="32" customWidth="1"/>
    <col min="9521" max="9521" width="9.28515625" style="32" customWidth="1"/>
    <col min="9522" max="9522" width="8.5703125" style="32" customWidth="1"/>
    <col min="9523" max="9523" width="15.28515625" style="32" customWidth="1"/>
    <col min="9524" max="9524" width="5.7109375" style="32" customWidth="1"/>
    <col min="9525" max="9770" width="9.85546875" style="32"/>
    <col min="9771" max="9771" width="4.85546875" style="32" customWidth="1"/>
    <col min="9772" max="9772" width="4.7109375" style="32" customWidth="1"/>
    <col min="9773" max="9773" width="9.140625" style="32" customWidth="1"/>
    <col min="9774" max="9774" width="9.5703125" style="32" customWidth="1"/>
    <col min="9775" max="9775" width="15.5703125" style="32" customWidth="1"/>
    <col min="9776" max="9776" width="15.7109375" style="32" customWidth="1"/>
    <col min="9777" max="9777" width="9.28515625" style="32" customWidth="1"/>
    <col min="9778" max="9778" width="8.5703125" style="32" customWidth="1"/>
    <col min="9779" max="9779" width="15.28515625" style="32" customWidth="1"/>
    <col min="9780" max="9780" width="5.7109375" style="32" customWidth="1"/>
    <col min="9781" max="10026" width="9.85546875" style="32"/>
    <col min="10027" max="10027" width="4.85546875" style="32" customWidth="1"/>
    <col min="10028" max="10028" width="4.7109375" style="32" customWidth="1"/>
    <col min="10029" max="10029" width="9.140625" style="32" customWidth="1"/>
    <col min="10030" max="10030" width="9.5703125" style="32" customWidth="1"/>
    <col min="10031" max="10031" width="15.5703125" style="32" customWidth="1"/>
    <col min="10032" max="10032" width="15.7109375" style="32" customWidth="1"/>
    <col min="10033" max="10033" width="9.28515625" style="32" customWidth="1"/>
    <col min="10034" max="10034" width="8.5703125" style="32" customWidth="1"/>
    <col min="10035" max="10035" width="15.28515625" style="32" customWidth="1"/>
    <col min="10036" max="10036" width="5.7109375" style="32" customWidth="1"/>
    <col min="10037" max="10282" width="9.85546875" style="32"/>
    <col min="10283" max="10283" width="4.85546875" style="32" customWidth="1"/>
    <col min="10284" max="10284" width="4.7109375" style="32" customWidth="1"/>
    <col min="10285" max="10285" width="9.140625" style="32" customWidth="1"/>
    <col min="10286" max="10286" width="9.5703125" style="32" customWidth="1"/>
    <col min="10287" max="10287" width="15.5703125" style="32" customWidth="1"/>
    <col min="10288" max="10288" width="15.7109375" style="32" customWidth="1"/>
    <col min="10289" max="10289" width="9.28515625" style="32" customWidth="1"/>
    <col min="10290" max="10290" width="8.5703125" style="32" customWidth="1"/>
    <col min="10291" max="10291" width="15.28515625" style="32" customWidth="1"/>
    <col min="10292" max="10292" width="5.7109375" style="32" customWidth="1"/>
    <col min="10293" max="10538" width="9.85546875" style="32"/>
    <col min="10539" max="10539" width="4.85546875" style="32" customWidth="1"/>
    <col min="10540" max="10540" width="4.7109375" style="32" customWidth="1"/>
    <col min="10541" max="10541" width="9.140625" style="32" customWidth="1"/>
    <col min="10542" max="10542" width="9.5703125" style="32" customWidth="1"/>
    <col min="10543" max="10543" width="15.5703125" style="32" customWidth="1"/>
    <col min="10544" max="10544" width="15.7109375" style="32" customWidth="1"/>
    <col min="10545" max="10545" width="9.28515625" style="32" customWidth="1"/>
    <col min="10546" max="10546" width="8.5703125" style="32" customWidth="1"/>
    <col min="10547" max="10547" width="15.28515625" style="32" customWidth="1"/>
    <col min="10548" max="10548" width="5.7109375" style="32" customWidth="1"/>
    <col min="10549" max="10794" width="9.85546875" style="32"/>
    <col min="10795" max="10795" width="4.85546875" style="32" customWidth="1"/>
    <col min="10796" max="10796" width="4.7109375" style="32" customWidth="1"/>
    <col min="10797" max="10797" width="9.140625" style="32" customWidth="1"/>
    <col min="10798" max="10798" width="9.5703125" style="32" customWidth="1"/>
    <col min="10799" max="10799" width="15.5703125" style="32" customWidth="1"/>
    <col min="10800" max="10800" width="15.7109375" style="32" customWidth="1"/>
    <col min="10801" max="10801" width="9.28515625" style="32" customWidth="1"/>
    <col min="10802" max="10802" width="8.5703125" style="32" customWidth="1"/>
    <col min="10803" max="10803" width="15.28515625" style="32" customWidth="1"/>
    <col min="10804" max="10804" width="5.7109375" style="32" customWidth="1"/>
    <col min="10805" max="11050" width="9.85546875" style="32"/>
    <col min="11051" max="11051" width="4.85546875" style="32" customWidth="1"/>
    <col min="11052" max="11052" width="4.7109375" style="32" customWidth="1"/>
    <col min="11053" max="11053" width="9.140625" style="32" customWidth="1"/>
    <col min="11054" max="11054" width="9.5703125" style="32" customWidth="1"/>
    <col min="11055" max="11055" width="15.5703125" style="32" customWidth="1"/>
    <col min="11056" max="11056" width="15.7109375" style="32" customWidth="1"/>
    <col min="11057" max="11057" width="9.28515625" style="32" customWidth="1"/>
    <col min="11058" max="11058" width="8.5703125" style="32" customWidth="1"/>
    <col min="11059" max="11059" width="15.28515625" style="32" customWidth="1"/>
    <col min="11060" max="11060" width="5.7109375" style="32" customWidth="1"/>
    <col min="11061" max="11306" width="9.85546875" style="32"/>
    <col min="11307" max="11307" width="4.85546875" style="32" customWidth="1"/>
    <col min="11308" max="11308" width="4.7109375" style="32" customWidth="1"/>
    <col min="11309" max="11309" width="9.140625" style="32" customWidth="1"/>
    <col min="11310" max="11310" width="9.5703125" style="32" customWidth="1"/>
    <col min="11311" max="11311" width="15.5703125" style="32" customWidth="1"/>
    <col min="11312" max="11312" width="15.7109375" style="32" customWidth="1"/>
    <col min="11313" max="11313" width="9.28515625" style="32" customWidth="1"/>
    <col min="11314" max="11314" width="8.5703125" style="32" customWidth="1"/>
    <col min="11315" max="11315" width="15.28515625" style="32" customWidth="1"/>
    <col min="11316" max="11316" width="5.7109375" style="32" customWidth="1"/>
    <col min="11317" max="11562" width="9.85546875" style="32"/>
    <col min="11563" max="11563" width="4.85546875" style="32" customWidth="1"/>
    <col min="11564" max="11564" width="4.7109375" style="32" customWidth="1"/>
    <col min="11565" max="11565" width="9.140625" style="32" customWidth="1"/>
    <col min="11566" max="11566" width="9.5703125" style="32" customWidth="1"/>
    <col min="11567" max="11567" width="15.5703125" style="32" customWidth="1"/>
    <col min="11568" max="11568" width="15.7109375" style="32" customWidth="1"/>
    <col min="11569" max="11569" width="9.28515625" style="32" customWidth="1"/>
    <col min="11570" max="11570" width="8.5703125" style="32" customWidth="1"/>
    <col min="11571" max="11571" width="15.28515625" style="32" customWidth="1"/>
    <col min="11572" max="11572" width="5.7109375" style="32" customWidth="1"/>
    <col min="11573" max="11818" width="9.85546875" style="32"/>
    <col min="11819" max="11819" width="4.85546875" style="32" customWidth="1"/>
    <col min="11820" max="11820" width="4.7109375" style="32" customWidth="1"/>
    <col min="11821" max="11821" width="9.140625" style="32" customWidth="1"/>
    <col min="11822" max="11822" width="9.5703125" style="32" customWidth="1"/>
    <col min="11823" max="11823" width="15.5703125" style="32" customWidth="1"/>
    <col min="11824" max="11824" width="15.7109375" style="32" customWidth="1"/>
    <col min="11825" max="11825" width="9.28515625" style="32" customWidth="1"/>
    <col min="11826" max="11826" width="8.5703125" style="32" customWidth="1"/>
    <col min="11827" max="11827" width="15.28515625" style="32" customWidth="1"/>
    <col min="11828" max="11828" width="5.7109375" style="32" customWidth="1"/>
    <col min="11829" max="12074" width="9.85546875" style="32"/>
    <col min="12075" max="12075" width="4.85546875" style="32" customWidth="1"/>
    <col min="12076" max="12076" width="4.7109375" style="32" customWidth="1"/>
    <col min="12077" max="12077" width="9.140625" style="32" customWidth="1"/>
    <col min="12078" max="12078" width="9.5703125" style="32" customWidth="1"/>
    <col min="12079" max="12079" width="15.5703125" style="32" customWidth="1"/>
    <col min="12080" max="12080" width="15.7109375" style="32" customWidth="1"/>
    <col min="12081" max="12081" width="9.28515625" style="32" customWidth="1"/>
    <col min="12082" max="12082" width="8.5703125" style="32" customWidth="1"/>
    <col min="12083" max="12083" width="15.28515625" style="32" customWidth="1"/>
    <col min="12084" max="12084" width="5.7109375" style="32" customWidth="1"/>
    <col min="12085" max="12330" width="9.85546875" style="32"/>
    <col min="12331" max="12331" width="4.85546875" style="32" customWidth="1"/>
    <col min="12332" max="12332" width="4.7109375" style="32" customWidth="1"/>
    <col min="12333" max="12333" width="9.140625" style="32" customWidth="1"/>
    <col min="12334" max="12334" width="9.5703125" style="32" customWidth="1"/>
    <col min="12335" max="12335" width="15.5703125" style="32" customWidth="1"/>
    <col min="12336" max="12336" width="15.7109375" style="32" customWidth="1"/>
    <col min="12337" max="12337" width="9.28515625" style="32" customWidth="1"/>
    <col min="12338" max="12338" width="8.5703125" style="32" customWidth="1"/>
    <col min="12339" max="12339" width="15.28515625" style="32" customWidth="1"/>
    <col min="12340" max="12340" width="5.7109375" style="32" customWidth="1"/>
    <col min="12341" max="12586" width="9.85546875" style="32"/>
    <col min="12587" max="12587" width="4.85546875" style="32" customWidth="1"/>
    <col min="12588" max="12588" width="4.7109375" style="32" customWidth="1"/>
    <col min="12589" max="12589" width="9.140625" style="32" customWidth="1"/>
    <col min="12590" max="12590" width="9.5703125" style="32" customWidth="1"/>
    <col min="12591" max="12591" width="15.5703125" style="32" customWidth="1"/>
    <col min="12592" max="12592" width="15.7109375" style="32" customWidth="1"/>
    <col min="12593" max="12593" width="9.28515625" style="32" customWidth="1"/>
    <col min="12594" max="12594" width="8.5703125" style="32" customWidth="1"/>
    <col min="12595" max="12595" width="15.28515625" style="32" customWidth="1"/>
    <col min="12596" max="12596" width="5.7109375" style="32" customWidth="1"/>
    <col min="12597" max="12842" width="9.85546875" style="32"/>
    <col min="12843" max="12843" width="4.85546875" style="32" customWidth="1"/>
    <col min="12844" max="12844" width="4.7109375" style="32" customWidth="1"/>
    <col min="12845" max="12845" width="9.140625" style="32" customWidth="1"/>
    <col min="12846" max="12846" width="9.5703125" style="32" customWidth="1"/>
    <col min="12847" max="12847" width="15.5703125" style="32" customWidth="1"/>
    <col min="12848" max="12848" width="15.7109375" style="32" customWidth="1"/>
    <col min="12849" max="12849" width="9.28515625" style="32" customWidth="1"/>
    <col min="12850" max="12850" width="8.5703125" style="32" customWidth="1"/>
    <col min="12851" max="12851" width="15.28515625" style="32" customWidth="1"/>
    <col min="12852" max="12852" width="5.7109375" style="32" customWidth="1"/>
    <col min="12853" max="13098" width="9.85546875" style="32"/>
    <col min="13099" max="13099" width="4.85546875" style="32" customWidth="1"/>
    <col min="13100" max="13100" width="4.7109375" style="32" customWidth="1"/>
    <col min="13101" max="13101" width="9.140625" style="32" customWidth="1"/>
    <col min="13102" max="13102" width="9.5703125" style="32" customWidth="1"/>
    <col min="13103" max="13103" width="15.5703125" style="32" customWidth="1"/>
    <col min="13104" max="13104" width="15.7109375" style="32" customWidth="1"/>
    <col min="13105" max="13105" width="9.28515625" style="32" customWidth="1"/>
    <col min="13106" max="13106" width="8.5703125" style="32" customWidth="1"/>
    <col min="13107" max="13107" width="15.28515625" style="32" customWidth="1"/>
    <col min="13108" max="13108" width="5.7109375" style="32" customWidth="1"/>
    <col min="13109" max="13354" width="9.85546875" style="32"/>
    <col min="13355" max="13355" width="4.85546875" style="32" customWidth="1"/>
    <col min="13356" max="13356" width="4.7109375" style="32" customWidth="1"/>
    <col min="13357" max="13357" width="9.140625" style="32" customWidth="1"/>
    <col min="13358" max="13358" width="9.5703125" style="32" customWidth="1"/>
    <col min="13359" max="13359" width="15.5703125" style="32" customWidth="1"/>
    <col min="13360" max="13360" width="15.7109375" style="32" customWidth="1"/>
    <col min="13361" max="13361" width="9.28515625" style="32" customWidth="1"/>
    <col min="13362" max="13362" width="8.5703125" style="32" customWidth="1"/>
    <col min="13363" max="13363" width="15.28515625" style="32" customWidth="1"/>
    <col min="13364" max="13364" width="5.7109375" style="32" customWidth="1"/>
    <col min="13365" max="13610" width="9.85546875" style="32"/>
    <col min="13611" max="13611" width="4.85546875" style="32" customWidth="1"/>
    <col min="13612" max="13612" width="4.7109375" style="32" customWidth="1"/>
    <col min="13613" max="13613" width="9.140625" style="32" customWidth="1"/>
    <col min="13614" max="13614" width="9.5703125" style="32" customWidth="1"/>
    <col min="13615" max="13615" width="15.5703125" style="32" customWidth="1"/>
    <col min="13616" max="13616" width="15.7109375" style="32" customWidth="1"/>
    <col min="13617" max="13617" width="9.28515625" style="32" customWidth="1"/>
    <col min="13618" max="13618" width="8.5703125" style="32" customWidth="1"/>
    <col min="13619" max="13619" width="15.28515625" style="32" customWidth="1"/>
    <col min="13620" max="13620" width="5.7109375" style="32" customWidth="1"/>
    <col min="13621" max="13866" width="9.85546875" style="32"/>
    <col min="13867" max="13867" width="4.85546875" style="32" customWidth="1"/>
    <col min="13868" max="13868" width="4.7109375" style="32" customWidth="1"/>
    <col min="13869" max="13869" width="9.140625" style="32" customWidth="1"/>
    <col min="13870" max="13870" width="9.5703125" style="32" customWidth="1"/>
    <col min="13871" max="13871" width="15.5703125" style="32" customWidth="1"/>
    <col min="13872" max="13872" width="15.7109375" style="32" customWidth="1"/>
    <col min="13873" max="13873" width="9.28515625" style="32" customWidth="1"/>
    <col min="13874" max="13874" width="8.5703125" style="32" customWidth="1"/>
    <col min="13875" max="13875" width="15.28515625" style="32" customWidth="1"/>
    <col min="13876" max="13876" width="5.7109375" style="32" customWidth="1"/>
    <col min="13877" max="14122" width="9.85546875" style="32"/>
    <col min="14123" max="14123" width="4.85546875" style="32" customWidth="1"/>
    <col min="14124" max="14124" width="4.7109375" style="32" customWidth="1"/>
    <col min="14125" max="14125" width="9.140625" style="32" customWidth="1"/>
    <col min="14126" max="14126" width="9.5703125" style="32" customWidth="1"/>
    <col min="14127" max="14127" width="15.5703125" style="32" customWidth="1"/>
    <col min="14128" max="14128" width="15.7109375" style="32" customWidth="1"/>
    <col min="14129" max="14129" width="9.28515625" style="32" customWidth="1"/>
    <col min="14130" max="14130" width="8.5703125" style="32" customWidth="1"/>
    <col min="14131" max="14131" width="15.28515625" style="32" customWidth="1"/>
    <col min="14132" max="14132" width="5.7109375" style="32" customWidth="1"/>
    <col min="14133" max="14378" width="9.85546875" style="32"/>
    <col min="14379" max="14379" width="4.85546875" style="32" customWidth="1"/>
    <col min="14380" max="14380" width="4.7109375" style="32" customWidth="1"/>
    <col min="14381" max="14381" width="9.140625" style="32" customWidth="1"/>
    <col min="14382" max="14382" width="9.5703125" style="32" customWidth="1"/>
    <col min="14383" max="14383" width="15.5703125" style="32" customWidth="1"/>
    <col min="14384" max="14384" width="15.7109375" style="32" customWidth="1"/>
    <col min="14385" max="14385" width="9.28515625" style="32" customWidth="1"/>
    <col min="14386" max="14386" width="8.5703125" style="32" customWidth="1"/>
    <col min="14387" max="14387" width="15.28515625" style="32" customWidth="1"/>
    <col min="14388" max="14388" width="5.7109375" style="32" customWidth="1"/>
    <col min="14389" max="14634" width="9.85546875" style="32"/>
    <col min="14635" max="14635" width="4.85546875" style="32" customWidth="1"/>
    <col min="14636" max="14636" width="4.7109375" style="32" customWidth="1"/>
    <col min="14637" max="14637" width="9.140625" style="32" customWidth="1"/>
    <col min="14638" max="14638" width="9.5703125" style="32" customWidth="1"/>
    <col min="14639" max="14639" width="15.5703125" style="32" customWidth="1"/>
    <col min="14640" max="14640" width="15.7109375" style="32" customWidth="1"/>
    <col min="14641" max="14641" width="9.28515625" style="32" customWidth="1"/>
    <col min="14642" max="14642" width="8.5703125" style="32" customWidth="1"/>
    <col min="14643" max="14643" width="15.28515625" style="32" customWidth="1"/>
    <col min="14644" max="14644" width="5.7109375" style="32" customWidth="1"/>
    <col min="14645" max="14890" width="9.85546875" style="32"/>
    <col min="14891" max="14891" width="4.85546875" style="32" customWidth="1"/>
    <col min="14892" max="14892" width="4.7109375" style="32" customWidth="1"/>
    <col min="14893" max="14893" width="9.140625" style="32" customWidth="1"/>
    <col min="14894" max="14894" width="9.5703125" style="32" customWidth="1"/>
    <col min="14895" max="14895" width="15.5703125" style="32" customWidth="1"/>
    <col min="14896" max="14896" width="15.7109375" style="32" customWidth="1"/>
    <col min="14897" max="14897" width="9.28515625" style="32" customWidth="1"/>
    <col min="14898" max="14898" width="8.5703125" style="32" customWidth="1"/>
    <col min="14899" max="14899" width="15.28515625" style="32" customWidth="1"/>
    <col min="14900" max="14900" width="5.7109375" style="32" customWidth="1"/>
    <col min="14901" max="15146" width="9.85546875" style="32"/>
    <col min="15147" max="15147" width="4.85546875" style="32" customWidth="1"/>
    <col min="15148" max="15148" width="4.7109375" style="32" customWidth="1"/>
    <col min="15149" max="15149" width="9.140625" style="32" customWidth="1"/>
    <col min="15150" max="15150" width="9.5703125" style="32" customWidth="1"/>
    <col min="15151" max="15151" width="15.5703125" style="32" customWidth="1"/>
    <col min="15152" max="15152" width="15.7109375" style="32" customWidth="1"/>
    <col min="15153" max="15153" width="9.28515625" style="32" customWidth="1"/>
    <col min="15154" max="15154" width="8.5703125" style="32" customWidth="1"/>
    <col min="15155" max="15155" width="15.28515625" style="32" customWidth="1"/>
    <col min="15156" max="15156" width="5.7109375" style="32" customWidth="1"/>
    <col min="15157" max="15402" width="9.85546875" style="32"/>
    <col min="15403" max="15403" width="4.85546875" style="32" customWidth="1"/>
    <col min="15404" max="15404" width="4.7109375" style="32" customWidth="1"/>
    <col min="15405" max="15405" width="9.140625" style="32" customWidth="1"/>
    <col min="15406" max="15406" width="9.5703125" style="32" customWidth="1"/>
    <col min="15407" max="15407" width="15.5703125" style="32" customWidth="1"/>
    <col min="15408" max="15408" width="15.7109375" style="32" customWidth="1"/>
    <col min="15409" max="15409" width="9.28515625" style="32" customWidth="1"/>
    <col min="15410" max="15410" width="8.5703125" style="32" customWidth="1"/>
    <col min="15411" max="15411" width="15.28515625" style="32" customWidth="1"/>
    <col min="15412" max="15412" width="5.7109375" style="32" customWidth="1"/>
    <col min="15413" max="15658" width="9.85546875" style="32"/>
    <col min="15659" max="15659" width="4.85546875" style="32" customWidth="1"/>
    <col min="15660" max="15660" width="4.7109375" style="32" customWidth="1"/>
    <col min="15661" max="15661" width="9.140625" style="32" customWidth="1"/>
    <col min="15662" max="15662" width="9.5703125" style="32" customWidth="1"/>
    <col min="15663" max="15663" width="15.5703125" style="32" customWidth="1"/>
    <col min="15664" max="15664" width="15.7109375" style="32" customWidth="1"/>
    <col min="15665" max="15665" width="9.28515625" style="32" customWidth="1"/>
    <col min="15666" max="15666" width="8.5703125" style="32" customWidth="1"/>
    <col min="15667" max="15667" width="15.28515625" style="32" customWidth="1"/>
    <col min="15668" max="15668" width="5.7109375" style="32" customWidth="1"/>
    <col min="15669" max="15914" width="9.85546875" style="32"/>
    <col min="15915" max="15915" width="4.85546875" style="32" customWidth="1"/>
    <col min="15916" max="15916" width="4.7109375" style="32" customWidth="1"/>
    <col min="15917" max="15917" width="9.140625" style="32" customWidth="1"/>
    <col min="15918" max="15918" width="9.5703125" style="32" customWidth="1"/>
    <col min="15919" max="15919" width="15.5703125" style="32" customWidth="1"/>
    <col min="15920" max="15920" width="15.7109375" style="32" customWidth="1"/>
    <col min="15921" max="15921" width="9.28515625" style="32" customWidth="1"/>
    <col min="15922" max="15922" width="8.5703125" style="32" customWidth="1"/>
    <col min="15923" max="15923" width="15.28515625" style="32" customWidth="1"/>
    <col min="15924" max="15924" width="5.7109375" style="32" customWidth="1"/>
    <col min="15925" max="16384" width="9.85546875" style="32"/>
  </cols>
  <sheetData>
    <row r="1" spans="1:9" ht="21" customHeight="1">
      <c r="A1" s="99" t="s">
        <v>336</v>
      </c>
      <c r="B1" s="100"/>
      <c r="C1" s="100"/>
      <c r="D1" s="100"/>
      <c r="E1" s="100"/>
      <c r="F1" s="100"/>
      <c r="G1" s="100"/>
      <c r="H1" s="100"/>
      <c r="I1" s="101"/>
    </row>
    <row r="2" spans="1:9">
      <c r="A2" s="33" t="s">
        <v>166</v>
      </c>
      <c r="B2" s="34"/>
      <c r="C2" s="34"/>
      <c r="D2" s="34"/>
      <c r="E2" s="35"/>
      <c r="F2" s="33" t="s">
        <v>147</v>
      </c>
      <c r="G2" s="34"/>
      <c r="H2" s="34"/>
      <c r="I2" s="35"/>
    </row>
    <row r="3" spans="1:9">
      <c r="A3" s="36"/>
      <c r="B3" s="37"/>
      <c r="C3" s="37"/>
      <c r="D3" s="37"/>
      <c r="E3" s="38"/>
      <c r="F3" s="39"/>
      <c r="G3" s="37"/>
      <c r="H3" s="37"/>
      <c r="I3" s="38"/>
    </row>
    <row r="4" spans="1:9">
      <c r="A4" s="40"/>
      <c r="B4" s="37"/>
      <c r="C4" s="37"/>
      <c r="D4" s="37"/>
      <c r="E4" s="38"/>
      <c r="F4" s="39"/>
      <c r="G4" s="37"/>
      <c r="H4" s="37"/>
      <c r="I4" s="38"/>
    </row>
    <row r="5" spans="1:9" ht="12" customHeight="1">
      <c r="A5" s="40"/>
      <c r="B5" s="37"/>
      <c r="C5" s="37"/>
      <c r="D5" s="37"/>
      <c r="E5" s="38"/>
      <c r="F5" s="41"/>
      <c r="G5" s="42"/>
      <c r="H5" s="42"/>
      <c r="I5" s="43"/>
    </row>
    <row r="6" spans="1:9">
      <c r="A6" s="40"/>
      <c r="B6" s="37"/>
      <c r="C6" s="37"/>
      <c r="D6" s="37"/>
      <c r="E6" s="38"/>
      <c r="F6" s="33" t="s">
        <v>149</v>
      </c>
      <c r="G6" s="34"/>
      <c r="H6" s="34"/>
      <c r="I6" s="35"/>
    </row>
    <row r="7" spans="1:9">
      <c r="A7" s="44"/>
      <c r="B7" s="37"/>
      <c r="C7" s="37"/>
      <c r="D7" s="37"/>
      <c r="E7" s="38"/>
      <c r="F7" s="39"/>
      <c r="G7" s="37"/>
      <c r="H7" s="37"/>
      <c r="I7" s="38"/>
    </row>
    <row r="8" spans="1:9">
      <c r="A8" s="33" t="s">
        <v>150</v>
      </c>
      <c r="B8" s="34"/>
      <c r="C8" s="34"/>
      <c r="D8" s="34"/>
      <c r="E8" s="35"/>
      <c r="F8" s="41"/>
      <c r="G8" s="102"/>
      <c r="H8" s="102"/>
      <c r="I8" s="43"/>
    </row>
    <row r="9" spans="1:9">
      <c r="A9" s="45"/>
      <c r="B9" s="46"/>
      <c r="C9" s="37"/>
      <c r="D9" s="37"/>
      <c r="E9" s="38"/>
      <c r="F9" s="47" t="s">
        <v>151</v>
      </c>
      <c r="G9" s="37"/>
      <c r="H9" s="37"/>
      <c r="I9" s="38"/>
    </row>
    <row r="10" spans="1:9">
      <c r="A10" s="48"/>
      <c r="B10" s="46"/>
      <c r="C10" s="37"/>
      <c r="D10" s="37"/>
      <c r="E10" s="38"/>
      <c r="F10" s="49"/>
      <c r="G10" s="37"/>
      <c r="H10" s="37"/>
      <c r="I10" s="38"/>
    </row>
    <row r="11" spans="1:9">
      <c r="A11" s="48"/>
      <c r="B11" s="46"/>
      <c r="C11" s="37"/>
      <c r="D11" s="37"/>
      <c r="E11" s="38"/>
      <c r="F11" s="50"/>
      <c r="G11" s="37"/>
      <c r="H11" s="37"/>
      <c r="I11" s="38"/>
    </row>
    <row r="12" spans="1:9">
      <c r="A12" s="48"/>
      <c r="B12" s="46"/>
      <c r="C12" s="37"/>
      <c r="D12" s="37"/>
      <c r="E12" s="38"/>
      <c r="F12" s="37"/>
      <c r="G12" s="37"/>
      <c r="H12" s="37"/>
      <c r="I12" s="38"/>
    </row>
    <row r="13" spans="1:9">
      <c r="A13" s="48"/>
      <c r="B13" s="46"/>
      <c r="C13" s="37"/>
      <c r="D13" s="37"/>
      <c r="E13" s="38"/>
      <c r="F13" s="41"/>
      <c r="G13" s="42"/>
      <c r="H13" s="42"/>
      <c r="I13" s="43"/>
    </row>
    <row r="14" spans="1:9">
      <c r="A14" s="51"/>
      <c r="B14" s="42"/>
      <c r="C14" s="42"/>
      <c r="D14" s="42"/>
      <c r="E14" s="43"/>
      <c r="F14" s="52" t="s">
        <v>152</v>
      </c>
      <c r="G14" s="34"/>
      <c r="H14" s="34"/>
      <c r="I14" s="35"/>
    </row>
    <row r="15" spans="1:9">
      <c r="A15" s="47" t="s">
        <v>153</v>
      </c>
      <c r="B15" s="37"/>
      <c r="C15" s="37"/>
      <c r="D15" s="37"/>
      <c r="E15" s="38"/>
      <c r="F15" s="39"/>
      <c r="G15" s="37"/>
      <c r="H15" s="37"/>
      <c r="I15" s="38"/>
    </row>
    <row r="16" spans="1:9" ht="17.25" customHeight="1">
      <c r="A16" s="48"/>
      <c r="B16" s="37"/>
      <c r="C16" s="37"/>
      <c r="D16" s="37"/>
      <c r="E16" s="38"/>
      <c r="F16" s="53"/>
      <c r="G16" s="69"/>
      <c r="H16" s="37"/>
      <c r="I16" s="38"/>
    </row>
    <row r="17" spans="1:9">
      <c r="A17" s="48"/>
      <c r="B17" s="37"/>
      <c r="C17" s="37"/>
      <c r="D17" s="37"/>
      <c r="E17" s="38"/>
      <c r="F17" s="53"/>
      <c r="G17" s="69"/>
      <c r="H17" s="37"/>
      <c r="I17" s="38"/>
    </row>
    <row r="18" spans="1:9">
      <c r="A18" s="48"/>
      <c r="B18" s="37"/>
      <c r="C18" s="37"/>
      <c r="D18" s="37"/>
      <c r="E18" s="38"/>
      <c r="F18" s="39"/>
      <c r="G18" s="37"/>
      <c r="H18" s="37"/>
      <c r="I18" s="38"/>
    </row>
    <row r="19" spans="1:9">
      <c r="A19" s="41"/>
      <c r="B19" s="54"/>
      <c r="C19" s="54"/>
      <c r="D19" s="54"/>
      <c r="E19" s="38"/>
      <c r="F19" s="39"/>
      <c r="G19" s="37"/>
      <c r="H19" s="37"/>
      <c r="I19" s="38"/>
    </row>
    <row r="20" spans="1:9">
      <c r="A20" s="33" t="s">
        <v>154</v>
      </c>
      <c r="B20" s="34"/>
      <c r="C20" s="34"/>
      <c r="D20" s="34"/>
      <c r="E20" s="35"/>
      <c r="F20" s="39"/>
      <c r="G20" s="37"/>
      <c r="H20" s="37"/>
      <c r="I20" s="38"/>
    </row>
    <row r="21" spans="1:9">
      <c r="A21" s="55"/>
      <c r="B21" s="92"/>
      <c r="C21" s="37"/>
      <c r="D21" s="37"/>
      <c r="E21" s="38"/>
      <c r="F21" s="41"/>
      <c r="G21" s="42"/>
      <c r="H21" s="42"/>
      <c r="I21" s="43"/>
    </row>
    <row r="22" spans="1:9">
      <c r="A22" s="33" t="s">
        <v>169</v>
      </c>
      <c r="B22" s="34"/>
      <c r="C22" s="34"/>
      <c r="D22" s="34"/>
      <c r="E22" s="35"/>
      <c r="F22" s="33" t="s">
        <v>170</v>
      </c>
      <c r="G22" s="34"/>
      <c r="H22" s="34"/>
      <c r="I22" s="35"/>
    </row>
    <row r="23" spans="1:9">
      <c r="A23" s="39"/>
      <c r="B23" s="37"/>
      <c r="C23" s="37"/>
      <c r="D23" s="37"/>
      <c r="E23" s="38"/>
      <c r="F23" s="47"/>
      <c r="G23" s="37"/>
      <c r="H23" s="37"/>
      <c r="I23" s="38"/>
    </row>
    <row r="24" spans="1:9">
      <c r="A24" s="55"/>
      <c r="B24" s="37"/>
      <c r="C24" s="37"/>
      <c r="D24" s="37"/>
      <c r="E24" s="56"/>
      <c r="F24" s="39"/>
      <c r="G24" s="37"/>
      <c r="H24" s="37"/>
      <c r="I24" s="38"/>
    </row>
    <row r="25" spans="1:9">
      <c r="A25" s="33" t="s">
        <v>173</v>
      </c>
      <c r="B25" s="34"/>
      <c r="C25" s="34"/>
      <c r="D25" s="34"/>
      <c r="E25" s="35"/>
      <c r="F25" s="39"/>
      <c r="G25" s="37"/>
      <c r="H25" s="37"/>
      <c r="I25" s="38"/>
    </row>
    <row r="26" spans="1:9">
      <c r="A26" s="48"/>
      <c r="B26" s="42"/>
      <c r="C26" s="42"/>
      <c r="D26" s="42"/>
      <c r="E26" s="43"/>
      <c r="F26" s="41"/>
      <c r="G26" s="42"/>
      <c r="H26" s="42"/>
      <c r="I26" s="43"/>
    </row>
    <row r="27" spans="1:9">
      <c r="A27" s="33"/>
      <c r="B27" s="34"/>
      <c r="C27" s="57"/>
      <c r="D27" s="57"/>
      <c r="E27" s="34"/>
      <c r="F27" s="34"/>
      <c r="G27" s="58"/>
      <c r="H27" s="37"/>
      <c r="I27" s="35"/>
    </row>
    <row r="28" spans="1:9">
      <c r="A28" s="61"/>
      <c r="B28" s="54"/>
      <c r="C28" s="54"/>
      <c r="D28" s="37"/>
      <c r="E28" s="37"/>
      <c r="F28" s="37"/>
      <c r="G28" s="62"/>
      <c r="H28" s="64"/>
      <c r="I28" s="38"/>
    </row>
    <row r="29" spans="1:9">
      <c r="A29" s="61"/>
      <c r="B29" s="54"/>
      <c r="C29" s="54"/>
      <c r="D29" s="71"/>
      <c r="E29" s="71"/>
      <c r="F29" s="72"/>
      <c r="G29" s="71"/>
      <c r="H29" s="71"/>
      <c r="I29" s="38"/>
    </row>
    <row r="30" spans="1:9">
      <c r="A30" s="61"/>
      <c r="B30" s="66"/>
      <c r="C30" s="54"/>
      <c r="D30" s="73"/>
      <c r="E30" s="71"/>
      <c r="F30" s="71"/>
      <c r="G30" s="71"/>
      <c r="H30" s="71"/>
      <c r="I30" s="38"/>
    </row>
    <row r="31" spans="1:9">
      <c r="A31" s="61"/>
      <c r="B31" s="67"/>
      <c r="C31" s="37"/>
      <c r="D31" s="73"/>
      <c r="E31" s="71"/>
      <c r="F31" s="71"/>
      <c r="G31" s="71"/>
      <c r="H31" s="71"/>
      <c r="I31" s="38"/>
    </row>
    <row r="32" spans="1:9">
      <c r="A32" s="61"/>
      <c r="B32" s="54"/>
      <c r="C32" s="54"/>
      <c r="D32" s="74"/>
      <c r="E32" s="71"/>
      <c r="F32" s="71"/>
      <c r="G32" s="71"/>
      <c r="H32" s="77"/>
      <c r="I32" s="38"/>
    </row>
    <row r="33" spans="1:9">
      <c r="A33" s="61"/>
      <c r="B33" s="54"/>
      <c r="C33" s="54"/>
      <c r="D33" s="74"/>
      <c r="E33" s="71"/>
      <c r="F33" s="71"/>
      <c r="G33" s="71"/>
      <c r="H33" s="77"/>
      <c r="I33" s="38"/>
    </row>
    <row r="34" spans="1:9">
      <c r="A34" s="39"/>
      <c r="B34" s="67"/>
      <c r="C34" s="54"/>
      <c r="D34" s="74"/>
      <c r="E34" s="71"/>
      <c r="F34" s="75"/>
      <c r="G34" s="76"/>
      <c r="H34" s="71"/>
      <c r="I34" s="38"/>
    </row>
    <row r="35" spans="1:9">
      <c r="A35" s="39"/>
      <c r="B35" s="67"/>
      <c r="C35" s="54"/>
      <c r="D35" s="74"/>
      <c r="E35" s="71"/>
      <c r="F35" s="71"/>
      <c r="G35" s="71"/>
      <c r="H35" s="71"/>
      <c r="I35" s="38"/>
    </row>
    <row r="36" spans="1:9">
      <c r="A36" s="39"/>
      <c r="B36" s="67"/>
      <c r="C36" s="54"/>
      <c r="D36" s="74"/>
      <c r="E36" s="71"/>
      <c r="F36" s="75"/>
      <c r="G36" s="76"/>
      <c r="H36" s="71"/>
      <c r="I36" s="38"/>
    </row>
    <row r="37" spans="1:9">
      <c r="A37" s="39"/>
      <c r="B37" s="37"/>
      <c r="C37" s="37"/>
      <c r="D37" s="37"/>
      <c r="E37" s="37"/>
      <c r="F37" s="37"/>
      <c r="G37" s="71"/>
      <c r="H37" s="38"/>
      <c r="I37" s="68"/>
    </row>
    <row r="38" spans="1:9">
      <c r="A38" s="61"/>
      <c r="B38" s="37"/>
      <c r="C38" s="37"/>
      <c r="D38" s="37"/>
      <c r="E38" s="37"/>
      <c r="F38" s="37"/>
      <c r="G38" s="37"/>
      <c r="H38" s="37"/>
      <c r="I38" s="38"/>
    </row>
    <row r="39" spans="1:9">
      <c r="A39" s="39"/>
      <c r="B39" s="54"/>
      <c r="C39" s="37"/>
      <c r="D39" s="37"/>
      <c r="E39" s="37"/>
      <c r="F39" s="37"/>
      <c r="G39" s="37"/>
      <c r="H39" s="37"/>
      <c r="I39" s="38"/>
    </row>
    <row r="40" spans="1:9">
      <c r="A40" s="39"/>
      <c r="B40" s="37"/>
      <c r="C40" s="37"/>
      <c r="D40" s="37"/>
      <c r="E40" s="37"/>
      <c r="F40" s="37"/>
      <c r="G40" s="37"/>
      <c r="H40" s="37"/>
      <c r="I40" s="38"/>
    </row>
    <row r="41" spans="1:9">
      <c r="A41" s="39"/>
      <c r="B41" s="37"/>
      <c r="C41" s="37"/>
      <c r="D41" s="37"/>
      <c r="E41" s="37"/>
      <c r="F41" s="37"/>
      <c r="G41" s="37"/>
      <c r="H41" s="37"/>
      <c r="I41" s="38"/>
    </row>
    <row r="42" spans="1:9">
      <c r="A42" s="39"/>
      <c r="B42" s="37"/>
      <c r="C42" s="37"/>
      <c r="D42" s="37"/>
      <c r="E42" s="37"/>
      <c r="F42" s="37"/>
      <c r="G42" s="37"/>
      <c r="H42" s="37"/>
      <c r="I42" s="38"/>
    </row>
    <row r="43" spans="1:9">
      <c r="A43" s="39"/>
      <c r="B43" s="54"/>
      <c r="C43" s="54"/>
      <c r="D43" s="54"/>
      <c r="E43" s="37"/>
      <c r="F43" s="37"/>
      <c r="G43" s="37"/>
      <c r="H43" s="37"/>
      <c r="I43" s="38"/>
    </row>
    <row r="44" spans="1:9">
      <c r="A44" s="39"/>
      <c r="B44" s="54"/>
      <c r="C44" s="54"/>
      <c r="D44" s="54"/>
      <c r="E44" s="37"/>
      <c r="F44" s="65" t="s">
        <v>164</v>
      </c>
      <c r="G44" s="37"/>
      <c r="H44" s="37"/>
      <c r="I44" s="38"/>
    </row>
    <row r="45" spans="1:9">
      <c r="A45" s="39"/>
      <c r="B45" s="54"/>
      <c r="C45" s="54"/>
      <c r="D45" s="54"/>
      <c r="E45" s="37"/>
      <c r="F45" s="37"/>
      <c r="G45" s="37"/>
      <c r="H45" s="37"/>
      <c r="I45" s="38"/>
    </row>
    <row r="46" spans="1:9">
      <c r="A46" s="39"/>
      <c r="B46" s="54"/>
      <c r="C46" s="54"/>
      <c r="D46" s="54"/>
      <c r="E46" s="37"/>
      <c r="F46" s="37"/>
      <c r="G46" s="37"/>
      <c r="H46" s="37"/>
      <c r="I46" s="38"/>
    </row>
    <row r="47" spans="1:9">
      <c r="A47" s="39"/>
      <c r="B47" s="37"/>
      <c r="C47" s="37"/>
      <c r="D47" s="37"/>
      <c r="E47" s="37"/>
      <c r="F47" s="37"/>
      <c r="G47" s="37"/>
      <c r="H47" s="37"/>
      <c r="I47" s="38"/>
    </row>
    <row r="48" spans="1:9">
      <c r="A48" s="39"/>
      <c r="B48" s="37"/>
      <c r="C48" s="37"/>
      <c r="D48" s="37"/>
      <c r="E48" s="37"/>
      <c r="F48" s="37"/>
      <c r="G48" s="37"/>
      <c r="H48" s="37"/>
      <c r="I48" s="38"/>
    </row>
    <row r="49" spans="1:9">
      <c r="A49" s="39"/>
      <c r="B49" s="37"/>
      <c r="C49" s="37"/>
      <c r="D49" s="37"/>
      <c r="E49" s="37"/>
      <c r="F49" s="37"/>
      <c r="G49" s="37"/>
      <c r="H49" s="37"/>
      <c r="I49" s="38"/>
    </row>
    <row r="50" spans="1:9">
      <c r="A50" s="39"/>
      <c r="B50" s="37"/>
      <c r="C50" s="37"/>
      <c r="D50" s="37"/>
      <c r="E50" s="37"/>
      <c r="F50" s="37"/>
      <c r="G50" s="37"/>
      <c r="H50" s="37"/>
      <c r="I50" s="38"/>
    </row>
    <row r="51" spans="1:9">
      <c r="A51" s="39"/>
      <c r="B51" s="37"/>
      <c r="C51" s="37"/>
      <c r="D51" s="37"/>
      <c r="E51" s="37"/>
      <c r="F51" s="97" t="s">
        <v>174</v>
      </c>
      <c r="G51" s="97"/>
      <c r="H51" s="97"/>
      <c r="I51" s="38"/>
    </row>
    <row r="52" spans="1:9">
      <c r="A52" s="39"/>
      <c r="B52" s="37"/>
      <c r="C52" s="37"/>
      <c r="D52" s="37"/>
      <c r="E52" s="37"/>
      <c r="F52" s="98"/>
      <c r="G52" s="98"/>
      <c r="H52" s="98"/>
      <c r="I52" s="38"/>
    </row>
    <row r="53" spans="1:9">
      <c r="A53" s="41"/>
      <c r="B53" s="42"/>
      <c r="C53" s="42"/>
      <c r="D53" s="42"/>
      <c r="E53" s="42"/>
      <c r="F53" s="42"/>
      <c r="G53" s="42"/>
      <c r="H53" s="42"/>
      <c r="I53" s="43"/>
    </row>
  </sheetData>
  <mergeCells count="4">
    <mergeCell ref="A1:I1"/>
    <mergeCell ref="G8:H8"/>
    <mergeCell ref="F51:H51"/>
    <mergeCell ref="F52:H5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4"/>
  <sheetViews>
    <sheetView workbookViewId="0">
      <selection activeCell="D19" sqref="D19"/>
    </sheetView>
  </sheetViews>
  <sheetFormatPr defaultColWidth="10" defaultRowHeight="13.5"/>
  <cols>
    <col min="1" max="1" width="4.42578125" style="83" bestFit="1" customWidth="1"/>
    <col min="2" max="2" width="14.42578125" style="83" bestFit="1" customWidth="1"/>
    <col min="3" max="3" width="13.7109375" style="83" bestFit="1" customWidth="1"/>
    <col min="4" max="4" width="39.7109375" style="83" bestFit="1" customWidth="1"/>
    <col min="5" max="5" width="7.85546875" style="83" bestFit="1" customWidth="1"/>
    <col min="6" max="6" width="6.7109375" style="83" bestFit="1" customWidth="1"/>
    <col min="7" max="7" width="17" style="83" bestFit="1" customWidth="1"/>
    <col min="8" max="8" width="28.28515625" style="83" bestFit="1" customWidth="1"/>
    <col min="9" max="9" width="16.7109375" style="83" bestFit="1" customWidth="1"/>
    <col min="10" max="16384" width="10" style="83"/>
  </cols>
  <sheetData>
    <row r="1" spans="1:8">
      <c r="A1" s="78" t="s">
        <v>184</v>
      </c>
      <c r="B1" s="23" t="s">
        <v>185</v>
      </c>
      <c r="C1" s="23" t="s">
        <v>186</v>
      </c>
      <c r="D1" s="23" t="s">
        <v>187</v>
      </c>
      <c r="E1" s="79" t="s">
        <v>188</v>
      </c>
      <c r="F1" s="80" t="s">
        <v>189</v>
      </c>
      <c r="G1" s="81" t="s">
        <v>330</v>
      </c>
      <c r="H1" s="82" t="s">
        <v>190</v>
      </c>
    </row>
    <row r="2" spans="1:8">
      <c r="A2" s="78">
        <v>1</v>
      </c>
      <c r="B2" s="23" t="s">
        <v>191</v>
      </c>
      <c r="C2" s="23" t="s">
        <v>192</v>
      </c>
      <c r="D2" s="23" t="s">
        <v>193</v>
      </c>
      <c r="E2" s="6" t="s">
        <v>194</v>
      </c>
      <c r="F2" s="20">
        <v>10</v>
      </c>
      <c r="G2" s="85" t="s">
        <v>195</v>
      </c>
      <c r="H2" s="70" t="s">
        <v>196</v>
      </c>
    </row>
    <row r="3" spans="1:8">
      <c r="A3" s="78">
        <v>2</v>
      </c>
      <c r="B3" s="23" t="s">
        <v>197</v>
      </c>
      <c r="C3" s="23" t="s">
        <v>13</v>
      </c>
      <c r="D3" s="23" t="s">
        <v>14</v>
      </c>
      <c r="E3" s="6" t="s">
        <v>194</v>
      </c>
      <c r="F3" s="20">
        <v>10</v>
      </c>
      <c r="G3" s="85" t="s">
        <v>195</v>
      </c>
      <c r="H3" s="70" t="s">
        <v>196</v>
      </c>
    </row>
    <row r="4" spans="1:8">
      <c r="A4" s="78">
        <v>3</v>
      </c>
      <c r="B4" s="23" t="s">
        <v>198</v>
      </c>
      <c r="C4" s="23" t="s">
        <v>17</v>
      </c>
      <c r="D4" s="23" t="s">
        <v>14</v>
      </c>
      <c r="E4" s="6" t="s">
        <v>11</v>
      </c>
      <c r="F4" s="20">
        <v>5</v>
      </c>
      <c r="G4" s="85" t="s">
        <v>195</v>
      </c>
      <c r="H4" s="70" t="s">
        <v>199</v>
      </c>
    </row>
    <row r="5" spans="1:8">
      <c r="A5" s="78">
        <v>4</v>
      </c>
      <c r="B5" s="23" t="s">
        <v>200</v>
      </c>
      <c r="C5" s="23">
        <v>3918003000</v>
      </c>
      <c r="D5" s="23" t="s">
        <v>19</v>
      </c>
      <c r="E5" s="6" t="s">
        <v>194</v>
      </c>
      <c r="F5" s="20">
        <v>5</v>
      </c>
      <c r="G5" s="84" t="s">
        <v>201</v>
      </c>
      <c r="H5" s="70" t="s">
        <v>202</v>
      </c>
    </row>
    <row r="6" spans="1:8">
      <c r="A6" s="78">
        <v>5</v>
      </c>
      <c r="B6" s="23" t="s">
        <v>203</v>
      </c>
      <c r="C6" s="23" t="s">
        <v>21</v>
      </c>
      <c r="D6" s="23" t="s">
        <v>204</v>
      </c>
      <c r="E6" s="6" t="s">
        <v>194</v>
      </c>
      <c r="F6" s="20">
        <v>5</v>
      </c>
      <c r="G6" s="84" t="s">
        <v>201</v>
      </c>
      <c r="H6" s="70" t="s">
        <v>205</v>
      </c>
    </row>
    <row r="7" spans="1:8">
      <c r="A7" s="78">
        <v>6</v>
      </c>
      <c r="B7" s="23" t="s">
        <v>206</v>
      </c>
      <c r="C7" s="23">
        <v>1884410060</v>
      </c>
      <c r="D7" s="23" t="s">
        <v>207</v>
      </c>
      <c r="E7" s="6" t="s">
        <v>194</v>
      </c>
      <c r="F7" s="20">
        <v>40</v>
      </c>
      <c r="G7" s="84" t="s">
        <v>201</v>
      </c>
      <c r="H7" s="70" t="s">
        <v>208</v>
      </c>
    </row>
    <row r="8" spans="1:8">
      <c r="A8" s="78">
        <v>7</v>
      </c>
      <c r="B8" s="23" t="s">
        <v>209</v>
      </c>
      <c r="C8" s="23">
        <v>2543142540</v>
      </c>
      <c r="D8" s="23" t="s">
        <v>210</v>
      </c>
      <c r="E8" s="6" t="s">
        <v>194</v>
      </c>
      <c r="F8" s="20">
        <v>4</v>
      </c>
      <c r="G8" s="84" t="s">
        <v>201</v>
      </c>
      <c r="H8" s="70" t="s">
        <v>211</v>
      </c>
    </row>
    <row r="9" spans="1:8">
      <c r="A9" s="78">
        <v>8</v>
      </c>
      <c r="B9" s="23" t="s">
        <v>212</v>
      </c>
      <c r="C9" s="23" t="s">
        <v>28</v>
      </c>
      <c r="D9" s="23" t="s">
        <v>213</v>
      </c>
      <c r="E9" s="6" t="s">
        <v>194</v>
      </c>
      <c r="F9" s="20">
        <v>2</v>
      </c>
      <c r="G9" s="84" t="s">
        <v>201</v>
      </c>
      <c r="H9" s="70" t="s">
        <v>214</v>
      </c>
    </row>
    <row r="10" spans="1:8">
      <c r="A10" s="78">
        <v>9</v>
      </c>
      <c r="B10" s="23" t="s">
        <v>215</v>
      </c>
      <c r="C10" s="23" t="s">
        <v>216</v>
      </c>
      <c r="D10" s="23" t="s">
        <v>217</v>
      </c>
      <c r="E10" s="6" t="s">
        <v>194</v>
      </c>
      <c r="F10" s="20">
        <v>15</v>
      </c>
      <c r="G10" s="84" t="s">
        <v>326</v>
      </c>
      <c r="H10" s="70" t="s">
        <v>218</v>
      </c>
    </row>
    <row r="11" spans="1:8">
      <c r="A11" s="78">
        <v>10</v>
      </c>
      <c r="B11" s="8" t="s">
        <v>219</v>
      </c>
      <c r="C11" s="8" t="s">
        <v>34</v>
      </c>
      <c r="D11" s="7" t="s">
        <v>220</v>
      </c>
      <c r="E11" s="6" t="s">
        <v>194</v>
      </c>
      <c r="F11" s="20">
        <v>100</v>
      </c>
      <c r="G11" s="85" t="s">
        <v>221</v>
      </c>
      <c r="H11" s="70" t="s">
        <v>222</v>
      </c>
    </row>
    <row r="12" spans="1:8">
      <c r="A12" s="78">
        <v>11</v>
      </c>
      <c r="B12" s="8" t="s">
        <v>223</v>
      </c>
      <c r="C12" s="8">
        <v>2631027200</v>
      </c>
      <c r="D12" s="7" t="s">
        <v>220</v>
      </c>
      <c r="E12" s="6" t="s">
        <v>194</v>
      </c>
      <c r="F12" s="20">
        <v>300</v>
      </c>
      <c r="G12" s="85" t="s">
        <v>221</v>
      </c>
      <c r="H12" s="70" t="s">
        <v>224</v>
      </c>
    </row>
    <row r="13" spans="1:8">
      <c r="A13" s="78">
        <v>12</v>
      </c>
      <c r="B13" s="8" t="s">
        <v>225</v>
      </c>
      <c r="C13" s="8" t="s">
        <v>38</v>
      </c>
      <c r="D13" s="7" t="s">
        <v>226</v>
      </c>
      <c r="E13" s="6" t="s">
        <v>194</v>
      </c>
      <c r="F13" s="20">
        <v>100</v>
      </c>
      <c r="G13" s="85" t="s">
        <v>221</v>
      </c>
      <c r="H13" s="70" t="s">
        <v>227</v>
      </c>
    </row>
    <row r="14" spans="1:8">
      <c r="A14" s="78">
        <v>13</v>
      </c>
      <c r="B14" s="8" t="s">
        <v>228</v>
      </c>
      <c r="C14" s="8" t="s">
        <v>41</v>
      </c>
      <c r="D14" s="7" t="s">
        <v>226</v>
      </c>
      <c r="E14" s="6" t="s">
        <v>194</v>
      </c>
      <c r="F14" s="20">
        <v>600</v>
      </c>
      <c r="G14" s="85" t="s">
        <v>221</v>
      </c>
      <c r="H14" s="70" t="s">
        <v>229</v>
      </c>
    </row>
    <row r="15" spans="1:8">
      <c r="A15" s="78">
        <v>14</v>
      </c>
      <c r="B15" s="8" t="s">
        <v>230</v>
      </c>
      <c r="C15" s="8" t="s">
        <v>43</v>
      </c>
      <c r="D15" s="7" t="s">
        <v>220</v>
      </c>
      <c r="E15" s="6" t="s">
        <v>194</v>
      </c>
      <c r="F15" s="20">
        <v>100</v>
      </c>
      <c r="G15" s="85" t="s">
        <v>221</v>
      </c>
      <c r="H15" s="70" t="s">
        <v>231</v>
      </c>
    </row>
    <row r="16" spans="1:8">
      <c r="A16" s="78">
        <v>15</v>
      </c>
      <c r="B16" s="8" t="s">
        <v>232</v>
      </c>
      <c r="C16" s="8">
        <v>2811308000</v>
      </c>
      <c r="D16" s="8" t="s">
        <v>233</v>
      </c>
      <c r="E16" s="6" t="s">
        <v>194</v>
      </c>
      <c r="F16" s="20">
        <v>100</v>
      </c>
      <c r="G16" s="85" t="s">
        <v>221</v>
      </c>
      <c r="H16" s="70" t="s">
        <v>234</v>
      </c>
    </row>
    <row r="17" spans="1:8">
      <c r="A17" s="78">
        <v>16</v>
      </c>
      <c r="B17" s="8" t="s">
        <v>235</v>
      </c>
      <c r="C17" s="8" t="s">
        <v>47</v>
      </c>
      <c r="D17" s="8" t="s">
        <v>233</v>
      </c>
      <c r="E17" s="6" t="s">
        <v>194</v>
      </c>
      <c r="F17" s="20">
        <v>100</v>
      </c>
      <c r="G17" s="85" t="s">
        <v>221</v>
      </c>
      <c r="H17" s="70" t="s">
        <v>236</v>
      </c>
    </row>
    <row r="18" spans="1:8">
      <c r="A18" s="78">
        <v>17</v>
      </c>
      <c r="B18" s="8" t="s">
        <v>237</v>
      </c>
      <c r="C18" s="8" t="s">
        <v>49</v>
      </c>
      <c r="D18" s="8" t="s">
        <v>50</v>
      </c>
      <c r="E18" s="6" t="s">
        <v>194</v>
      </c>
      <c r="F18" s="20">
        <v>150</v>
      </c>
      <c r="G18" s="85" t="s">
        <v>221</v>
      </c>
      <c r="H18" s="70" t="s">
        <v>238</v>
      </c>
    </row>
    <row r="19" spans="1:8">
      <c r="A19" s="78">
        <v>18</v>
      </c>
      <c r="B19" s="8" t="s">
        <v>239</v>
      </c>
      <c r="C19" s="8" t="s">
        <v>52</v>
      </c>
      <c r="D19" s="8" t="s">
        <v>50</v>
      </c>
      <c r="E19" s="6" t="s">
        <v>194</v>
      </c>
      <c r="F19" s="20">
        <v>20</v>
      </c>
      <c r="G19" s="85" t="s">
        <v>221</v>
      </c>
      <c r="H19" s="70" t="s">
        <v>240</v>
      </c>
    </row>
    <row r="20" spans="1:8">
      <c r="A20" s="78">
        <v>19</v>
      </c>
      <c r="B20" s="17" t="s">
        <v>241</v>
      </c>
      <c r="C20" s="17" t="s">
        <v>54</v>
      </c>
      <c r="D20" s="17" t="s">
        <v>50</v>
      </c>
      <c r="E20" s="6" t="s">
        <v>194</v>
      </c>
      <c r="F20" s="20">
        <v>100</v>
      </c>
      <c r="G20" s="85" t="s">
        <v>221</v>
      </c>
      <c r="H20" s="70" t="s">
        <v>242</v>
      </c>
    </row>
    <row r="21" spans="1:8">
      <c r="A21" s="78">
        <v>20</v>
      </c>
      <c r="B21" s="8" t="s">
        <v>243</v>
      </c>
      <c r="C21" s="8" t="s">
        <v>56</v>
      </c>
      <c r="D21" s="8" t="s">
        <v>50</v>
      </c>
      <c r="E21" s="6" t="s">
        <v>194</v>
      </c>
      <c r="F21" s="20">
        <v>10</v>
      </c>
      <c r="G21" s="85" t="s">
        <v>221</v>
      </c>
      <c r="H21" s="70" t="s">
        <v>244</v>
      </c>
    </row>
    <row r="22" spans="1:8">
      <c r="A22" s="78">
        <v>21</v>
      </c>
      <c r="B22" s="8" t="s">
        <v>245</v>
      </c>
      <c r="C22" s="8" t="s">
        <v>58</v>
      </c>
      <c r="D22" s="8" t="s">
        <v>50</v>
      </c>
      <c r="E22" s="6" t="s">
        <v>194</v>
      </c>
      <c r="F22" s="20">
        <v>50</v>
      </c>
      <c r="G22" s="85" t="s">
        <v>221</v>
      </c>
      <c r="H22" s="70" t="s">
        <v>246</v>
      </c>
    </row>
    <row r="23" spans="1:8">
      <c r="A23" s="78">
        <v>22</v>
      </c>
      <c r="B23" s="8" t="s">
        <v>247</v>
      </c>
      <c r="C23" s="8" t="s">
        <v>60</v>
      </c>
      <c r="D23" s="8" t="s">
        <v>50</v>
      </c>
      <c r="E23" s="6" t="s">
        <v>194</v>
      </c>
      <c r="F23" s="20">
        <v>100</v>
      </c>
      <c r="G23" s="85" t="s">
        <v>221</v>
      </c>
      <c r="H23" s="70" t="s">
        <v>248</v>
      </c>
    </row>
    <row r="24" spans="1:8">
      <c r="A24" s="78">
        <v>23</v>
      </c>
      <c r="B24" s="8" t="s">
        <v>249</v>
      </c>
      <c r="C24" s="8" t="s">
        <v>62</v>
      </c>
      <c r="D24" s="8" t="s">
        <v>50</v>
      </c>
      <c r="E24" s="6" t="s">
        <v>194</v>
      </c>
      <c r="F24" s="20">
        <v>560</v>
      </c>
      <c r="G24" s="85" t="s">
        <v>221</v>
      </c>
      <c r="H24" s="70" t="s">
        <v>250</v>
      </c>
    </row>
    <row r="25" spans="1:8">
      <c r="A25" s="78">
        <v>24</v>
      </c>
      <c r="B25" s="8" t="s">
        <v>251</v>
      </c>
      <c r="C25" s="8" t="s">
        <v>64</v>
      </c>
      <c r="D25" s="8" t="s">
        <v>50</v>
      </c>
      <c r="E25" s="6" t="s">
        <v>194</v>
      </c>
      <c r="F25" s="20">
        <v>30</v>
      </c>
      <c r="G25" s="85" t="s">
        <v>221</v>
      </c>
      <c r="H25" s="70" t="s">
        <v>252</v>
      </c>
    </row>
    <row r="26" spans="1:8">
      <c r="A26" s="78">
        <v>25</v>
      </c>
      <c r="B26" s="8" t="s">
        <v>253</v>
      </c>
      <c r="C26" s="8" t="s">
        <v>66</v>
      </c>
      <c r="D26" s="8" t="s">
        <v>50</v>
      </c>
      <c r="E26" s="6" t="s">
        <v>194</v>
      </c>
      <c r="F26" s="20">
        <v>100</v>
      </c>
      <c r="G26" s="85" t="s">
        <v>221</v>
      </c>
      <c r="H26" s="70" t="s">
        <v>254</v>
      </c>
    </row>
    <row r="27" spans="1:8">
      <c r="A27" s="78">
        <v>26</v>
      </c>
      <c r="B27" s="8" t="s">
        <v>255</v>
      </c>
      <c r="C27" s="8" t="s">
        <v>68</v>
      </c>
      <c r="D27" s="8" t="s">
        <v>50</v>
      </c>
      <c r="E27" s="6" t="s">
        <v>194</v>
      </c>
      <c r="F27" s="20">
        <v>30</v>
      </c>
      <c r="G27" s="85" t="s">
        <v>221</v>
      </c>
      <c r="H27" s="70" t="s">
        <v>256</v>
      </c>
    </row>
    <row r="28" spans="1:8">
      <c r="A28" s="78">
        <v>27</v>
      </c>
      <c r="B28" s="8" t="s">
        <v>257</v>
      </c>
      <c r="C28" s="8" t="s">
        <v>70</v>
      </c>
      <c r="D28" s="8" t="s">
        <v>50</v>
      </c>
      <c r="E28" s="6" t="s">
        <v>194</v>
      </c>
      <c r="F28" s="20">
        <v>30</v>
      </c>
      <c r="G28" s="85" t="s">
        <v>221</v>
      </c>
      <c r="H28" s="70" t="s">
        <v>258</v>
      </c>
    </row>
    <row r="29" spans="1:8">
      <c r="A29" s="78">
        <v>28</v>
      </c>
      <c r="B29" s="8" t="s">
        <v>259</v>
      </c>
      <c r="C29" s="8" t="s">
        <v>72</v>
      </c>
      <c r="D29" s="8" t="s">
        <v>50</v>
      </c>
      <c r="E29" s="6" t="s">
        <v>194</v>
      </c>
      <c r="F29" s="20">
        <v>60</v>
      </c>
      <c r="G29" s="85" t="s">
        <v>221</v>
      </c>
      <c r="H29" s="70" t="s">
        <v>260</v>
      </c>
    </row>
    <row r="30" spans="1:8">
      <c r="A30" s="78">
        <v>29</v>
      </c>
      <c r="B30" s="8" t="s">
        <v>261</v>
      </c>
      <c r="C30" s="8" t="s">
        <v>74</v>
      </c>
      <c r="D30" s="8" t="s">
        <v>50</v>
      </c>
      <c r="E30" s="6" t="s">
        <v>194</v>
      </c>
      <c r="F30" s="20">
        <v>30</v>
      </c>
      <c r="G30" s="85" t="s">
        <v>221</v>
      </c>
      <c r="H30" s="70" t="s">
        <v>262</v>
      </c>
    </row>
    <row r="31" spans="1:8">
      <c r="A31" s="78">
        <v>30</v>
      </c>
      <c r="B31" s="8" t="s">
        <v>263</v>
      </c>
      <c r="C31" s="8" t="s">
        <v>76</v>
      </c>
      <c r="D31" s="8" t="s">
        <v>50</v>
      </c>
      <c r="E31" s="6" t="s">
        <v>194</v>
      </c>
      <c r="F31" s="20">
        <v>10</v>
      </c>
      <c r="G31" s="85" t="s">
        <v>221</v>
      </c>
      <c r="H31" s="70" t="s">
        <v>264</v>
      </c>
    </row>
    <row r="32" spans="1:8">
      <c r="A32" s="78">
        <v>31</v>
      </c>
      <c r="B32" s="8" t="s">
        <v>265</v>
      </c>
      <c r="C32" s="8" t="s">
        <v>78</v>
      </c>
      <c r="D32" s="8" t="s">
        <v>50</v>
      </c>
      <c r="E32" s="6" t="s">
        <v>194</v>
      </c>
      <c r="F32" s="20">
        <v>30</v>
      </c>
      <c r="G32" s="85" t="s">
        <v>221</v>
      </c>
      <c r="H32" s="70" t="s">
        <v>266</v>
      </c>
    </row>
    <row r="33" spans="1:8">
      <c r="A33" s="78">
        <v>32</v>
      </c>
      <c r="B33" s="8" t="s">
        <v>267</v>
      </c>
      <c r="C33" s="8" t="s">
        <v>80</v>
      </c>
      <c r="D33" s="8" t="s">
        <v>50</v>
      </c>
      <c r="E33" s="6" t="s">
        <v>194</v>
      </c>
      <c r="F33" s="20">
        <v>14</v>
      </c>
      <c r="G33" s="85" t="s">
        <v>221</v>
      </c>
      <c r="H33" s="70" t="s">
        <v>268</v>
      </c>
    </row>
    <row r="34" spans="1:8">
      <c r="A34" s="78">
        <v>33</v>
      </c>
      <c r="B34" s="8" t="s">
        <v>269</v>
      </c>
      <c r="C34" s="8" t="s">
        <v>82</v>
      </c>
      <c r="D34" s="8" t="s">
        <v>50</v>
      </c>
      <c r="E34" s="6" t="s">
        <v>194</v>
      </c>
      <c r="F34" s="20">
        <v>10</v>
      </c>
      <c r="G34" s="85" t="s">
        <v>221</v>
      </c>
      <c r="H34" s="70" t="s">
        <v>270</v>
      </c>
    </row>
    <row r="35" spans="1:8">
      <c r="A35" s="78">
        <v>34</v>
      </c>
      <c r="B35" s="8" t="s">
        <v>271</v>
      </c>
      <c r="C35" s="8" t="s">
        <v>84</v>
      </c>
      <c r="D35" s="7" t="s">
        <v>85</v>
      </c>
      <c r="E35" s="6" t="s">
        <v>194</v>
      </c>
      <c r="F35" s="20">
        <v>200</v>
      </c>
      <c r="G35" s="85" t="s">
        <v>221</v>
      </c>
      <c r="H35" s="70" t="s">
        <v>272</v>
      </c>
    </row>
    <row r="36" spans="1:8">
      <c r="A36" s="78">
        <v>35</v>
      </c>
      <c r="B36" s="8" t="s">
        <v>273</v>
      </c>
      <c r="C36" s="8">
        <v>4632139010</v>
      </c>
      <c r="D36" s="7" t="s">
        <v>87</v>
      </c>
      <c r="E36" s="6" t="s">
        <v>194</v>
      </c>
      <c r="F36" s="20">
        <v>10</v>
      </c>
      <c r="G36" s="85" t="s">
        <v>221</v>
      </c>
      <c r="H36" s="70" t="s">
        <v>274</v>
      </c>
    </row>
    <row r="37" spans="1:8">
      <c r="A37" s="78">
        <v>36</v>
      </c>
      <c r="B37" s="8" t="s">
        <v>275</v>
      </c>
      <c r="C37" s="8" t="s">
        <v>89</v>
      </c>
      <c r="D37" s="7" t="s">
        <v>90</v>
      </c>
      <c r="E37" s="6" t="s">
        <v>194</v>
      </c>
      <c r="F37" s="20">
        <v>20</v>
      </c>
      <c r="G37" s="85" t="s">
        <v>221</v>
      </c>
      <c r="H37" s="70" t="s">
        <v>276</v>
      </c>
    </row>
    <row r="38" spans="1:8">
      <c r="A38" s="78">
        <v>37</v>
      </c>
      <c r="B38" s="8" t="s">
        <v>277</v>
      </c>
      <c r="C38" s="8">
        <v>1884111051</v>
      </c>
      <c r="D38" s="8" t="s">
        <v>92</v>
      </c>
      <c r="E38" s="6" t="s">
        <v>194</v>
      </c>
      <c r="F38" s="20">
        <v>400</v>
      </c>
      <c r="G38" s="85" t="s">
        <v>221</v>
      </c>
      <c r="H38" s="70" t="s">
        <v>278</v>
      </c>
    </row>
    <row r="39" spans="1:8">
      <c r="A39" s="78">
        <v>38</v>
      </c>
      <c r="B39" s="8" t="s">
        <v>279</v>
      </c>
      <c r="C39" s="8">
        <v>1881711051</v>
      </c>
      <c r="D39" s="8" t="s">
        <v>207</v>
      </c>
      <c r="E39" s="6" t="s">
        <v>194</v>
      </c>
      <c r="F39" s="20">
        <v>108</v>
      </c>
      <c r="G39" s="85" t="s">
        <v>221</v>
      </c>
      <c r="H39" s="70" t="s">
        <v>280</v>
      </c>
    </row>
    <row r="40" spans="1:8">
      <c r="A40" s="78">
        <v>39</v>
      </c>
      <c r="B40" s="8" t="s">
        <v>281</v>
      </c>
      <c r="C40" s="8">
        <v>1882911050</v>
      </c>
      <c r="D40" s="8" t="s">
        <v>92</v>
      </c>
      <c r="E40" s="6" t="s">
        <v>194</v>
      </c>
      <c r="F40" s="20">
        <v>100</v>
      </c>
      <c r="G40" s="85" t="s">
        <v>221</v>
      </c>
      <c r="H40" s="70" t="s">
        <v>282</v>
      </c>
    </row>
    <row r="41" spans="1:8">
      <c r="A41" s="78">
        <v>40</v>
      </c>
      <c r="B41" s="8" t="s">
        <v>283</v>
      </c>
      <c r="C41" s="8">
        <v>1884011051</v>
      </c>
      <c r="D41" s="8" t="s">
        <v>92</v>
      </c>
      <c r="E41" s="6" t="s">
        <v>194</v>
      </c>
      <c r="F41" s="20">
        <v>660</v>
      </c>
      <c r="G41" s="85" t="s">
        <v>221</v>
      </c>
      <c r="H41" s="70" t="s">
        <v>284</v>
      </c>
    </row>
    <row r="42" spans="1:8">
      <c r="A42" s="78">
        <v>41</v>
      </c>
      <c r="B42" s="8" t="s">
        <v>285</v>
      </c>
      <c r="C42" s="8">
        <v>1881411051</v>
      </c>
      <c r="D42" s="8" t="s">
        <v>92</v>
      </c>
      <c r="E42" s="6" t="s">
        <v>194</v>
      </c>
      <c r="F42" s="20">
        <v>600</v>
      </c>
      <c r="G42" s="85" t="s">
        <v>221</v>
      </c>
      <c r="H42" s="70" t="s">
        <v>286</v>
      </c>
    </row>
    <row r="43" spans="1:8">
      <c r="A43" s="78">
        <v>42</v>
      </c>
      <c r="B43" s="8" t="s">
        <v>287</v>
      </c>
      <c r="C43" s="8">
        <v>1884610060</v>
      </c>
      <c r="D43" s="8" t="s">
        <v>92</v>
      </c>
      <c r="E43" s="6" t="s">
        <v>194</v>
      </c>
      <c r="F43" s="20">
        <v>400</v>
      </c>
      <c r="G43" s="85" t="s">
        <v>221</v>
      </c>
      <c r="H43" s="70" t="s">
        <v>288</v>
      </c>
    </row>
    <row r="44" spans="1:8">
      <c r="A44" s="78">
        <v>43</v>
      </c>
      <c r="B44" s="8" t="s">
        <v>289</v>
      </c>
      <c r="C44" s="8">
        <v>1885810090</v>
      </c>
      <c r="D44" s="8" t="s">
        <v>92</v>
      </c>
      <c r="E44" s="6" t="s">
        <v>194</v>
      </c>
      <c r="F44" s="20">
        <v>600</v>
      </c>
      <c r="G44" s="85" t="s">
        <v>221</v>
      </c>
      <c r="H44" s="70" t="s">
        <v>290</v>
      </c>
    </row>
    <row r="45" spans="1:8">
      <c r="A45" s="78">
        <v>44</v>
      </c>
      <c r="B45" s="8" t="s">
        <v>291</v>
      </c>
      <c r="C45" s="8" t="s">
        <v>100</v>
      </c>
      <c r="D45" s="7" t="s">
        <v>101</v>
      </c>
      <c r="E45" s="6" t="s">
        <v>194</v>
      </c>
      <c r="F45" s="20">
        <v>9</v>
      </c>
      <c r="G45" s="85" t="s">
        <v>221</v>
      </c>
      <c r="H45" s="70" t="s">
        <v>292</v>
      </c>
    </row>
    <row r="46" spans="1:8">
      <c r="A46" s="78">
        <v>45</v>
      </c>
      <c r="B46" s="8" t="s">
        <v>293</v>
      </c>
      <c r="C46" s="8" t="s">
        <v>103</v>
      </c>
      <c r="D46" s="7" t="s">
        <v>101</v>
      </c>
      <c r="E46" s="6" t="s">
        <v>194</v>
      </c>
      <c r="F46" s="20">
        <v>10</v>
      </c>
      <c r="G46" s="85" t="s">
        <v>221</v>
      </c>
      <c r="H46" s="70" t="s">
        <v>294</v>
      </c>
    </row>
    <row r="47" spans="1:8">
      <c r="A47" s="78">
        <v>46</v>
      </c>
      <c r="B47" s="8" t="s">
        <v>295</v>
      </c>
      <c r="C47" s="8">
        <v>3918027800</v>
      </c>
      <c r="D47" s="7" t="s">
        <v>19</v>
      </c>
      <c r="E47" s="6" t="s">
        <v>194</v>
      </c>
      <c r="F47" s="20">
        <v>17</v>
      </c>
      <c r="G47" s="85" t="s">
        <v>221</v>
      </c>
      <c r="H47" s="70" t="s">
        <v>296</v>
      </c>
    </row>
    <row r="48" spans="1:8">
      <c r="A48" s="78">
        <v>47</v>
      </c>
      <c r="B48" s="8" t="s">
        <v>297</v>
      </c>
      <c r="C48" s="8">
        <v>3918027000</v>
      </c>
      <c r="D48" s="7" t="s">
        <v>19</v>
      </c>
      <c r="E48" s="6" t="s">
        <v>194</v>
      </c>
      <c r="F48" s="20">
        <v>20</v>
      </c>
      <c r="G48" s="85" t="s">
        <v>221</v>
      </c>
      <c r="H48" s="70" t="s">
        <v>298</v>
      </c>
    </row>
    <row r="49" spans="1:8">
      <c r="A49" s="78">
        <v>48</v>
      </c>
      <c r="B49" s="8" t="s">
        <v>299</v>
      </c>
      <c r="C49" s="8" t="s">
        <v>107</v>
      </c>
      <c r="D49" s="7" t="s">
        <v>19</v>
      </c>
      <c r="E49" s="6" t="s">
        <v>194</v>
      </c>
      <c r="F49" s="20">
        <v>10</v>
      </c>
      <c r="G49" s="85" t="s">
        <v>221</v>
      </c>
      <c r="H49" s="70" t="s">
        <v>294</v>
      </c>
    </row>
    <row r="50" spans="1:8">
      <c r="A50" s="78">
        <v>49</v>
      </c>
      <c r="B50" s="8" t="s">
        <v>300</v>
      </c>
      <c r="C50" s="8" t="s">
        <v>109</v>
      </c>
      <c r="D50" s="7" t="s">
        <v>19</v>
      </c>
      <c r="E50" s="6" t="s">
        <v>194</v>
      </c>
      <c r="F50" s="20">
        <v>60</v>
      </c>
      <c r="G50" s="85" t="s">
        <v>221</v>
      </c>
      <c r="H50" s="70" t="s">
        <v>301</v>
      </c>
    </row>
    <row r="51" spans="1:8">
      <c r="A51" s="78">
        <v>50</v>
      </c>
      <c r="B51" s="21" t="s">
        <v>302</v>
      </c>
      <c r="C51" s="21" t="s">
        <v>111</v>
      </c>
      <c r="D51" s="7" t="s">
        <v>112</v>
      </c>
      <c r="E51" s="6" t="s">
        <v>194</v>
      </c>
      <c r="F51" s="20">
        <v>10</v>
      </c>
      <c r="G51" s="85" t="s">
        <v>221</v>
      </c>
      <c r="H51" s="70" t="s">
        <v>303</v>
      </c>
    </row>
    <row r="52" spans="1:8">
      <c r="A52" s="78">
        <v>51</v>
      </c>
      <c r="B52" s="21" t="s">
        <v>304</v>
      </c>
      <c r="C52" s="21" t="s">
        <v>114</v>
      </c>
      <c r="D52" s="7" t="s">
        <v>115</v>
      </c>
      <c r="E52" s="6" t="s">
        <v>194</v>
      </c>
      <c r="F52" s="20">
        <v>20</v>
      </c>
      <c r="G52" s="85" t="s">
        <v>221</v>
      </c>
      <c r="H52" s="70" t="s">
        <v>298</v>
      </c>
    </row>
    <row r="53" spans="1:8">
      <c r="A53" s="78">
        <v>52</v>
      </c>
      <c r="B53" s="10" t="s">
        <v>305</v>
      </c>
      <c r="C53" s="10" t="s">
        <v>117</v>
      </c>
      <c r="D53" s="10" t="s">
        <v>118</v>
      </c>
      <c r="E53" s="11" t="s">
        <v>306</v>
      </c>
      <c r="F53" s="20">
        <v>11</v>
      </c>
      <c r="G53" s="81" t="s">
        <v>307</v>
      </c>
      <c r="H53" s="70" t="s">
        <v>308</v>
      </c>
    </row>
    <row r="54" spans="1:8">
      <c r="A54" s="78">
        <v>53</v>
      </c>
      <c r="B54" s="13" t="s">
        <v>309</v>
      </c>
      <c r="C54" s="13" t="s">
        <v>121</v>
      </c>
      <c r="D54" s="13" t="s">
        <v>122</v>
      </c>
      <c r="E54" s="11" t="s">
        <v>306</v>
      </c>
      <c r="F54" s="20">
        <v>4</v>
      </c>
      <c r="G54" s="81" t="s">
        <v>307</v>
      </c>
      <c r="H54" s="70" t="s">
        <v>310</v>
      </c>
    </row>
    <row r="55" spans="1:8">
      <c r="A55" s="78">
        <v>54</v>
      </c>
      <c r="B55" s="13" t="s">
        <v>311</v>
      </c>
      <c r="C55" s="13" t="s">
        <v>124</v>
      </c>
      <c r="D55" s="13" t="s">
        <v>125</v>
      </c>
      <c r="E55" s="11" t="s">
        <v>306</v>
      </c>
      <c r="F55" s="20">
        <v>40</v>
      </c>
      <c r="G55" s="81" t="s">
        <v>307</v>
      </c>
      <c r="H55" s="70" t="s">
        <v>312</v>
      </c>
    </row>
    <row r="56" spans="1:8">
      <c r="A56" s="78">
        <v>55</v>
      </c>
      <c r="B56" s="13" t="s">
        <v>313</v>
      </c>
      <c r="C56" s="13" t="s">
        <v>127</v>
      </c>
      <c r="D56" s="13" t="s">
        <v>125</v>
      </c>
      <c r="E56" s="11" t="s">
        <v>306</v>
      </c>
      <c r="F56" s="20">
        <v>10</v>
      </c>
      <c r="G56" s="81" t="s">
        <v>307</v>
      </c>
      <c r="H56" s="70" t="s">
        <v>294</v>
      </c>
    </row>
    <row r="57" spans="1:8">
      <c r="A57" s="78">
        <v>56</v>
      </c>
      <c r="B57" s="13" t="s">
        <v>314</v>
      </c>
      <c r="C57" s="13" t="s">
        <v>129</v>
      </c>
      <c r="D57" s="13" t="s">
        <v>14</v>
      </c>
      <c r="E57" s="11" t="s">
        <v>306</v>
      </c>
      <c r="F57" s="20">
        <v>50</v>
      </c>
      <c r="G57" s="81" t="s">
        <v>307</v>
      </c>
      <c r="H57" s="70" t="s">
        <v>315</v>
      </c>
    </row>
    <row r="58" spans="1:8">
      <c r="A58" s="78">
        <v>57</v>
      </c>
      <c r="B58" s="13" t="s">
        <v>316</v>
      </c>
      <c r="C58" s="13" t="s">
        <v>131</v>
      </c>
      <c r="D58" s="13" t="s">
        <v>132</v>
      </c>
      <c r="E58" s="11" t="s">
        <v>306</v>
      </c>
      <c r="F58" s="20">
        <v>10</v>
      </c>
      <c r="G58" s="81" t="s">
        <v>307</v>
      </c>
      <c r="H58" s="70" t="s">
        <v>294</v>
      </c>
    </row>
    <row r="59" spans="1:8">
      <c r="A59" s="78">
        <v>58</v>
      </c>
      <c r="B59" s="13" t="s">
        <v>317</v>
      </c>
      <c r="C59" s="13" t="s">
        <v>134</v>
      </c>
      <c r="D59" s="13" t="s">
        <v>135</v>
      </c>
      <c r="E59" s="11" t="s">
        <v>306</v>
      </c>
      <c r="F59" s="20">
        <v>20</v>
      </c>
      <c r="G59" s="81" t="s">
        <v>307</v>
      </c>
      <c r="H59" s="70" t="s">
        <v>298</v>
      </c>
    </row>
    <row r="60" spans="1:8">
      <c r="A60" s="78">
        <v>59</v>
      </c>
      <c r="B60" s="13" t="s">
        <v>318</v>
      </c>
      <c r="C60" s="13" t="s">
        <v>137</v>
      </c>
      <c r="D60" s="13" t="s">
        <v>138</v>
      </c>
      <c r="E60" s="11" t="s">
        <v>306</v>
      </c>
      <c r="F60" s="20">
        <v>100</v>
      </c>
      <c r="G60" s="81" t="s">
        <v>307</v>
      </c>
      <c r="H60" s="70" t="s">
        <v>319</v>
      </c>
    </row>
    <row r="61" spans="1:8">
      <c r="A61" s="78">
        <v>60</v>
      </c>
      <c r="B61" s="13" t="s">
        <v>320</v>
      </c>
      <c r="C61" s="13" t="s">
        <v>140</v>
      </c>
      <c r="D61" s="13" t="s">
        <v>321</v>
      </c>
      <c r="E61" s="11" t="s">
        <v>306</v>
      </c>
      <c r="F61" s="20">
        <v>30</v>
      </c>
      <c r="G61" s="81" t="s">
        <v>307</v>
      </c>
      <c r="H61" s="70" t="s">
        <v>322</v>
      </c>
    </row>
    <row r="62" spans="1:8">
      <c r="A62" s="78">
        <v>61</v>
      </c>
      <c r="B62" s="13" t="s">
        <v>323</v>
      </c>
      <c r="C62" s="13" t="s">
        <v>143</v>
      </c>
      <c r="D62" s="13" t="s">
        <v>144</v>
      </c>
      <c r="E62" s="11" t="s">
        <v>306</v>
      </c>
      <c r="F62" s="20">
        <v>30</v>
      </c>
      <c r="G62" s="81" t="s">
        <v>307</v>
      </c>
      <c r="H62" s="70" t="s">
        <v>324</v>
      </c>
    </row>
    <row r="63" spans="1:8" ht="16.5">
      <c r="A63" s="86"/>
      <c r="B63" s="87"/>
      <c r="C63" s="87"/>
      <c r="D63" s="87"/>
      <c r="E63" s="86"/>
      <c r="F63" s="88">
        <f>SUM(F2:F62)</f>
        <v>6389</v>
      </c>
      <c r="G63" s="86"/>
      <c r="H63" s="86" t="s">
        <v>325</v>
      </c>
    </row>
    <row r="64" spans="1:8">
      <c r="A64" s="31"/>
      <c r="B64" s="31"/>
      <c r="C64" s="31"/>
      <c r="D64" s="31"/>
      <c r="E64" s="31"/>
      <c r="F64" s="31"/>
      <c r="G64" s="31"/>
      <c r="H64" s="31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CI</vt:lpstr>
      <vt:lpstr>CI DETAIL</vt:lpstr>
      <vt:lpstr>PL</vt:lpstr>
      <vt:lpstr>PL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suho ju</cp:lastModifiedBy>
  <dcterms:created xsi:type="dcterms:W3CDTF">2019-02-08T08:46:59Z</dcterms:created>
  <dcterms:modified xsi:type="dcterms:W3CDTF">2020-01-07T10:27:17Z</dcterms:modified>
</cp:coreProperties>
</file>