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0200" yWindow="0" windowWidth="23620" windowHeight="20940" tabRatio="927" activeTab="1"/>
  </bookViews>
  <sheets>
    <sheet name="dictionaryテスト1" sheetId="23" r:id="rId1"/>
    <sheet name="probabilityテスト1" sheetId="2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4" l="1"/>
  <c r="C16" i="24"/>
  <c r="E16" i="24"/>
  <c r="D17" i="24"/>
  <c r="B17" i="24"/>
  <c r="C17" i="24"/>
  <c r="E17" i="24"/>
  <c r="D18" i="24"/>
  <c r="B18" i="24"/>
  <c r="C18" i="24"/>
  <c r="E18" i="24"/>
  <c r="D19" i="24"/>
  <c r="B19" i="24"/>
  <c r="C19" i="24"/>
  <c r="E19" i="24"/>
  <c r="D20" i="24"/>
  <c r="B20" i="24"/>
  <c r="C20" i="24"/>
  <c r="E20" i="24"/>
  <c r="D21" i="24"/>
  <c r="B21" i="24"/>
  <c r="C21" i="24"/>
  <c r="E21" i="24"/>
  <c r="D22" i="24"/>
  <c r="B22" i="24"/>
  <c r="C22" i="24"/>
  <c r="E22" i="24"/>
  <c r="D23" i="24"/>
  <c r="B23" i="24"/>
  <c r="C23" i="24"/>
  <c r="E23" i="24"/>
  <c r="D24" i="24"/>
  <c r="B24" i="24"/>
  <c r="C24" i="24"/>
  <c r="E24" i="24"/>
  <c r="D25" i="24"/>
  <c r="B25" i="24"/>
  <c r="C25" i="24"/>
  <c r="E25" i="24"/>
  <c r="D26" i="24"/>
  <c r="B26" i="24"/>
  <c r="C26" i="24"/>
  <c r="E26" i="24"/>
  <c r="D27" i="24"/>
  <c r="B27" i="24"/>
  <c r="C27" i="24"/>
  <c r="E27" i="24"/>
  <c r="D28" i="24"/>
  <c r="B28" i="24"/>
  <c r="C28" i="24"/>
  <c r="E28" i="24"/>
  <c r="D29" i="24"/>
  <c r="B29" i="24"/>
  <c r="C29" i="24"/>
  <c r="E29" i="24"/>
  <c r="D30" i="24"/>
  <c r="B30" i="24"/>
  <c r="C30" i="24"/>
  <c r="E30" i="24"/>
  <c r="D31" i="24"/>
  <c r="B31" i="24"/>
  <c r="C31" i="24"/>
  <c r="E31" i="24"/>
  <c r="D32" i="24"/>
  <c r="B32" i="24"/>
  <c r="C32" i="24"/>
  <c r="E32" i="24"/>
  <c r="D33" i="24"/>
  <c r="B33" i="24"/>
  <c r="C33" i="24"/>
  <c r="E33" i="24"/>
  <c r="D34" i="24"/>
  <c r="B34" i="24"/>
  <c r="C34" i="24"/>
  <c r="E34" i="24"/>
  <c r="D35" i="24"/>
  <c r="B35" i="24"/>
  <c r="C35" i="24"/>
  <c r="E35" i="24"/>
  <c r="D36" i="24"/>
  <c r="B36" i="24"/>
  <c r="C36" i="24"/>
  <c r="E36" i="24"/>
  <c r="D37" i="24"/>
  <c r="B37" i="24"/>
  <c r="C37" i="24"/>
  <c r="E37" i="24"/>
  <c r="D38" i="24"/>
  <c r="B38" i="24"/>
  <c r="C38" i="24"/>
  <c r="E38" i="24"/>
  <c r="D39" i="24"/>
  <c r="B39" i="24"/>
  <c r="C39" i="24"/>
  <c r="E39" i="24"/>
  <c r="D40" i="24"/>
  <c r="B40" i="24"/>
  <c r="C40" i="24"/>
  <c r="E40" i="24"/>
  <c r="F40" i="24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9" i="23"/>
  <c r="B10" i="23"/>
</calcChain>
</file>

<file path=xl/sharedStrings.xml><?xml version="1.0" encoding="utf-8"?>
<sst xmlns="http://schemas.openxmlformats.org/spreadsheetml/2006/main" count="94" uniqueCount="82">
  <si>
    <t>コレクション種別</t>
    <rPh sb="6" eb="8">
      <t>シュベツ</t>
    </rPh>
    <phoneticPr fontId="1"/>
  </si>
  <si>
    <t>名前</t>
  </si>
  <si>
    <t>データ</t>
    <phoneticPr fontId="1"/>
  </si>
  <si>
    <t>コレクション定義</t>
    <phoneticPr fontId="1"/>
  </si>
  <si>
    <t>辞書テーブル</t>
    <rPh sb="0" eb="2">
      <t>▽ジショ</t>
    </rPh>
    <phoneticPr fontId="1"/>
  </si>
  <si>
    <t>表示名</t>
    <rPh sb="0" eb="2">
      <t>ヒョウジ</t>
    </rPh>
    <rPh sb="2" eb="3">
      <t>メイ</t>
    </rPh>
    <phoneticPr fontId="1"/>
  </si>
  <si>
    <t>input</t>
    <phoneticPr fontId="1"/>
  </si>
  <si>
    <t>output</t>
    <phoneticPr fontId="1"/>
  </si>
  <si>
    <t>DictionaryWithArrayInput1</t>
    <phoneticPr fontId="1"/>
  </si>
  <si>
    <t>Inputが配列の辞書1</t>
    <rPh sb="6" eb="8">
      <t>ハイレツ</t>
    </rPh>
    <rPh sb="9" eb="11">
      <t>ジショ</t>
    </rPh>
    <phoneticPr fontId="1"/>
  </si>
  <si>
    <t>[]</t>
    <phoneticPr fontId="1"/>
  </si>
  <si>
    <t>[0]</t>
    <phoneticPr fontId="1"/>
  </si>
  <si>
    <t>[1]</t>
    <phoneticPr fontId="1"/>
  </si>
  <si>
    <t>[1000]</t>
    <phoneticPr fontId="1"/>
  </si>
  <si>
    <t>["1"]</t>
    <phoneticPr fontId="1"/>
  </si>
  <si>
    <t>["0"]</t>
    <phoneticPr fontId="1"/>
  </si>
  <si>
    <t>["1000"]</t>
    <phoneticPr fontId="1"/>
  </si>
  <si>
    <t>[null]</t>
    <phoneticPr fontId="1"/>
  </si>
  <si>
    <t>[null, null]</t>
    <phoneticPr fontId="1"/>
  </si>
  <si>
    <t>[0, 0]</t>
    <phoneticPr fontId="1"/>
  </si>
  <si>
    <t>[1, 1]</t>
    <phoneticPr fontId="1"/>
  </si>
  <si>
    <t>[1000, 1000]</t>
    <phoneticPr fontId="1"/>
  </si>
  <si>
    <t>["0", "0"]</t>
    <phoneticPr fontId="1"/>
  </si>
  <si>
    <t>["1", "1"]</t>
    <phoneticPr fontId="1"/>
  </si>
  <si>
    <t>["1000", "1000"]</t>
    <phoneticPr fontId="1"/>
  </si>
  <si>
    <t>["M01A01DM01",40000100,1]</t>
    <phoneticPr fontId="1"/>
  </si>
  <si>
    <t>["M01A01DM01","40000100","2"]</t>
    <phoneticPr fontId="1"/>
  </si>
  <si>
    <t>["M01A01DM01",  "40000100",  "3"]</t>
    <phoneticPr fontId="1"/>
  </si>
  <si>
    <t>['M01A01DM01',40000100,4]</t>
    <phoneticPr fontId="1"/>
  </si>
  <si>
    <t>['M01A01DM01','40000100','5']</t>
    <phoneticPr fontId="1"/>
  </si>
  <si>
    <t>['M01A01DM01',    '40000100',    '6']</t>
    <phoneticPr fontId="1"/>
  </si>
  <si>
    <t>コレクション定義</t>
    <phoneticPr fontId="1"/>
  </si>
  <si>
    <t>確率テーブル</t>
    <rPh sb="0" eb="2">
      <t>カクリツテ</t>
    </rPh>
    <phoneticPr fontId="1"/>
  </si>
  <si>
    <t>max</t>
    <phoneticPr fontId="1"/>
  </si>
  <si>
    <t>フィールド定義</t>
    <rPh sb="5" eb="7">
      <t>テイギ</t>
    </rPh>
    <phoneticPr fontId="1"/>
  </si>
  <si>
    <t>フィールド名</t>
    <phoneticPr fontId="1"/>
  </si>
  <si>
    <t>型</t>
  </si>
  <si>
    <t>必須？</t>
  </si>
  <si>
    <t>デフォルト値</t>
    <rPh sb="5" eb="6">
      <t>チ</t>
    </rPh>
    <phoneticPr fontId="1"/>
  </si>
  <si>
    <t>表示名</t>
  </si>
  <si>
    <t>主キー</t>
    <rPh sb="0" eb="1">
      <t>シュ</t>
    </rPh>
    <phoneticPr fontId="1"/>
  </si>
  <si>
    <t>value</t>
    <phoneticPr fontId="1"/>
  </si>
  <si>
    <t>オブジェクト</t>
    <phoneticPr fontId="1"/>
  </si>
  <si>
    <t>○</t>
  </si>
  <si>
    <t>値</t>
    <rPh sb="0" eb="1">
      <t>アタイ</t>
    </rPh>
    <phoneticPr fontId="1"/>
  </si>
  <si>
    <t>probability</t>
    <phoneticPr fontId="1"/>
  </si>
  <si>
    <t>整数値</t>
    <rPh sb="0" eb="3">
      <t>セイスウチ</t>
    </rPh>
    <phoneticPr fontId="1"/>
  </si>
  <si>
    <t>確率</t>
    <rPh sb="0" eb="2">
      <t>カクリツ</t>
    </rPh>
    <phoneticPr fontId="1"/>
  </si>
  <si>
    <t>rf</t>
    <phoneticPr fontId="1"/>
  </si>
  <si>
    <t>範囲開始</t>
    <rPh sb="0" eb="4">
      <t>ハンイカイシ</t>
    </rPh>
    <phoneticPr fontId="1"/>
  </si>
  <si>
    <t>rl</t>
    <phoneticPr fontId="1"/>
  </si>
  <si>
    <t>範囲終了</t>
    <rPh sb="0" eb="4">
      <t>ハンイシュウリョウ</t>
    </rPh>
    <phoneticPr fontId="1"/>
  </si>
  <si>
    <t>データ</t>
    <phoneticPr fontId="1"/>
  </si>
  <si>
    <t>#割合</t>
    <rPh sb="1" eb="3">
      <t>ワリアイ</t>
    </rPh>
    <phoneticPr fontId="1"/>
  </si>
  <si>
    <t>#comment</t>
    <phoneticPr fontId="1"/>
  </si>
  <si>
    <t>ProbabilityWithArrayValue1</t>
    <phoneticPr fontId="1"/>
  </si>
  <si>
    <t>配列値確率テーブル1</t>
    <rPh sb="0" eb="2">
      <t>ハイレツ</t>
    </rPh>
    <rPh sb="2" eb="3">
      <t>チ</t>
    </rPh>
    <rPh sb="3" eb="9">
      <t>カクリツ</t>
    </rPh>
    <phoneticPr fontId="1"/>
  </si>
  <si>
    <t>[0, 1]</t>
    <phoneticPr fontId="1"/>
  </si>
  <si>
    <t>[0, 2]</t>
    <phoneticPr fontId="1"/>
  </si>
  <si>
    <t>[0, 3]</t>
  </si>
  <si>
    <t>[0, 4]</t>
  </si>
  <si>
    <t>[0, 5]</t>
  </si>
  <si>
    <t>["40000100",1]</t>
    <phoneticPr fontId="1"/>
  </si>
  <si>
    <t>["40000100",2]</t>
    <phoneticPr fontId="1"/>
  </si>
  <si>
    <t>["40000100",3]</t>
  </si>
  <si>
    <t>["40000100",4]</t>
  </si>
  <si>
    <t>["40000100",5]</t>
  </si>
  <si>
    <t>["40000100",6]</t>
  </si>
  <si>
    <t>["40000100",7]</t>
  </si>
  <si>
    <t>["40000100",8]</t>
  </si>
  <si>
    <t>["40000100",9]</t>
  </si>
  <si>
    <t>["40000100",10]</t>
  </si>
  <si>
    <t>["40000100","1"]</t>
    <phoneticPr fontId="1"/>
  </si>
  <si>
    <t>["40000100","2"]</t>
    <phoneticPr fontId="1"/>
  </si>
  <si>
    <t>["40000100","3"]</t>
  </si>
  <si>
    <t>["40000100","4"]</t>
  </si>
  <si>
    <t>["40000100","5"]</t>
  </si>
  <si>
    <t>["40000100","6"]</t>
  </si>
  <si>
    <t>["40000100","7"]</t>
  </si>
  <si>
    <t>["40000100","8"]</t>
  </si>
  <si>
    <t>["40000100","9"]</t>
  </si>
  <si>
    <t>["40000100","10"]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</si>
</sst>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2" borderId="1" xfId="0" applyFill="1" applyBorder="1" applyAlignment="1">
      <alignment wrapText="1"/>
    </xf>
    <xf numFmtId="176" fontId="0" fillId="0" borderId="1" xfId="0" applyNumberFormat="1" applyFill="1" applyBorder="1"/>
    <xf numFmtId="0" fontId="0" fillId="0" borderId="1" xfId="0" applyBorder="1" applyAlignment="1">
      <alignment wrapText="1"/>
    </xf>
    <xf numFmtId="176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177" fontId="0" fillId="0" borderId="1" xfId="0" applyNumberFormat="1" applyBorder="1"/>
    <xf numFmtId="176" fontId="0" fillId="0" borderId="0" xfId="0" applyNumberFormat="1"/>
    <xf numFmtId="176" fontId="0" fillId="2" borderId="1" xfId="0" applyNumberFormat="1" applyFill="1" applyBorder="1"/>
    <xf numFmtId="177" fontId="0" fillId="2" borderId="1" xfId="0" applyNumberFormat="1" applyFill="1" applyBorder="1"/>
    <xf numFmtId="10" fontId="0" fillId="0" borderId="1" xfId="0" applyNumberFormat="1" applyBorder="1"/>
    <xf numFmtId="176" fontId="0" fillId="0" borderId="1" xfId="0" applyNumberFormat="1" applyFill="1" applyBorder="1" applyAlignment="1">
      <alignment wrapText="1"/>
    </xf>
  </cellXfs>
  <cellStyles count="1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28" sqref="D28"/>
    </sheetView>
  </sheetViews>
  <sheetFormatPr baseColWidth="12" defaultColWidth="13" defaultRowHeight="18" x14ac:dyDescent="0"/>
  <cols>
    <col min="1" max="1" width="32.6640625" bestFit="1" customWidth="1"/>
    <col min="2" max="2" width="43.33203125" bestFit="1" customWidth="1"/>
    <col min="3" max="3" width="13.6640625" bestFit="1" customWidth="1"/>
    <col min="4" max="4" width="9.5" bestFit="1" customWidth="1"/>
    <col min="6" max="6" width="42.6640625" bestFit="1" customWidth="1"/>
  </cols>
  <sheetData>
    <row r="1" spans="1:2">
      <c r="A1" t="s">
        <v>3</v>
      </c>
    </row>
    <row r="2" spans="1:2">
      <c r="A2" s="1" t="s">
        <v>0</v>
      </c>
      <c r="B2" s="3" t="s">
        <v>4</v>
      </c>
    </row>
    <row r="3" spans="1:2">
      <c r="A3" s="1" t="s">
        <v>1</v>
      </c>
      <c r="B3" s="2" t="s">
        <v>8</v>
      </c>
    </row>
    <row r="4" spans="1:2">
      <c r="A4" s="1" t="s">
        <v>5</v>
      </c>
      <c r="B4" s="2" t="s">
        <v>9</v>
      </c>
    </row>
    <row r="7" spans="1:2">
      <c r="A7" t="s">
        <v>2</v>
      </c>
    </row>
    <row r="8" spans="1:2">
      <c r="A8" s="1" t="s">
        <v>6</v>
      </c>
      <c r="B8" s="1" t="s">
        <v>7</v>
      </c>
    </row>
    <row r="9" spans="1:2">
      <c r="A9" s="2" t="s">
        <v>10</v>
      </c>
      <c r="B9" s="2" t="str">
        <f>CONCATENATE("output for ", A9)</f>
        <v>output for []</v>
      </c>
    </row>
    <row r="10" spans="1:2">
      <c r="A10" s="2" t="s">
        <v>17</v>
      </c>
      <c r="B10" s="2" t="str">
        <f>CONCATENATE("output for ", A10)</f>
        <v>output for [null]</v>
      </c>
    </row>
    <row r="11" spans="1:2">
      <c r="A11" s="2" t="s">
        <v>11</v>
      </c>
      <c r="B11" s="2" t="str">
        <f t="shared" ref="B11:B29" si="0">CONCATENATE("output for ", A11)</f>
        <v>output for [0]</v>
      </c>
    </row>
    <row r="12" spans="1:2">
      <c r="A12" s="2" t="s">
        <v>12</v>
      </c>
      <c r="B12" s="2" t="str">
        <f t="shared" si="0"/>
        <v>output for [1]</v>
      </c>
    </row>
    <row r="13" spans="1:2">
      <c r="A13" s="2" t="s">
        <v>13</v>
      </c>
      <c r="B13" s="2" t="str">
        <f t="shared" si="0"/>
        <v>output for [1000]</v>
      </c>
    </row>
    <row r="14" spans="1:2">
      <c r="A14" s="2" t="s">
        <v>15</v>
      </c>
      <c r="B14" s="2" t="str">
        <f t="shared" si="0"/>
        <v>output for ["0"]</v>
      </c>
    </row>
    <row r="15" spans="1:2">
      <c r="A15" s="2" t="s">
        <v>14</v>
      </c>
      <c r="B15" s="2" t="str">
        <f t="shared" si="0"/>
        <v>output for ["1"]</v>
      </c>
    </row>
    <row r="16" spans="1:2">
      <c r="A16" s="3" t="s">
        <v>16</v>
      </c>
      <c r="B16" s="2" t="str">
        <f t="shared" si="0"/>
        <v>output for ["1000"]</v>
      </c>
    </row>
    <row r="17" spans="1:2">
      <c r="A17" s="2" t="s">
        <v>18</v>
      </c>
      <c r="B17" s="2" t="str">
        <f>CONCATENATE("output for ", A17)</f>
        <v>output for [null, null]</v>
      </c>
    </row>
    <row r="18" spans="1:2">
      <c r="A18" s="2" t="s">
        <v>19</v>
      </c>
      <c r="B18" s="2" t="str">
        <f t="shared" si="0"/>
        <v>output for [0, 0]</v>
      </c>
    </row>
    <row r="19" spans="1:2">
      <c r="A19" s="2" t="s">
        <v>20</v>
      </c>
      <c r="B19" s="2" t="str">
        <f t="shared" si="0"/>
        <v>output for [1, 1]</v>
      </c>
    </row>
    <row r="20" spans="1:2">
      <c r="A20" s="2" t="s">
        <v>21</v>
      </c>
      <c r="B20" s="2" t="str">
        <f t="shared" si="0"/>
        <v>output for [1000, 1000]</v>
      </c>
    </row>
    <row r="21" spans="1:2">
      <c r="A21" s="2" t="s">
        <v>22</v>
      </c>
      <c r="B21" s="2" t="str">
        <f t="shared" si="0"/>
        <v>output for ["0", "0"]</v>
      </c>
    </row>
    <row r="22" spans="1:2">
      <c r="A22" s="2" t="s">
        <v>23</v>
      </c>
      <c r="B22" s="2" t="str">
        <f t="shared" si="0"/>
        <v>output for ["1", "1"]</v>
      </c>
    </row>
    <row r="23" spans="1:2">
      <c r="A23" s="3" t="s">
        <v>24</v>
      </c>
      <c r="B23" s="2" t="str">
        <f t="shared" si="0"/>
        <v>output for ["1000", "1000"]</v>
      </c>
    </row>
    <row r="24" spans="1:2">
      <c r="A24" s="3" t="s">
        <v>25</v>
      </c>
      <c r="B24" s="3" t="str">
        <f t="shared" si="0"/>
        <v>output for ["M01A01DM01",40000100,1]</v>
      </c>
    </row>
    <row r="25" spans="1:2">
      <c r="A25" s="3" t="s">
        <v>26</v>
      </c>
      <c r="B25" s="3" t="str">
        <f t="shared" si="0"/>
        <v>output for ["M01A01DM01","40000100","2"]</v>
      </c>
    </row>
    <row r="26" spans="1:2">
      <c r="A26" s="3" t="s">
        <v>27</v>
      </c>
      <c r="B26" s="3" t="str">
        <f t="shared" si="0"/>
        <v>output for ["M01A01DM01",  "40000100",  "3"]</v>
      </c>
    </row>
    <row r="27" spans="1:2">
      <c r="A27" s="3" t="s">
        <v>28</v>
      </c>
      <c r="B27" s="3" t="str">
        <f t="shared" si="0"/>
        <v>output for ['M01A01DM01',40000100,4]</v>
      </c>
    </row>
    <row r="28" spans="1:2">
      <c r="A28" s="3" t="s">
        <v>29</v>
      </c>
      <c r="B28" s="3" t="str">
        <f t="shared" si="0"/>
        <v>output for ['M01A01DM01','40000100','5']</v>
      </c>
    </row>
    <row r="29" spans="1:2">
      <c r="A29" s="3" t="s">
        <v>30</v>
      </c>
      <c r="B29" s="3" t="str">
        <f t="shared" si="0"/>
        <v>output for ['M01A01DM01',    '40000100',    '6']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E40" sqref="E40"/>
    </sheetView>
  </sheetViews>
  <sheetFormatPr baseColWidth="12" defaultColWidth="13" defaultRowHeight="18" x14ac:dyDescent="0"/>
  <cols>
    <col min="1" max="1" width="19.5" bestFit="1" customWidth="1"/>
    <col min="2" max="2" width="23.6640625" bestFit="1" customWidth="1"/>
    <col min="6" max="6" width="29.83203125" bestFit="1" customWidth="1"/>
  </cols>
  <sheetData>
    <row r="1" spans="1:6">
      <c r="A1" t="s">
        <v>31</v>
      </c>
    </row>
    <row r="2" spans="1:6">
      <c r="A2" s="1" t="s">
        <v>0</v>
      </c>
      <c r="B2" s="3" t="s">
        <v>32</v>
      </c>
    </row>
    <row r="3" spans="1:6">
      <c r="A3" s="1" t="s">
        <v>1</v>
      </c>
      <c r="B3" s="2" t="s">
        <v>55</v>
      </c>
    </row>
    <row r="4" spans="1:6">
      <c r="A4" s="1" t="s">
        <v>5</v>
      </c>
      <c r="B4" s="2" t="s">
        <v>56</v>
      </c>
    </row>
    <row r="5" spans="1:6">
      <c r="A5" s="1" t="s">
        <v>33</v>
      </c>
      <c r="B5" s="2">
        <v>1000000</v>
      </c>
    </row>
    <row r="7" spans="1:6">
      <c r="A7" s="4" t="s">
        <v>34</v>
      </c>
    </row>
    <row r="8" spans="1:6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  <c r="F8" s="5" t="s">
        <v>40</v>
      </c>
    </row>
    <row r="9" spans="1:6">
      <c r="A9" s="3" t="s">
        <v>41</v>
      </c>
      <c r="B9" s="2" t="s">
        <v>42</v>
      </c>
      <c r="C9" s="2" t="s">
        <v>43</v>
      </c>
      <c r="D9" s="2"/>
      <c r="E9" s="7" t="s">
        <v>44</v>
      </c>
      <c r="F9" s="8">
        <v>1</v>
      </c>
    </row>
    <row r="10" spans="1:6">
      <c r="A10" s="2" t="s">
        <v>45</v>
      </c>
      <c r="B10" s="2" t="s">
        <v>46</v>
      </c>
      <c r="C10" s="2" t="s">
        <v>43</v>
      </c>
      <c r="D10" s="2"/>
      <c r="E10" s="8" t="s">
        <v>47</v>
      </c>
      <c r="F10" s="9"/>
    </row>
    <row r="11" spans="1:6">
      <c r="A11" s="3" t="s">
        <v>48</v>
      </c>
      <c r="B11" s="2" t="s">
        <v>46</v>
      </c>
      <c r="C11" s="2" t="s">
        <v>43</v>
      </c>
      <c r="D11" s="2"/>
      <c r="E11" s="10" t="s">
        <v>49</v>
      </c>
      <c r="F11" s="10"/>
    </row>
    <row r="12" spans="1:6">
      <c r="A12" s="3" t="s">
        <v>50</v>
      </c>
      <c r="B12" s="2" t="s">
        <v>46</v>
      </c>
      <c r="C12" s="2" t="s">
        <v>43</v>
      </c>
      <c r="D12" s="2"/>
      <c r="E12" s="10" t="s">
        <v>51</v>
      </c>
      <c r="F12" s="10"/>
    </row>
    <row r="13" spans="1:6">
      <c r="E13" s="12"/>
      <c r="F13" s="9"/>
    </row>
    <row r="14" spans="1:6">
      <c r="A14" t="s">
        <v>52</v>
      </c>
      <c r="E14" s="12"/>
      <c r="F14" s="9"/>
    </row>
    <row r="15" spans="1:6">
      <c r="A15" s="5" t="s">
        <v>44</v>
      </c>
      <c r="B15" s="13" t="s">
        <v>53</v>
      </c>
      <c r="C15" s="13" t="s">
        <v>47</v>
      </c>
      <c r="D15" s="14" t="s">
        <v>49</v>
      </c>
      <c r="E15" s="14" t="s">
        <v>51</v>
      </c>
      <c r="F15" s="14" t="s">
        <v>54</v>
      </c>
    </row>
    <row r="16" spans="1:6">
      <c r="A16" s="2" t="s">
        <v>57</v>
      </c>
      <c r="B16" s="15">
        <f>1/3/5</f>
        <v>6.6666666666666666E-2</v>
      </c>
      <c r="C16" s="8">
        <f>$B$5*B16</f>
        <v>66666.666666666672</v>
      </c>
      <c r="D16" s="11">
        <v>0</v>
      </c>
      <c r="E16" s="11">
        <f t="shared" ref="E16:E40" si="0">D16+C16</f>
        <v>66666.666666666672</v>
      </c>
      <c r="F16" s="16"/>
    </row>
    <row r="17" spans="1:6">
      <c r="A17" s="2" t="s">
        <v>58</v>
      </c>
      <c r="B17" s="15">
        <f>1/3/5</f>
        <v>6.6666666666666666E-2</v>
      </c>
      <c r="C17" s="8">
        <f>$B$5*B17</f>
        <v>66666.666666666672</v>
      </c>
      <c r="D17" s="11">
        <f>E16</f>
        <v>66666.666666666672</v>
      </c>
      <c r="E17" s="11">
        <f t="shared" si="0"/>
        <v>133333.33333333334</v>
      </c>
      <c r="F17" s="16"/>
    </row>
    <row r="18" spans="1:6">
      <c r="A18" s="2" t="s">
        <v>59</v>
      </c>
      <c r="B18" s="15">
        <f>1/3/5</f>
        <v>6.6666666666666666E-2</v>
      </c>
      <c r="C18" s="8">
        <f>$B$5*B18</f>
        <v>66666.666666666672</v>
      </c>
      <c r="D18" s="11">
        <f t="shared" ref="D18:D40" si="1">E17</f>
        <v>133333.33333333334</v>
      </c>
      <c r="E18" s="11">
        <f t="shared" si="0"/>
        <v>200000</v>
      </c>
      <c r="F18" s="16"/>
    </row>
    <row r="19" spans="1:6">
      <c r="A19" s="2" t="s">
        <v>60</v>
      </c>
      <c r="B19" s="15">
        <f>1/3/5</f>
        <v>6.6666666666666666E-2</v>
      </c>
      <c r="C19" s="8">
        <f>$B$5*B19</f>
        <v>66666.666666666672</v>
      </c>
      <c r="D19" s="11">
        <f t="shared" si="1"/>
        <v>200000</v>
      </c>
      <c r="E19" s="11">
        <f t="shared" si="0"/>
        <v>266666.66666666669</v>
      </c>
      <c r="F19" s="16"/>
    </row>
    <row r="20" spans="1:6">
      <c r="A20" s="2" t="s">
        <v>61</v>
      </c>
      <c r="B20" s="15">
        <f>1/3/5</f>
        <v>6.6666666666666666E-2</v>
      </c>
      <c r="C20" s="8">
        <f>$B$5*B20</f>
        <v>66666.666666666672</v>
      </c>
      <c r="D20" s="11">
        <f t="shared" si="1"/>
        <v>266666.66666666669</v>
      </c>
      <c r="E20" s="11">
        <f t="shared" si="0"/>
        <v>333333.33333333337</v>
      </c>
      <c r="F20" s="16"/>
    </row>
    <row r="21" spans="1:6">
      <c r="A21" s="2" t="s">
        <v>62</v>
      </c>
      <c r="B21" s="15">
        <f>(1-SUM($B$16:$B$20))/20</f>
        <v>3.333333333333334E-2</v>
      </c>
      <c r="C21" s="8">
        <f t="shared" ref="C21:C24" si="2">$B$5*B21</f>
        <v>33333.333333333343</v>
      </c>
      <c r="D21" s="11">
        <f t="shared" si="1"/>
        <v>333333.33333333337</v>
      </c>
      <c r="E21" s="11">
        <f t="shared" si="0"/>
        <v>366666.66666666674</v>
      </c>
      <c r="F21" s="6"/>
    </row>
    <row r="22" spans="1:6">
      <c r="A22" s="2" t="s">
        <v>63</v>
      </c>
      <c r="B22" s="15">
        <f t="shared" ref="B22:B40" si="3">(1-SUM($B$16:$B$20))/20</f>
        <v>3.333333333333334E-2</v>
      </c>
      <c r="C22" s="8">
        <f t="shared" si="2"/>
        <v>33333.333333333343</v>
      </c>
      <c r="D22" s="11">
        <f t="shared" si="1"/>
        <v>366666.66666666674</v>
      </c>
      <c r="E22" s="11">
        <f t="shared" si="0"/>
        <v>400000.00000000012</v>
      </c>
      <c r="F22" s="6"/>
    </row>
    <row r="23" spans="1:6">
      <c r="A23" s="2" t="s">
        <v>64</v>
      </c>
      <c r="B23" s="15">
        <f t="shared" si="3"/>
        <v>3.333333333333334E-2</v>
      </c>
      <c r="C23" s="8">
        <f t="shared" si="2"/>
        <v>33333.333333333343</v>
      </c>
      <c r="D23" s="11">
        <f t="shared" si="1"/>
        <v>400000.00000000012</v>
      </c>
      <c r="E23" s="11">
        <f t="shared" si="0"/>
        <v>433333.33333333349</v>
      </c>
      <c r="F23" s="6"/>
    </row>
    <row r="24" spans="1:6">
      <c r="A24" s="2" t="s">
        <v>65</v>
      </c>
      <c r="B24" s="15">
        <f t="shared" si="3"/>
        <v>3.333333333333334E-2</v>
      </c>
      <c r="C24" s="8">
        <f t="shared" si="2"/>
        <v>33333.333333333343</v>
      </c>
      <c r="D24" s="11">
        <f t="shared" si="1"/>
        <v>433333.33333333349</v>
      </c>
      <c r="E24" s="11">
        <f t="shared" si="0"/>
        <v>466666.66666666686</v>
      </c>
      <c r="F24" s="2"/>
    </row>
    <row r="25" spans="1:6">
      <c r="A25" s="2" t="s">
        <v>66</v>
      </c>
      <c r="B25" s="15">
        <f t="shared" si="3"/>
        <v>3.333333333333334E-2</v>
      </c>
      <c r="C25" s="8">
        <f>$B$5*B25</f>
        <v>33333.333333333343</v>
      </c>
      <c r="D25" s="11">
        <f t="shared" si="1"/>
        <v>466666.66666666686</v>
      </c>
      <c r="E25" s="11">
        <f t="shared" si="0"/>
        <v>500000.00000000023</v>
      </c>
      <c r="F25" s="16"/>
    </row>
    <row r="26" spans="1:6">
      <c r="A26" s="2" t="s">
        <v>67</v>
      </c>
      <c r="B26" s="15">
        <f t="shared" si="3"/>
        <v>3.333333333333334E-2</v>
      </c>
      <c r="C26" s="8">
        <f t="shared" ref="C26:C40" si="4">$B$5*B26</f>
        <v>33333.333333333343</v>
      </c>
      <c r="D26" s="11">
        <f t="shared" si="1"/>
        <v>500000.00000000023</v>
      </c>
      <c r="E26" s="11">
        <f t="shared" si="0"/>
        <v>533333.3333333336</v>
      </c>
      <c r="F26" s="6"/>
    </row>
    <row r="27" spans="1:6">
      <c r="A27" s="2" t="s">
        <v>68</v>
      </c>
      <c r="B27" s="15">
        <f t="shared" si="3"/>
        <v>3.333333333333334E-2</v>
      </c>
      <c r="C27" s="8">
        <f t="shared" si="4"/>
        <v>33333.333333333343</v>
      </c>
      <c r="D27" s="11">
        <f t="shared" si="1"/>
        <v>533333.3333333336</v>
      </c>
      <c r="E27" s="11">
        <f t="shared" si="0"/>
        <v>566666.66666666698</v>
      </c>
      <c r="F27" s="6"/>
    </row>
    <row r="28" spans="1:6">
      <c r="A28" s="2" t="s">
        <v>69</v>
      </c>
      <c r="B28" s="15">
        <f t="shared" si="3"/>
        <v>3.333333333333334E-2</v>
      </c>
      <c r="C28" s="8">
        <f t="shared" si="4"/>
        <v>33333.333333333343</v>
      </c>
      <c r="D28" s="11">
        <f t="shared" si="1"/>
        <v>566666.66666666698</v>
      </c>
      <c r="E28" s="11">
        <f t="shared" si="0"/>
        <v>600000.00000000035</v>
      </c>
      <c r="F28" s="2"/>
    </row>
    <row r="29" spans="1:6">
      <c r="A29" s="2" t="s">
        <v>70</v>
      </c>
      <c r="B29" s="15">
        <f t="shared" si="3"/>
        <v>3.333333333333334E-2</v>
      </c>
      <c r="C29" s="8">
        <f t="shared" si="4"/>
        <v>33333.333333333343</v>
      </c>
      <c r="D29" s="11">
        <f t="shared" si="1"/>
        <v>600000.00000000035</v>
      </c>
      <c r="E29" s="11">
        <f t="shared" si="0"/>
        <v>633333.33333333372</v>
      </c>
      <c r="F29" s="2"/>
    </row>
    <row r="30" spans="1:6">
      <c r="A30" s="2" t="s">
        <v>71</v>
      </c>
      <c r="B30" s="15">
        <f t="shared" si="3"/>
        <v>3.333333333333334E-2</v>
      </c>
      <c r="C30" s="8">
        <f t="shared" si="4"/>
        <v>33333.333333333343</v>
      </c>
      <c r="D30" s="11">
        <f t="shared" si="1"/>
        <v>633333.33333333372</v>
      </c>
      <c r="E30" s="11">
        <f t="shared" si="0"/>
        <v>666666.66666666709</v>
      </c>
      <c r="F30" s="2"/>
    </row>
    <row r="31" spans="1:6">
      <c r="A31" s="2" t="s">
        <v>72</v>
      </c>
      <c r="B31" s="15">
        <f t="shared" si="3"/>
        <v>3.333333333333334E-2</v>
      </c>
      <c r="C31" s="8">
        <f t="shared" si="4"/>
        <v>33333.333333333343</v>
      </c>
      <c r="D31" s="11">
        <f t="shared" si="1"/>
        <v>666666.66666666709</v>
      </c>
      <c r="E31" s="11">
        <f t="shared" si="0"/>
        <v>700000.00000000047</v>
      </c>
      <c r="F31" s="2"/>
    </row>
    <row r="32" spans="1:6">
      <c r="A32" s="2" t="s">
        <v>73</v>
      </c>
      <c r="B32" s="15">
        <f t="shared" si="3"/>
        <v>3.333333333333334E-2</v>
      </c>
      <c r="C32" s="8">
        <f t="shared" si="4"/>
        <v>33333.333333333343</v>
      </c>
      <c r="D32" s="11">
        <f t="shared" si="1"/>
        <v>700000.00000000047</v>
      </c>
      <c r="E32" s="11">
        <f t="shared" si="0"/>
        <v>733333.33333333384</v>
      </c>
      <c r="F32" s="2"/>
    </row>
    <row r="33" spans="1:6">
      <c r="A33" s="2" t="s">
        <v>74</v>
      </c>
      <c r="B33" s="15">
        <f t="shared" si="3"/>
        <v>3.333333333333334E-2</v>
      </c>
      <c r="C33" s="8">
        <f t="shared" si="4"/>
        <v>33333.333333333343</v>
      </c>
      <c r="D33" s="11">
        <f t="shared" si="1"/>
        <v>733333.33333333384</v>
      </c>
      <c r="E33" s="11">
        <f t="shared" si="0"/>
        <v>766666.66666666721</v>
      </c>
      <c r="F33" s="2"/>
    </row>
    <row r="34" spans="1:6">
      <c r="A34" s="2" t="s">
        <v>75</v>
      </c>
      <c r="B34" s="15">
        <f t="shared" si="3"/>
        <v>3.333333333333334E-2</v>
      </c>
      <c r="C34" s="8">
        <f t="shared" si="4"/>
        <v>33333.333333333343</v>
      </c>
      <c r="D34" s="11">
        <f t="shared" si="1"/>
        <v>766666.66666666721</v>
      </c>
      <c r="E34" s="11">
        <f t="shared" si="0"/>
        <v>800000.00000000058</v>
      </c>
      <c r="F34" s="2"/>
    </row>
    <row r="35" spans="1:6">
      <c r="A35" s="2" t="s">
        <v>76</v>
      </c>
      <c r="B35" s="15">
        <f t="shared" si="3"/>
        <v>3.333333333333334E-2</v>
      </c>
      <c r="C35" s="8">
        <f t="shared" si="4"/>
        <v>33333.333333333343</v>
      </c>
      <c r="D35" s="11">
        <f t="shared" si="1"/>
        <v>800000.00000000058</v>
      </c>
      <c r="E35" s="11">
        <f t="shared" si="0"/>
        <v>833333.33333333395</v>
      </c>
      <c r="F35" s="2"/>
    </row>
    <row r="36" spans="1:6">
      <c r="A36" s="2" t="s">
        <v>77</v>
      </c>
      <c r="B36" s="15">
        <f t="shared" si="3"/>
        <v>3.333333333333334E-2</v>
      </c>
      <c r="C36" s="8">
        <f t="shared" si="4"/>
        <v>33333.333333333343</v>
      </c>
      <c r="D36" s="11">
        <f t="shared" si="1"/>
        <v>833333.33333333395</v>
      </c>
      <c r="E36" s="11">
        <f t="shared" si="0"/>
        <v>866666.66666666733</v>
      </c>
      <c r="F36" s="2"/>
    </row>
    <row r="37" spans="1:6">
      <c r="A37" s="2" t="s">
        <v>78</v>
      </c>
      <c r="B37" s="15">
        <f t="shared" si="3"/>
        <v>3.333333333333334E-2</v>
      </c>
      <c r="C37" s="8">
        <f t="shared" si="4"/>
        <v>33333.333333333343</v>
      </c>
      <c r="D37" s="11">
        <f t="shared" si="1"/>
        <v>866666.66666666733</v>
      </c>
      <c r="E37" s="11">
        <f t="shared" si="0"/>
        <v>900000.0000000007</v>
      </c>
      <c r="F37" s="2"/>
    </row>
    <row r="38" spans="1:6">
      <c r="A38" s="2" t="s">
        <v>79</v>
      </c>
      <c r="B38" s="15">
        <f t="shared" si="3"/>
        <v>3.333333333333334E-2</v>
      </c>
      <c r="C38" s="8">
        <f t="shared" si="4"/>
        <v>33333.333333333343</v>
      </c>
      <c r="D38" s="11">
        <f t="shared" si="1"/>
        <v>900000.0000000007</v>
      </c>
      <c r="E38" s="11">
        <f t="shared" si="0"/>
        <v>933333.33333333407</v>
      </c>
      <c r="F38" s="2"/>
    </row>
    <row r="39" spans="1:6">
      <c r="A39" s="2" t="s">
        <v>80</v>
      </c>
      <c r="B39" s="15">
        <f t="shared" si="3"/>
        <v>3.333333333333334E-2</v>
      </c>
      <c r="C39" s="8">
        <f t="shared" si="4"/>
        <v>33333.333333333343</v>
      </c>
      <c r="D39" s="11">
        <f t="shared" si="1"/>
        <v>933333.33333333407</v>
      </c>
      <c r="E39" s="11">
        <f t="shared" si="0"/>
        <v>966666.66666666744</v>
      </c>
      <c r="F39" s="2"/>
    </row>
    <row r="40" spans="1:6">
      <c r="A40" s="2" t="s">
        <v>81</v>
      </c>
      <c r="B40" s="15">
        <f t="shared" si="3"/>
        <v>3.333333333333334E-2</v>
      </c>
      <c r="C40" s="8">
        <f t="shared" si="4"/>
        <v>33333.333333333343</v>
      </c>
      <c r="D40" s="11">
        <f t="shared" si="1"/>
        <v>966666.66666666744</v>
      </c>
      <c r="E40" s="11">
        <f t="shared" si="0"/>
        <v>1000000.0000000008</v>
      </c>
      <c r="F40" s="6" t="str">
        <f>IF($B$5&lt;&gt;E40,"MAX値をオーバーしています。","正しく設定されています。")</f>
        <v>正しく設定されています。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dictionaryテスト1</vt:lpstr>
      <vt:lpstr>probabilityテスト1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秋間 武志</cp:lastModifiedBy>
  <dcterms:created xsi:type="dcterms:W3CDTF">2012-11-09T08:03:29Z</dcterms:created>
  <dcterms:modified xsi:type="dcterms:W3CDTF">2013-10-17T06:10:43Z</dcterms:modified>
</cp:coreProperties>
</file>