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E3805E2-4C64-4DC3-9E14-FBD4087FFE64}" xr6:coauthVersionLast="41" xr6:coauthVersionMax="41" xr10:uidLastSave="{00000000-0000-0000-0000-000000000000}"/>
  <bookViews>
    <workbookView xWindow="28680" yWindow="-45" windowWidth="29040" windowHeight="15840" firstSheet="4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4" i="3" l="1"/>
  <c r="AD64" i="3"/>
  <c r="AC64" i="3"/>
  <c r="AB64" i="3"/>
  <c r="AA64" i="3"/>
  <c r="Z64" i="3"/>
  <c r="Y64" i="3"/>
  <c r="X64" i="3"/>
  <c r="W64" i="3"/>
  <c r="V64" i="3"/>
  <c r="U64" i="3"/>
  <c r="AE63" i="3"/>
  <c r="AD63" i="3"/>
  <c r="AC63" i="3"/>
  <c r="AB63" i="3"/>
  <c r="AA63" i="3"/>
  <c r="Z63" i="3"/>
  <c r="Y63" i="3"/>
  <c r="X63" i="3"/>
  <c r="W63" i="3"/>
  <c r="V63" i="3"/>
  <c r="U63" i="3"/>
  <c r="AE62" i="3"/>
  <c r="AD62" i="3"/>
  <c r="AC62" i="3"/>
  <c r="AB62" i="3"/>
  <c r="AA62" i="3"/>
  <c r="Z62" i="3"/>
  <c r="Y62" i="3"/>
  <c r="X62" i="3"/>
  <c r="W62" i="3"/>
  <c r="V62" i="3"/>
  <c r="U62" i="3"/>
  <c r="AE61" i="3"/>
  <c r="AD61" i="3"/>
  <c r="AC61" i="3"/>
  <c r="AB61" i="3"/>
  <c r="AA61" i="3"/>
  <c r="Z61" i="3"/>
  <c r="Y61" i="3"/>
  <c r="X61" i="3"/>
  <c r="W61" i="3"/>
  <c r="V61" i="3"/>
  <c r="U61" i="3"/>
  <c r="BT16" i="3" l="1"/>
  <c r="BS16" i="3"/>
  <c r="BR16" i="3"/>
  <c r="BQ16" i="3"/>
  <c r="BP16" i="3"/>
  <c r="BO16" i="3"/>
  <c r="BN16" i="3"/>
  <c r="BM16" i="3"/>
  <c r="BL16" i="3"/>
  <c r="BK16" i="3"/>
  <c r="BJ16" i="3"/>
  <c r="BT15" i="3"/>
  <c r="BS15" i="3"/>
  <c r="BR15" i="3"/>
  <c r="BQ15" i="3"/>
  <c r="BP15" i="3"/>
  <c r="BO15" i="3"/>
  <c r="BN15" i="3"/>
  <c r="BM15" i="3"/>
  <c r="BL15" i="3"/>
  <c r="BK15" i="3"/>
  <c r="BJ15" i="3"/>
  <c r="BT14" i="3"/>
  <c r="BS14" i="3"/>
  <c r="BR14" i="3"/>
  <c r="BQ14" i="3"/>
  <c r="BP14" i="3"/>
  <c r="BO14" i="3"/>
  <c r="BN14" i="3"/>
  <c r="BM14" i="3"/>
  <c r="BL14" i="3"/>
  <c r="BK14" i="3"/>
  <c r="BJ14" i="3"/>
  <c r="BT13" i="3"/>
  <c r="BS13" i="3"/>
  <c r="BR13" i="3"/>
  <c r="BQ13" i="3"/>
  <c r="BP13" i="3"/>
  <c r="BO13" i="3"/>
  <c r="BL13" i="3"/>
  <c r="BK13" i="3"/>
  <c r="BN13" i="3"/>
  <c r="BM13" i="3"/>
  <c r="BJ13" i="3"/>
  <c r="AU16" i="3"/>
  <c r="AV16" i="3"/>
  <c r="AW16" i="3"/>
  <c r="AX16" i="3"/>
  <c r="AY16" i="3"/>
  <c r="AZ16" i="3"/>
  <c r="BA16" i="3"/>
  <c r="BB16" i="3"/>
  <c r="BC16" i="3"/>
  <c r="BD16" i="3"/>
  <c r="BE16" i="3"/>
  <c r="BE15" i="3"/>
  <c r="BD15" i="3"/>
  <c r="BC15" i="3"/>
  <c r="BB15" i="3"/>
  <c r="BA15" i="3"/>
  <c r="AZ15" i="3"/>
  <c r="AY15" i="3"/>
  <c r="AX15" i="3"/>
  <c r="AW15" i="3"/>
  <c r="AV15" i="3"/>
  <c r="AU15" i="3"/>
  <c r="BE14" i="3"/>
  <c r="BD14" i="3"/>
  <c r="BC14" i="3"/>
  <c r="BB14" i="3"/>
  <c r="BA14" i="3"/>
  <c r="AZ14" i="3"/>
  <c r="AY14" i="3"/>
  <c r="AX14" i="3"/>
  <c r="AW14" i="3"/>
  <c r="AV14" i="3"/>
  <c r="AU14" i="3"/>
  <c r="BE13" i="3"/>
  <c r="BD13" i="3"/>
  <c r="BC13" i="3"/>
  <c r="BB13" i="3"/>
  <c r="BA13" i="3"/>
  <c r="AZ13" i="3"/>
  <c r="AY13" i="3"/>
  <c r="AX13" i="3"/>
  <c r="AW13" i="3"/>
  <c r="AV13" i="3"/>
  <c r="AU13" i="3"/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<sst xmlns="http://schemas.openxmlformats.org/spreadsheetml/2006/main" count="244" uniqueCount="72">
  <si>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</si>
  <si>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</si>
  <si>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</si>
  <si>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</si>
  <si>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</si>
  <si>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</si>
  <si>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</si>
  <si>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</si>
  <si>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</si>
  <si>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</si>
  <si>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</si>
  <si>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</si>
  <si>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</si>
  <si>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</si>
  <si>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</si>
  <si>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</si>
  <si>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</si>
  <si>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</si>
  <si>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</si>
  <si>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</si>
  <si>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</si>
  <si>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</si>
  <si>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</si>
  <si>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</si>
  <si>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</si>
  <si>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</si>
  <si>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</si>
  <si>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</si>
  <si>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</si>
  <si>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</si>
  <si>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</si>
  <si>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</si>
  <si>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</si>
  <si>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</si>
  <si>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</si>
  <si>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</si>
  <si>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</si>
  <si>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</si>
  <si>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</si>
  <si>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</si>
  <si>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</si>
  <si>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</si>
  <si>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</si>
  <si>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</si>
  <si>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</si>
  <si>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</si>
  <si>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</si>
  <si>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</si>
  <si>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</si>
  <si>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</si>
  <si>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</si>
  <si>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</si>
  <si>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</si>
  <si>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</si>
  <si>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</si>
  <si>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</si>
  <si>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</si>
  <si>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</si>
  <si>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</si>
  <si>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</si>
  <si>
    <t>fi</t>
    <phoneticPr fontId="1" type="noConversion"/>
  </si>
  <si>
    <t>垂直有效量</t>
    <phoneticPr fontId="1" type="noConversion"/>
  </si>
  <si>
    <t>空間慢散射</t>
    <phoneticPr fontId="1" type="noConversion"/>
  </si>
  <si>
    <t>地面反射量</t>
    <phoneticPr fontId="1" type="noConversion"/>
  </si>
  <si>
    <t>IbBR</t>
    <phoneticPr fontId="1" type="noConversion"/>
  </si>
  <si>
    <t>IBR</t>
    <phoneticPr fontId="1" type="noConversion"/>
  </si>
  <si>
    <t>一年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</si>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</sst>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四季中，每日太陽照射於太陽能板有效量隨時間之變化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於台北之緯度，太陽能板沿地面之傾斜角於零度，沿南</a:t>
            </a:r>
            <a:endParaRPr lang="en-US" altLang="zh-TW" sz="1400" b="0" i="0" u="none" strike="noStrike" baseline="0">
              <a:effectLst/>
            </a:endParaRPr>
          </a:p>
          <a:p>
            <a:pPr>
              <a:defRPr/>
            </a:pPr>
            <a:r>
              <a:rPr lang="zh-TW" altLang="en-US" sz="1400" b="0" i="0" u="none" strike="noStrike" baseline="0">
                <a:effectLst/>
              </a:rPr>
              <a:t>方之方位角於零度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四季照射曲線'!$T$61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四季照射曲線'!$U$61:$AE$61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CCE-93BE-C3EBE44B6870}"/>
            </c:ext>
          </c:extLst>
        </c:ser>
        <c:ser>
          <c:idx val="1"/>
          <c:order val="1"/>
          <c:tx>
            <c:strRef>
              <c:f>'B = 45 四季照射曲線'!$T$62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四季照射曲線'!$U$62:$AE$62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3-4CCE-93BE-C3EBE44B6870}"/>
            </c:ext>
          </c:extLst>
        </c:ser>
        <c:ser>
          <c:idx val="2"/>
          <c:order val="2"/>
          <c:tx>
            <c:strRef>
              <c:f>'B = 45 四季照射曲線'!$T$63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四季照射曲線'!$U$63:$AE$63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3-4CCE-93BE-C3EBE44B6870}"/>
            </c:ext>
          </c:extLst>
        </c:ser>
        <c:ser>
          <c:idx val="3"/>
          <c:order val="3"/>
          <c:tx>
            <c:strRef>
              <c:f>'B = 45 四季照射曲線'!$T$64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四季照射曲線'!$U$64:$AE$64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3-4CCE-93BE-C3EBE44B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4655"/>
        <c:axId val="135061423"/>
      </c:lineChart>
      <c:catAx>
        <c:axId val="1290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61423"/>
        <c:crosses val="autoZero"/>
        <c:auto val="1"/>
        <c:lblAlgn val="ctr"/>
        <c:lblOffset val="100"/>
        <c:noMultiLvlLbl val="0"/>
      </c:catAx>
      <c:valAx>
        <c:axId val="13506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度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0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太陽照射於太陽能板之有效量，空間漫散射量與地面反射量三者隨時間之變化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垂直有效量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空間慢散射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地面反射量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32852143482058E-2"/>
          <c:y val="0.88483741615631384"/>
          <c:w val="0.95402296587926505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458097801066006"/>
          <c:y val="2.4960986175151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037117700712947E-2"/>
          <c:y val="0.2008213841954373"/>
          <c:w val="0.87894082388637595"/>
          <c:h val="0.67789034086562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983011130638547"/>
          <c:y val="2.096436058700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363-9BFA-6296DD19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45199"/>
        <c:axId val="785713631"/>
      </c:barChart>
      <c:catAx>
        <c:axId val="7898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713631"/>
        <c:crosses val="autoZero"/>
        <c:auto val="1"/>
        <c:lblAlgn val="ctr"/>
        <c:lblOffset val="100"/>
        <c:noMultiLvlLbl val="0"/>
      </c:catAx>
      <c:valAx>
        <c:axId val="7857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830-9F13-FE77607C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58543"/>
        <c:axId val="884636655"/>
      </c:lineChart>
      <c:catAx>
        <c:axId val="10133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4636655"/>
        <c:crosses val="autoZero"/>
        <c:auto val="1"/>
        <c:lblAlgn val="ctr"/>
        <c:lblOffset val="100"/>
        <c:noMultiLvlLbl val="0"/>
      </c:catAx>
      <c:valAx>
        <c:axId val="8846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3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F-4AFB-AB26-8D0FCF1A1BEA}"/>
            </c:ext>
          </c:extLst>
        </c:ser>
        <c:ser>
          <c:idx val="1"/>
          <c:order val="1"/>
          <c:tx>
            <c:strRef>
              <c:f>'B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F-4AFB-AB26-8D0FCF1A1BEA}"/>
            </c:ext>
          </c:extLst>
        </c:ser>
        <c:ser>
          <c:idx val="2"/>
          <c:order val="2"/>
          <c:tx>
            <c:strRef>
              <c:f>'B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F-4AFB-AB26-8D0FCF1A1BEA}"/>
            </c:ext>
          </c:extLst>
        </c:ser>
        <c:ser>
          <c:idx val="3"/>
          <c:order val="3"/>
          <c:tx>
            <c:strRef>
              <c:f>'B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F-4AFB-AB26-8D0FCF1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0-4B60-8AEA-B2C7DFE188CA}"/>
            </c:ext>
          </c:extLst>
        </c:ser>
        <c:ser>
          <c:idx val="1"/>
          <c:order val="1"/>
          <c:tx>
            <c:strRef>
              <c:f>'B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0-4B60-8AEA-B2C7DFE188CA}"/>
            </c:ext>
          </c:extLst>
        </c:ser>
        <c:ser>
          <c:idx val="2"/>
          <c:order val="2"/>
          <c:tx>
            <c:strRef>
              <c:f>'B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0-4B60-8AEA-B2C7DFE188CA}"/>
            </c:ext>
          </c:extLst>
        </c:ser>
        <c:ser>
          <c:idx val="3"/>
          <c:order val="3"/>
          <c:tx>
            <c:strRef>
              <c:f>'B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0-4B60-8AEA-B2C7DFE1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552450</xdr:colOff>
      <xdr:row>17</xdr:row>
      <xdr:rowOff>52386</xdr:rowOff>
    </xdr:from>
    <xdr:to>
      <xdr:col>39</xdr:col>
      <xdr:colOff>85726</xdr:colOff>
      <xdr:row>33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571500</xdr:colOff>
      <xdr:row>16</xdr:row>
      <xdr:rowOff>95250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AF57B5-74F6-45D1-A6CF-86036D07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238EEF-F751-4A3A-B452-8053E0F0D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85725</xdr:colOff>
      <xdr:row>65</xdr:row>
      <xdr:rowOff>195262</xdr:rowOff>
    </xdr:from>
    <xdr:to>
      <xdr:col>27</xdr:col>
      <xdr:colOff>390525</xdr:colOff>
      <xdr:row>79</xdr:row>
      <xdr:rowOff>138112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DF04C94-2D76-4B50-AF41-70A16FD6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22</xdr:row>
      <xdr:rowOff>180975</xdr:rowOff>
    </xdr:from>
    <xdr:to>
      <xdr:col>9</xdr:col>
      <xdr:colOff>66674</xdr:colOff>
      <xdr:row>39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147635</xdr:rowOff>
    </xdr:from>
    <xdr:to>
      <xdr:col>18</xdr:col>
      <xdr:colOff>114300</xdr:colOff>
      <xdr:row>39</xdr:row>
      <xdr:rowOff>123824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40</xdr:row>
      <xdr:rowOff>57150</xdr:rowOff>
    </xdr:from>
    <xdr:to>
      <xdr:col>9</xdr:col>
      <xdr:colOff>257174</xdr:colOff>
      <xdr:row>55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FD1BD4-F603-45F5-98BF-CDEC8937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6</xdr:row>
      <xdr:rowOff>90487</xdr:rowOff>
    </xdr:from>
    <xdr:to>
      <xdr:col>20</xdr:col>
      <xdr:colOff>319087</xdr:colOff>
      <xdr:row>20</xdr:row>
      <xdr:rowOff>33337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F09053-E38E-44B8-AF5B-713443CB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S17" zoomScaleNormal="100" workbookViewId="0">
      <selection activeCell="K63" sqref="K63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T93"/>
  <sheetViews>
    <sheetView topLeftCell="G49" workbookViewId="0">
      <selection activeCell="AH64" sqref="AH6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72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72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72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72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72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72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72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72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72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72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72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  <c r="AT12" t="s">
        <v>59</v>
      </c>
      <c r="AU12">
        <v>7</v>
      </c>
      <c r="AV12">
        <v>8</v>
      </c>
      <c r="AW12">
        <v>9</v>
      </c>
      <c r="AX12">
        <v>10</v>
      </c>
      <c r="AY12">
        <v>11</v>
      </c>
      <c r="AZ12">
        <v>12</v>
      </c>
      <c r="BA12">
        <v>13</v>
      </c>
      <c r="BB12">
        <v>14</v>
      </c>
      <c r="BC12">
        <v>15</v>
      </c>
      <c r="BD12">
        <v>16</v>
      </c>
      <c r="BE12">
        <v>17</v>
      </c>
      <c r="BI12" t="s">
        <v>60</v>
      </c>
      <c r="BJ12">
        <v>7</v>
      </c>
      <c r="BK12">
        <v>8</v>
      </c>
      <c r="BL12">
        <v>9</v>
      </c>
      <c r="BM12">
        <v>10</v>
      </c>
      <c r="BN12">
        <v>11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  <c r="AT13" t="s">
        <v>55</v>
      </c>
      <c r="AU13">
        <f>O50</f>
        <v>18.668211148018521</v>
      </c>
      <c r="AV13">
        <f>O51</f>
        <v>32.245057369501453</v>
      </c>
      <c r="AW13">
        <f>O52</f>
        <v>45.794097944388326</v>
      </c>
      <c r="AX13">
        <f>O53</f>
        <v>59.035661664198216</v>
      </c>
      <c r="AY13">
        <f>O54</f>
        <v>71.067823810926114</v>
      </c>
      <c r="AZ13">
        <f>O55</f>
        <v>77.437735027199878</v>
      </c>
      <c r="BA13">
        <f>O56</f>
        <v>71.067823810926114</v>
      </c>
      <c r="BB13">
        <f>O57</f>
        <v>59.035661664198216</v>
      </c>
      <c r="BC13">
        <f>O58</f>
        <v>45.794097944388326</v>
      </c>
      <c r="BD13">
        <f>O59</f>
        <v>32.245057369501453</v>
      </c>
      <c r="BE13">
        <f>O60</f>
        <v>18.668211148018521</v>
      </c>
      <c r="BI13" t="s">
        <v>55</v>
      </c>
      <c r="BJ13">
        <f>R50</f>
        <v>-84.646919246315122</v>
      </c>
      <c r="BK13">
        <f>R51</f>
        <v>-89.244595214168129</v>
      </c>
      <c r="BL13">
        <f>R52</f>
        <v>-82.034302830740089</v>
      </c>
      <c r="BM13">
        <f>R53</f>
        <v>-71.622726240962393</v>
      </c>
      <c r="BN13">
        <f>R54</f>
        <v>-51.168885997772051</v>
      </c>
      <c r="BO13">
        <f>R55</f>
        <v>0</v>
      </c>
      <c r="BP13">
        <f>R56</f>
        <v>51.168885997772051</v>
      </c>
      <c r="BQ13">
        <f>R57</f>
        <v>71.622726240962379</v>
      </c>
      <c r="BR13">
        <f>R58</f>
        <v>82.034302830740089</v>
      </c>
      <c r="BS13">
        <f>R59</f>
        <v>89.244595214168129</v>
      </c>
      <c r="BT13">
        <f>R60</f>
        <v>84.646919246315122</v>
      </c>
    </row>
    <row r="14" spans="1:72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  <c r="AT14" t="s">
        <v>56</v>
      </c>
      <c r="AU14">
        <f>O61</f>
        <v>22.487398381395931</v>
      </c>
      <c r="AV14">
        <f>O62</f>
        <v>35.6811783159662</v>
      </c>
      <c r="AW14">
        <f>O63</f>
        <v>49.086596859154042</v>
      </c>
      <c r="AX14">
        <f>O64</f>
        <v>62.623905065090561</v>
      </c>
      <c r="AY14">
        <f>O65</f>
        <v>76.210742989115673</v>
      </c>
      <c r="AZ14">
        <f>O66</f>
        <v>88.275907569548053</v>
      </c>
      <c r="BA14">
        <f>O67</f>
        <v>76.210742989115673</v>
      </c>
      <c r="BB14">
        <f>O68</f>
        <v>62.623905065090561</v>
      </c>
      <c r="BC14">
        <f>O69</f>
        <v>49.086596859154042</v>
      </c>
      <c r="BD14">
        <f>O70</f>
        <v>35.6811783159662</v>
      </c>
      <c r="BE14">
        <f>O71</f>
        <v>22.487398381395931</v>
      </c>
      <c r="BI14" t="s">
        <v>56</v>
      </c>
      <c r="BJ14">
        <f>R61</f>
        <v>-73.807819582323717</v>
      </c>
      <c r="BK14">
        <f>R62</f>
        <v>-78.350015910510677</v>
      </c>
      <c r="BL14">
        <f>R63</f>
        <v>-82.664336482504282</v>
      </c>
      <c r="BM14">
        <f>R64</f>
        <v>-87.267009052551231</v>
      </c>
      <c r="BN14">
        <f>R65</f>
        <v>-85.944180131280945</v>
      </c>
      <c r="BO14">
        <f>R66</f>
        <v>0</v>
      </c>
      <c r="BP14">
        <f>R67</f>
        <v>85.944180131280859</v>
      </c>
      <c r="BQ14">
        <f>R68</f>
        <v>87.267009052551231</v>
      </c>
      <c r="BR14">
        <f>R69</f>
        <v>82.664336482504226</v>
      </c>
      <c r="BS14">
        <f>R70</f>
        <v>78.35001591051072</v>
      </c>
      <c r="BT14">
        <f>R71</f>
        <v>73.807819582323688</v>
      </c>
    </row>
    <row r="15" spans="1:72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  <c r="AT15" t="s">
        <v>57</v>
      </c>
      <c r="AU15">
        <f>O72</f>
        <v>13.497412099466679</v>
      </c>
      <c r="AV15">
        <f>O73</f>
        <v>26.871097356998835</v>
      </c>
      <c r="AW15">
        <f>O74</f>
        <v>39.768451057603215</v>
      </c>
      <c r="AX15">
        <f>O75</f>
        <v>51.602005254518858</v>
      </c>
      <c r="AY15">
        <f>O76</f>
        <v>60.95697239008684</v>
      </c>
      <c r="AZ15">
        <f>O77</f>
        <v>64.841734583625993</v>
      </c>
      <c r="BA15">
        <f>O78</f>
        <v>60.95697239008684</v>
      </c>
      <c r="BB15">
        <f>O79</f>
        <v>51.602005254518858</v>
      </c>
      <c r="BC15">
        <f>O80</f>
        <v>39.768451057603215</v>
      </c>
      <c r="BD15">
        <f>O81</f>
        <v>26.871097356998835</v>
      </c>
      <c r="BE15">
        <f>O82</f>
        <v>13.497412099466679</v>
      </c>
      <c r="BI15" t="s">
        <v>57</v>
      </c>
      <c r="BJ15">
        <f>R72</f>
        <v>-83.392760637282166</v>
      </c>
      <c r="BK15">
        <f>R73</f>
        <v>-76.13161340023413</v>
      </c>
      <c r="BL15">
        <f>R74</f>
        <v>-66.918300415129025</v>
      </c>
      <c r="BM15">
        <f>R75</f>
        <v>-53.609665904512511</v>
      </c>
      <c r="BN15">
        <f>R76</f>
        <v>-32.217377888831486</v>
      </c>
      <c r="BO15">
        <f>R77</f>
        <v>0</v>
      </c>
      <c r="BP15">
        <f>R78</f>
        <v>32.217377888831486</v>
      </c>
      <c r="BQ15">
        <f>R79</f>
        <v>53.609665904512518</v>
      </c>
      <c r="BR15">
        <f>R80</f>
        <v>66.918300415129025</v>
      </c>
      <c r="BS15">
        <f>R81</f>
        <v>76.13161340023413</v>
      </c>
      <c r="BT15">
        <f>R82</f>
        <v>83.392760637282166</v>
      </c>
    </row>
    <row r="16" spans="1:72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  <c r="AT16" t="s">
        <v>58</v>
      </c>
      <c r="AU16">
        <f>O83</f>
        <v>2.7919452750084761</v>
      </c>
      <c r="AV16">
        <f>O84</f>
        <v>14.450602205140894</v>
      </c>
      <c r="AW16">
        <f>O85</f>
        <v>24.961355438046791</v>
      </c>
      <c r="AX16">
        <f>O86</f>
        <v>33.66536223501739</v>
      </c>
      <c r="AY16">
        <f>O87</f>
        <v>39.607906648852442</v>
      </c>
      <c r="AZ16">
        <f>O88</f>
        <v>41.751754389640894</v>
      </c>
      <c r="BA16">
        <f>O89</f>
        <v>39.607906648852442</v>
      </c>
      <c r="BB16">
        <f>O90</f>
        <v>33.66536223501739</v>
      </c>
      <c r="BC16">
        <f>O91</f>
        <v>24.961355438046791</v>
      </c>
      <c r="BD16">
        <f>O92</f>
        <v>14.450602205140894</v>
      </c>
      <c r="BE16">
        <f>O93</f>
        <v>2.7919452750084761</v>
      </c>
      <c r="BI16" t="s">
        <v>58</v>
      </c>
      <c r="BJ16">
        <f>R83</f>
        <v>-62.691670698765314</v>
      </c>
      <c r="BK16">
        <f>R84</f>
        <v>-55.255645416356039</v>
      </c>
      <c r="BL16">
        <f>R85</f>
        <v>-45.776994789041069</v>
      </c>
      <c r="BM16">
        <f>R86</f>
        <v>-33.502505359601898</v>
      </c>
      <c r="BN16">
        <f>R87</f>
        <v>-17.978832746706225</v>
      </c>
      <c r="BO16">
        <f>R88</f>
        <v>0</v>
      </c>
      <c r="BP16">
        <f>R89</f>
        <v>17.978832746706225</v>
      </c>
      <c r="BQ16">
        <f>R90</f>
        <v>33.502505359601898</v>
      </c>
      <c r="BR16">
        <f>R91</f>
        <v>45.776994789041069</v>
      </c>
      <c r="BS16">
        <f>R92</f>
        <v>55.255645416356039</v>
      </c>
      <c r="BT16">
        <f>R93</f>
        <v>62.691670698765336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31" x14ac:dyDescent="0.25">
      <c r="N49" t="s">
        <v>21</v>
      </c>
      <c r="O49" t="s">
        <v>22</v>
      </c>
      <c r="Q49" t="s">
        <v>36</v>
      </c>
      <c r="R49" t="s">
        <v>37</v>
      </c>
    </row>
    <row r="50" spans="14:31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31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31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31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31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31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31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31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31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31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31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  <c r="T60" t="s">
        <v>71</v>
      </c>
      <c r="U60">
        <v>7</v>
      </c>
      <c r="V60">
        <v>8</v>
      </c>
      <c r="W60">
        <v>9</v>
      </c>
      <c r="X60">
        <v>10</v>
      </c>
      <c r="Y60">
        <v>11</v>
      </c>
      <c r="Z60">
        <v>12</v>
      </c>
      <c r="AA60">
        <v>13</v>
      </c>
      <c r="AB60">
        <v>14</v>
      </c>
      <c r="AC60">
        <v>15</v>
      </c>
      <c r="AD60">
        <v>16</v>
      </c>
      <c r="AE60">
        <v>17</v>
      </c>
    </row>
    <row r="61" spans="14:31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  <c r="T61" t="s">
        <v>67</v>
      </c>
      <c r="U61">
        <f>O50</f>
        <v>18.668211148018521</v>
      </c>
      <c r="V61">
        <f>O51</f>
        <v>32.245057369501453</v>
      </c>
      <c r="W61">
        <f>O52</f>
        <v>45.794097944388326</v>
      </c>
      <c r="X61">
        <f>O53</f>
        <v>59.035661664198216</v>
      </c>
      <c r="Y61">
        <f>O54</f>
        <v>71.067823810926114</v>
      </c>
      <c r="Z61">
        <f>O55</f>
        <v>77.437735027199878</v>
      </c>
      <c r="AA61">
        <f>O56</f>
        <v>71.067823810926114</v>
      </c>
      <c r="AB61">
        <f>O57</f>
        <v>59.035661664198216</v>
      </c>
      <c r="AC61">
        <f>O58</f>
        <v>45.794097944388326</v>
      </c>
      <c r="AD61">
        <f>O59</f>
        <v>32.245057369501453</v>
      </c>
      <c r="AE61">
        <f>O60</f>
        <v>18.668211148018521</v>
      </c>
    </row>
    <row r="62" spans="14:31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  <c r="T62" t="s">
        <v>68</v>
      </c>
      <c r="U62">
        <f>O61</f>
        <v>22.487398381395931</v>
      </c>
      <c r="V62">
        <f>O62</f>
        <v>35.6811783159662</v>
      </c>
      <c r="W62">
        <f>O63</f>
        <v>49.086596859154042</v>
      </c>
      <c r="X62">
        <f>O64</f>
        <v>62.623905065090561</v>
      </c>
      <c r="Y62">
        <f>O65</f>
        <v>76.210742989115673</v>
      </c>
      <c r="Z62">
        <f>O66</f>
        <v>88.275907569548053</v>
      </c>
      <c r="AA62">
        <f>O67</f>
        <v>76.210742989115673</v>
      </c>
      <c r="AB62">
        <f>O68</f>
        <v>62.623905065090561</v>
      </c>
      <c r="AC62">
        <f>O69</f>
        <v>49.086596859154042</v>
      </c>
      <c r="AD62">
        <f>O70</f>
        <v>35.6811783159662</v>
      </c>
      <c r="AE62">
        <f>O71</f>
        <v>22.487398381395931</v>
      </c>
    </row>
    <row r="63" spans="14:31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  <c r="T63" t="s">
        <v>69</v>
      </c>
      <c r="U63">
        <f>O72</f>
        <v>13.497412099466679</v>
      </c>
      <c r="V63">
        <f>O73</f>
        <v>26.871097356998835</v>
      </c>
      <c r="W63">
        <f>O74</f>
        <v>39.768451057603215</v>
      </c>
      <c r="X63">
        <f>O75</f>
        <v>51.602005254518858</v>
      </c>
      <c r="Y63">
        <f>O76</f>
        <v>60.95697239008684</v>
      </c>
      <c r="Z63">
        <f>O77</f>
        <v>64.841734583625993</v>
      </c>
      <c r="AA63">
        <f>O78</f>
        <v>60.95697239008684</v>
      </c>
      <c r="AB63">
        <f>O79</f>
        <v>51.602005254518858</v>
      </c>
      <c r="AC63">
        <f>O80</f>
        <v>39.768451057603215</v>
      </c>
      <c r="AD63">
        <f>O81</f>
        <v>26.871097356998835</v>
      </c>
      <c r="AE63">
        <f>O82</f>
        <v>13.497412099466679</v>
      </c>
    </row>
    <row r="64" spans="14:31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  <c r="T64" t="s">
        <v>70</v>
      </c>
      <c r="U64">
        <f>O83</f>
        <v>2.7919452750084761</v>
      </c>
      <c r="V64">
        <f>O84</f>
        <v>14.450602205140894</v>
      </c>
      <c r="W64">
        <f>O85</f>
        <v>24.961355438046791</v>
      </c>
      <c r="X64">
        <f>O86</f>
        <v>33.66536223501739</v>
      </c>
      <c r="Y64">
        <f>O87</f>
        <v>39.607906648852442</v>
      </c>
      <c r="Z64">
        <f>O88</f>
        <v>41.751754389640894</v>
      </c>
      <c r="AA64">
        <f>O89</f>
        <v>39.607906648852442</v>
      </c>
      <c r="AB64">
        <f>O90</f>
        <v>33.66536223501739</v>
      </c>
      <c r="AC64">
        <f>O91</f>
        <v>24.961355438046791</v>
      </c>
      <c r="AD64">
        <f>O92</f>
        <v>14.450602205140894</v>
      </c>
      <c r="AE64">
        <f>O93</f>
        <v>2.7919452750084761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B1" workbookViewId="0">
      <selection activeCell="X25" sqref="X25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61</v>
      </c>
      <c r="Y1" t="s">
        <v>62</v>
      </c>
      <c r="Z1" t="s">
        <v>63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19"/>
  <sheetViews>
    <sheetView tabSelected="1" workbookViewId="0">
      <selection activeCell="F19" sqref="F19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64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A4" s="2" t="s">
        <v>64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  <row r="7" spans="1:12" x14ac:dyDescent="0.25">
      <c r="A7" s="2" t="s">
        <v>65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66</v>
      </c>
      <c r="B8" s="2">
        <v>31.6921</v>
      </c>
      <c r="C8" s="2">
        <v>31.712499999999999</v>
      </c>
      <c r="D8" s="2">
        <v>31.726900000000001</v>
      </c>
      <c r="E8" s="2">
        <v>31.735199999999999</v>
      </c>
      <c r="F8" s="2">
        <v>31.737400000000001</v>
      </c>
      <c r="G8" s="2">
        <v>31.733499999999999</v>
      </c>
      <c r="H8" s="2">
        <v>31.723500000000001</v>
      </c>
      <c r="I8" s="2">
        <v>31.7074</v>
      </c>
      <c r="J8" s="2">
        <v>31.685300000000002</v>
      </c>
      <c r="K8" s="2">
        <v>31.6571</v>
      </c>
      <c r="L8" s="2">
        <v>31.622800000000002</v>
      </c>
    </row>
    <row r="19" spans="6:7" x14ac:dyDescent="0.25">
      <c r="F19" s="2">
        <v>2698.82</v>
      </c>
      <c r="G19" s="2">
        <v>2883.65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2019-03-10T08:37:39Z</dcterms:modified>
</cp:coreProperties>
</file>