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15_REPOS\00_BETAMI\"/>
    </mc:Choice>
  </mc:AlternateContent>
  <xr:revisionPtr revIDLastSave="0" documentId="13_ncr:1_{08A8B25D-00F2-44B2-9FDC-AC9D6CB811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59" i="1" l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2" i="1" l="1"/>
</calcChain>
</file>

<file path=xl/sharedStrings.xml><?xml version="1.0" encoding="utf-8"?>
<sst xmlns="http://schemas.openxmlformats.org/spreadsheetml/2006/main" count="373" uniqueCount="122">
  <si>
    <t>01_ex-gwf-twri_b.ipynb</t>
  </si>
  <si>
    <t>02_ex-gwf-bcf2ss_b.ipynb</t>
  </si>
  <si>
    <t>03_ex-gwf-toth_b.ipynb</t>
  </si>
  <si>
    <t>04_advtidal</t>
  </si>
  <si>
    <t>04_ex-gwf-advtidal_b.ipynb</t>
  </si>
  <si>
    <t>05_ex-gwf-fhb_b.ipynb</t>
  </si>
  <si>
    <t>06_ex-gwf-u1disv_c.ipynb</t>
  </si>
  <si>
    <t>07_ex-gwf-u1gwfgwf_b.ipynb</t>
  </si>
  <si>
    <t>08_ex-gwf-nwt-p02_b.ipynb</t>
  </si>
  <si>
    <t>09_ex-gwf-nwt-p03_b.ipynb</t>
  </si>
  <si>
    <t>10_ex-gwf-zaidel_b.ipynb</t>
  </si>
  <si>
    <t>11_ex-gwf-sfr-p01_b.ipynb</t>
  </si>
  <si>
    <t>12_ex-gwf-sfr-pindersauer_b.ipynb</t>
  </si>
  <si>
    <t>13_ex-gwf-sfr-p01b_b.ipynb</t>
  </si>
  <si>
    <t>14_ex-gwf-lak-p01_b.ipynb.ipynb</t>
  </si>
  <si>
    <t>15_ex-gwf-lak-p02_b.ipynb</t>
  </si>
  <si>
    <t>16_ex-gwf-maw-p01_b.ipynb</t>
  </si>
  <si>
    <t>17_ex-gwf-maw-p02_b.ipynb</t>
  </si>
  <si>
    <t>18_ex-gwf-maw-p03_b.ipynb</t>
  </si>
  <si>
    <t>19_ex-gwf-bump_b.ipynb</t>
  </si>
  <si>
    <t>20_ex-gwf-disvmesh_b.ipynb</t>
  </si>
  <si>
    <t>21_ex-gwf-hani_b.ipynb</t>
  </si>
  <si>
    <t>22a_ex-gwf-whirl_b.ipynb</t>
  </si>
  <si>
    <t>22b_ex-gwf-whirl_b.ipynb</t>
  </si>
  <si>
    <t>23_ex-gwf-lgr_b.ipynb</t>
  </si>
  <si>
    <t>24_ex-gwf-lgrv_b.ipynb</t>
  </si>
  <si>
    <t>25_ex-gwf-spbc_b.ipynb</t>
  </si>
  <si>
    <t>26_ex-gwf-csub-p01_b.ipynb</t>
  </si>
  <si>
    <t>27_ex-gwf-csub-p02_b.ipynb</t>
  </si>
  <si>
    <t>28_ex-gwf-csub-p03_b.ipynb</t>
  </si>
  <si>
    <t>29_ex-gwf-csub-p04_b.ipynb</t>
  </si>
  <si>
    <t>29_SUBii</t>
  </si>
  <si>
    <t>30_ex-gwf-drn-p01_b.ipynb</t>
  </si>
  <si>
    <t>31_27.ipynb</t>
  </si>
  <si>
    <t>32_28.ipynb</t>
  </si>
  <si>
    <t>33_29.ipynb</t>
  </si>
  <si>
    <t>01a_mp6_ex.ipynb</t>
  </si>
  <si>
    <t>01b_mp6_ex.ipynb</t>
  </si>
  <si>
    <t>02a_mp7_SIM_______.ipynb</t>
  </si>
  <si>
    <t>02b_mp7_SIM_______.ipynb</t>
  </si>
  <si>
    <t>03b_mp7_st____mf6___.ipynb</t>
  </si>
  <si>
    <t>03c____________________.ipynb</t>
  </si>
  <si>
    <t>03d__whril____________ .ipynb</t>
  </si>
  <si>
    <t>04_mp7_vtk_.ipynb</t>
  </si>
  <si>
    <t>05_plot_map_view_example_a01.ipynb</t>
  </si>
  <si>
    <t>06_accessing MF6 Output_a02.ipynb</t>
  </si>
  <si>
    <t>07_pest_tutorial01_b.ipynb</t>
  </si>
  <si>
    <t>08a_groundwater2023_watershed_example.ipynb</t>
  </si>
  <si>
    <t>08b_mf6_parallel_model_splitting_example copy.ipynb</t>
  </si>
  <si>
    <t>08b_RES</t>
  </si>
  <si>
    <t>08c.ipynb</t>
  </si>
  <si>
    <t>00_MF6</t>
  </si>
  <si>
    <t>50____Pdfs</t>
  </si>
  <si>
    <t>95_floPy</t>
  </si>
  <si>
    <t>98_Random</t>
  </si>
  <si>
    <t>99_Ye_are_welcome</t>
  </si>
  <si>
    <t>_00_Beta_Setup.txt</t>
  </si>
  <si>
    <t>_01_Follow_up.xlsx</t>
  </si>
  <si>
    <t>_02_IN_MF6_.xlsx</t>
  </si>
  <si>
    <t>_03_Summary.xlsx</t>
  </si>
  <si>
    <t>✓</t>
  </si>
  <si>
    <t>▪</t>
  </si>
  <si>
    <t>ex-gwt-mt3dms-p01_no_function___V02.ipynb</t>
  </si>
  <si>
    <t>ex-gwt-mt3dms-p01___MF6_________V01.ipynb</t>
  </si>
  <si>
    <t>ex-gwt-mt3dms-p02_V02__scenario(0a)____.ipynb</t>
  </si>
  <si>
    <t>ex-gwt-mt3dms-p02_V02__scenario(1b)____.ipynb</t>
  </si>
  <si>
    <t>ex-gwt-mt3dms-p02_V02__scenario(2c)____.ipynb</t>
  </si>
  <si>
    <t>ex-gwt-mt3dms-p02_V02__scenario(3d)____.ipynb</t>
  </si>
  <si>
    <t>ex-gwt-mt3dms-p02_V02__scenario(4e)____.ipynb</t>
  </si>
  <si>
    <t>ex-gwt-mt3dms-p02_V02__scenario(5f)____.ipynb</t>
  </si>
  <si>
    <t>ex-gwt-mt4dms-p01_p02_______________Summary.ipynb</t>
  </si>
  <si>
    <t>ey-gwt-mt3dms-p02__mf6_again______.ipynb</t>
  </si>
  <si>
    <t>fx-gwt-mt3dms-p03________a__.ipynb</t>
  </si>
  <si>
    <t>fx-gwt-mt3dms-p03________b__n_ftn___.ipynb</t>
  </si>
  <si>
    <t>fx-gwt-mt3dms-p03________c___load___.ipynb</t>
  </si>
  <si>
    <t>fx-gwt-mt3dms-p03________d___Iacopo.ipynb</t>
  </si>
  <si>
    <t>gx-gwt-mt3dms-p04_a__.ipynb</t>
  </si>
  <si>
    <t>gx-gwt-mt3dms-p04_b__Iacopo.ipynb</t>
  </si>
  <si>
    <t>gx-gwt-mt3dms-p05_________a__n__.ipynb</t>
  </si>
  <si>
    <t>gx-gwt-mt3dms-p05_________b__Iacopo.ipynb</t>
  </si>
  <si>
    <t>gx-gwt-mt3dms-p06_a_.ipynb</t>
  </si>
  <si>
    <t>gx-gwt-mt3dms-p06_b_mf6___.ipynb</t>
  </si>
  <si>
    <t>gx-gwt-mt3dms-p06_b_mf6___Lost.ipynb</t>
  </si>
  <si>
    <t>gx-gwt-mt3dms-p06_c_Iacopo.ipynb</t>
  </si>
  <si>
    <t>gx-gwt-mt3dms-p06_d.ipynb</t>
  </si>
  <si>
    <t>gx-gwt-mt3dms-p07__________a.ipynb</t>
  </si>
  <si>
    <t>gx-gwt-mt3dms-p07__________b_load_.ipynb</t>
  </si>
  <si>
    <t>hx-gwt-mt3dms-p07__________c_Iacopo.ipynb</t>
  </si>
  <si>
    <t>hx-gwt-mt3dms-p08_a_mf6.ipynb</t>
  </si>
  <si>
    <t>hx-gwt-mt3dms-p08_b_Iacopo.ipynb</t>
  </si>
  <si>
    <t>hx-gwt-mt3dms-p09______a____mf6.ipynb</t>
  </si>
  <si>
    <t>hx-gwt-mt3dms-p09______b____n_function__.ipynb</t>
  </si>
  <si>
    <t>hx-gwt-mt3dms-p09______c____Iacopo.ipynb</t>
  </si>
  <si>
    <t>ix-gwt-mt3dms-p10_a_mf6.ipynb</t>
  </si>
  <si>
    <t>ix-gwt-mt3dms-p10_b_load.ipynb</t>
  </si>
  <si>
    <t>ix-gwt-mt3dms-p10_d_Iacopo.ipynb</t>
  </si>
  <si>
    <t>00_BETAMI</t>
  </si>
  <si>
    <t>www_37_46_files_MT3D_Zheng</t>
  </si>
  <si>
    <t>https://modflow6-examples.readthedocs.io/en/master/examples.html</t>
  </si>
  <si>
    <t>01_Diffusion Analytical Demo.ipynb</t>
  </si>
  <si>
    <t>02_Dispersion Analytical Demo.ipynb</t>
  </si>
  <si>
    <t>03_Intro to Moment Analysis.ipynb</t>
  </si>
  <si>
    <t>04_05___FloPy Introduction.ipynb</t>
  </si>
  <si>
    <t>06____Wells and Stress Periods Explainer.ipynb</t>
  </si>
  <si>
    <t>07_FloPy back diffusion demo.ipynb</t>
  </si>
  <si>
    <t>08_FloPy 2D Macrodispersion Illustration.ipynb</t>
  </si>
  <si>
    <t>09______Multiscale heterogeneity.ipynb</t>
  </si>
  <si>
    <t>10__Sorption Isotherms.ipynb</t>
  </si>
  <si>
    <t>11__First Order Reactions.ipynb</t>
  </si>
  <si>
    <t>12__FloPy 1D Reactions.ipynb</t>
  </si>
  <si>
    <t>13______Capillary Pressure Functions.ipynb</t>
  </si>
  <si>
    <t>14_Capillary Pressure Curve Scaling and Fitting.ipynb</t>
  </si>
  <si>
    <t>15_Relative Permeability Curves.ipynb</t>
  </si>
  <si>
    <t>16_Colloid Filtration Theory and Deposition Rate Coefficients.ipynb</t>
  </si>
  <si>
    <t>02_MT3D_Wisconsin-Madison</t>
  </si>
  <si>
    <t xml:space="preserve">  _all</t>
  </si>
  <si>
    <t>https://flopy.readthedocs.io/en/stable/examples.html</t>
  </si>
  <si>
    <t>https://flopy.readthedocs.io/en/3.4.2/examples.html</t>
  </si>
  <si>
    <t>https://flopy.readthedocs.io/en/3.3.5</t>
  </si>
  <si>
    <t>https://flopy.readthedocs.io/en/3.4.2/Notebooks/mf6_parallel_model_splitting_example.html</t>
  </si>
  <si>
    <t>GMDSI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</si>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</sst>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032F62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0" tint="-0.14999847407452621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32F62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8" fillId="2" borderId="0" xfId="1" applyFont="1" applyFill="1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8" fillId="8" borderId="0" xfId="1" applyFont="1" applyFill="1" applyAlignment="1">
      <alignment horizontal="left" vertical="top"/>
    </xf>
    <xf numFmtId="0" fontId="10" fillId="8" borderId="0" xfId="1" applyFont="1" applyFill="1" applyAlignment="1">
      <alignment horizontal="left" vertical="top"/>
    </xf>
    <xf numFmtId="0" fontId="5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2" fillId="6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E8E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1288123</xdr:colOff>
      <xdr:row>9</xdr:row>
      <xdr:rowOff>25977</xdr:rowOff>
    </xdr:from>
    <xdr:to>
      <xdr:col>7</xdr:col>
      <xdr:colOff>3379139</xdr:colOff>
      <xdr:row>14</xdr:row>
      <xdr:rowOff>98512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06E48-3293-748B-53B2-B70A4552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37" y="1428750"/>
          <a:ext cx="2091016" cy="851853"/>
        </a:xfrm>
        <a:prstGeom prst="rect">
          <a:avLst/>
        </a:prstGeom>
        <a:ln>
          <a:solidFill>
            <a:schemeClr val="tx1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4</xdr:col>
      <xdr:colOff>43298</xdr:colOff>
      <xdr:row>3</xdr:row>
      <xdr:rowOff>155862</xdr:rowOff>
    </xdr:from>
    <xdr:to>
      <xdr:col>5</xdr:col>
      <xdr:colOff>26531</xdr:colOff>
      <xdr:row>43</xdr:row>
      <xdr:rowOff>115336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494D684-EBF0-B8C7-30A8-DC26E95D32FC}"/>
            </a:ext>
          </a:extLst>
        </xdr:cNvPr>
        <xdr:cNvGrpSpPr>
          <a:grpSpLocks noChangeAspect="1"/>
        </xdr:cNvGrpSpPr>
      </xdr:nvGrpSpPr>
      <xdr:grpSpPr>
        <a:xfrm>
          <a:off x="2996048" y="519544"/>
          <a:ext cx="1221483" cy="6194019"/>
          <a:chOff x="9393739" y="-1052854"/>
          <a:chExt cx="7057411" cy="35787422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C89A09F-7434-4793-24B9-5BFC62B5325B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422818" y="-1052854"/>
            <a:ext cx="7022000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78EBCA4-2BD9-C04C-2AEA-6F925A7202CC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429149" y="20556260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CBA42EC-CDE6-3DB2-8125-55D7949A24A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393739" y="13382313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23AFBF8-6FE1-C114-6097-5BFA8F91844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22818" y="6103453"/>
            <a:ext cx="7022000" cy="702199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B42ADD5-44F4-C0E6-21F6-642307556F44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429149" y="27712568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 editAs="oneCell">
    <xdr:from>
      <xdr:col>12</xdr:col>
      <xdr:colOff>147205</xdr:colOff>
      <xdr:row>25</xdr:row>
      <xdr:rowOff>150336</xdr:rowOff>
    </xdr:from>
    <xdr:to>
      <xdr:col>12</xdr:col>
      <xdr:colOff>2455901</xdr:colOff>
      <xdr:row>37</xdr:row>
      <xdr:rowOff>61194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AC3884-60B6-88FF-4724-F64E320D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t="1" b="-585"/>
        <a:stretch/>
      </xdr:blipFill>
      <xdr:spPr>
        <a:xfrm>
          <a:off x="9273887" y="4046927"/>
          <a:ext cx="2308696" cy="1781221"/>
        </a:xfrm>
        <a:prstGeom prst="rect">
          <a:avLst/>
        </a:prstGeom>
        <a:ln>
          <a:solidFill>
            <a:schemeClr val="tx1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16</xdr:col>
      <xdr:colOff>60615</xdr:colOff>
      <xdr:row>20</xdr:row>
      <xdr:rowOff>63347</xdr:rowOff>
    </xdr:from>
    <xdr:to>
      <xdr:col>16</xdr:col>
      <xdr:colOff>2502479</xdr:colOff>
      <xdr:row>36</xdr:row>
      <xdr:rowOff>84415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93B24FF-8886-1919-2132-D386B7DB3DC2}"/>
            </a:ext>
          </a:extLst>
        </xdr:cNvPr>
        <xdr:cNvGrpSpPr>
          <a:grpSpLocks noChangeAspect="1"/>
        </xdr:cNvGrpSpPr>
      </xdr:nvGrpSpPr>
      <xdr:grpSpPr>
        <a:xfrm>
          <a:off x="13014615" y="3076711"/>
          <a:ext cx="2441864" cy="2514886"/>
          <a:chOff x="6745432" y="1575955"/>
          <a:chExt cx="2822863" cy="2907278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6F768A1-BB54-975B-578B-DF5F3DFE4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745432" y="1579016"/>
            <a:ext cx="1511947" cy="98969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D7E3DB3C-ACA8-A736-F5FB-D972E0767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8326286" y="1575955"/>
            <a:ext cx="1242009" cy="98969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4F9E0F1C-2D03-9996-626C-F43323310329}"/>
              </a:ext>
            </a:extLst>
          </xdr:cNvPr>
          <xdr:cNvGrpSpPr>
            <a:grpSpLocks noChangeAspect="1"/>
          </xdr:cNvGrpSpPr>
        </xdr:nvGrpSpPr>
        <xdr:grpSpPr>
          <a:xfrm>
            <a:off x="6745432" y="2614876"/>
            <a:ext cx="2820424" cy="1868357"/>
            <a:chOff x="5817289" y="4449137"/>
            <a:chExt cx="2094471" cy="138745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25CE98D4-A5B4-1343-BC00-E0F97A6FFB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17289" y="4449137"/>
              <a:ext cx="2094471" cy="904215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1196C554-2CE1-9F07-CE1A-242B406A0D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817289" y="5374257"/>
              <a:ext cx="973569" cy="462338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DA723EEC-0040-ED9E-E64B-FAC1C7044C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13282" y="5374257"/>
              <a:ext cx="1098477" cy="462338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3D210E06-77BC-4E9C-83DF-C01EA85111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8866910" y="1653886"/>
            <a:ext cx="584413" cy="53954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995794</xdr:colOff>
      <xdr:row>20</xdr:row>
      <xdr:rowOff>147204</xdr:rowOff>
    </xdr:from>
    <xdr:to>
      <xdr:col>7</xdr:col>
      <xdr:colOff>3184741</xdr:colOff>
      <xdr:row>39</xdr:row>
      <xdr:rowOff>142436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6C7DCA7-CD6B-E1F4-5077-70FC38C9661E}"/>
            </a:ext>
          </a:extLst>
        </xdr:cNvPr>
        <xdr:cNvGrpSpPr>
          <a:grpSpLocks noChangeAspect="1"/>
        </xdr:cNvGrpSpPr>
      </xdr:nvGrpSpPr>
      <xdr:grpSpPr>
        <a:xfrm>
          <a:off x="6009408" y="3160568"/>
          <a:ext cx="2188947" cy="2956641"/>
          <a:chOff x="-6750746" y="2322569"/>
          <a:chExt cx="8398617" cy="1134413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02967A9-C708-CBAA-15E5-88677F6C4C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70228" y="2322569"/>
            <a:ext cx="1577643" cy="229047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34954855-2E1F-31D9-E304-F4B409994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-1858385" y="12413442"/>
            <a:ext cx="3428956" cy="122348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DC455FC-DDE3-1133-122D-E4114154C2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-1949687" y="2349608"/>
            <a:ext cx="1863979" cy="1741024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7ABCAEFA-6BD6-EDC6-C0E9-626D11DB5D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-6750746" y="10521313"/>
            <a:ext cx="4767921" cy="3145388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EA3582FF-8CD5-A1CB-6D6E-09E5498F1E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-1351368" y="4719219"/>
            <a:ext cx="2961225" cy="1306912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B57411C-EB44-E7FE-9D70-E96A259B1D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-965511" y="7656545"/>
            <a:ext cx="2534038" cy="1159313"/>
          </a:xfrm>
          <a:prstGeom prst="rect">
            <a:avLst/>
          </a:prstGeom>
          <a:solidFill>
            <a:schemeClr val="accent2"/>
          </a:solidFill>
          <a:ln w="28575">
            <a:solidFill>
              <a:srgbClr val="FF000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7C898FB-4D05-432B-0760-DFBC1CD999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-903011" y="6152735"/>
            <a:ext cx="2541287" cy="129204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83ED870E-C54A-468E-1266-CE1E4C29B1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-1842858" y="10542638"/>
            <a:ext cx="3433763" cy="1762126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 editAs="oneCell">
    <xdr:from>
      <xdr:col>7</xdr:col>
      <xdr:colOff>2086841</xdr:colOff>
      <xdr:row>2</xdr:row>
      <xdr:rowOff>30252</xdr:rowOff>
    </xdr:from>
    <xdr:to>
      <xdr:col>7</xdr:col>
      <xdr:colOff>3371041</xdr:colOff>
      <xdr:row>8</xdr:row>
      <xdr:rowOff>69272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83A7D16-E071-5EE4-C64D-4ADC6AC8B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 l="21303"/>
        <a:stretch/>
      </xdr:blipFill>
      <xdr:spPr>
        <a:xfrm>
          <a:off x="7100455" y="341979"/>
          <a:ext cx="1284200" cy="974202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dflow6-examples.readthedocs.io/en/master/examp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3"/>
  <sheetViews>
    <sheetView tabSelected="1" zoomScale="110" zoomScaleNormal="110" workbookViewId="0">
      <selection activeCell="M20" sqref="M20"/>
    </sheetView>
  </sheetViews>
  <sheetFormatPr defaultRowHeight="12" customHeight="1" x14ac:dyDescent="0.25"/>
  <cols>
    <col min="1" max="2" width="4" style="2" customWidth="1"/>
    <col min="3" max="3" width="3.28515625" style="5" customWidth="1"/>
    <col min="4" max="4" width="33" style="5" bestFit="1" customWidth="1"/>
    <col min="5" max="5" width="18.5703125" style="2" customWidth="1"/>
    <col min="6" max="6" width="9.140625" style="2"/>
    <col min="7" max="7" width="3.28515625" style="2" customWidth="1"/>
    <col min="8" max="8" width="51.5703125" style="2" customWidth="1"/>
    <col min="9" max="9" width="6.85546875" style="2" customWidth="1"/>
    <col min="10" max="11" width="3.28515625" style="2" customWidth="1"/>
    <col min="12" max="12" width="3.5703125" style="11" customWidth="1"/>
    <col min="13" max="13" width="38.7109375" style="2" customWidth="1"/>
    <col min="14" max="14" width="6.140625" style="2" customWidth="1"/>
    <col min="15" max="16" width="2.85546875" style="2" customWidth="1"/>
    <col min="17" max="17" width="41.42578125" style="2" bestFit="1" customWidth="1"/>
    <col min="18" max="16384" width="9.140625" style="2"/>
  </cols>
  <sheetData>
    <row r="1" spans="1:52" ht="3.75" customHeight="1" x14ac:dyDescent="0.25">
      <c r="A1" s="1"/>
      <c r="B1" s="1"/>
      <c r="C1" s="4"/>
      <c r="D1" s="7"/>
      <c r="E1" s="1"/>
      <c r="F1" s="1"/>
      <c r="G1" s="1"/>
      <c r="H1" s="1"/>
      <c r="I1" s="1"/>
      <c r="J1" s="1"/>
      <c r="K1" s="1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1</v>
      </c>
      <c r="AA1" s="1"/>
      <c r="AB1" s="1"/>
      <c r="AC1" s="1"/>
      <c r="AD1" s="1"/>
      <c r="AE1" s="1"/>
      <c r="AF1" s="8" t="s">
        <v>60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2" customHeight="1" x14ac:dyDescent="0.25">
      <c r="A2" s="1"/>
      <c r="B2" s="1"/>
      <c r="C2" s="4">
        <v>33</v>
      </c>
      <c r="D2" s="7">
        <f>MAX(D5:D81)</f>
        <v>70</v>
      </c>
      <c r="E2" s="1"/>
      <c r="F2" s="1"/>
      <c r="G2" s="1"/>
      <c r="H2" s="1"/>
      <c r="I2" s="1"/>
      <c r="J2" s="29"/>
      <c r="K2" s="29" t="s">
        <v>51</v>
      </c>
      <c r="L2" s="29"/>
      <c r="M2" s="29"/>
      <c r="N2" s="31"/>
      <c r="O2" s="29" t="s">
        <v>54</v>
      </c>
      <c r="P2" s="29" t="s">
        <v>54</v>
      </c>
      <c r="Q2" s="2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8" t="s">
        <v>60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2" customHeight="1" x14ac:dyDescent="0.25">
      <c r="A3" s="1"/>
      <c r="B3" s="1"/>
      <c r="C3" s="29" t="s">
        <v>51</v>
      </c>
      <c r="D3" s="29"/>
      <c r="E3" s="1"/>
      <c r="F3" s="1"/>
      <c r="G3" s="30" t="s">
        <v>96</v>
      </c>
      <c r="H3" s="30"/>
      <c r="I3" s="1"/>
      <c r="J3" s="30"/>
      <c r="K3" s="30"/>
      <c r="L3" s="30" t="s">
        <v>97</v>
      </c>
      <c r="M3" s="30"/>
      <c r="N3" s="31"/>
      <c r="O3" s="29"/>
      <c r="P3" s="29"/>
      <c r="Q3" s="29" t="s">
        <v>114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8" t="s">
        <v>60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2" customHeight="1" x14ac:dyDescent="0.25">
      <c r="A4" s="1"/>
      <c r="B4" s="1"/>
      <c r="C4" s="16" t="s">
        <v>98</v>
      </c>
      <c r="D4" s="4"/>
      <c r="E4" s="1"/>
      <c r="F4" s="1"/>
      <c r="G4" s="1"/>
      <c r="H4" s="1"/>
      <c r="I4" s="1"/>
      <c r="J4" s="1"/>
      <c r="K4" s="1"/>
      <c r="L4" s="7"/>
      <c r="M4" s="1"/>
      <c r="N4" s="1"/>
      <c r="O4" s="14"/>
      <c r="P4" s="14"/>
      <c r="Q4" s="29" t="s">
        <v>115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8" t="s">
        <v>60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2" customHeight="1" x14ac:dyDescent="0.25">
      <c r="A5" s="10"/>
      <c r="B5" s="10">
        <f>B4+1</f>
        <v>1</v>
      </c>
      <c r="C5" s="8" t="s">
        <v>60</v>
      </c>
      <c r="D5" s="4" t="s">
        <v>0</v>
      </c>
      <c r="E5" s="1"/>
      <c r="F5" s="1"/>
      <c r="G5" s="17" t="s">
        <v>60</v>
      </c>
      <c r="H5" s="1" t="s">
        <v>51</v>
      </c>
      <c r="I5" s="1"/>
      <c r="J5" s="19">
        <v>37</v>
      </c>
      <c r="K5" s="17" t="s">
        <v>60</v>
      </c>
      <c r="L5" s="18">
        <v>5</v>
      </c>
      <c r="M5" s="21" t="s">
        <v>62</v>
      </c>
      <c r="N5" s="1"/>
      <c r="O5" s="28" t="s">
        <v>60</v>
      </c>
      <c r="P5" s="22">
        <v>0</v>
      </c>
      <c r="Q5" s="23" t="s">
        <v>99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8" t="s">
        <v>60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2" customHeight="1" x14ac:dyDescent="0.25">
      <c r="A6" s="10"/>
      <c r="B6" s="10">
        <f t="shared" ref="B6:B69" si="0">B5+1</f>
        <v>2</v>
      </c>
      <c r="C6" s="8" t="s">
        <v>60</v>
      </c>
      <c r="D6" s="4" t="s">
        <v>1</v>
      </c>
      <c r="E6" s="1"/>
      <c r="F6" s="1"/>
      <c r="G6" s="1"/>
      <c r="H6" s="1" t="s">
        <v>52</v>
      </c>
      <c r="I6" s="1"/>
      <c r="J6" s="17">
        <f>J5+($J$38-$J$5)/COUNT($L$5:$L$38)</f>
        <v>37.382352941176471</v>
      </c>
      <c r="K6" s="17" t="s">
        <v>60</v>
      </c>
      <c r="L6" s="18">
        <v>6</v>
      </c>
      <c r="M6" s="21" t="s">
        <v>63</v>
      </c>
      <c r="N6" s="1"/>
      <c r="O6" s="28" t="s">
        <v>60</v>
      </c>
      <c r="P6" s="22">
        <v>1</v>
      </c>
      <c r="Q6" s="23" t="s">
        <v>100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8" t="s"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2" customHeight="1" x14ac:dyDescent="0.25">
      <c r="A7" s="10"/>
      <c r="B7" s="10">
        <f t="shared" si="0"/>
        <v>3</v>
      </c>
      <c r="C7" s="8" t="s">
        <v>60</v>
      </c>
      <c r="D7" s="4" t="s">
        <v>2</v>
      </c>
      <c r="E7" s="1"/>
      <c r="F7" s="1"/>
      <c r="G7" s="17" t="s">
        <v>60</v>
      </c>
      <c r="H7" s="1" t="s">
        <v>53</v>
      </c>
      <c r="I7" s="1"/>
      <c r="J7" s="17">
        <f t="shared" ref="J7:J37" si="1">J6+($J$38-$J$5)/COUNT($L$5:$L$38)</f>
        <v>37.764705882352942</v>
      </c>
      <c r="K7" s="17" t="s">
        <v>60</v>
      </c>
      <c r="L7" s="18">
        <v>7</v>
      </c>
      <c r="M7" s="21" t="s">
        <v>64</v>
      </c>
      <c r="N7" s="1"/>
      <c r="O7" s="28" t="s">
        <v>60</v>
      </c>
      <c r="P7" s="22">
        <v>2</v>
      </c>
      <c r="Q7" s="23" t="s">
        <v>101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8" t="s">
        <v>60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2" customHeight="1" x14ac:dyDescent="0.25">
      <c r="A8" s="10"/>
      <c r="B8" s="10">
        <f t="shared" si="0"/>
        <v>4</v>
      </c>
      <c r="C8" s="8" t="s">
        <v>60</v>
      </c>
      <c r="D8" s="4" t="s">
        <v>3</v>
      </c>
      <c r="E8" s="1"/>
      <c r="F8" s="1"/>
      <c r="G8" s="1"/>
      <c r="H8" s="1" t="s">
        <v>54</v>
      </c>
      <c r="I8" s="1"/>
      <c r="J8" s="17">
        <f t="shared" si="1"/>
        <v>38.147058823529413</v>
      </c>
      <c r="K8" s="17" t="s">
        <v>60</v>
      </c>
      <c r="L8" s="18">
        <v>8</v>
      </c>
      <c r="M8" s="21" t="s">
        <v>65</v>
      </c>
      <c r="N8" s="1"/>
      <c r="O8" s="28" t="s">
        <v>60</v>
      </c>
      <c r="P8" s="22">
        <v>3</v>
      </c>
      <c r="Q8" s="23" t="s">
        <v>102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8" t="s">
        <v>60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2" customHeight="1" x14ac:dyDescent="0.25">
      <c r="A9" s="10"/>
      <c r="B9" s="10">
        <f t="shared" si="0"/>
        <v>5</v>
      </c>
      <c r="C9" s="8" t="s">
        <v>60</v>
      </c>
      <c r="D9" s="4" t="s">
        <v>4</v>
      </c>
      <c r="E9" s="1"/>
      <c r="F9" s="1"/>
      <c r="G9" s="1"/>
      <c r="H9" s="1" t="s">
        <v>55</v>
      </c>
      <c r="I9" s="1"/>
      <c r="J9" s="17">
        <f t="shared" si="1"/>
        <v>38.529411764705884</v>
      </c>
      <c r="K9" s="17" t="s">
        <v>60</v>
      </c>
      <c r="L9" s="18">
        <v>9</v>
      </c>
      <c r="M9" s="21" t="s">
        <v>66</v>
      </c>
      <c r="N9" s="1"/>
      <c r="O9" s="28" t="s">
        <v>60</v>
      </c>
      <c r="P9" s="22">
        <v>4</v>
      </c>
      <c r="Q9" s="23" t="s">
        <v>103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8" t="s">
        <v>60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2" customHeight="1" x14ac:dyDescent="0.25">
      <c r="A10" s="10"/>
      <c r="B10" s="10">
        <f t="shared" si="0"/>
        <v>6</v>
      </c>
      <c r="C10" s="8" t="s">
        <v>60</v>
      </c>
      <c r="D10" s="4" t="s">
        <v>5</v>
      </c>
      <c r="E10" s="1"/>
      <c r="F10" s="1"/>
      <c r="G10" s="1"/>
      <c r="H10" s="1"/>
      <c r="I10" s="1"/>
      <c r="J10" s="17">
        <f t="shared" si="1"/>
        <v>38.911764705882355</v>
      </c>
      <c r="K10" s="17" t="s">
        <v>60</v>
      </c>
      <c r="L10" s="18">
        <v>10</v>
      </c>
      <c r="M10" s="21" t="s">
        <v>67</v>
      </c>
      <c r="N10" s="1"/>
      <c r="O10" s="28" t="s">
        <v>60</v>
      </c>
      <c r="P10" s="22">
        <v>5</v>
      </c>
      <c r="Q10" s="23" t="s">
        <v>104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8" t="s">
        <v>60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2" customHeight="1" x14ac:dyDescent="0.25">
      <c r="A11" s="10"/>
      <c r="B11" s="10">
        <f t="shared" si="0"/>
        <v>7</v>
      </c>
      <c r="C11" s="8" t="s">
        <v>60</v>
      </c>
      <c r="D11" s="4" t="s">
        <v>6</v>
      </c>
      <c r="E11" s="1"/>
      <c r="F11" s="1"/>
      <c r="G11" s="1"/>
      <c r="H11" s="1"/>
      <c r="I11" s="1"/>
      <c r="J11" s="17">
        <f t="shared" si="1"/>
        <v>39.294117647058826</v>
      </c>
      <c r="K11" s="17" t="s">
        <v>60</v>
      </c>
      <c r="L11" s="18">
        <v>11</v>
      </c>
      <c r="M11" s="21" t="s">
        <v>68</v>
      </c>
      <c r="N11" s="1"/>
      <c r="O11" s="28" t="s">
        <v>60</v>
      </c>
      <c r="P11" s="22">
        <v>6</v>
      </c>
      <c r="Q11" s="23" t="s">
        <v>105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8" t="s">
        <v>60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2" customHeight="1" x14ac:dyDescent="0.25">
      <c r="A12" s="10"/>
      <c r="B12" s="10">
        <f t="shared" si="0"/>
        <v>8</v>
      </c>
      <c r="C12" s="8" t="s">
        <v>60</v>
      </c>
      <c r="D12" s="4" t="s">
        <v>7</v>
      </c>
      <c r="E12" s="1"/>
      <c r="F12" s="1"/>
      <c r="G12" s="1"/>
      <c r="H12" s="1" t="s">
        <v>56</v>
      </c>
      <c r="I12" s="1"/>
      <c r="J12" s="17">
        <f t="shared" si="1"/>
        <v>39.676470588235297</v>
      </c>
      <c r="K12" s="17" t="s">
        <v>60</v>
      </c>
      <c r="L12" s="18">
        <v>12</v>
      </c>
      <c r="M12" s="21" t="s">
        <v>69</v>
      </c>
      <c r="N12" s="1"/>
      <c r="O12" s="28" t="s">
        <v>60</v>
      </c>
      <c r="P12" s="22">
        <v>7</v>
      </c>
      <c r="Q12" s="23" t="s">
        <v>106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8" t="s">
        <v>60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2" customHeight="1" x14ac:dyDescent="0.25">
      <c r="A13" s="10"/>
      <c r="B13" s="10">
        <f t="shared" si="0"/>
        <v>9</v>
      </c>
      <c r="C13" s="8" t="s">
        <v>60</v>
      </c>
      <c r="D13" s="4" t="s">
        <v>8</v>
      </c>
      <c r="E13" s="1"/>
      <c r="F13" s="1"/>
      <c r="G13" s="1"/>
      <c r="H13" s="3" t="s">
        <v>57</v>
      </c>
      <c r="I13" s="1"/>
      <c r="J13" s="17">
        <f t="shared" si="1"/>
        <v>40.058823529411768</v>
      </c>
      <c r="K13" s="17" t="s">
        <v>60</v>
      </c>
      <c r="L13" s="18">
        <v>13</v>
      </c>
      <c r="M13" s="21" t="s">
        <v>70</v>
      </c>
      <c r="N13" s="1"/>
      <c r="O13" s="28" t="s">
        <v>60</v>
      </c>
      <c r="P13" s="22">
        <v>8</v>
      </c>
      <c r="Q13" s="23" t="s">
        <v>107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8" t="s">
        <v>60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2" customHeight="1" x14ac:dyDescent="0.25">
      <c r="A14" s="10"/>
      <c r="B14" s="10">
        <f t="shared" si="0"/>
        <v>10</v>
      </c>
      <c r="C14" s="8" t="s">
        <v>60</v>
      </c>
      <c r="D14" s="4" t="s">
        <v>9</v>
      </c>
      <c r="E14" s="1"/>
      <c r="F14" s="1"/>
      <c r="G14" s="17" t="s">
        <v>60</v>
      </c>
      <c r="H14" s="12" t="s">
        <v>58</v>
      </c>
      <c r="I14" s="1"/>
      <c r="J14" s="17">
        <f t="shared" si="1"/>
        <v>40.441176470588239</v>
      </c>
      <c r="K14" s="17" t="s">
        <v>60</v>
      </c>
      <c r="L14" s="18">
        <v>14</v>
      </c>
      <c r="M14" s="21" t="s">
        <v>71</v>
      </c>
      <c r="N14" s="1"/>
      <c r="O14" s="28" t="s">
        <v>60</v>
      </c>
      <c r="P14" s="22">
        <v>9</v>
      </c>
      <c r="Q14" s="23" t="s">
        <v>108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8" t="s">
        <v>60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2" customHeight="1" x14ac:dyDescent="0.25">
      <c r="A15" s="10"/>
      <c r="B15" s="10">
        <f t="shared" si="0"/>
        <v>11</v>
      </c>
      <c r="C15" s="8" t="s">
        <v>60</v>
      </c>
      <c r="D15" s="4" t="s">
        <v>10</v>
      </c>
      <c r="E15" s="1"/>
      <c r="F15" s="1"/>
      <c r="G15" s="17" t="s">
        <v>60</v>
      </c>
      <c r="H15" s="13" t="s">
        <v>59</v>
      </c>
      <c r="I15" s="1"/>
      <c r="J15" s="17">
        <f t="shared" si="1"/>
        <v>40.82352941176471</v>
      </c>
      <c r="K15" s="17" t="s">
        <v>60</v>
      </c>
      <c r="L15" s="18">
        <v>15</v>
      </c>
      <c r="M15" s="21" t="s">
        <v>72</v>
      </c>
      <c r="N15" s="1"/>
      <c r="O15" s="28" t="s">
        <v>60</v>
      </c>
      <c r="P15" s="22">
        <v>10</v>
      </c>
      <c r="Q15" s="23" t="s">
        <v>109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8" t="s">
        <v>60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2" customHeight="1" x14ac:dyDescent="0.25">
      <c r="A16" s="10"/>
      <c r="B16" s="10">
        <f t="shared" si="0"/>
        <v>12</v>
      </c>
      <c r="C16" s="8" t="s">
        <v>60</v>
      </c>
      <c r="D16" s="4" t="s">
        <v>11</v>
      </c>
      <c r="E16" s="1"/>
      <c r="F16" s="1"/>
      <c r="G16" s="1"/>
      <c r="H16" s="1"/>
      <c r="I16" s="1"/>
      <c r="J16" s="17">
        <f t="shared" si="1"/>
        <v>41.205882352941181</v>
      </c>
      <c r="K16" s="17" t="s">
        <v>60</v>
      </c>
      <c r="L16" s="18">
        <v>16</v>
      </c>
      <c r="M16" s="21" t="s">
        <v>73</v>
      </c>
      <c r="N16" s="1"/>
      <c r="O16" s="28" t="s">
        <v>60</v>
      </c>
      <c r="P16" s="22">
        <v>11</v>
      </c>
      <c r="Q16" s="23" t="s">
        <v>110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8" t="s">
        <v>60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2" customHeight="1" x14ac:dyDescent="0.25">
      <c r="A17" s="10"/>
      <c r="B17" s="10">
        <f t="shared" si="0"/>
        <v>13</v>
      </c>
      <c r="C17" s="8" t="s">
        <v>60</v>
      </c>
      <c r="D17" s="4" t="s">
        <v>12</v>
      </c>
      <c r="E17" s="1"/>
      <c r="F17" s="1"/>
      <c r="G17" s="1"/>
      <c r="H17" s="1"/>
      <c r="I17" s="1"/>
      <c r="J17" s="17">
        <f t="shared" si="1"/>
        <v>41.588235294117652</v>
      </c>
      <c r="K17" s="17" t="s">
        <v>60</v>
      </c>
      <c r="L17" s="18">
        <v>17</v>
      </c>
      <c r="M17" s="21" t="s">
        <v>74</v>
      </c>
      <c r="N17" s="1"/>
      <c r="O17" s="28" t="s">
        <v>60</v>
      </c>
      <c r="P17" s="22">
        <v>12</v>
      </c>
      <c r="Q17" s="23" t="s">
        <v>111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8" t="s">
        <v>60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2" customHeight="1" x14ac:dyDescent="0.25">
      <c r="A18" s="10"/>
      <c r="B18" s="10">
        <f t="shared" si="0"/>
        <v>14</v>
      </c>
      <c r="C18" s="8" t="s">
        <v>60</v>
      </c>
      <c r="D18" s="4" t="s">
        <v>13</v>
      </c>
      <c r="E18" s="1"/>
      <c r="F18" s="1"/>
      <c r="G18" s="1"/>
      <c r="H18" s="1"/>
      <c r="I18" s="1"/>
      <c r="J18" s="17">
        <f t="shared" si="1"/>
        <v>41.970588235294123</v>
      </c>
      <c r="K18" s="17" t="s">
        <v>60</v>
      </c>
      <c r="L18" s="18">
        <v>18</v>
      </c>
      <c r="M18" s="21" t="s">
        <v>75</v>
      </c>
      <c r="N18" s="1"/>
      <c r="O18" s="28" t="s">
        <v>60</v>
      </c>
      <c r="P18" s="22">
        <v>13</v>
      </c>
      <c r="Q18" s="23" t="s">
        <v>112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8" t="s">
        <v>60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2" customHeight="1" x14ac:dyDescent="0.25">
      <c r="A19" s="10"/>
      <c r="B19" s="10">
        <f t="shared" si="0"/>
        <v>15</v>
      </c>
      <c r="C19" s="8" t="s">
        <v>60</v>
      </c>
      <c r="D19" s="4" t="s">
        <v>14</v>
      </c>
      <c r="E19" s="1"/>
      <c r="F19" s="1"/>
      <c r="G19" s="1"/>
      <c r="H19" s="1"/>
      <c r="I19" s="1"/>
      <c r="J19" s="17">
        <f t="shared" si="1"/>
        <v>42.352941176470594</v>
      </c>
      <c r="K19" s="17" t="s">
        <v>60</v>
      </c>
      <c r="L19" s="18">
        <v>19</v>
      </c>
      <c r="M19" s="21" t="s">
        <v>76</v>
      </c>
      <c r="N19" s="1"/>
      <c r="O19" s="28" t="s">
        <v>60</v>
      </c>
      <c r="P19" s="22">
        <v>14</v>
      </c>
      <c r="Q19" s="23" t="s">
        <v>113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8" t="s">
        <v>60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2" customHeight="1" x14ac:dyDescent="0.25">
      <c r="A20" s="10"/>
      <c r="B20" s="10">
        <f t="shared" si="0"/>
        <v>16</v>
      </c>
      <c r="C20" s="8" t="s">
        <v>60</v>
      </c>
      <c r="D20" s="4" t="s">
        <v>15</v>
      </c>
      <c r="E20" s="1"/>
      <c r="F20" s="1"/>
      <c r="G20" s="30" t="s">
        <v>53</v>
      </c>
      <c r="H20" s="30"/>
      <c r="I20" s="1"/>
      <c r="J20" s="17">
        <f t="shared" si="1"/>
        <v>42.735294117647065</v>
      </c>
      <c r="K20" s="17" t="s">
        <v>60</v>
      </c>
      <c r="L20" s="18">
        <v>20</v>
      </c>
      <c r="M20" s="21" t="s">
        <v>77</v>
      </c>
      <c r="N20" s="1"/>
      <c r="O20" s="23"/>
      <c r="P20" s="23"/>
      <c r="Q20" s="2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8" t="s">
        <v>60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2" customHeight="1" x14ac:dyDescent="0.25">
      <c r="A21" s="10"/>
      <c r="B21" s="10">
        <f t="shared" si="0"/>
        <v>17</v>
      </c>
      <c r="C21" s="8" t="s">
        <v>60</v>
      </c>
      <c r="D21" s="4" t="s">
        <v>16</v>
      </c>
      <c r="E21" s="1"/>
      <c r="F21" s="1"/>
      <c r="G21" s="24"/>
      <c r="H21" s="24"/>
      <c r="I21" s="1"/>
      <c r="J21" s="17">
        <f t="shared" si="1"/>
        <v>43.117647058823536</v>
      </c>
      <c r="K21" s="17" t="s">
        <v>60</v>
      </c>
      <c r="L21" s="18">
        <v>21</v>
      </c>
      <c r="M21" s="21" t="s">
        <v>78</v>
      </c>
      <c r="N21" s="1"/>
      <c r="O21" s="23"/>
      <c r="P21" s="23"/>
      <c r="Q21" s="2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8" t="s">
        <v>60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2" customHeight="1" x14ac:dyDescent="0.25">
      <c r="A22" s="10"/>
      <c r="B22" s="10">
        <f t="shared" si="0"/>
        <v>18</v>
      </c>
      <c r="C22" s="8" t="s">
        <v>60</v>
      </c>
      <c r="D22" s="4" t="s">
        <v>17</v>
      </c>
      <c r="E22" s="1"/>
      <c r="F22" s="1"/>
      <c r="G22" s="25" t="s">
        <v>60</v>
      </c>
      <c r="H22" s="24" t="s">
        <v>36</v>
      </c>
      <c r="I22" s="1"/>
      <c r="J22" s="17">
        <f t="shared" si="1"/>
        <v>43.500000000000007</v>
      </c>
      <c r="K22" s="17" t="s">
        <v>60</v>
      </c>
      <c r="L22" s="18">
        <v>22</v>
      </c>
      <c r="M22" s="21" t="s">
        <v>79</v>
      </c>
      <c r="N22" s="1"/>
      <c r="O22" s="23"/>
      <c r="P22" s="23"/>
      <c r="Q22" s="2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8" t="s">
        <v>60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2" customHeight="1" x14ac:dyDescent="0.25">
      <c r="A23" s="10"/>
      <c r="B23" s="10">
        <f t="shared" si="0"/>
        <v>19</v>
      </c>
      <c r="C23" s="8" t="s">
        <v>60</v>
      </c>
      <c r="D23" s="4" t="s">
        <v>18</v>
      </c>
      <c r="E23" s="1"/>
      <c r="F23" s="1"/>
      <c r="G23" s="25" t="s">
        <v>60</v>
      </c>
      <c r="H23" s="24" t="s">
        <v>37</v>
      </c>
      <c r="I23" s="1"/>
      <c r="J23" s="17">
        <f t="shared" si="1"/>
        <v>43.882352941176478</v>
      </c>
      <c r="K23" s="17" t="s">
        <v>60</v>
      </c>
      <c r="L23" s="18">
        <v>23</v>
      </c>
      <c r="M23" s="21" t="s">
        <v>80</v>
      </c>
      <c r="N23" s="1"/>
      <c r="O23" s="23"/>
      <c r="P23" s="23"/>
      <c r="Q23" s="2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 t="s"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2" customHeight="1" x14ac:dyDescent="0.25">
      <c r="A24" s="10"/>
      <c r="B24" s="10">
        <f t="shared" si="0"/>
        <v>20</v>
      </c>
      <c r="C24" s="8" t="s">
        <v>60</v>
      </c>
      <c r="D24" s="4" t="s">
        <v>19</v>
      </c>
      <c r="E24" s="1"/>
      <c r="F24" s="1"/>
      <c r="G24" s="25" t="s">
        <v>60</v>
      </c>
      <c r="H24" s="24" t="s">
        <v>38</v>
      </c>
      <c r="I24" s="1"/>
      <c r="J24" s="17">
        <f t="shared" si="1"/>
        <v>44.264705882352949</v>
      </c>
      <c r="K24" s="17" t="s">
        <v>60</v>
      </c>
      <c r="L24" s="18">
        <v>24</v>
      </c>
      <c r="M24" s="21" t="s">
        <v>81</v>
      </c>
      <c r="N24" s="1"/>
      <c r="O24" s="23"/>
      <c r="P24" s="23"/>
      <c r="Q24" s="2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8" t="s">
        <v>60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2" customHeight="1" x14ac:dyDescent="0.25">
      <c r="A25" s="10"/>
      <c r="B25" s="10">
        <f t="shared" si="0"/>
        <v>21</v>
      </c>
      <c r="C25" s="8" t="s">
        <v>60</v>
      </c>
      <c r="D25" s="4" t="s">
        <v>20</v>
      </c>
      <c r="E25" s="1"/>
      <c r="F25" s="1"/>
      <c r="G25" s="25" t="s">
        <v>60</v>
      </c>
      <c r="H25" s="24" t="s">
        <v>39</v>
      </c>
      <c r="I25" s="1"/>
      <c r="J25" s="17">
        <f t="shared" si="1"/>
        <v>44.64705882352942</v>
      </c>
      <c r="K25" s="17" t="s">
        <v>60</v>
      </c>
      <c r="L25" s="18">
        <v>25</v>
      </c>
      <c r="M25" s="21" t="s">
        <v>82</v>
      </c>
      <c r="N25" s="1"/>
      <c r="O25" s="23"/>
      <c r="P25" s="23"/>
      <c r="Q25" s="2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8" t="s">
        <v>60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2" customHeight="1" x14ac:dyDescent="0.25">
      <c r="A26" s="10"/>
      <c r="B26" s="10">
        <f t="shared" si="0"/>
        <v>22</v>
      </c>
      <c r="C26" s="8" t="s">
        <v>60</v>
      </c>
      <c r="D26" s="4" t="s">
        <v>21</v>
      </c>
      <c r="E26" s="1"/>
      <c r="F26" s="1"/>
      <c r="G26" s="25" t="s">
        <v>60</v>
      </c>
      <c r="H26" s="24" t="s">
        <v>40</v>
      </c>
      <c r="I26" s="1"/>
      <c r="J26" s="17">
        <f t="shared" si="1"/>
        <v>45.029411764705891</v>
      </c>
      <c r="K26" s="17" t="s">
        <v>60</v>
      </c>
      <c r="L26" s="18">
        <v>26</v>
      </c>
      <c r="M26" s="21" t="s">
        <v>83</v>
      </c>
      <c r="N26" s="1"/>
      <c r="O26" s="23"/>
      <c r="P26" s="23"/>
      <c r="Q26" s="2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8" t="s">
        <v>60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2" customHeight="1" x14ac:dyDescent="0.25">
      <c r="A27" s="10"/>
      <c r="B27" s="10">
        <f t="shared" si="0"/>
        <v>23</v>
      </c>
      <c r="C27" s="8" t="s">
        <v>60</v>
      </c>
      <c r="D27" s="4" t="s">
        <v>22</v>
      </c>
      <c r="E27" s="1"/>
      <c r="F27" s="1"/>
      <c r="G27" s="25" t="s">
        <v>60</v>
      </c>
      <c r="H27" s="24" t="s">
        <v>41</v>
      </c>
      <c r="I27" s="1"/>
      <c r="J27" s="17">
        <f t="shared" si="1"/>
        <v>45.411764705882362</v>
      </c>
      <c r="K27" s="17" t="s">
        <v>60</v>
      </c>
      <c r="L27" s="18">
        <v>27</v>
      </c>
      <c r="M27" s="21" t="s">
        <v>84</v>
      </c>
      <c r="N27" s="1"/>
      <c r="O27" s="23"/>
      <c r="P27" s="23"/>
      <c r="Q27" s="2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 t="s">
        <v>60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2" customHeight="1" x14ac:dyDescent="0.25">
      <c r="A28" s="10"/>
      <c r="B28" s="10">
        <f t="shared" si="0"/>
        <v>24</v>
      </c>
      <c r="C28" s="8" t="s">
        <v>60</v>
      </c>
      <c r="D28" s="4" t="s">
        <v>23</v>
      </c>
      <c r="E28" s="1"/>
      <c r="F28" s="1"/>
      <c r="G28" s="25" t="s">
        <v>60</v>
      </c>
      <c r="H28" s="24" t="s">
        <v>42</v>
      </c>
      <c r="I28" s="1"/>
      <c r="J28" s="17">
        <f t="shared" si="1"/>
        <v>45.794117647058833</v>
      </c>
      <c r="K28" s="17" t="s">
        <v>60</v>
      </c>
      <c r="L28" s="18">
        <v>28</v>
      </c>
      <c r="M28" s="21" t="s">
        <v>85</v>
      </c>
      <c r="N28" s="1"/>
      <c r="O28" s="23"/>
      <c r="P28" s="23"/>
      <c r="Q28" s="2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8" t="s">
        <v>60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2" customHeight="1" x14ac:dyDescent="0.25">
      <c r="A29" s="10"/>
      <c r="B29" s="10">
        <f t="shared" si="0"/>
        <v>25</v>
      </c>
      <c r="C29" s="8" t="s">
        <v>60</v>
      </c>
      <c r="D29" s="4" t="s">
        <v>24</v>
      </c>
      <c r="E29" s="1"/>
      <c r="F29" s="1"/>
      <c r="G29" s="25" t="s">
        <v>60</v>
      </c>
      <c r="H29" s="24" t="s">
        <v>43</v>
      </c>
      <c r="I29" s="1"/>
      <c r="J29" s="17">
        <f t="shared" si="1"/>
        <v>46.176470588235304</v>
      </c>
      <c r="K29" s="17" t="s">
        <v>60</v>
      </c>
      <c r="L29" s="18">
        <v>29</v>
      </c>
      <c r="M29" s="21" t="s">
        <v>86</v>
      </c>
      <c r="N29" s="1"/>
      <c r="O29" s="23"/>
      <c r="P29" s="23"/>
      <c r="Q29" s="2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8" t="s">
        <v>60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2" customHeight="1" x14ac:dyDescent="0.25">
      <c r="A30" s="10"/>
      <c r="B30" s="10">
        <f t="shared" si="0"/>
        <v>26</v>
      </c>
      <c r="C30" s="8" t="s">
        <v>60</v>
      </c>
      <c r="D30" s="4" t="s">
        <v>25</v>
      </c>
      <c r="E30" s="1"/>
      <c r="F30" s="1"/>
      <c r="G30" s="25" t="s">
        <v>60</v>
      </c>
      <c r="H30" s="24" t="s">
        <v>44</v>
      </c>
      <c r="I30" s="1"/>
      <c r="J30" s="17">
        <f t="shared" si="1"/>
        <v>46.558823529411775</v>
      </c>
      <c r="K30" s="17" t="s">
        <v>60</v>
      </c>
      <c r="L30" s="18">
        <v>30</v>
      </c>
      <c r="M30" s="21" t="s">
        <v>87</v>
      </c>
      <c r="N30" s="1"/>
      <c r="O30" s="23"/>
      <c r="P30" s="23"/>
      <c r="Q30" s="2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8" t="s">
        <v>60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2" customHeight="1" x14ac:dyDescent="0.25">
      <c r="A31" s="10"/>
      <c r="B31" s="10">
        <f t="shared" si="0"/>
        <v>27</v>
      </c>
      <c r="C31" s="8" t="s">
        <v>60</v>
      </c>
      <c r="D31" s="4" t="s">
        <v>26</v>
      </c>
      <c r="E31" s="1"/>
      <c r="F31" s="1"/>
      <c r="G31" s="24"/>
      <c r="H31" s="24" t="s">
        <v>45</v>
      </c>
      <c r="I31" s="1"/>
      <c r="J31" s="17">
        <f t="shared" si="1"/>
        <v>46.941176470588246</v>
      </c>
      <c r="K31" s="17" t="s">
        <v>60</v>
      </c>
      <c r="L31" s="18">
        <v>31</v>
      </c>
      <c r="M31" s="21" t="s">
        <v>88</v>
      </c>
      <c r="N31" s="1"/>
      <c r="O31" s="23"/>
      <c r="P31" s="23"/>
      <c r="Q31" s="2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8" t="s">
        <v>60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2" customHeight="1" x14ac:dyDescent="0.25">
      <c r="A32" s="10"/>
      <c r="B32" s="10">
        <f t="shared" si="0"/>
        <v>28</v>
      </c>
      <c r="C32" s="8" t="s">
        <v>60</v>
      </c>
      <c r="D32" s="4" t="s">
        <v>27</v>
      </c>
      <c r="E32" s="1"/>
      <c r="F32" s="1"/>
      <c r="G32" s="24"/>
      <c r="H32" s="24" t="s">
        <v>46</v>
      </c>
      <c r="I32" s="1"/>
      <c r="J32" s="17">
        <f t="shared" si="1"/>
        <v>47.323529411764717</v>
      </c>
      <c r="K32" s="17" t="s">
        <v>60</v>
      </c>
      <c r="L32" s="18">
        <v>32</v>
      </c>
      <c r="M32" s="21" t="s">
        <v>89</v>
      </c>
      <c r="N32" s="1"/>
      <c r="O32" s="23"/>
      <c r="P32" s="23"/>
      <c r="Q32" s="2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8" t="s">
        <v>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2" customHeight="1" x14ac:dyDescent="0.25">
      <c r="A33" s="10"/>
      <c r="B33" s="10">
        <f t="shared" si="0"/>
        <v>29</v>
      </c>
      <c r="C33" s="8" t="s">
        <v>60</v>
      </c>
      <c r="D33" s="4" t="s">
        <v>28</v>
      </c>
      <c r="E33" s="1"/>
      <c r="F33" s="1"/>
      <c r="G33" s="24"/>
      <c r="H33" s="24" t="s">
        <v>47</v>
      </c>
      <c r="I33" s="1"/>
      <c r="J33" s="17">
        <f t="shared" si="1"/>
        <v>47.705882352941188</v>
      </c>
      <c r="K33" s="17" t="s">
        <v>60</v>
      </c>
      <c r="L33" s="18">
        <v>33</v>
      </c>
      <c r="M33" s="21" t="s">
        <v>90</v>
      </c>
      <c r="N33" s="1"/>
      <c r="O33" s="23"/>
      <c r="P33" s="23"/>
      <c r="Q33" s="2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8" t="s">
        <v>60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2" customHeight="1" x14ac:dyDescent="0.25">
      <c r="A34" s="10"/>
      <c r="B34" s="10">
        <f t="shared" si="0"/>
        <v>30</v>
      </c>
      <c r="C34" s="8" t="s">
        <v>60</v>
      </c>
      <c r="D34" s="4" t="s">
        <v>29</v>
      </c>
      <c r="E34" s="1"/>
      <c r="F34" s="1"/>
      <c r="G34" s="24"/>
      <c r="H34" s="24" t="s">
        <v>48</v>
      </c>
      <c r="I34" s="1"/>
      <c r="J34" s="17">
        <f t="shared" si="1"/>
        <v>48.088235294117659</v>
      </c>
      <c r="K34" s="17" t="s">
        <v>60</v>
      </c>
      <c r="L34" s="18">
        <v>34</v>
      </c>
      <c r="M34" s="21" t="s">
        <v>91</v>
      </c>
      <c r="N34" s="1"/>
      <c r="O34" s="23"/>
      <c r="P34" s="23"/>
      <c r="Q34" s="2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8" t="s">
        <v>60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2" customHeight="1" x14ac:dyDescent="0.25">
      <c r="A35" s="10"/>
      <c r="B35" s="10">
        <f t="shared" si="0"/>
        <v>31</v>
      </c>
      <c r="C35" s="8" t="s">
        <v>60</v>
      </c>
      <c r="D35" s="4" t="s">
        <v>30</v>
      </c>
      <c r="E35" s="1"/>
      <c r="F35" s="1"/>
      <c r="G35" s="24"/>
      <c r="H35" s="24" t="s">
        <v>49</v>
      </c>
      <c r="I35" s="1"/>
      <c r="J35" s="17">
        <f t="shared" si="1"/>
        <v>48.47058823529413</v>
      </c>
      <c r="K35" s="17" t="s">
        <v>60</v>
      </c>
      <c r="L35" s="18">
        <v>35</v>
      </c>
      <c r="M35" s="21" t="s">
        <v>92</v>
      </c>
      <c r="N35" s="1"/>
      <c r="O35" s="23"/>
      <c r="P35" s="23"/>
      <c r="Q35" s="2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8" t="s">
        <v>60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2" customHeight="1" x14ac:dyDescent="0.25">
      <c r="A36" s="10"/>
      <c r="B36" s="10">
        <f t="shared" si="0"/>
        <v>32</v>
      </c>
      <c r="C36" s="8" t="s">
        <v>60</v>
      </c>
      <c r="D36" s="4" t="s">
        <v>31</v>
      </c>
      <c r="E36" s="1"/>
      <c r="F36" s="1"/>
      <c r="G36" s="24"/>
      <c r="H36" s="24" t="s">
        <v>50</v>
      </c>
      <c r="I36" s="1"/>
      <c r="J36" s="17">
        <f t="shared" si="1"/>
        <v>48.852941176470601</v>
      </c>
      <c r="K36" s="17" t="s">
        <v>60</v>
      </c>
      <c r="L36" s="18">
        <v>36</v>
      </c>
      <c r="M36" s="21" t="s">
        <v>93</v>
      </c>
      <c r="N36" s="1"/>
      <c r="O36" s="23"/>
      <c r="P36" s="23"/>
      <c r="Q36" s="2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8" t="s"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2" customHeight="1" x14ac:dyDescent="0.25">
      <c r="A37" s="10"/>
      <c r="B37" s="10">
        <f t="shared" si="0"/>
        <v>33</v>
      </c>
      <c r="C37" s="8" t="s">
        <v>60</v>
      </c>
      <c r="D37" s="4" t="s">
        <v>32</v>
      </c>
      <c r="E37" s="1"/>
      <c r="F37" s="1"/>
      <c r="G37" s="24"/>
      <c r="H37" s="24"/>
      <c r="I37" s="1"/>
      <c r="J37" s="17">
        <f t="shared" si="1"/>
        <v>49.235294117647072</v>
      </c>
      <c r="K37" s="17" t="s">
        <v>60</v>
      </c>
      <c r="L37" s="18">
        <v>37</v>
      </c>
      <c r="M37" s="21" t="s">
        <v>94</v>
      </c>
      <c r="N37" s="1"/>
      <c r="O37" s="23"/>
      <c r="P37" s="23"/>
      <c r="Q37" s="2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8" t="s"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2" customHeight="1" x14ac:dyDescent="0.25">
      <c r="A38" s="10"/>
      <c r="B38" s="10">
        <f t="shared" si="0"/>
        <v>34</v>
      </c>
      <c r="C38" s="9" t="s">
        <v>61</v>
      </c>
      <c r="D38" s="6" t="s">
        <v>33</v>
      </c>
      <c r="E38" s="1"/>
      <c r="F38" s="1"/>
      <c r="G38" s="24"/>
      <c r="H38" s="24"/>
      <c r="I38" s="1"/>
      <c r="J38" s="19">
        <v>50</v>
      </c>
      <c r="K38" s="17" t="s">
        <v>60</v>
      </c>
      <c r="L38" s="18">
        <v>38</v>
      </c>
      <c r="M38" s="21" t="s">
        <v>95</v>
      </c>
      <c r="N38" s="1"/>
      <c r="O38" s="23"/>
      <c r="P38" s="23"/>
      <c r="Q38" s="2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8" t="s">
        <v>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2" customHeight="1" x14ac:dyDescent="0.25">
      <c r="A39" s="10"/>
      <c r="B39" s="10">
        <f t="shared" si="0"/>
        <v>35</v>
      </c>
      <c r="C39" s="9" t="s">
        <v>61</v>
      </c>
      <c r="D39" s="6" t="s">
        <v>34</v>
      </c>
      <c r="E39" s="1"/>
      <c r="F39" s="1"/>
      <c r="G39" s="24"/>
      <c r="H39" s="24"/>
      <c r="I39" s="1"/>
      <c r="J39" s="1"/>
      <c r="K39" s="1"/>
      <c r="L39" s="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 t="s"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2" customHeight="1" x14ac:dyDescent="0.25">
      <c r="A40" s="10"/>
      <c r="B40" s="10">
        <f t="shared" si="0"/>
        <v>36</v>
      </c>
      <c r="C40" s="9" t="s">
        <v>61</v>
      </c>
      <c r="D40" s="6" t="s">
        <v>35</v>
      </c>
      <c r="E40" s="1"/>
      <c r="F40" s="1"/>
      <c r="G40" s="24"/>
      <c r="H40" s="24"/>
      <c r="I40" s="1"/>
      <c r="J40" s="30"/>
      <c r="K40" s="30" t="s">
        <v>120</v>
      </c>
      <c r="L40" s="30"/>
      <c r="M40" s="1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8" t="s">
        <v>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2" customHeight="1" x14ac:dyDescent="0.25">
      <c r="A41" s="10"/>
      <c r="B41" s="10">
        <f t="shared" si="0"/>
        <v>37</v>
      </c>
      <c r="C41" s="8" t="s">
        <v>60</v>
      </c>
      <c r="D41" s="20" t="str">
        <f t="shared" ref="D41:D57" si="2">$L$3</f>
        <v>www_37_46_files_MT3D_Zheng</v>
      </c>
      <c r="E41" s="1"/>
      <c r="F41" s="1"/>
      <c r="G41" s="26" t="s">
        <v>116</v>
      </c>
      <c r="H41" s="26"/>
      <c r="I41" s="1"/>
      <c r="J41" s="24"/>
      <c r="K41" s="24" t="s">
        <v>121</v>
      </c>
      <c r="L41" s="24"/>
      <c r="M41" s="2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8" t="s">
        <v>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2" customHeight="1" x14ac:dyDescent="0.25">
      <c r="A42" s="10"/>
      <c r="B42" s="10">
        <f t="shared" si="0"/>
        <v>38</v>
      </c>
      <c r="C42" s="8" t="s">
        <v>60</v>
      </c>
      <c r="D42" s="20" t="str">
        <f t="shared" si="2"/>
        <v>www_37_46_files_MT3D_Zheng</v>
      </c>
      <c r="E42" s="1"/>
      <c r="F42" s="1"/>
      <c r="G42" s="26" t="s">
        <v>117</v>
      </c>
      <c r="H42" s="26"/>
      <c r="I42" s="1"/>
      <c r="J42" s="1"/>
      <c r="K42" s="1"/>
      <c r="L42" s="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8" t="s">
        <v>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2" customHeight="1" x14ac:dyDescent="0.25">
      <c r="A43" s="10"/>
      <c r="B43" s="10">
        <f t="shared" si="0"/>
        <v>39</v>
      </c>
      <c r="C43" s="8" t="s">
        <v>60</v>
      </c>
      <c r="D43" s="20" t="str">
        <f t="shared" si="2"/>
        <v>www_37_46_files_MT3D_Zheng</v>
      </c>
      <c r="E43" s="1"/>
      <c r="F43" s="1"/>
      <c r="G43" s="26" t="s">
        <v>118</v>
      </c>
      <c r="H43" s="26"/>
      <c r="I43" s="1"/>
      <c r="J43" s="1"/>
      <c r="K43" s="1"/>
      <c r="L43" s="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8" t="s">
        <v>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2" customHeight="1" x14ac:dyDescent="0.25">
      <c r="A44" s="10"/>
      <c r="B44" s="10">
        <f t="shared" si="0"/>
        <v>40</v>
      </c>
      <c r="C44" s="8" t="s">
        <v>60</v>
      </c>
      <c r="D44" s="20" t="str">
        <f t="shared" si="2"/>
        <v>www_37_46_files_MT3D_Zheng</v>
      </c>
      <c r="E44" s="1"/>
      <c r="F44" s="1"/>
      <c r="G44" s="27" t="s">
        <v>119</v>
      </c>
      <c r="H44" s="26"/>
      <c r="I44" s="1"/>
      <c r="J44" s="1"/>
      <c r="K44" s="1"/>
      <c r="L44" s="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8" t="s">
        <v>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2" customHeight="1" x14ac:dyDescent="0.25">
      <c r="A45" s="10"/>
      <c r="B45" s="10">
        <f t="shared" si="0"/>
        <v>41</v>
      </c>
      <c r="C45" s="8" t="s">
        <v>60</v>
      </c>
      <c r="D45" s="20" t="str">
        <f t="shared" si="2"/>
        <v>www_37_46_files_MT3D_Zheng</v>
      </c>
      <c r="E45" s="1"/>
      <c r="F45" s="1"/>
      <c r="G45" s="24"/>
      <c r="H45" s="24"/>
      <c r="I45" s="1"/>
      <c r="J45" s="1"/>
      <c r="K45" s="1"/>
      <c r="L45" s="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8" t="s">
        <v>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2" customHeight="1" x14ac:dyDescent="0.25">
      <c r="A46" s="10"/>
      <c r="B46" s="10">
        <f t="shared" si="0"/>
        <v>42</v>
      </c>
      <c r="C46" s="8" t="s">
        <v>60</v>
      </c>
      <c r="D46" s="20" t="str">
        <f t="shared" si="2"/>
        <v>www_37_46_files_MT3D_Zheng</v>
      </c>
      <c r="E46" s="1"/>
      <c r="F46" s="1"/>
      <c r="G46" s="1"/>
      <c r="H46" s="1"/>
      <c r="I46" s="1"/>
      <c r="J46" s="1"/>
      <c r="K46" s="1"/>
      <c r="L46" s="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8" t="s">
        <v>60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2" customHeight="1" x14ac:dyDescent="0.25">
      <c r="A47" s="10"/>
      <c r="B47" s="10">
        <f t="shared" si="0"/>
        <v>43</v>
      </c>
      <c r="C47" s="8" t="s">
        <v>60</v>
      </c>
      <c r="D47" s="20" t="str">
        <f t="shared" si="2"/>
        <v>www_37_46_files_MT3D_Zheng</v>
      </c>
      <c r="E47" s="1"/>
      <c r="F47" s="1"/>
      <c r="G47" s="1"/>
      <c r="H47" s="1"/>
      <c r="I47" s="1"/>
      <c r="J47" s="1"/>
      <c r="K47" s="1"/>
      <c r="L47" s="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8" t="s"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2" customHeight="1" x14ac:dyDescent="0.25">
      <c r="A48" s="10"/>
      <c r="B48" s="10">
        <f t="shared" si="0"/>
        <v>44</v>
      </c>
      <c r="C48" s="8" t="s">
        <v>60</v>
      </c>
      <c r="D48" s="20" t="str">
        <f t="shared" si="2"/>
        <v>www_37_46_files_MT3D_Zheng</v>
      </c>
      <c r="E48" s="1"/>
      <c r="F48" s="1"/>
      <c r="G48" s="1"/>
      <c r="H48" s="1"/>
      <c r="I48" s="1"/>
      <c r="J48" s="1"/>
      <c r="K48" s="1"/>
      <c r="L48" s="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8" t="s">
        <v>60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2" customHeight="1" x14ac:dyDescent="0.25">
      <c r="A49" s="10"/>
      <c r="B49" s="10">
        <f t="shared" si="0"/>
        <v>45</v>
      </c>
      <c r="C49" s="8" t="s">
        <v>60</v>
      </c>
      <c r="D49" s="20" t="str">
        <f t="shared" si="2"/>
        <v>www_37_46_files_MT3D_Zheng</v>
      </c>
      <c r="E49" s="1"/>
      <c r="F49" s="1"/>
      <c r="G49" s="1"/>
      <c r="H49" s="1"/>
      <c r="I49" s="1"/>
      <c r="J49" s="1"/>
      <c r="K49" s="1"/>
      <c r="L49" s="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8" t="s">
        <v>60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2" customHeight="1" x14ac:dyDescent="0.25">
      <c r="A50" s="10"/>
      <c r="B50" s="10">
        <f t="shared" si="0"/>
        <v>46</v>
      </c>
      <c r="C50" s="8" t="s">
        <v>60</v>
      </c>
      <c r="D50" s="20" t="str">
        <f t="shared" si="2"/>
        <v>www_37_46_files_MT3D_Zheng</v>
      </c>
      <c r="E50" s="1"/>
      <c r="F50" s="1"/>
      <c r="G50" s="1"/>
      <c r="H50" s="1"/>
      <c r="I50" s="1"/>
      <c r="J50" s="1"/>
      <c r="K50" s="1"/>
      <c r="L50" s="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8" t="s">
        <v>60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2" customHeight="1" x14ac:dyDescent="0.25">
      <c r="A51" s="10"/>
      <c r="B51" s="10">
        <f t="shared" si="0"/>
        <v>47</v>
      </c>
      <c r="C51" s="8" t="s">
        <v>60</v>
      </c>
      <c r="D51" s="20" t="str">
        <f t="shared" si="2"/>
        <v>www_37_46_files_MT3D_Zheng</v>
      </c>
      <c r="E51" s="1"/>
      <c r="F51" s="1"/>
      <c r="G51" s="1"/>
      <c r="H51" s="1"/>
      <c r="I51" s="1"/>
      <c r="J51" s="1"/>
      <c r="K51" s="1"/>
      <c r="L51" s="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8" t="s">
        <v>60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2" customHeight="1" x14ac:dyDescent="0.25">
      <c r="A52" s="10"/>
      <c r="B52" s="10">
        <f t="shared" si="0"/>
        <v>48</v>
      </c>
      <c r="C52" s="8" t="s">
        <v>60</v>
      </c>
      <c r="D52" s="20" t="str">
        <f t="shared" si="2"/>
        <v>www_37_46_files_MT3D_Zheng</v>
      </c>
      <c r="E52" s="1"/>
      <c r="F52" s="1"/>
      <c r="G52" s="1"/>
      <c r="H52" s="1"/>
      <c r="I52" s="1"/>
      <c r="J52" s="1"/>
      <c r="K52" s="1"/>
      <c r="L52" s="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8" t="s"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2" customHeight="1" x14ac:dyDescent="0.25">
      <c r="A53" s="10"/>
      <c r="B53" s="10">
        <f t="shared" si="0"/>
        <v>49</v>
      </c>
      <c r="C53" s="8" t="s">
        <v>60</v>
      </c>
      <c r="D53" s="20" t="str">
        <f t="shared" si="2"/>
        <v>www_37_46_files_MT3D_Zheng</v>
      </c>
      <c r="E53" s="1"/>
      <c r="F53" s="1"/>
      <c r="G53" s="1"/>
      <c r="H53" s="1"/>
      <c r="I53" s="1"/>
      <c r="J53" s="1"/>
      <c r="K53" s="1"/>
      <c r="L53" s="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8" t="s">
        <v>60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2" customHeight="1" x14ac:dyDescent="0.25">
      <c r="A54" s="10"/>
      <c r="B54" s="10">
        <f t="shared" si="0"/>
        <v>50</v>
      </c>
      <c r="C54" s="8" t="s">
        <v>60</v>
      </c>
      <c r="D54" s="20" t="str">
        <f t="shared" si="2"/>
        <v>www_37_46_files_MT3D_Zheng</v>
      </c>
      <c r="E54" s="1"/>
      <c r="F54" s="1"/>
      <c r="G54" s="1"/>
      <c r="H54" s="1"/>
      <c r="I54" s="1"/>
      <c r="J54" s="1"/>
      <c r="K54" s="1"/>
      <c r="L54" s="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8" t="s">
        <v>60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2" customHeight="1" x14ac:dyDescent="0.25">
      <c r="A55" s="10"/>
      <c r="B55" s="10">
        <f t="shared" si="0"/>
        <v>51</v>
      </c>
      <c r="C55" s="8" t="s">
        <v>60</v>
      </c>
      <c r="D55" s="20" t="str">
        <f t="shared" si="2"/>
        <v>www_37_46_files_MT3D_Zheng</v>
      </c>
      <c r="E55" s="1"/>
      <c r="F55" s="1"/>
      <c r="G55" s="1"/>
      <c r="H55" s="1"/>
      <c r="I55" s="1"/>
      <c r="J55" s="1"/>
      <c r="K55" s="1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8" t="s">
        <v>60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2" customHeight="1" x14ac:dyDescent="0.25">
      <c r="A56" s="10"/>
      <c r="B56" s="10">
        <f t="shared" si="0"/>
        <v>52</v>
      </c>
      <c r="C56" s="8" t="s">
        <v>60</v>
      </c>
      <c r="D56" s="20" t="str">
        <f t="shared" si="2"/>
        <v>www_37_46_files_MT3D_Zheng</v>
      </c>
      <c r="E56" s="1"/>
      <c r="F56" s="1"/>
      <c r="G56" s="1"/>
      <c r="H56" s="1"/>
      <c r="I56" s="1"/>
      <c r="J56" s="1"/>
      <c r="K56" s="1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8" t="s">
        <v>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2" customHeight="1" x14ac:dyDescent="0.25">
      <c r="A57" s="10"/>
      <c r="B57" s="10">
        <f t="shared" si="0"/>
        <v>53</v>
      </c>
      <c r="C57" s="8" t="s">
        <v>60</v>
      </c>
      <c r="D57" s="20" t="str">
        <f t="shared" si="2"/>
        <v>www_37_46_files_MT3D_Zheng</v>
      </c>
      <c r="E57" s="1"/>
      <c r="F57" s="1"/>
      <c r="G57" s="1"/>
      <c r="H57" s="1"/>
      <c r="I57" s="1"/>
      <c r="J57" s="1"/>
      <c r="K57" s="1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8" t="s">
        <v>60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2" customHeight="1" x14ac:dyDescent="0.25">
      <c r="A58" s="10"/>
      <c r="B58" s="10">
        <f t="shared" si="0"/>
        <v>54</v>
      </c>
      <c r="C58" s="4"/>
      <c r="D58" s="6">
        <v>47</v>
      </c>
      <c r="E58" s="1"/>
      <c r="F58" s="1"/>
      <c r="G58" s="1"/>
      <c r="H58" s="1"/>
      <c r="I58" s="1"/>
      <c r="J58" s="1"/>
      <c r="K58" s="1"/>
      <c r="L58" s="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8" t="s">
        <v>60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2" customHeight="1" x14ac:dyDescent="0.25">
      <c r="A59" s="10"/>
      <c r="B59" s="10">
        <f t="shared" si="0"/>
        <v>55</v>
      </c>
      <c r="C59" s="4"/>
      <c r="D59" s="6">
        <f t="shared" ref="D59:D81" si="3">D58+1</f>
        <v>48</v>
      </c>
      <c r="E59" s="1"/>
      <c r="F59" s="1"/>
      <c r="G59" s="1"/>
      <c r="H59" s="1"/>
      <c r="I59" s="1"/>
      <c r="J59" s="1"/>
      <c r="K59" s="1"/>
      <c r="L59" s="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8" t="s">
        <v>60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2" customHeight="1" x14ac:dyDescent="0.25">
      <c r="A60" s="10"/>
      <c r="B60" s="10">
        <f t="shared" si="0"/>
        <v>56</v>
      </c>
      <c r="C60" s="4"/>
      <c r="D60" s="6">
        <f t="shared" si="3"/>
        <v>49</v>
      </c>
      <c r="E60" s="1"/>
      <c r="F60" s="1"/>
      <c r="G60" s="1"/>
      <c r="H60" s="1"/>
      <c r="I60" s="1"/>
      <c r="J60" s="1"/>
      <c r="K60" s="1"/>
      <c r="L60" s="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8" t="s">
        <v>60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2" customHeight="1" x14ac:dyDescent="0.25">
      <c r="A61" s="10"/>
      <c r="B61" s="10">
        <f t="shared" si="0"/>
        <v>57</v>
      </c>
      <c r="C61" s="4"/>
      <c r="D61" s="6">
        <f t="shared" si="3"/>
        <v>50</v>
      </c>
      <c r="E61" s="1"/>
      <c r="F61" s="1"/>
      <c r="G61" s="1"/>
      <c r="H61" s="1"/>
      <c r="I61" s="1"/>
      <c r="J61" s="1"/>
      <c r="K61" s="1"/>
      <c r="L61" s="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8" t="s">
        <v>60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2" customHeight="1" x14ac:dyDescent="0.25">
      <c r="A62" s="10">
        <v>1</v>
      </c>
      <c r="B62" s="10">
        <f t="shared" si="0"/>
        <v>58</v>
      </c>
      <c r="C62" s="4"/>
      <c r="D62" s="6">
        <f t="shared" si="3"/>
        <v>51</v>
      </c>
      <c r="E62" s="1"/>
      <c r="F62" s="1"/>
      <c r="G62" s="1"/>
      <c r="H62" s="1"/>
      <c r="I62" s="1"/>
      <c r="J62" s="1"/>
      <c r="K62" s="1"/>
      <c r="L62" s="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8" t="s">
        <v>60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2" customHeight="1" x14ac:dyDescent="0.25">
      <c r="A63" s="10"/>
      <c r="B63" s="10">
        <f t="shared" si="0"/>
        <v>59</v>
      </c>
      <c r="C63" s="4"/>
      <c r="D63" s="6">
        <f t="shared" si="3"/>
        <v>52</v>
      </c>
      <c r="E63" s="1"/>
      <c r="F63" s="1"/>
      <c r="G63" s="1"/>
      <c r="H63" s="1"/>
      <c r="I63" s="1"/>
      <c r="J63" s="1"/>
      <c r="K63" s="1"/>
      <c r="L63" s="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8" t="s">
        <v>60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2" customHeight="1" x14ac:dyDescent="0.25">
      <c r="A64" s="10"/>
      <c r="B64" s="10">
        <f t="shared" si="0"/>
        <v>60</v>
      </c>
      <c r="C64" s="4"/>
      <c r="D64" s="6">
        <f t="shared" si="3"/>
        <v>53</v>
      </c>
      <c r="E64" s="1"/>
      <c r="F64" s="1"/>
      <c r="G64" s="1"/>
      <c r="H64" s="1"/>
      <c r="I64" s="1"/>
      <c r="J64" s="1"/>
      <c r="K64" s="1"/>
      <c r="L64" s="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8" t="s">
        <v>60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2" customHeight="1" x14ac:dyDescent="0.25">
      <c r="A65" s="10"/>
      <c r="B65" s="10">
        <f t="shared" si="0"/>
        <v>61</v>
      </c>
      <c r="C65" s="4"/>
      <c r="D65" s="6">
        <f t="shared" si="3"/>
        <v>54</v>
      </c>
      <c r="E65" s="1"/>
      <c r="F65" s="1"/>
      <c r="G65" s="1"/>
      <c r="H65" s="1"/>
      <c r="I65" s="1"/>
      <c r="J65" s="1"/>
      <c r="K65" s="1"/>
      <c r="L65" s="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8" t="s">
        <v>60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2" customHeight="1" x14ac:dyDescent="0.25">
      <c r="A66" s="10"/>
      <c r="B66" s="10">
        <f t="shared" si="0"/>
        <v>62</v>
      </c>
      <c r="C66" s="4"/>
      <c r="D66" s="6">
        <f t="shared" si="3"/>
        <v>55</v>
      </c>
      <c r="E66" s="1"/>
      <c r="F66" s="1"/>
      <c r="G66" s="1"/>
      <c r="H66" s="1"/>
      <c r="I66" s="1"/>
      <c r="J66" s="1"/>
      <c r="K66" s="1"/>
      <c r="L66" s="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8" t="s">
        <v>60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2" customHeight="1" x14ac:dyDescent="0.25">
      <c r="A67" s="10"/>
      <c r="B67" s="10">
        <f t="shared" si="0"/>
        <v>63</v>
      </c>
      <c r="C67" s="4"/>
      <c r="D67" s="6">
        <f t="shared" si="3"/>
        <v>56</v>
      </c>
      <c r="E67" s="1"/>
      <c r="F67" s="1"/>
      <c r="G67" s="1"/>
      <c r="H67" s="1"/>
      <c r="I67" s="1"/>
      <c r="J67" s="1"/>
      <c r="K67" s="1"/>
      <c r="L67" s="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8" t="s">
        <v>60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2" customHeight="1" x14ac:dyDescent="0.25">
      <c r="A68" s="10"/>
      <c r="B68" s="10">
        <f t="shared" si="0"/>
        <v>64</v>
      </c>
      <c r="C68" s="4"/>
      <c r="D68" s="6">
        <f t="shared" si="3"/>
        <v>57</v>
      </c>
      <c r="E68" s="1"/>
      <c r="F68" s="1"/>
      <c r="G68" s="1"/>
      <c r="H68" s="1"/>
      <c r="I68" s="1"/>
      <c r="J68" s="1"/>
      <c r="K68" s="1"/>
      <c r="L68" s="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8" t="s">
        <v>60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2" customHeight="1" x14ac:dyDescent="0.25">
      <c r="A69" s="10"/>
      <c r="B69" s="10">
        <f t="shared" si="0"/>
        <v>65</v>
      </c>
      <c r="C69" s="4"/>
      <c r="D69" s="6">
        <f t="shared" si="3"/>
        <v>58</v>
      </c>
      <c r="E69" s="1"/>
      <c r="F69" s="1"/>
      <c r="G69" s="1"/>
      <c r="H69" s="1"/>
      <c r="I69" s="1"/>
      <c r="J69" s="1"/>
      <c r="K69" s="1"/>
      <c r="L69" s="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8" t="s">
        <v>60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2" customHeight="1" x14ac:dyDescent="0.25">
      <c r="A70" s="10"/>
      <c r="B70" s="10">
        <f t="shared" ref="B70:B81" si="4">B69+1</f>
        <v>66</v>
      </c>
      <c r="C70" s="4"/>
      <c r="D70" s="6">
        <f t="shared" si="3"/>
        <v>59</v>
      </c>
      <c r="E70" s="1"/>
      <c r="F70" s="1"/>
      <c r="G70" s="1"/>
      <c r="H70" s="1"/>
      <c r="I70" s="1"/>
      <c r="J70" s="1"/>
      <c r="K70" s="1"/>
      <c r="L70" s="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8" t="s">
        <v>60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2" customHeight="1" x14ac:dyDescent="0.25">
      <c r="A71" s="10"/>
      <c r="B71" s="10">
        <f t="shared" si="4"/>
        <v>67</v>
      </c>
      <c r="C71" s="4"/>
      <c r="D71" s="6">
        <f t="shared" si="3"/>
        <v>60</v>
      </c>
      <c r="E71" s="1"/>
      <c r="F71" s="1"/>
      <c r="G71" s="1"/>
      <c r="H71" s="1"/>
      <c r="I71" s="1"/>
      <c r="J71" s="1"/>
      <c r="K71" s="1"/>
      <c r="L71" s="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8" t="s">
        <v>60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2" customHeight="1" x14ac:dyDescent="0.25">
      <c r="A72" s="10"/>
      <c r="B72" s="10">
        <f t="shared" si="4"/>
        <v>68</v>
      </c>
      <c r="C72" s="4"/>
      <c r="D72" s="6">
        <f t="shared" si="3"/>
        <v>61</v>
      </c>
      <c r="E72" s="1"/>
      <c r="F72" s="1"/>
      <c r="G72" s="1"/>
      <c r="H72" s="1"/>
      <c r="I72" s="1"/>
      <c r="J72" s="1"/>
      <c r="K72" s="1"/>
      <c r="L72" s="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8" t="s">
        <v>60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2" customHeight="1" x14ac:dyDescent="0.25">
      <c r="A73" s="10"/>
      <c r="B73" s="10">
        <f t="shared" si="4"/>
        <v>69</v>
      </c>
      <c r="C73" s="4"/>
      <c r="D73" s="6">
        <f t="shared" si="3"/>
        <v>62</v>
      </c>
      <c r="E73" s="1"/>
      <c r="F73" s="1"/>
      <c r="G73" s="1"/>
      <c r="H73" s="1"/>
      <c r="I73" s="1"/>
      <c r="J73" s="1"/>
      <c r="K73" s="1"/>
      <c r="L73" s="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8" t="s">
        <v>60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2" customHeight="1" x14ac:dyDescent="0.25">
      <c r="A74" s="10"/>
      <c r="B74" s="10">
        <f t="shared" si="4"/>
        <v>70</v>
      </c>
      <c r="C74" s="4"/>
      <c r="D74" s="6">
        <f t="shared" si="3"/>
        <v>63</v>
      </c>
      <c r="E74" s="1"/>
      <c r="F74" s="1"/>
      <c r="G74" s="1"/>
      <c r="H74" s="1"/>
      <c r="I74" s="1"/>
      <c r="J74" s="1"/>
      <c r="K74" s="1"/>
      <c r="L74" s="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8" t="s">
        <v>60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2" customHeight="1" x14ac:dyDescent="0.25">
      <c r="A75" s="10"/>
      <c r="B75" s="10">
        <f t="shared" si="4"/>
        <v>71</v>
      </c>
      <c r="C75" s="4"/>
      <c r="D75" s="6">
        <f t="shared" si="3"/>
        <v>64</v>
      </c>
      <c r="E75" s="1"/>
      <c r="F75" s="1"/>
      <c r="G75" s="1"/>
      <c r="H75" s="1"/>
      <c r="I75" s="1"/>
      <c r="J75" s="1"/>
      <c r="K75" s="1"/>
      <c r="L75" s="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8" t="s">
        <v>60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2" customHeight="1" x14ac:dyDescent="0.25">
      <c r="A76" s="10"/>
      <c r="B76" s="10">
        <f t="shared" si="4"/>
        <v>72</v>
      </c>
      <c r="C76" s="4"/>
      <c r="D76" s="6">
        <f t="shared" si="3"/>
        <v>65</v>
      </c>
      <c r="E76" s="1"/>
      <c r="F76" s="1"/>
      <c r="G76" s="1"/>
      <c r="H76" s="1"/>
      <c r="I76" s="1"/>
      <c r="J76" s="1"/>
      <c r="K76" s="1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8" t="s">
        <v>60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2" customHeight="1" x14ac:dyDescent="0.25">
      <c r="A77" s="10"/>
      <c r="B77" s="10">
        <f t="shared" si="4"/>
        <v>73</v>
      </c>
      <c r="C77" s="4"/>
      <c r="D77" s="6">
        <f t="shared" si="3"/>
        <v>66</v>
      </c>
      <c r="E77" s="1"/>
      <c r="F77" s="1"/>
      <c r="G77" s="1"/>
      <c r="H77" s="1"/>
      <c r="I77" s="1"/>
      <c r="J77" s="1"/>
      <c r="K77" s="1"/>
      <c r="L77" s="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8" t="s">
        <v>60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2" customHeight="1" x14ac:dyDescent="0.25">
      <c r="A78" s="10"/>
      <c r="B78" s="10">
        <f t="shared" si="4"/>
        <v>74</v>
      </c>
      <c r="C78" s="4"/>
      <c r="D78" s="6">
        <f t="shared" si="3"/>
        <v>67</v>
      </c>
      <c r="E78" s="1"/>
      <c r="F78" s="1"/>
      <c r="G78" s="1"/>
      <c r="H78" s="1"/>
      <c r="I78" s="1"/>
      <c r="J78" s="1"/>
      <c r="K78" s="1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8" t="s">
        <v>60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2" customHeight="1" x14ac:dyDescent="0.25">
      <c r="A79" s="10"/>
      <c r="B79" s="10">
        <f t="shared" si="4"/>
        <v>75</v>
      </c>
      <c r="C79" s="4"/>
      <c r="D79" s="6">
        <f t="shared" si="3"/>
        <v>68</v>
      </c>
      <c r="E79" s="1"/>
      <c r="F79" s="1"/>
      <c r="G79" s="1"/>
      <c r="H79" s="1"/>
      <c r="I79" s="1"/>
      <c r="J79" s="1"/>
      <c r="K79" s="1"/>
      <c r="L79" s="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8" t="s">
        <v>60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2" customHeight="1" x14ac:dyDescent="0.25">
      <c r="A80" s="10"/>
      <c r="B80" s="10">
        <f t="shared" si="4"/>
        <v>76</v>
      </c>
      <c r="C80" s="4"/>
      <c r="D80" s="6">
        <f t="shared" si="3"/>
        <v>69</v>
      </c>
      <c r="E80" s="1"/>
      <c r="F80" s="1"/>
      <c r="G80" s="1"/>
      <c r="H80" s="1"/>
      <c r="I80" s="1"/>
      <c r="J80" s="1"/>
      <c r="K80" s="1"/>
      <c r="L80" s="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8" t="s">
        <v>60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2" customHeight="1" x14ac:dyDescent="0.25">
      <c r="A81" s="10"/>
      <c r="B81" s="10">
        <f t="shared" si="4"/>
        <v>77</v>
      </c>
      <c r="C81" s="4"/>
      <c r="D81" s="6">
        <f t="shared" si="3"/>
        <v>70</v>
      </c>
      <c r="E81" s="1"/>
      <c r="F81" s="1"/>
      <c r="G81" s="1"/>
      <c r="H81" s="1"/>
      <c r="I81" s="1"/>
      <c r="J81" s="1"/>
      <c r="K81" s="1"/>
      <c r="L81" s="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8" t="s">
        <v>60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2" customHeight="1" x14ac:dyDescent="0.25">
      <c r="A82" s="1">
        <v>1</v>
      </c>
      <c r="B82" s="1"/>
      <c r="C82" s="4"/>
      <c r="D82" s="6"/>
      <c r="E82" s="1"/>
      <c r="F82" s="1"/>
      <c r="G82" s="1"/>
      <c r="H82" s="1"/>
      <c r="I82" s="1"/>
      <c r="J82" s="1"/>
      <c r="K82" s="1"/>
      <c r="L82" s="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8" t="s">
        <v>60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2" customHeight="1" x14ac:dyDescent="0.25">
      <c r="A83" s="1"/>
      <c r="B83" s="1"/>
      <c r="C83" s="4"/>
      <c r="D83" s="6"/>
      <c r="E83" s="1"/>
      <c r="F83" s="1"/>
      <c r="G83" s="1"/>
      <c r="H83" s="1"/>
      <c r="I83" s="1"/>
      <c r="J83" s="1"/>
      <c r="K83" s="1"/>
      <c r="L83" s="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8" t="s">
        <v>60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2" customHeight="1" x14ac:dyDescent="0.25">
      <c r="A84" s="1"/>
      <c r="B84" s="1"/>
      <c r="C84" s="4"/>
      <c r="D84" s="6"/>
      <c r="E84" s="1"/>
      <c r="F84" s="1"/>
      <c r="G84" s="1"/>
      <c r="H84" s="1"/>
      <c r="I84" s="1"/>
      <c r="J84" s="1"/>
      <c r="K84" s="1"/>
      <c r="L84" s="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8" t="s">
        <v>60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2" customHeight="1" x14ac:dyDescent="0.25">
      <c r="A85" s="1"/>
      <c r="B85" s="1"/>
      <c r="C85" s="4"/>
      <c r="D85" s="1"/>
      <c r="E85" s="1"/>
      <c r="F85" s="1"/>
      <c r="G85" s="1"/>
      <c r="H85" s="1"/>
      <c r="I85" s="1"/>
      <c r="J85" s="1"/>
      <c r="K85" s="1"/>
      <c r="L85" s="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8" t="s">
        <v>60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2" customHeight="1" x14ac:dyDescent="0.25">
      <c r="A86" s="1"/>
      <c r="B86" s="1"/>
      <c r="C86" s="4"/>
      <c r="D86" s="1"/>
      <c r="E86" s="1"/>
      <c r="F86" s="1"/>
      <c r="G86" s="1"/>
      <c r="H86" s="1"/>
      <c r="I86" s="1"/>
      <c r="J86" s="1"/>
      <c r="K86" s="1"/>
      <c r="L86" s="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8" t="s">
        <v>60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2" customHeight="1" x14ac:dyDescent="0.25">
      <c r="A87" s="1"/>
      <c r="B87" s="1"/>
      <c r="C87" s="4"/>
      <c r="D87" s="1"/>
      <c r="E87" s="1"/>
      <c r="F87" s="1"/>
      <c r="G87" s="1"/>
      <c r="H87" s="1"/>
      <c r="I87" s="1"/>
      <c r="J87" s="1"/>
      <c r="K87" s="1"/>
      <c r="L87" s="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8" t="s">
        <v>60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2" customHeight="1" x14ac:dyDescent="0.25">
      <c r="A88" s="1"/>
      <c r="B88" s="1"/>
      <c r="C88" s="4"/>
      <c r="D88" s="1"/>
      <c r="E88" s="1"/>
      <c r="F88" s="1"/>
      <c r="G88" s="1"/>
      <c r="H88" s="1"/>
      <c r="I88" s="1"/>
      <c r="J88" s="1"/>
      <c r="K88" s="1"/>
      <c r="L88" s="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8" t="s">
        <v>60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2" customHeight="1" x14ac:dyDescent="0.25">
      <c r="A89" s="1"/>
      <c r="B89" s="1"/>
      <c r="C89" s="4"/>
      <c r="D89" s="1"/>
      <c r="E89" s="1"/>
      <c r="F89" s="1"/>
      <c r="G89" s="1"/>
      <c r="H89" s="1"/>
      <c r="I89" s="1"/>
      <c r="J89" s="1"/>
      <c r="K89" s="1"/>
      <c r="L89" s="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8" t="s">
        <v>60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2" customHeight="1" x14ac:dyDescent="0.25">
      <c r="A90" s="1"/>
      <c r="B90" s="1"/>
      <c r="C90" s="4"/>
      <c r="D90" s="1"/>
      <c r="E90" s="1"/>
      <c r="F90" s="1"/>
      <c r="G90" s="1"/>
      <c r="H90" s="1"/>
      <c r="I90" s="1"/>
      <c r="J90" s="1"/>
      <c r="K90" s="1"/>
      <c r="L90" s="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8" t="s">
        <v>60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2" customHeight="1" x14ac:dyDescent="0.25">
      <c r="A91" s="1"/>
      <c r="B91" s="1"/>
      <c r="C91" s="4"/>
      <c r="D91" s="1"/>
      <c r="E91" s="1"/>
      <c r="F91" s="1"/>
      <c r="G91" s="1"/>
      <c r="H91" s="1"/>
      <c r="I91" s="1"/>
      <c r="J91" s="1"/>
      <c r="K91" s="1"/>
      <c r="L91" s="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8" t="s">
        <v>60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2" customHeight="1" x14ac:dyDescent="0.25">
      <c r="A92" s="1"/>
      <c r="B92" s="1"/>
      <c r="C92" s="4"/>
      <c r="D92" s="1"/>
      <c r="E92" s="1"/>
      <c r="F92" s="1"/>
      <c r="G92" s="1"/>
      <c r="H92" s="1"/>
      <c r="I92" s="1"/>
      <c r="J92" s="1"/>
      <c r="K92" s="1"/>
      <c r="L92" s="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8" t="s">
        <v>60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2" customHeight="1" x14ac:dyDescent="0.25">
      <c r="A93" s="1"/>
      <c r="B93" s="1"/>
      <c r="C93" s="4"/>
      <c r="D93" s="1"/>
      <c r="E93" s="1"/>
      <c r="F93" s="1"/>
      <c r="G93" s="1"/>
      <c r="H93" s="1"/>
      <c r="I93" s="1"/>
      <c r="J93" s="1"/>
      <c r="K93" s="1"/>
      <c r="L93" s="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8" t="s">
        <v>60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2" customHeight="1" x14ac:dyDescent="0.25">
      <c r="A94" s="1"/>
      <c r="B94" s="1"/>
      <c r="C94" s="4"/>
      <c r="D94" s="1"/>
      <c r="E94" s="1"/>
      <c r="F94" s="1"/>
      <c r="G94" s="1"/>
      <c r="H94" s="1"/>
      <c r="I94" s="1"/>
      <c r="J94" s="1"/>
      <c r="K94" s="1"/>
      <c r="L94" s="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8" t="s">
        <v>60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2" customHeight="1" x14ac:dyDescent="0.25">
      <c r="A95" s="1"/>
      <c r="B95" s="1"/>
      <c r="C95" s="4"/>
      <c r="D95" s="1"/>
      <c r="E95" s="1"/>
      <c r="F95" s="1"/>
      <c r="G95" s="1"/>
      <c r="H95" s="1"/>
      <c r="I95" s="1"/>
      <c r="J95" s="1"/>
      <c r="K95" s="1"/>
      <c r="L95" s="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8" t="s">
        <v>60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2" customHeight="1" x14ac:dyDescent="0.25">
      <c r="A96" s="1"/>
      <c r="B96" s="1"/>
      <c r="C96" s="4"/>
      <c r="D96" s="1"/>
      <c r="E96" s="1"/>
      <c r="F96" s="1"/>
      <c r="G96" s="1"/>
      <c r="H96" s="1"/>
      <c r="I96" s="1"/>
      <c r="J96" s="1"/>
      <c r="K96" s="1"/>
      <c r="L96" s="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8" t="s">
        <v>60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2" customHeight="1" x14ac:dyDescent="0.25">
      <c r="A97" s="1"/>
      <c r="B97" s="1"/>
      <c r="C97" s="4"/>
      <c r="D97" s="1"/>
      <c r="E97" s="1"/>
      <c r="F97" s="1"/>
      <c r="G97" s="1"/>
      <c r="H97" s="1"/>
      <c r="I97" s="1"/>
      <c r="J97" s="1"/>
      <c r="K97" s="1"/>
      <c r="L97" s="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8" t="s">
        <v>60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2" customHeight="1" x14ac:dyDescent="0.25">
      <c r="A98" s="1"/>
      <c r="B98" s="1"/>
      <c r="C98" s="4"/>
      <c r="D98" s="1"/>
      <c r="E98" s="1"/>
      <c r="F98" s="1"/>
      <c r="G98" s="1"/>
      <c r="H98" s="1"/>
      <c r="I98" s="1"/>
      <c r="J98" s="1"/>
      <c r="K98" s="1"/>
      <c r="L98" s="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8" t="s">
        <v>60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2" customHeight="1" x14ac:dyDescent="0.25">
      <c r="A99" s="1"/>
      <c r="B99" s="1"/>
      <c r="C99" s="4"/>
      <c r="D99" s="1"/>
      <c r="E99" s="1"/>
      <c r="F99" s="1"/>
      <c r="G99" s="1"/>
      <c r="H99" s="1"/>
      <c r="I99" s="1"/>
      <c r="J99" s="1"/>
      <c r="K99" s="1"/>
      <c r="L99" s="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8" t="s">
        <v>60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2" customHeight="1" x14ac:dyDescent="0.25">
      <c r="A100" s="1"/>
      <c r="B100" s="1"/>
      <c r="C100" s="4"/>
      <c r="D100" s="1"/>
      <c r="E100" s="1"/>
      <c r="F100" s="1"/>
      <c r="G100" s="1"/>
      <c r="H100" s="1"/>
      <c r="I100" s="1"/>
      <c r="J100" s="1"/>
      <c r="K100" s="1"/>
      <c r="L100" s="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8" t="s">
        <v>60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2" customHeight="1" x14ac:dyDescent="0.25">
      <c r="A101" s="1"/>
      <c r="B101" s="1"/>
      <c r="C101" s="4"/>
      <c r="D101" s="1"/>
      <c r="E101" s="1"/>
      <c r="F101" s="1"/>
      <c r="G101" s="1"/>
      <c r="H101" s="1"/>
      <c r="I101" s="1"/>
      <c r="J101" s="1"/>
      <c r="K101" s="1"/>
      <c r="L101" s="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8" t="s">
        <v>60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2" customHeight="1" x14ac:dyDescent="0.25">
      <c r="A102" s="1"/>
      <c r="B102" s="1"/>
      <c r="C102" s="4"/>
      <c r="D102" s="1"/>
      <c r="E102" s="1"/>
      <c r="F102" s="1"/>
      <c r="G102" s="1"/>
      <c r="H102" s="1"/>
      <c r="I102" s="1"/>
      <c r="J102" s="1"/>
      <c r="K102" s="1"/>
      <c r="L102" s="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8" t="s">
        <v>60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2" customHeight="1" x14ac:dyDescent="0.25">
      <c r="A103" s="1"/>
      <c r="B103" s="1"/>
      <c r="C103" s="4"/>
      <c r="D103" s="1"/>
      <c r="E103" s="1"/>
      <c r="F103" s="1"/>
      <c r="G103" s="1"/>
      <c r="H103" s="1"/>
      <c r="I103" s="1"/>
      <c r="J103" s="1"/>
      <c r="K103" s="1"/>
      <c r="L103" s="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8" t="s">
        <v>60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2" customHeight="1" x14ac:dyDescent="0.25">
      <c r="A104" s="1"/>
      <c r="B104" s="1"/>
      <c r="C104" s="4"/>
      <c r="D104" s="1"/>
      <c r="E104" s="1"/>
      <c r="F104" s="1"/>
      <c r="G104" s="1"/>
      <c r="H104" s="1"/>
      <c r="I104" s="1"/>
      <c r="J104" s="1"/>
      <c r="K104" s="1"/>
      <c r="L104" s="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8" t="s">
        <v>60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2" customHeight="1" x14ac:dyDescent="0.25">
      <c r="A105" s="1"/>
      <c r="B105" s="1"/>
      <c r="C105" s="4"/>
      <c r="D105" s="1"/>
      <c r="E105" s="1"/>
      <c r="F105" s="1"/>
      <c r="G105" s="1"/>
      <c r="H105" s="1"/>
      <c r="I105" s="1"/>
      <c r="J105" s="1"/>
      <c r="K105" s="1"/>
      <c r="L105" s="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8" t="s">
        <v>60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2" customHeight="1" x14ac:dyDescent="0.25">
      <c r="A106" s="1"/>
      <c r="B106" s="1"/>
      <c r="C106" s="4"/>
      <c r="D106" s="1"/>
      <c r="E106" s="1"/>
      <c r="F106" s="1"/>
      <c r="G106" s="1"/>
      <c r="H106" s="1"/>
      <c r="I106" s="1"/>
      <c r="J106" s="1"/>
      <c r="K106" s="1"/>
      <c r="L106" s="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8" t="s">
        <v>60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2" customHeight="1" x14ac:dyDescent="0.25">
      <c r="A107" s="1"/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8" t="s">
        <v>60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2" customHeight="1" x14ac:dyDescent="0.25">
      <c r="A108" s="1"/>
      <c r="B108" s="1"/>
      <c r="C108" s="4"/>
      <c r="D108" s="1"/>
      <c r="E108" s="1"/>
      <c r="F108" s="1"/>
      <c r="G108" s="1"/>
      <c r="H108" s="1"/>
      <c r="I108" s="1"/>
      <c r="J108" s="1"/>
      <c r="K108" s="1"/>
      <c r="L108" s="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8" t="s">
        <v>60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2" customHeight="1" x14ac:dyDescent="0.25">
      <c r="A109" s="1"/>
      <c r="B109" s="1"/>
      <c r="C109" s="4"/>
      <c r="D109" s="1"/>
      <c r="E109" s="1"/>
      <c r="F109" s="1"/>
      <c r="G109" s="1"/>
      <c r="H109" s="1"/>
      <c r="I109" s="1"/>
      <c r="J109" s="1"/>
      <c r="K109" s="1"/>
      <c r="L109" s="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8" t="s">
        <v>60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2" customHeight="1" x14ac:dyDescent="0.25">
      <c r="A110" s="1"/>
      <c r="B110" s="1"/>
      <c r="C110" s="4"/>
      <c r="D110" s="1"/>
      <c r="E110" s="1"/>
      <c r="F110" s="1"/>
      <c r="G110" s="1"/>
      <c r="H110" s="1"/>
      <c r="I110" s="1"/>
      <c r="J110" s="1"/>
      <c r="K110" s="1"/>
      <c r="L110" s="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8" t="s">
        <v>60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2" customHeight="1" x14ac:dyDescent="0.25">
      <c r="A111" s="1"/>
      <c r="B111" s="1"/>
      <c r="C111" s="4"/>
      <c r="D111" s="1"/>
      <c r="E111" s="1"/>
      <c r="F111" s="1"/>
      <c r="G111" s="1"/>
      <c r="H111" s="1"/>
      <c r="I111" s="1"/>
      <c r="J111" s="1"/>
      <c r="K111" s="1"/>
      <c r="L111" s="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8" t="s">
        <v>60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2" customHeight="1" x14ac:dyDescent="0.25">
      <c r="A112" s="1"/>
      <c r="B112" s="1"/>
      <c r="C112" s="4"/>
      <c r="D112" s="1"/>
      <c r="E112" s="1"/>
      <c r="F112" s="1"/>
      <c r="G112" s="1"/>
      <c r="H112" s="1"/>
      <c r="I112" s="1"/>
      <c r="J112" s="1"/>
      <c r="K112" s="1"/>
      <c r="L112" s="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8" t="s">
        <v>60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2" customHeight="1" x14ac:dyDescent="0.25">
      <c r="A113" s="1"/>
      <c r="B113" s="1"/>
      <c r="C113" s="4"/>
      <c r="D113" s="1"/>
      <c r="E113" s="1"/>
      <c r="F113" s="1"/>
      <c r="G113" s="1"/>
      <c r="H113" s="1"/>
      <c r="I113" s="1"/>
      <c r="J113" s="1"/>
      <c r="K113" s="1"/>
      <c r="L113" s="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8" t="s">
        <v>60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2" customHeight="1" x14ac:dyDescent="0.25">
      <c r="A114" s="1"/>
      <c r="B114" s="1"/>
      <c r="C114" s="4"/>
      <c r="D114" s="1"/>
      <c r="E114" s="1"/>
      <c r="F114" s="1"/>
      <c r="G114" s="1"/>
      <c r="H114" s="1"/>
      <c r="I114" s="1"/>
      <c r="J114" s="1"/>
      <c r="K114" s="1"/>
      <c r="L114" s="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8" t="s">
        <v>60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2" customHeight="1" x14ac:dyDescent="0.25">
      <c r="A115" s="1"/>
      <c r="B115" s="1"/>
      <c r="C115" s="4"/>
      <c r="D115" s="1"/>
      <c r="E115" s="1"/>
      <c r="F115" s="1"/>
      <c r="G115" s="1"/>
      <c r="H115" s="1"/>
      <c r="I115" s="1"/>
      <c r="J115" s="1"/>
      <c r="K115" s="1"/>
      <c r="L115" s="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8" t="s">
        <v>60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2" customHeight="1" x14ac:dyDescent="0.25">
      <c r="A116" s="1"/>
      <c r="B116" s="1"/>
      <c r="C116" s="4"/>
      <c r="D116" s="1"/>
      <c r="E116" s="1"/>
      <c r="F116" s="1"/>
      <c r="G116" s="1"/>
      <c r="H116" s="1"/>
      <c r="I116" s="1"/>
      <c r="J116" s="1"/>
      <c r="K116" s="1"/>
      <c r="L116" s="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8" t="s">
        <v>60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2" customHeight="1" x14ac:dyDescent="0.25">
      <c r="A117" s="1"/>
      <c r="B117" s="1"/>
      <c r="C117" s="4"/>
      <c r="D117" s="1"/>
      <c r="E117" s="1"/>
      <c r="F117" s="1"/>
      <c r="G117" s="1"/>
      <c r="H117" s="1"/>
      <c r="I117" s="1"/>
      <c r="J117" s="1"/>
      <c r="K117" s="1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8" t="s">
        <v>60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2" customHeight="1" x14ac:dyDescent="0.25">
      <c r="A118" s="1"/>
      <c r="B118" s="1"/>
      <c r="C118" s="4"/>
      <c r="D118" s="1"/>
      <c r="E118" s="1"/>
      <c r="F118" s="1"/>
      <c r="G118" s="1"/>
      <c r="H118" s="1"/>
      <c r="I118" s="1"/>
      <c r="J118" s="1"/>
      <c r="K118" s="1"/>
      <c r="L118" s="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8" t="s">
        <v>60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2" customHeight="1" x14ac:dyDescent="0.25">
      <c r="A119" s="1"/>
      <c r="B119" s="1"/>
      <c r="C119" s="4"/>
      <c r="D119" s="1"/>
      <c r="E119" s="1"/>
      <c r="F119" s="1"/>
      <c r="G119" s="1"/>
      <c r="H119" s="1"/>
      <c r="I119" s="1"/>
      <c r="J119" s="1"/>
      <c r="K119" s="1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8" t="s">
        <v>60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2" customHeight="1" x14ac:dyDescent="0.25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8" t="s">
        <v>60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2" customHeight="1" x14ac:dyDescent="0.25">
      <c r="A121" s="1"/>
      <c r="B121" s="1"/>
      <c r="C121" s="4"/>
      <c r="D121" s="1"/>
      <c r="E121" s="1"/>
      <c r="F121" s="1"/>
      <c r="G121" s="1"/>
      <c r="H121" s="1"/>
      <c r="I121" s="1"/>
      <c r="J121" s="1"/>
      <c r="K121" s="1"/>
      <c r="L121" s="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8" t="s">
        <v>60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2" customHeight="1" x14ac:dyDescent="0.25">
      <c r="A122" s="1"/>
      <c r="B122" s="1"/>
      <c r="C122" s="4"/>
      <c r="D122" s="1"/>
      <c r="E122" s="1"/>
      <c r="F122" s="1"/>
      <c r="G122" s="1"/>
      <c r="H122" s="1"/>
      <c r="I122" s="1"/>
      <c r="J122" s="1"/>
      <c r="K122" s="1"/>
      <c r="L122" s="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8" t="s">
        <v>60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2" customHeight="1" x14ac:dyDescent="0.25">
      <c r="A123" s="1"/>
      <c r="B123" s="1"/>
      <c r="C123" s="4"/>
      <c r="D123" s="1"/>
      <c r="E123" s="1"/>
      <c r="F123" s="1"/>
      <c r="G123" s="1"/>
      <c r="H123" s="1"/>
      <c r="I123" s="1"/>
      <c r="J123" s="1"/>
      <c r="K123" s="1"/>
      <c r="L123" s="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8" t="s">
        <v>60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2" customHeight="1" x14ac:dyDescent="0.25">
      <c r="A124" s="1"/>
      <c r="B124" s="1"/>
      <c r="C124" s="4"/>
      <c r="D124" s="1"/>
      <c r="E124" s="1"/>
      <c r="F124" s="1"/>
      <c r="G124" s="1"/>
      <c r="H124" s="1"/>
      <c r="I124" s="1"/>
      <c r="J124" s="1"/>
      <c r="K124" s="1"/>
      <c r="L124" s="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8" t="s">
        <v>60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2" customHeight="1" x14ac:dyDescent="0.25">
      <c r="A125" s="1"/>
      <c r="B125" s="1"/>
      <c r="C125" s="4"/>
      <c r="D125" s="1"/>
      <c r="E125" s="1"/>
      <c r="F125" s="1"/>
      <c r="G125" s="1"/>
      <c r="H125" s="1"/>
      <c r="I125" s="1"/>
      <c r="J125" s="1"/>
      <c r="K125" s="1"/>
      <c r="L125" s="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8" t="s">
        <v>60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2" customHeight="1" x14ac:dyDescent="0.25">
      <c r="A126" s="1"/>
      <c r="B126" s="1"/>
      <c r="C126" s="4"/>
      <c r="D126" s="1"/>
      <c r="E126" s="1"/>
      <c r="F126" s="1"/>
      <c r="G126" s="1"/>
      <c r="H126" s="1"/>
      <c r="I126" s="1"/>
      <c r="J126" s="1"/>
      <c r="K126" s="1"/>
      <c r="L126" s="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8" t="s">
        <v>60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2" customHeight="1" x14ac:dyDescent="0.25">
      <c r="A127" s="1"/>
      <c r="B127" s="1"/>
      <c r="C127" s="4"/>
      <c r="D127" s="1"/>
      <c r="E127" s="1"/>
      <c r="F127" s="1"/>
      <c r="G127" s="1"/>
      <c r="H127" s="1"/>
      <c r="I127" s="1"/>
      <c r="J127" s="1"/>
      <c r="K127" s="1"/>
      <c r="L127" s="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8" t="s">
        <v>60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2" customHeight="1" x14ac:dyDescent="0.25">
      <c r="A128" s="1"/>
      <c r="B128" s="1"/>
      <c r="C128" s="4"/>
      <c r="D128" s="1"/>
      <c r="E128" s="1"/>
      <c r="F128" s="1"/>
      <c r="G128" s="1"/>
      <c r="H128" s="1"/>
      <c r="I128" s="1"/>
      <c r="J128" s="1"/>
      <c r="K128" s="1"/>
      <c r="L128" s="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8" t="s">
        <v>60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2" customHeight="1" x14ac:dyDescent="0.25">
      <c r="A129" s="1"/>
      <c r="B129" s="1"/>
      <c r="C129" s="4"/>
      <c r="D129" s="1"/>
      <c r="E129" s="1"/>
      <c r="F129" s="1"/>
      <c r="G129" s="1"/>
      <c r="H129" s="1"/>
      <c r="I129" s="1"/>
      <c r="J129" s="1"/>
      <c r="K129" s="1"/>
      <c r="L129" s="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8" t="s">
        <v>60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2" customHeight="1" x14ac:dyDescent="0.25">
      <c r="A130" s="1"/>
      <c r="B130" s="1"/>
      <c r="C130" s="4"/>
      <c r="D130" s="1"/>
      <c r="E130" s="1"/>
      <c r="F130" s="1"/>
      <c r="G130" s="1"/>
      <c r="H130" s="1"/>
      <c r="I130" s="1"/>
      <c r="J130" s="1"/>
      <c r="K130" s="1"/>
      <c r="L130" s="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8" t="s">
        <v>60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2" customHeight="1" x14ac:dyDescent="0.25">
      <c r="A131" s="1"/>
      <c r="B131" s="1"/>
      <c r="C131" s="4"/>
      <c r="D131" s="1"/>
      <c r="E131" s="1"/>
      <c r="F131" s="1"/>
      <c r="G131" s="1"/>
      <c r="H131" s="1"/>
      <c r="I131" s="1"/>
      <c r="J131" s="1"/>
      <c r="K131" s="1"/>
      <c r="L131" s="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8" t="s">
        <v>60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2" customHeight="1" x14ac:dyDescent="0.25">
      <c r="A132" s="1"/>
      <c r="B132" s="1"/>
      <c r="C132" s="4"/>
      <c r="D132" s="1"/>
      <c r="E132" s="1"/>
      <c r="F132" s="1"/>
      <c r="G132" s="1"/>
      <c r="H132" s="1"/>
      <c r="I132" s="1"/>
      <c r="J132" s="1"/>
      <c r="K132" s="1"/>
      <c r="L132" s="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8" t="s">
        <v>60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2" customHeight="1" x14ac:dyDescent="0.25">
      <c r="A133" s="1"/>
      <c r="B133" s="1"/>
      <c r="C133" s="4"/>
      <c r="D133" s="1"/>
      <c r="E133" s="1"/>
      <c r="F133" s="1"/>
      <c r="G133" s="1"/>
      <c r="H133" s="1"/>
      <c r="I133" s="1"/>
      <c r="J133" s="1"/>
      <c r="K133" s="1"/>
      <c r="L133" s="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8" t="s">
        <v>60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2" customHeight="1" x14ac:dyDescent="0.25">
      <c r="A134" s="1"/>
      <c r="B134" s="1"/>
      <c r="C134" s="4"/>
      <c r="D134" s="1"/>
      <c r="E134" s="1"/>
      <c r="F134" s="1"/>
      <c r="G134" s="1"/>
      <c r="H134" s="1"/>
      <c r="I134" s="1"/>
      <c r="J134" s="1"/>
      <c r="K134" s="1"/>
      <c r="L134" s="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2" customHeight="1" x14ac:dyDescent="0.25">
      <c r="A135" s="1"/>
      <c r="B135" s="1"/>
      <c r="C135" s="4"/>
      <c r="D135" s="1"/>
      <c r="E135" s="1"/>
      <c r="F135" s="1"/>
      <c r="G135" s="1"/>
      <c r="H135" s="1"/>
      <c r="I135" s="1"/>
      <c r="J135" s="1"/>
      <c r="K135" s="1"/>
      <c r="L135" s="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2" customHeight="1" x14ac:dyDescent="0.25">
      <c r="A136" s="1"/>
      <c r="B136" s="1"/>
      <c r="C136" s="4"/>
      <c r="D136" s="1"/>
      <c r="E136" s="1"/>
      <c r="F136" s="1"/>
      <c r="G136" s="1"/>
      <c r="H136" s="1"/>
      <c r="I136" s="1"/>
      <c r="J136" s="1"/>
      <c r="K136" s="1"/>
      <c r="L136" s="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2" customHeight="1" x14ac:dyDescent="0.25">
      <c r="A137" s="1"/>
      <c r="B137" s="1"/>
      <c r="C137" s="4"/>
      <c r="D137" s="1"/>
      <c r="E137" s="1"/>
      <c r="F137" s="1"/>
      <c r="G137" s="1"/>
      <c r="H137" s="1"/>
      <c r="I137" s="1"/>
      <c r="J137" s="1"/>
      <c r="K137" s="1"/>
      <c r="L137" s="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2" customHeight="1" x14ac:dyDescent="0.25">
      <c r="A138" s="1"/>
      <c r="B138" s="1"/>
      <c r="C138" s="4"/>
      <c r="D138" s="1"/>
      <c r="E138" s="1"/>
      <c r="F138" s="1"/>
      <c r="G138" s="1"/>
      <c r="H138" s="1"/>
      <c r="I138" s="1"/>
      <c r="J138" s="1"/>
      <c r="K138" s="1"/>
      <c r="L138" s="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2" customHeight="1" x14ac:dyDescent="0.25">
      <c r="A139" s="1"/>
      <c r="B139" s="1"/>
      <c r="C139" s="4"/>
      <c r="D139" s="1"/>
      <c r="E139" s="1"/>
      <c r="F139" s="1"/>
      <c r="G139" s="1"/>
      <c r="H139" s="1"/>
      <c r="I139" s="1"/>
      <c r="J139" s="1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2" customHeight="1" x14ac:dyDescent="0.25">
      <c r="A140" s="1"/>
      <c r="B140" s="1"/>
      <c r="C140" s="4"/>
      <c r="D140" s="1"/>
      <c r="E140" s="1"/>
      <c r="F140" s="1"/>
      <c r="G140" s="1"/>
      <c r="H140" s="1"/>
      <c r="I140" s="1"/>
      <c r="J140" s="1"/>
      <c r="K140" s="1"/>
      <c r="L140" s="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2" customHeight="1" x14ac:dyDescent="0.25">
      <c r="A141" s="1"/>
      <c r="B141" s="1"/>
      <c r="C141" s="4"/>
      <c r="D141" s="1"/>
      <c r="E141" s="1"/>
      <c r="F141" s="1"/>
      <c r="G141" s="1"/>
      <c r="H141" s="1"/>
      <c r="I141" s="1"/>
      <c r="J141" s="1"/>
      <c r="K141" s="1"/>
      <c r="L141" s="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2" customHeight="1" x14ac:dyDescent="0.25">
      <c r="A142" s="1"/>
      <c r="B142" s="1"/>
      <c r="C142" s="4"/>
      <c r="D142" s="1"/>
      <c r="E142" s="1"/>
      <c r="F142" s="1"/>
      <c r="G142" s="1"/>
      <c r="H142" s="1"/>
      <c r="I142" s="1"/>
      <c r="J142" s="1"/>
      <c r="K142" s="1"/>
      <c r="L142" s="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2" customHeight="1" x14ac:dyDescent="0.25">
      <c r="A143" s="1"/>
      <c r="B143" s="1"/>
      <c r="C143" s="4"/>
      <c r="D143" s="1"/>
      <c r="E143" s="1"/>
      <c r="F143" s="1"/>
      <c r="G143" s="1"/>
      <c r="H143" s="1"/>
      <c r="I143" s="1"/>
      <c r="J143" s="1"/>
      <c r="K143" s="1"/>
      <c r="L143" s="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2" customHeight="1" x14ac:dyDescent="0.25">
      <c r="A144" s="1"/>
      <c r="B144" s="1"/>
      <c r="C144" s="4"/>
      <c r="D144" s="1"/>
      <c r="E144" s="1"/>
      <c r="F144" s="1"/>
      <c r="G144" s="1"/>
      <c r="H144" s="1"/>
      <c r="I144" s="1"/>
      <c r="J144" s="1"/>
      <c r="K144" s="1"/>
      <c r="L144" s="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2" customHeight="1" x14ac:dyDescent="0.25">
      <c r="A145" s="1"/>
      <c r="B145" s="1"/>
      <c r="C145" s="4"/>
      <c r="D145" s="1"/>
      <c r="E145" s="1"/>
      <c r="F145" s="1"/>
      <c r="G145" s="1"/>
      <c r="H145" s="1"/>
      <c r="I145" s="1"/>
      <c r="J145" s="1"/>
      <c r="K145" s="1"/>
      <c r="L145" s="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2" customHeight="1" x14ac:dyDescent="0.25">
      <c r="A146" s="1"/>
      <c r="B146" s="1"/>
      <c r="C146" s="4"/>
      <c r="D146" s="1"/>
      <c r="E146" s="1"/>
      <c r="F146" s="1"/>
      <c r="G146" s="1"/>
      <c r="H146" s="1"/>
      <c r="I146" s="1"/>
      <c r="J146" s="1"/>
      <c r="K146" s="1"/>
      <c r="L146" s="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2" customHeight="1" x14ac:dyDescent="0.25">
      <c r="A147" s="1"/>
      <c r="B147" s="1"/>
      <c r="C147" s="4"/>
      <c r="D147" s="1"/>
      <c r="E147" s="1"/>
      <c r="F147" s="1"/>
      <c r="G147" s="1"/>
      <c r="H147" s="1"/>
      <c r="I147" s="1"/>
      <c r="J147" s="1"/>
      <c r="K147" s="1"/>
      <c r="L147" s="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2" customHeight="1" x14ac:dyDescent="0.25">
      <c r="A148" s="1"/>
      <c r="B148" s="1"/>
      <c r="C148" s="4"/>
      <c r="D148" s="1"/>
      <c r="E148" s="1"/>
      <c r="F148" s="1"/>
      <c r="G148" s="1"/>
      <c r="H148" s="1"/>
      <c r="I148" s="1"/>
      <c r="J148" s="1"/>
      <c r="K148" s="1"/>
      <c r="L148" s="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2" customHeight="1" x14ac:dyDescent="0.25">
      <c r="A149" s="1"/>
      <c r="B149" s="1"/>
      <c r="C149" s="4"/>
      <c r="D149" s="1"/>
      <c r="E149" s="1"/>
      <c r="F149" s="1"/>
      <c r="G149" s="1"/>
      <c r="H149" s="1"/>
      <c r="I149" s="1"/>
      <c r="J149" s="1"/>
      <c r="K149" s="1"/>
      <c r="L149" s="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2" customHeight="1" x14ac:dyDescent="0.25">
      <c r="A150" s="1"/>
      <c r="B150" s="1"/>
      <c r="C150" s="4"/>
      <c r="D150" s="1"/>
      <c r="E150" s="1"/>
      <c r="F150" s="1"/>
      <c r="G150" s="1"/>
      <c r="H150" s="1"/>
      <c r="I150" s="1"/>
      <c r="J150" s="1"/>
      <c r="K150" s="1"/>
      <c r="L150" s="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2" customHeight="1" x14ac:dyDescent="0.25">
      <c r="A151" s="1"/>
      <c r="B151" s="1"/>
      <c r="C151" s="4"/>
      <c r="D151" s="1"/>
      <c r="E151" s="1"/>
      <c r="F151" s="1"/>
      <c r="G151" s="1"/>
      <c r="H151" s="1"/>
      <c r="I151" s="1"/>
      <c r="J151" s="1"/>
      <c r="K151" s="1"/>
      <c r="L151" s="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2" customHeight="1" x14ac:dyDescent="0.25">
      <c r="A152" s="1"/>
      <c r="B152" s="1"/>
      <c r="C152" s="4"/>
      <c r="D152" s="1"/>
      <c r="E152" s="1"/>
      <c r="F152" s="1"/>
      <c r="G152" s="1"/>
      <c r="H152" s="1"/>
      <c r="I152" s="1"/>
      <c r="J152" s="1"/>
      <c r="K152" s="1"/>
      <c r="L152" s="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2" customHeight="1" x14ac:dyDescent="0.25">
      <c r="A153" s="1"/>
      <c r="B153" s="1"/>
      <c r="C153" s="4"/>
      <c r="D153" s="1"/>
      <c r="E153" s="1"/>
      <c r="F153" s="1"/>
      <c r="G153" s="1"/>
      <c r="H153" s="1"/>
      <c r="I153" s="1"/>
      <c r="J153" s="1"/>
      <c r="K153" s="1"/>
      <c r="L153" s="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2" customHeight="1" x14ac:dyDescent="0.25">
      <c r="A154" s="1"/>
      <c r="B154" s="1"/>
      <c r="C154" s="4"/>
      <c r="D154" s="1"/>
      <c r="E154" s="1"/>
      <c r="F154" s="1"/>
      <c r="G154" s="1"/>
      <c r="H154" s="1"/>
      <c r="I154" s="1"/>
      <c r="J154" s="1"/>
      <c r="K154" s="1"/>
      <c r="L154" s="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2" customHeight="1" x14ac:dyDescent="0.25">
      <c r="A155" s="1"/>
      <c r="B155" s="1"/>
      <c r="C155" s="4"/>
      <c r="D155" s="1"/>
      <c r="E155" s="1"/>
      <c r="F155" s="1"/>
      <c r="G155" s="1"/>
      <c r="H155" s="1"/>
      <c r="I155" s="1"/>
      <c r="J155" s="1"/>
      <c r="K155" s="1"/>
      <c r="L155" s="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2" customHeight="1" x14ac:dyDescent="0.25">
      <c r="A156" s="1"/>
      <c r="B156" s="1"/>
      <c r="C156" s="4"/>
      <c r="D156" s="1"/>
      <c r="E156" s="1"/>
      <c r="F156" s="1"/>
      <c r="G156" s="1"/>
      <c r="H156" s="1"/>
      <c r="I156" s="1"/>
      <c r="J156" s="1"/>
      <c r="K156" s="1"/>
      <c r="L156" s="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2" customHeight="1" x14ac:dyDescent="0.25">
      <c r="A157" s="1"/>
      <c r="B157" s="1"/>
      <c r="C157" s="4"/>
      <c r="D157" s="1"/>
      <c r="E157" s="1"/>
      <c r="F157" s="1"/>
      <c r="G157" s="1"/>
      <c r="H157" s="1"/>
      <c r="I157" s="1"/>
      <c r="J157" s="1"/>
      <c r="K157" s="1"/>
      <c r="L157" s="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2" customHeight="1" x14ac:dyDescent="0.25">
      <c r="A158" s="1"/>
      <c r="B158" s="1"/>
      <c r="C158" s="4"/>
      <c r="D158" s="1"/>
      <c r="E158" s="1"/>
      <c r="F158" s="1"/>
      <c r="G158" s="1"/>
      <c r="H158" s="1"/>
      <c r="I158" s="1"/>
      <c r="J158" s="1"/>
      <c r="K158" s="1"/>
      <c r="L158" s="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2" customHeight="1" x14ac:dyDescent="0.25">
      <c r="A159" s="1"/>
      <c r="B159" s="1"/>
      <c r="C159" s="4"/>
      <c r="D159" s="1"/>
      <c r="E159" s="1"/>
      <c r="F159" s="1"/>
      <c r="G159" s="1"/>
      <c r="H159" s="1"/>
      <c r="I159" s="1"/>
      <c r="J159" s="1"/>
      <c r="K159" s="1"/>
      <c r="L159" s="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2" customHeight="1" x14ac:dyDescent="0.25">
      <c r="A160" s="1"/>
      <c r="B160" s="1"/>
      <c r="C160" s="4"/>
      <c r="D160" s="1"/>
      <c r="E160" s="1"/>
      <c r="F160" s="1"/>
      <c r="G160" s="1"/>
      <c r="H160" s="1"/>
      <c r="I160" s="1"/>
      <c r="J160" s="1"/>
      <c r="K160" s="1"/>
      <c r="L160" s="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2" customHeight="1" x14ac:dyDescent="0.25">
      <c r="A161" s="1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2" customHeight="1" x14ac:dyDescent="0.25">
      <c r="A162" s="1"/>
      <c r="B162" s="1"/>
      <c r="C162" s="4"/>
      <c r="D162" s="1"/>
      <c r="E162" s="1"/>
      <c r="F162" s="1"/>
      <c r="G162" s="1"/>
      <c r="H162" s="1"/>
      <c r="I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2" customHeight="1" x14ac:dyDescent="0.25">
      <c r="A163" s="1"/>
      <c r="B163" s="1"/>
      <c r="C163" s="4"/>
      <c r="D163" s="1"/>
      <c r="E163" s="1"/>
      <c r="F163" s="1"/>
      <c r="G163" s="1"/>
      <c r="H163" s="1"/>
      <c r="I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</sheetData>
  <conditionalFormatting sqref="C5:C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C5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:G1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:G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:AF1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C4" r:id="rId1" xr:uid="{B0BAB151-584E-466F-9AB3-A48D313ECEC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2015-06-05T18:17:20Z</dcterms:created>
  <dcterms:modified xsi:type="dcterms:W3CDTF">2025-09-05T10:57:06Z</dcterms:modified>
</cp:coreProperties>
</file>