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ss.DESKTOP-AIRQM2M\Desktop\"/>
    </mc:Choice>
  </mc:AlternateContent>
  <xr:revisionPtr revIDLastSave="0" documentId="13_ncr:1_{7D62458A-CF4B-4379-A4C4-46F1505D5BBC}" xr6:coauthVersionLast="47" xr6:coauthVersionMax="47" xr10:uidLastSave="{00000000-0000-0000-0000-000000000000}"/>
  <bookViews>
    <workbookView xWindow="-120" yWindow="-120" windowWidth="29040" windowHeight="16440" xr2:uid="{39CD3DD3-3440-464D-AB22-5329934B11BE}"/>
  </bookViews>
  <sheets>
    <sheet name="00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i">#REF!</definedName>
    <definedName name="aq">#REF!</definedName>
    <definedName name="AV">#REF!</definedName>
    <definedName name="baa">'[1]06'!#REF!</definedName>
    <definedName name="Coord">#REF!</definedName>
    <definedName name="CS">[2]IN!#REF!</definedName>
    <definedName name="CZ">[2]IN!#REF!</definedName>
    <definedName name="DG">[2]IN!#REF!</definedName>
    <definedName name="earlier">[2]IN!#REF!</definedName>
    <definedName name="EG">#REF!</definedName>
    <definedName name="EI">#REF!</definedName>
    <definedName name="HLinst">[3]B!$X$29</definedName>
    <definedName name="HP">[2]IN!#REF!</definedName>
    <definedName name="I">#REF!</definedName>
    <definedName name="JA">[2]IN!#REF!</definedName>
    <definedName name="Mean_A">#REF!</definedName>
    <definedName name="mean_X">#REF!</definedName>
    <definedName name="mean_X.">#REF!</definedName>
    <definedName name="mean_Y">#REF!</definedName>
    <definedName name="mean_Y.">#REF!</definedName>
    <definedName name="mu">#REF!</definedName>
    <definedName name="mu_A">#REF!</definedName>
    <definedName name="mu_B">#REF!</definedName>
    <definedName name="P1_A">#REF!</definedName>
    <definedName name="P2_A">#REF!</definedName>
    <definedName name="P3_A">#REF!</definedName>
    <definedName name="P4_A">#REF!</definedName>
    <definedName name="P5_A">#REF!</definedName>
    <definedName name="Rot">#REF!</definedName>
    <definedName name="SD_A">#REF!</definedName>
    <definedName name="SD_X">#REF!</definedName>
    <definedName name="SD_Y">#REF!</definedName>
    <definedName name="sigma">#REF!</definedName>
    <definedName name="sigma_AB">#REF!</definedName>
    <definedName name="sigma2_A">#REF!</definedName>
    <definedName name="sigma2_B">#REF!</definedName>
    <definedName name="Tab.43">#REF!</definedName>
    <definedName name="Tab.44">#REF!</definedName>
    <definedName name="Target_P">[2]IN!#REF!</definedName>
    <definedName name="Total_Mass">[3]B!$R$21</definedName>
    <definedName name="Variance_A">#REF!</definedName>
    <definedName name="X">#REF!</definedName>
    <definedName name="x_A">#REF!</definedName>
    <definedName name="x_B">#REF!</definedName>
    <definedName name="Xo">#REF!</definedName>
    <definedName name="Yo.1">[3]B!$O$13</definedName>
    <definedName name="Yo.2">[3]B!$O$14</definedName>
    <definedName name="yt">[2]IN!#REF!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16" i="1"/>
  <c r="A109" i="1"/>
  <c r="A108" i="1"/>
  <c r="A107" i="1"/>
  <c r="A106" i="1"/>
  <c r="B105" i="1"/>
  <c r="D105" i="1" s="1"/>
  <c r="B104" i="1"/>
  <c r="D104" i="1" s="1"/>
  <c r="B103" i="1"/>
  <c r="D103" i="1" s="1"/>
  <c r="B102" i="1"/>
  <c r="D102" i="1" s="1"/>
  <c r="B101" i="1"/>
  <c r="D101" i="1" s="1"/>
  <c r="B99" i="1"/>
  <c r="D99" i="1" s="1"/>
  <c r="B98" i="1"/>
  <c r="D98" i="1" s="1"/>
  <c r="B97" i="1"/>
  <c r="D97" i="1" s="1"/>
  <c r="B96" i="1"/>
  <c r="D96" i="1" s="1"/>
  <c r="B95" i="1"/>
  <c r="D95" i="1" s="1"/>
  <c r="B91" i="1"/>
  <c r="C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C78" i="1"/>
  <c r="B77" i="1"/>
  <c r="D77" i="1" s="1"/>
  <c r="B76" i="1"/>
  <c r="C76" i="1" s="1"/>
  <c r="B75" i="1"/>
  <c r="D75" i="1" s="1"/>
  <c r="B74" i="1"/>
  <c r="D74" i="1" s="1"/>
  <c r="B73" i="1"/>
  <c r="D73" i="1" s="1"/>
  <c r="B72" i="1"/>
  <c r="C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B61" i="1"/>
  <c r="B60" i="1"/>
  <c r="D60" i="1" s="1"/>
  <c r="B59" i="1"/>
  <c r="D59" i="1" s="1"/>
  <c r="B58" i="1"/>
  <c r="B57" i="1"/>
  <c r="D57" i="1" s="1"/>
  <c r="B56" i="1"/>
  <c r="C56" i="1" s="1"/>
  <c r="C55" i="1"/>
  <c r="B54" i="1"/>
  <c r="D54" i="1" s="1"/>
  <c r="B53" i="1"/>
  <c r="B52" i="1"/>
  <c r="D52" i="1" s="1"/>
  <c r="B51" i="1"/>
  <c r="D51" i="1" s="1"/>
  <c r="B50" i="1"/>
  <c r="C50" i="1" s="1"/>
  <c r="B49" i="1"/>
  <c r="D49" i="1" s="1"/>
  <c r="B48" i="1"/>
  <c r="B47" i="1"/>
  <c r="D47" i="1" s="1"/>
  <c r="B46" i="1"/>
  <c r="C46" i="1" s="1"/>
  <c r="B45" i="1"/>
  <c r="B44" i="1"/>
  <c r="D44" i="1" s="1"/>
  <c r="B43" i="1"/>
  <c r="C43" i="1" s="1"/>
  <c r="B42" i="1"/>
  <c r="D42" i="1" s="1"/>
  <c r="B41" i="1"/>
  <c r="D41" i="1" s="1"/>
  <c r="B40" i="1"/>
  <c r="D40" i="1" s="1"/>
  <c r="B39" i="1"/>
  <c r="D39" i="1" s="1"/>
  <c r="B38" i="1"/>
  <c r="B35" i="1"/>
  <c r="C35" i="1" s="1"/>
  <c r="B34" i="1"/>
  <c r="D34" i="1" s="1"/>
  <c r="B31" i="1"/>
  <c r="C31" i="1" s="1"/>
  <c r="B30" i="1"/>
  <c r="C30" i="1" s="1"/>
  <c r="B28" i="1"/>
  <c r="D28" i="1" s="1"/>
  <c r="B27" i="1"/>
  <c r="D27" i="1" s="1"/>
  <c r="B26" i="1"/>
  <c r="D26" i="1" s="1"/>
  <c r="B25" i="1"/>
  <c r="D25" i="1" s="1"/>
  <c r="B24" i="1"/>
  <c r="D24" i="1" s="1"/>
  <c r="C20" i="1"/>
  <c r="B19" i="1"/>
  <c r="D19" i="1" s="1"/>
  <c r="B18" i="1"/>
  <c r="D18" i="1" s="1"/>
  <c r="B17" i="1"/>
  <c r="D17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A5" i="1"/>
  <c r="D16" i="1" l="1"/>
  <c r="A30" i="1"/>
  <c r="A43" i="1"/>
  <c r="A55" i="1"/>
  <c r="A91" i="1"/>
  <c r="A56" i="1"/>
  <c r="A31" i="1"/>
  <c r="A78" i="1"/>
  <c r="A46" i="1"/>
  <c r="A20" i="1"/>
  <c r="A35" i="1"/>
  <c r="A72" i="1"/>
  <c r="A50" i="1"/>
  <c r="A76" i="1"/>
  <c r="B4" i="1"/>
  <c r="C95" i="1"/>
  <c r="A95" i="1" s="1"/>
  <c r="C15" i="1"/>
  <c r="A15" i="1" s="1"/>
  <c r="C67" i="1"/>
  <c r="A67" i="1" s="1"/>
  <c r="C83" i="1"/>
  <c r="A83" i="1" s="1"/>
  <c r="C52" i="1"/>
  <c r="A52" i="1" s="1"/>
  <c r="C81" i="1"/>
  <c r="A81" i="1" s="1"/>
  <c r="D91" i="1"/>
  <c r="C11" i="1"/>
  <c r="A11" i="1" s="1"/>
  <c r="D46" i="1"/>
  <c r="C25" i="1"/>
  <c r="A25" i="1" s="1"/>
  <c r="C101" i="1"/>
  <c r="A101" i="1" s="1"/>
  <c r="D35" i="1"/>
  <c r="D56" i="1"/>
  <c r="C6" i="1"/>
  <c r="A6" i="1" s="1"/>
  <c r="C13" i="1"/>
  <c r="A13" i="1" s="1"/>
  <c r="D20" i="1"/>
  <c r="D21" i="1" s="1"/>
  <c r="C26" i="1"/>
  <c r="A26" i="1" s="1"/>
  <c r="D43" i="1"/>
  <c r="D50" i="1"/>
  <c r="C75" i="1"/>
  <c r="A75" i="1" s="1"/>
  <c r="C89" i="1"/>
  <c r="A89" i="1" s="1"/>
  <c r="C7" i="1"/>
  <c r="A7" i="1" s="1"/>
  <c r="C14" i="1"/>
  <c r="A14" i="1" s="1"/>
  <c r="C21" i="1"/>
  <c r="A21" i="1" s="1"/>
  <c r="C27" i="1"/>
  <c r="A27" i="1" s="1"/>
  <c r="C59" i="1"/>
  <c r="A59" i="1" s="1"/>
  <c r="D76" i="1"/>
  <c r="C97" i="1"/>
  <c r="A97" i="1" s="1"/>
  <c r="C103" i="1"/>
  <c r="A103" i="1" s="1"/>
  <c r="C9" i="1"/>
  <c r="A9" i="1" s="1"/>
  <c r="C22" i="1"/>
  <c r="A22" i="1" s="1"/>
  <c r="C60" i="1"/>
  <c r="A60" i="1" s="1"/>
  <c r="C85" i="1"/>
  <c r="A85" i="1" s="1"/>
  <c r="D30" i="1"/>
  <c r="D36" i="1" s="1"/>
  <c r="C39" i="1"/>
  <c r="A39" i="1" s="1"/>
  <c r="C71" i="1"/>
  <c r="A71" i="1" s="1"/>
  <c r="C79" i="1"/>
  <c r="A79" i="1" s="1"/>
  <c r="C99" i="1"/>
  <c r="A99" i="1" s="1"/>
  <c r="C105" i="1"/>
  <c r="A105" i="1" s="1"/>
  <c r="C10" i="1"/>
  <c r="A10" i="1" s="1"/>
  <c r="C47" i="1"/>
  <c r="A47" i="1" s="1"/>
  <c r="C93" i="1"/>
  <c r="A93" i="1" s="1"/>
  <c r="C24" i="1"/>
  <c r="A24" i="1" s="1"/>
  <c r="D31" i="1"/>
  <c r="D72" i="1"/>
  <c r="C87" i="1"/>
  <c r="A87" i="1" s="1"/>
  <c r="C17" i="1"/>
  <c r="A17" i="1" s="1"/>
  <c r="C29" i="1"/>
  <c r="A29" i="1" s="1"/>
  <c r="D45" i="1"/>
  <c r="C45" i="1"/>
  <c r="A45" i="1" s="1"/>
  <c r="C33" i="1"/>
  <c r="A33" i="1" s="1"/>
  <c r="C37" i="1"/>
  <c r="A37" i="1" s="1"/>
  <c r="C16" i="1"/>
  <c r="A16" i="1" s="1"/>
  <c r="C23" i="1"/>
  <c r="A23" i="1" s="1"/>
  <c r="C34" i="1"/>
  <c r="A34" i="1" s="1"/>
  <c r="C36" i="1"/>
  <c r="A36" i="1" s="1"/>
  <c r="C8" i="1"/>
  <c r="A8" i="1" s="1"/>
  <c r="C12" i="1"/>
  <c r="A12" i="1" s="1"/>
  <c r="C19" i="1"/>
  <c r="A19" i="1" s="1"/>
  <c r="C28" i="1"/>
  <c r="A28" i="1" s="1"/>
  <c r="C32" i="1"/>
  <c r="A32" i="1" s="1"/>
  <c r="D48" i="1"/>
  <c r="C48" i="1"/>
  <c r="A48" i="1" s="1"/>
  <c r="D53" i="1"/>
  <c r="C53" i="1"/>
  <c r="A53" i="1" s="1"/>
  <c r="C18" i="1"/>
  <c r="A18" i="1" s="1"/>
  <c r="D38" i="1"/>
  <c r="C38" i="1"/>
  <c r="A38" i="1" s="1"/>
  <c r="D58" i="1"/>
  <c r="C58" i="1"/>
  <c r="A58" i="1" s="1"/>
  <c r="C63" i="1"/>
  <c r="A63" i="1" s="1"/>
  <c r="C49" i="1"/>
  <c r="A49" i="1" s="1"/>
  <c r="D61" i="1"/>
  <c r="C61" i="1"/>
  <c r="A61" i="1" s="1"/>
  <c r="C40" i="1"/>
  <c r="A40" i="1" s="1"/>
  <c r="C42" i="1"/>
  <c r="A42" i="1" s="1"/>
  <c r="C41" i="1"/>
  <c r="A41" i="1" s="1"/>
  <c r="C44" i="1"/>
  <c r="A44" i="1" s="1"/>
  <c r="C51" i="1"/>
  <c r="A51" i="1" s="1"/>
  <c r="C54" i="1"/>
  <c r="A54" i="1" s="1"/>
  <c r="D62" i="1"/>
  <c r="C62" i="1"/>
  <c r="A62" i="1" s="1"/>
  <c r="C57" i="1"/>
  <c r="A57" i="1" s="1"/>
  <c r="C82" i="1"/>
  <c r="A82" i="1" s="1"/>
  <c r="C86" i="1"/>
  <c r="A86" i="1" s="1"/>
  <c r="C90" i="1"/>
  <c r="A90" i="1" s="1"/>
  <c r="C94" i="1"/>
  <c r="A94" i="1" s="1"/>
  <c r="C98" i="1"/>
  <c r="A98" i="1" s="1"/>
  <c r="C102" i="1"/>
  <c r="A102" i="1" s="1"/>
  <c r="C66" i="1"/>
  <c r="A66" i="1" s="1"/>
  <c r="C70" i="1"/>
  <c r="A70" i="1" s="1"/>
  <c r="C74" i="1"/>
  <c r="A74" i="1" s="1"/>
  <c r="C65" i="1"/>
  <c r="A65" i="1" s="1"/>
  <c r="C69" i="1"/>
  <c r="A69" i="1" s="1"/>
  <c r="C73" i="1"/>
  <c r="A73" i="1" s="1"/>
  <c r="C77" i="1"/>
  <c r="A77" i="1" s="1"/>
  <c r="C80" i="1"/>
  <c r="A80" i="1" s="1"/>
  <c r="C84" i="1"/>
  <c r="A84" i="1" s="1"/>
  <c r="C88" i="1"/>
  <c r="A88" i="1" s="1"/>
  <c r="C92" i="1"/>
  <c r="A92" i="1" s="1"/>
  <c r="C96" i="1"/>
  <c r="A96" i="1" s="1"/>
  <c r="C100" i="1"/>
  <c r="A100" i="1" s="1"/>
  <c r="C104" i="1"/>
  <c r="A104" i="1" s="1"/>
  <c r="C64" i="1"/>
  <c r="A64" i="1" s="1"/>
  <c r="C68" i="1"/>
  <c r="A68" i="1" s="1"/>
  <c r="D22" i="1" l="1"/>
  <c r="A4" i="1"/>
  <c r="E4" i="1" s="1"/>
  <c r="D23" i="1" l="1"/>
  <c r="D29" i="1" s="1"/>
  <c r="D32" i="1" l="1"/>
  <c r="D33" i="1" l="1"/>
  <c r="D37" i="1" l="1"/>
  <c r="D55" i="1" l="1"/>
  <c r="D78" i="1" s="1"/>
  <c r="D92" i="1" l="1"/>
  <c r="D93" i="1" s="1"/>
  <c r="D94" i="1" s="1"/>
  <c r="D100" i="1" s="1"/>
  <c r="C5" i="1" s="1"/>
  <c r="E10" i="1" l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7" i="1"/>
  <c r="E57" i="1"/>
  <c r="E93" i="1"/>
  <c r="E29" i="1"/>
  <c r="E53" i="1"/>
  <c r="E89" i="1"/>
  <c r="E21" i="1"/>
  <c r="E7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3" i="1"/>
  <c r="E73" i="1"/>
  <c r="E25" i="1"/>
  <c r="E61" i="1"/>
  <c r="E97" i="1"/>
  <c r="E37" i="1"/>
  <c r="E65" i="1"/>
  <c r="E10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33" i="1"/>
  <c r="E49" i="1"/>
  <c r="E69" i="1"/>
  <c r="E101" i="1"/>
  <c r="E45" i="1"/>
  <c r="E81" i="1"/>
  <c r="E41" i="1"/>
  <c r="E85" i="1"/>
  <c r="E7" i="1"/>
  <c r="F7" i="1" s="1"/>
  <c r="G7" i="1" s="1"/>
  <c r="E6" i="1"/>
  <c r="F6" i="1" s="1"/>
  <c r="G6" i="1" s="1"/>
  <c r="E8" i="1"/>
  <c r="F8" i="1" s="1"/>
  <c r="G8" i="1" s="1"/>
  <c r="E9" i="1"/>
  <c r="F9" i="1" s="1"/>
  <c r="G9" i="1" s="1"/>
  <c r="F23" i="1" l="1"/>
  <c r="G23" i="1"/>
  <c r="F25" i="1"/>
  <c r="G25" i="1"/>
  <c r="F73" i="1"/>
  <c r="G73" i="1"/>
  <c r="F11" i="1"/>
  <c r="G11" i="1" s="1"/>
  <c r="F42" i="1"/>
  <c r="G42" i="1"/>
  <c r="F40" i="1"/>
  <c r="G40" i="1"/>
  <c r="F19" i="1"/>
  <c r="G19" i="1"/>
  <c r="F94" i="1"/>
  <c r="G94" i="1"/>
  <c r="F28" i="1"/>
  <c r="G28" i="1"/>
  <c r="F103" i="1"/>
  <c r="G103" i="1"/>
  <c r="F55" i="1"/>
  <c r="G55" i="1"/>
  <c r="G77" i="1"/>
  <c r="F77" i="1"/>
  <c r="F86" i="1"/>
  <c r="G86" i="1"/>
  <c r="F38" i="1"/>
  <c r="G38" i="1"/>
  <c r="G85" i="1"/>
  <c r="F85" i="1"/>
  <c r="G41" i="1"/>
  <c r="F41" i="1"/>
  <c r="F50" i="1"/>
  <c r="G50" i="1"/>
  <c r="F63" i="1"/>
  <c r="G63" i="1"/>
  <c r="F90" i="1"/>
  <c r="G90" i="1"/>
  <c r="F68" i="1"/>
  <c r="G68" i="1"/>
  <c r="F21" i="1"/>
  <c r="G21" i="1"/>
  <c r="F82" i="1"/>
  <c r="G82" i="1"/>
  <c r="F34" i="1"/>
  <c r="G34" i="1"/>
  <c r="F102" i="1"/>
  <c r="G102" i="1"/>
  <c r="F36" i="1"/>
  <c r="G36" i="1"/>
  <c r="F46" i="1"/>
  <c r="G46" i="1"/>
  <c r="G101" i="1"/>
  <c r="F101" i="1"/>
  <c r="G69" i="1"/>
  <c r="F69" i="1"/>
  <c r="F64" i="1"/>
  <c r="G64" i="1"/>
  <c r="F95" i="1"/>
  <c r="G95" i="1"/>
  <c r="G89" i="1"/>
  <c r="F89" i="1"/>
  <c r="F78" i="1"/>
  <c r="G78" i="1"/>
  <c r="F30" i="1"/>
  <c r="G30" i="1"/>
  <c r="F71" i="1"/>
  <c r="G71" i="1"/>
  <c r="F84" i="1"/>
  <c r="G84" i="1"/>
  <c r="G81" i="1"/>
  <c r="F81" i="1"/>
  <c r="F45" i="1"/>
  <c r="G45" i="1"/>
  <c r="F24" i="1"/>
  <c r="G24" i="1"/>
  <c r="F51" i="1"/>
  <c r="G51" i="1"/>
  <c r="G49" i="1"/>
  <c r="F49" i="1"/>
  <c r="F16" i="1"/>
  <c r="G16" i="1"/>
  <c r="F47" i="1"/>
  <c r="G47" i="1"/>
  <c r="G33" i="1"/>
  <c r="F33" i="1"/>
  <c r="F60" i="1"/>
  <c r="G60" i="1"/>
  <c r="F12" i="1"/>
  <c r="G12" i="1"/>
  <c r="F91" i="1"/>
  <c r="G91" i="1"/>
  <c r="F43" i="1"/>
  <c r="G43" i="1"/>
  <c r="G53" i="1"/>
  <c r="F53" i="1"/>
  <c r="F74" i="1"/>
  <c r="G74" i="1"/>
  <c r="F26" i="1"/>
  <c r="G26" i="1"/>
  <c r="F104" i="1"/>
  <c r="G104" i="1"/>
  <c r="F56" i="1"/>
  <c r="G56" i="1"/>
  <c r="G105" i="1"/>
  <c r="F105" i="1"/>
  <c r="F87" i="1"/>
  <c r="G87" i="1"/>
  <c r="F39" i="1"/>
  <c r="G39" i="1"/>
  <c r="F29" i="1"/>
  <c r="G29" i="1"/>
  <c r="F70" i="1"/>
  <c r="G70" i="1"/>
  <c r="F22" i="1"/>
  <c r="G22" i="1"/>
  <c r="G61" i="1"/>
  <c r="F61" i="1"/>
  <c r="F98" i="1"/>
  <c r="G98" i="1"/>
  <c r="F32" i="1"/>
  <c r="G32" i="1"/>
  <c r="F59" i="1"/>
  <c r="G59" i="1"/>
  <c r="F100" i="1"/>
  <c r="G100" i="1"/>
  <c r="F52" i="1"/>
  <c r="G52" i="1"/>
  <c r="G65" i="1"/>
  <c r="F65" i="1"/>
  <c r="F83" i="1"/>
  <c r="G83" i="1"/>
  <c r="F35" i="1"/>
  <c r="G35" i="1"/>
  <c r="G93" i="1"/>
  <c r="F93" i="1"/>
  <c r="F66" i="1"/>
  <c r="G66" i="1"/>
  <c r="F18" i="1"/>
  <c r="G18" i="1" s="1"/>
  <c r="F88" i="1"/>
  <c r="G88" i="1"/>
  <c r="F67" i="1"/>
  <c r="G67" i="1"/>
  <c r="F80" i="1"/>
  <c r="G80" i="1"/>
  <c r="F13" i="1"/>
  <c r="G13" i="1"/>
  <c r="F99" i="1"/>
  <c r="G99" i="1"/>
  <c r="F96" i="1"/>
  <c r="G96" i="1"/>
  <c r="F48" i="1"/>
  <c r="G48" i="1"/>
  <c r="F37" i="1"/>
  <c r="G37" i="1"/>
  <c r="F79" i="1"/>
  <c r="G79" i="1"/>
  <c r="F31" i="1"/>
  <c r="G31" i="1"/>
  <c r="G57" i="1"/>
  <c r="F57" i="1"/>
  <c r="F62" i="1"/>
  <c r="G62" i="1"/>
  <c r="F14" i="1"/>
  <c r="G14" i="1"/>
  <c r="F54" i="1"/>
  <c r="G54" i="1"/>
  <c r="F15" i="1"/>
  <c r="G15" i="1"/>
  <c r="F76" i="1"/>
  <c r="G76" i="1"/>
  <c r="F72" i="1"/>
  <c r="G72" i="1"/>
  <c r="F20" i="1"/>
  <c r="G20" i="1"/>
  <c r="F92" i="1"/>
  <c r="G92" i="1"/>
  <c r="F44" i="1"/>
  <c r="G44" i="1"/>
  <c r="G97" i="1"/>
  <c r="F97" i="1"/>
  <c r="F75" i="1"/>
  <c r="G75" i="1"/>
  <c r="F27" i="1"/>
  <c r="G27" i="1"/>
  <c r="F17" i="1"/>
  <c r="G17" i="1"/>
  <c r="F58" i="1"/>
  <c r="G58" i="1"/>
  <c r="F10" i="1"/>
  <c r="G10" i="1"/>
</calcChain>
</file>

<file path=xl/sharedStrings.xml><?xml version="1.0" encoding="utf-8"?>
<sst xmlns="http://schemas.openxmlformats.org/spreadsheetml/2006/main" count="28" uniqueCount="26">
  <si>
    <t>B</t>
  </si>
  <si>
    <t>C</t>
  </si>
  <si>
    <t>E</t>
  </si>
  <si>
    <t>F</t>
  </si>
  <si>
    <t>-</t>
  </si>
  <si>
    <t>Database</t>
  </si>
  <si>
    <t>Match</t>
  </si>
  <si>
    <t>Index</t>
  </si>
  <si>
    <t xml:space="preserve"> ÍNDICE</t>
  </si>
  <si>
    <t>CORRESP</t>
  </si>
  <si>
    <t>Count</t>
  </si>
  <si>
    <t>Result (1,2,3)</t>
  </si>
  <si>
    <t xml:space="preserve">test binário </t>
  </si>
  <si>
    <t>ordem</t>
  </si>
  <si>
    <t>Qde</t>
  </si>
  <si>
    <t>Total</t>
  </si>
  <si>
    <t>Diferença</t>
  </si>
  <si>
    <t>a1</t>
  </si>
  <si>
    <t>a2</t>
  </si>
  <si>
    <t>a3</t>
  </si>
  <si>
    <t>a4</t>
  </si>
  <si>
    <t>a5</t>
  </si>
  <si>
    <t>a6</t>
  </si>
  <si>
    <t>aaaaaaaaaa</t>
  </si>
  <si>
    <t>ggggggg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</si>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</sst>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7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243052</xdr:colOff>
      <xdr:row>28</xdr:row>
      <xdr:rowOff>124809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3DE40CA-C146-823F-13CB-F754118B5F4C}"/>
            </a:ext>
          </a:extLst>
        </xdr:cNvPr>
        <xdr:cNvGrpSpPr>
          <a:grpSpLocks noChangeAspect="1"/>
        </xdr:cNvGrpSpPr>
      </xdr:nvGrpSpPr>
      <xdr:grpSpPr>
        <a:xfrm>
          <a:off x="4007069" y="624052"/>
          <a:ext cx="5741276" cy="2995447"/>
          <a:chOff x="3402724" y="624052"/>
          <a:chExt cx="5741276" cy="2995447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74A20F2-8B82-4110-B665-92F35F992B1F}"/>
              </a:ext>
            </a:extLst>
          </xdr:cNvPr>
          <xdr:cNvSpPr txBox="1"/>
        </xdr:nvSpPr>
        <xdr:spPr>
          <a:xfrm>
            <a:off x="3402724" y="624052"/>
            <a:ext cx="5734707" cy="69630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0" bIns="0" rtlCol="0" anchor="t" anchorCtr="0"/>
          <a:lstStyle/>
          <a:p>
            <a:r>
              <a:rPr lang="en-US" sz="1300" b="1"/>
              <a:t>Do exemplo de 100 variáveis:</a:t>
            </a:r>
          </a:p>
          <a:p>
            <a:r>
              <a:rPr lang="en-US" sz="1300" b="1"/>
              <a:t>Mas imaginha uma lista de 10.000 números aleatórios.. </a:t>
            </a:r>
            <a:r>
              <a:rPr lang="en-US" sz="1300" b="1">
                <a:solidFill>
                  <a:srgbClr val="0000FF"/>
                </a:solidFill>
              </a:rPr>
              <a:t>(Database)</a:t>
            </a:r>
          </a:p>
          <a:p>
            <a:r>
              <a:rPr lang="en-US" sz="1300" b="1"/>
              <a:t>- Como é que você identifica alguns de seus dados mais importantes? </a:t>
            </a:r>
            <a:endParaRPr lang="LID4096" sz="1300" b="1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405A425-E293-400F-883F-0A69229E2D73}"/>
              </a:ext>
            </a:extLst>
          </xdr:cNvPr>
          <xdr:cNvSpPr txBox="1"/>
        </xdr:nvSpPr>
        <xdr:spPr>
          <a:xfrm>
            <a:off x="3402724" y="1372913"/>
            <a:ext cx="5734707" cy="69211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0" bIns="0" rtlCol="0" anchor="t" anchorCtr="0"/>
          <a:lstStyle/>
          <a:p>
            <a:r>
              <a:rPr lang="en-US" sz="1300" b="1"/>
              <a:t>Match traz</a:t>
            </a:r>
            <a:r>
              <a:rPr lang="en-US" sz="1300" b="1" baseline="0"/>
              <a:t> a localização de cada dentro da lista de referência (base de dados)</a:t>
            </a:r>
          </a:p>
          <a:p>
            <a:endParaRPr lang="en-US" sz="1300" b="1" baseline="0"/>
          </a:p>
          <a:p>
            <a:r>
              <a:rPr lang="en-US" sz="1300" b="1" baseline="0"/>
              <a:t>Index traz o conteúdo referente a localização pré-determinada.</a:t>
            </a:r>
            <a:endParaRPr lang="LID4096" sz="1300" b="1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ABDCB55-9F9C-4AA0-87CD-DCA5AE75E1F4}"/>
              </a:ext>
            </a:extLst>
          </xdr:cNvPr>
          <xdr:cNvSpPr txBox="1"/>
        </xdr:nvSpPr>
        <xdr:spPr>
          <a:xfrm>
            <a:off x="3402724" y="2121775"/>
            <a:ext cx="5734707" cy="96476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0" bIns="0" rtlCol="0" anchor="t" anchorCtr="0"/>
          <a:lstStyle/>
          <a:p>
            <a:r>
              <a:rPr lang="en-US" sz="1300" b="1"/>
              <a:t>Deste exemplo, quero saber o conteúdo de quaisquer</a:t>
            </a:r>
            <a:r>
              <a:rPr lang="en-US" sz="1300" b="1" baseline="0"/>
              <a:t> variáveis que contenham um texto, ou que não contenham números em sua constituição ...</a:t>
            </a:r>
          </a:p>
          <a:p>
            <a:endParaRPr lang="en-US" sz="1300" b="1" baseline="0"/>
          </a:p>
          <a:p>
            <a:r>
              <a:rPr lang="en-US" sz="1300" b="1" baseline="0"/>
              <a:t>- Esperimenta escrever alguma coisa na base de dados</a:t>
            </a:r>
            <a:endParaRPr lang="LID4096" sz="1300" b="1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E239F6A-CA21-4637-9B1A-A8DFA6409362}"/>
              </a:ext>
            </a:extLst>
          </xdr:cNvPr>
          <xdr:cNvSpPr txBox="1"/>
        </xdr:nvSpPr>
        <xdr:spPr>
          <a:xfrm>
            <a:off x="3409293" y="3120258"/>
            <a:ext cx="5734707" cy="4992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0" bIns="0" rtlCol="0" anchor="t" anchorCtr="0"/>
          <a:lstStyle/>
          <a:p>
            <a:r>
              <a:rPr lang="en-US" sz="1300" b="1"/>
              <a:t>Meu</a:t>
            </a:r>
            <a:r>
              <a:rPr lang="en-US" sz="1300" b="1" baseline="0"/>
              <a:t> Office está em ingles - com pontos separando as casas decimais.</a:t>
            </a:r>
          </a:p>
          <a:p>
            <a:r>
              <a:rPr lang="en-US" sz="1300" b="1" baseline="0"/>
              <a:t>Em portugues são as funções corresp &amp; indice.</a:t>
            </a:r>
            <a:endParaRPr lang="LID4096" sz="1300" b="1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00_BETAMI\95_Excel_____________\03_Summary.xlsx" TargetMode="External"/><Relationship Id="rId1" Type="http://schemas.openxmlformats.org/officeDocument/2006/relationships/externalLinkPath" Target="file:///E:\15_REPOS\00_BETAMI\95_Excel_____________\03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3_2024_copia____BKP\a12_Jardim_America_B\A_Beta_15.xlsm" TargetMode="External"/><Relationship Id="rId1" Type="http://schemas.openxmlformats.org/officeDocument/2006/relationships/externalLinkPath" Target="file:///D:\13_2024_copia____BKP\a12_Jardim_America_B\A_Beta_15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2_RMG%20Servi&#231;os\25_Eduardo\B_Transp.xlsx" TargetMode="External"/><Relationship Id="rId1" Type="http://schemas.openxmlformats.org/officeDocument/2006/relationships/externalLinkPath" Target="file:///E:\02_RMG%20Servi&#231;os\25_Eduardo\B_Tran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.04"/>
      <sheetName val="03_MVT"/>
      <sheetName val="10M"/>
      <sheetName val="10"/>
      <sheetName val="____IN_____"/>
      <sheetName val="06"/>
      <sheetName val="06b"/>
      <sheetName val="6M"/>
      <sheetName val="08"/>
      <sheetName val="09"/>
      <sheetName val="____________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O4" t="str">
            <v>med_F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1n"/>
      <sheetName val="o10n"/>
      <sheetName val="o09n"/>
      <sheetName val="o08n"/>
      <sheetName val="R2"/>
      <sheetName val="tES"/>
      <sheetName val="cES"/>
      <sheetName val="RES"/>
      <sheetName val="SEO"/>
      <sheetName val="SEO_T"/>
      <sheetName val="PAR"/>
      <sheetName val="BPA"/>
      <sheetName val="SEN"/>
      <sheetName val="sSEN"/>
      <sheetName val="IN"/>
      <sheetName val="o01"/>
      <sheetName val="o03"/>
      <sheetName val="o04"/>
      <sheetName val="o05"/>
      <sheetName val="o08"/>
      <sheetName val="o09"/>
      <sheetName val="o10"/>
      <sheetName val="o11"/>
      <sheetName val="o02"/>
      <sheetName val="o06"/>
      <sheetName val="o07"/>
      <sheetName val="A"/>
      <sheetName val="B"/>
      <sheetName val="C"/>
      <sheetName val="p02"/>
      <sheetName val="p03"/>
      <sheetName val="p04"/>
      <sheetName val="p05"/>
      <sheetName val="p06"/>
      <sheetName val="k07"/>
      <sheetName val="k08"/>
      <sheetName val="k09"/>
      <sheetName val="k10"/>
      <sheetName val="k11"/>
      <sheetName val="p12"/>
      <sheetName val="p13"/>
      <sheetName val="14"/>
      <sheetName val="K"/>
      <sheetName val="D"/>
      <sheetName val="E"/>
      <sheetName val="F"/>
      <sheetName val="exemplo"/>
      <sheetName val="t01"/>
      <sheetName val="t02"/>
      <sheetName val="1"/>
      <sheetName val="2"/>
      <sheetName val="3"/>
      <sheetName val="4"/>
      <sheetName val="5"/>
      <sheetName val="Ph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A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SA (2)"/>
      <sheetName val="M (2)"/>
      <sheetName val="Gd"/>
      <sheetName val="A"/>
      <sheetName val="B"/>
      <sheetName val="All_b"/>
      <sheetName val="export"/>
      <sheetName val="MASSA"/>
      <sheetName val="m2"/>
      <sheetName val="OBS"/>
      <sheetName val="Graphcs"/>
      <sheetName val="Pocos"/>
      <sheetName val="K"/>
      <sheetName val="Transp_Par (2)"/>
      <sheetName val="0"/>
      <sheetName val="C"/>
      <sheetName val="M1 (2)"/>
      <sheetName val="Sheet11"/>
      <sheetName val="Graphcs (2)"/>
      <sheetName val="g_here"/>
      <sheetName val="B_Transp"/>
    </sheetNames>
    <sheetDataSet>
      <sheetData sheetId="0" refreshError="1"/>
      <sheetData sheetId="1">
        <row r="3">
          <cell r="B3" t="str">
            <v xml:space="preserve"> -</v>
          </cell>
        </row>
      </sheetData>
      <sheetData sheetId="2" refreshError="1"/>
      <sheetData sheetId="3" refreshError="1"/>
      <sheetData sheetId="4">
        <row r="2">
          <cell r="G2">
            <v>1</v>
          </cell>
        </row>
        <row r="13">
          <cell r="O13">
            <v>736.34180000000003</v>
          </cell>
        </row>
        <row r="14">
          <cell r="O14">
            <v>736.34699999999998</v>
          </cell>
        </row>
        <row r="29">
          <cell r="X29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5FA3-734E-488A-8063-9DCD4B0B8BAA}">
  <dimension ref="A1:T245"/>
  <sheetViews>
    <sheetView tabSelected="1" zoomScale="145" zoomScaleNormal="145" workbookViewId="0">
      <pane ySplit="10110" topLeftCell="A25"/>
      <selection activeCell="G11" sqref="G11"/>
      <selection pane="bottomLeft" activeCell="B93" sqref="B93"/>
    </sheetView>
  </sheetViews>
  <sheetFormatPr defaultRowHeight="9.75" customHeight="1" x14ac:dyDescent="0.25"/>
  <cols>
    <col min="1" max="1" width="8.5703125" style="19" customWidth="1"/>
    <col min="2" max="2" width="8.5703125" style="13" customWidth="1"/>
    <col min="3" max="4" width="4.5703125" style="5" customWidth="1"/>
    <col min="5" max="5" width="8.5703125" style="5" customWidth="1"/>
    <col min="6" max="6" width="7.7109375" style="5" customWidth="1"/>
    <col min="7" max="7" width="13.140625" style="13" customWidth="1"/>
    <col min="8" max="9" width="2.28515625" style="5" customWidth="1"/>
    <col min="10" max="16384" width="9.140625" style="5"/>
  </cols>
  <sheetData>
    <row r="1" spans="1:20" ht="9.75" customHeight="1" x14ac:dyDescent="0.25">
      <c r="A1" s="3"/>
      <c r="B1" s="3"/>
      <c r="C1" s="3"/>
      <c r="D1" s="3"/>
      <c r="E1" s="3"/>
      <c r="F1" s="16" t="s">
        <v>9</v>
      </c>
      <c r="G1" s="16" t="s">
        <v>8</v>
      </c>
      <c r="H1" s="3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9.75" customHeight="1" x14ac:dyDescent="0.25">
      <c r="A2" s="8" t="s">
        <v>15</v>
      </c>
      <c r="B2" s="4"/>
      <c r="C2" s="20" t="s">
        <v>12</v>
      </c>
      <c r="D2" s="8"/>
      <c r="E2" s="3"/>
      <c r="F2" s="14" t="s">
        <v>6</v>
      </c>
      <c r="G2" s="14" t="s">
        <v>7</v>
      </c>
      <c r="H2" s="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ht="9.75" customHeight="1" x14ac:dyDescent="0.25">
      <c r="A3" s="15" t="s">
        <v>10</v>
      </c>
      <c r="B3" s="6" t="s">
        <v>5</v>
      </c>
      <c r="C3" s="3"/>
      <c r="D3" s="20" t="s">
        <v>13</v>
      </c>
      <c r="E3" s="8" t="s">
        <v>14</v>
      </c>
      <c r="F3" s="7"/>
      <c r="G3" s="7"/>
      <c r="H3" s="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9.75" customHeight="1" x14ac:dyDescent="0.25">
      <c r="A4" s="17">
        <f ca="1">COUNT(A6:A175)</f>
        <v>100</v>
      </c>
      <c r="B4" s="9">
        <f ca="1">COUNT(B6:B175)</f>
        <v>87</v>
      </c>
      <c r="C4" s="20" t="s">
        <v>16</v>
      </c>
      <c r="D4" s="3"/>
      <c r="E4" s="8">
        <f ca="1">A4-B4</f>
        <v>13</v>
      </c>
      <c r="F4" s="7"/>
      <c r="G4" s="23" t="s">
        <v>11</v>
      </c>
      <c r="H4" s="3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9.75" customHeight="1" x14ac:dyDescent="0.25">
      <c r="A5" s="17">
        <f>ROW()</f>
        <v>5</v>
      </c>
      <c r="B5" s="3"/>
      <c r="C5" s="8">
        <f ca="1">MAX(D6:D175)</f>
        <v>13</v>
      </c>
      <c r="D5" s="8" t="s">
        <v>4</v>
      </c>
      <c r="E5" s="8" t="s">
        <v>4</v>
      </c>
      <c r="F5" s="8" t="s">
        <v>4</v>
      </c>
      <c r="G5" s="23">
        <v>1</v>
      </c>
      <c r="H5" s="3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ht="9.75" customHeight="1" x14ac:dyDescent="0.25">
      <c r="A6" s="17">
        <f ca="1">IF(ISNUMBER(C6),ROW()-$A$5,"")</f>
        <v>1</v>
      </c>
      <c r="B6" s="10">
        <f ca="1">RANDBETWEEN(1,100)+RANDBETWEEN(1,100)/100</f>
        <v>44.73</v>
      </c>
      <c r="C6" s="11">
        <f ca="1">IF(ISTEXT(B6),1,0)</f>
        <v>0</v>
      </c>
      <c r="D6" s="11">
        <f ca="1">IF(ISTEXT(B6),MAX(D$5:D5)+1,0)</f>
        <v>0</v>
      </c>
      <c r="E6" s="11">
        <f t="shared" ref="E6:E69" ca="1" si="0">IF(ROW()-$A$5&lt;=$C$5,ROW()-$A$5,"")</f>
        <v>1</v>
      </c>
      <c r="F6" s="11">
        <f ca="1">IF(ISNUMBER(E6),MATCH(E6,$D$6:$D$175,0),"")</f>
        <v>15</v>
      </c>
      <c r="G6" s="22" t="str">
        <f ca="1">IF(ISNUMBER(E6),INDEX($B$6:$D$175,F6,G$5),"")</f>
        <v>a1</v>
      </c>
      <c r="H6" s="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ht="9.75" customHeight="1" x14ac:dyDescent="0.25">
      <c r="A7" s="17">
        <f t="shared" ref="A7:A70" ca="1" si="1">IF(ISNUMBER(C7),ROW()-$A$5,"")</f>
        <v>2</v>
      </c>
      <c r="B7" s="10">
        <f t="shared" ref="B7:B70" ca="1" si="2">RANDBETWEEN(1,100)+RANDBETWEEN(1,100)/100</f>
        <v>14.52</v>
      </c>
      <c r="C7" s="11">
        <f t="shared" ref="C7:C22" ca="1" si="3">IF(ISTEXT(B7),1,0)</f>
        <v>0</v>
      </c>
      <c r="D7" s="11">
        <f ca="1">IF(ISTEXT(B7),MAX(D$5:D6)+1,0)</f>
        <v>0</v>
      </c>
      <c r="E7" s="11">
        <f t="shared" ca="1" si="0"/>
        <v>2</v>
      </c>
      <c r="F7" s="11">
        <f t="shared" ref="F7:F70" ca="1" si="4">IF(ISNUMBER(E7),MATCH(E7,$D$6:$D$175,0),"")</f>
        <v>16</v>
      </c>
      <c r="G7" s="22" t="str">
        <f t="shared" ref="G7:G70" ca="1" si="5">IF(ISNUMBER(E7),INDEX($B$6:$D$175,F7,G$5),"")</f>
        <v>a2</v>
      </c>
      <c r="H7" s="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ht="9.75" customHeight="1" x14ac:dyDescent="0.25">
      <c r="A8" s="17">
        <f t="shared" ca="1" si="1"/>
        <v>3</v>
      </c>
      <c r="B8" s="10">
        <f t="shared" ca="1" si="2"/>
        <v>4.08</v>
      </c>
      <c r="C8" s="11">
        <f t="shared" ca="1" si="3"/>
        <v>0</v>
      </c>
      <c r="D8" s="11">
        <f ca="1">IF(ISTEXT(B8),MAX(D$5:D7)+1,0)</f>
        <v>0</v>
      </c>
      <c r="E8" s="11">
        <f t="shared" ca="1" si="0"/>
        <v>3</v>
      </c>
      <c r="F8" s="11">
        <f t="shared" ca="1" si="4"/>
        <v>17</v>
      </c>
      <c r="G8" s="22" t="str">
        <f t="shared" ca="1" si="5"/>
        <v>a3</v>
      </c>
      <c r="H8" s="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ht="9.75" customHeight="1" x14ac:dyDescent="0.25">
      <c r="A9" s="17">
        <f t="shared" ca="1" si="1"/>
        <v>4</v>
      </c>
      <c r="B9" s="10">
        <f t="shared" ca="1" si="2"/>
        <v>5.43</v>
      </c>
      <c r="C9" s="11">
        <f t="shared" ca="1" si="3"/>
        <v>0</v>
      </c>
      <c r="D9" s="11">
        <f ca="1">IF(ISTEXT(B9),MAX(D$5:D8)+1,0)</f>
        <v>0</v>
      </c>
      <c r="E9" s="11">
        <f t="shared" ca="1" si="0"/>
        <v>4</v>
      </c>
      <c r="F9" s="11">
        <f t="shared" ca="1" si="4"/>
        <v>18</v>
      </c>
      <c r="G9" s="22" t="str">
        <f t="shared" ca="1" si="5"/>
        <v>a4</v>
      </c>
      <c r="H9" s="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ht="9.75" customHeight="1" x14ac:dyDescent="0.25">
      <c r="A10" s="17">
        <f t="shared" ca="1" si="1"/>
        <v>5</v>
      </c>
      <c r="B10" s="10">
        <f t="shared" ca="1" si="2"/>
        <v>40.57</v>
      </c>
      <c r="C10" s="11">
        <f t="shared" ca="1" si="3"/>
        <v>0</v>
      </c>
      <c r="D10" s="11">
        <f ca="1">IF(ISTEXT(B10),MAX(D$5:D9)+1,0)</f>
        <v>0</v>
      </c>
      <c r="E10" s="11">
        <f t="shared" ca="1" si="0"/>
        <v>5</v>
      </c>
      <c r="F10" s="11">
        <f t="shared" ref="F10:F73" ca="1" si="6">IF(ISNUMBER(E10),MATCH(E10,$D$6:$D$175,0),"")</f>
        <v>24</v>
      </c>
      <c r="G10" s="22" t="str">
        <f t="shared" ref="G10:G73" ca="1" si="7">IF(ISNUMBER(E10),INDEX($B$6:$D$175,F10,G$5),"")</f>
        <v>aaaaaaaaaa</v>
      </c>
      <c r="H10" s="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ht="9.75" customHeight="1" x14ac:dyDescent="0.25">
      <c r="A11" s="17">
        <f t="shared" ca="1" si="1"/>
        <v>6</v>
      </c>
      <c r="B11" s="10">
        <f t="shared" ca="1" si="2"/>
        <v>67.88</v>
      </c>
      <c r="C11" s="11">
        <f t="shared" ca="1" si="3"/>
        <v>0</v>
      </c>
      <c r="D11" s="11">
        <f ca="1">IF(ISTEXT(B11),MAX(D$5:D10)+1,0)</f>
        <v>0</v>
      </c>
      <c r="E11" s="11">
        <f t="shared" ca="1" si="0"/>
        <v>6</v>
      </c>
      <c r="F11" s="11">
        <f t="shared" ca="1" si="6"/>
        <v>27</v>
      </c>
      <c r="G11" s="22" t="str">
        <f t="shared" ca="1" si="7"/>
        <v>a5</v>
      </c>
      <c r="H11" s="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9.75" customHeight="1" x14ac:dyDescent="0.25">
      <c r="A12" s="17">
        <f t="shared" ca="1" si="1"/>
        <v>7</v>
      </c>
      <c r="B12" s="10">
        <f t="shared" ca="1" si="2"/>
        <v>9.94</v>
      </c>
      <c r="C12" s="11">
        <f t="shared" ca="1" si="3"/>
        <v>0</v>
      </c>
      <c r="D12" s="11">
        <f ca="1">IF(ISTEXT(B12),MAX(D$5:D11)+1,0)</f>
        <v>0</v>
      </c>
      <c r="E12" s="11">
        <f t="shared" ca="1" si="0"/>
        <v>7</v>
      </c>
      <c r="F12" s="11">
        <f t="shared" ca="1" si="6"/>
        <v>28</v>
      </c>
      <c r="G12" s="22" t="str">
        <f t="shared" ca="1" si="7"/>
        <v>a6</v>
      </c>
      <c r="H12" s="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 ht="9.75" customHeight="1" x14ac:dyDescent="0.25">
      <c r="A13" s="17">
        <f t="shared" ca="1" si="1"/>
        <v>8</v>
      </c>
      <c r="B13" s="10">
        <f t="shared" ca="1" si="2"/>
        <v>93.67</v>
      </c>
      <c r="C13" s="11">
        <f t="shared" ca="1" si="3"/>
        <v>0</v>
      </c>
      <c r="D13" s="11">
        <f ca="1">IF(ISTEXT(B13),MAX(D$5:D12)+1,0)</f>
        <v>0</v>
      </c>
      <c r="E13" s="11">
        <f t="shared" ca="1" si="0"/>
        <v>8</v>
      </c>
      <c r="F13" s="11">
        <f t="shared" ca="1" si="6"/>
        <v>50</v>
      </c>
      <c r="G13" s="22" t="str">
        <f t="shared" ca="1" si="7"/>
        <v>B</v>
      </c>
      <c r="H13" s="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ht="9.75" customHeight="1" x14ac:dyDescent="0.25">
      <c r="A14" s="17">
        <f t="shared" ca="1" si="1"/>
        <v>9</v>
      </c>
      <c r="B14" s="10">
        <f t="shared" ca="1" si="2"/>
        <v>3.46</v>
      </c>
      <c r="C14" s="11">
        <f t="shared" ca="1" si="3"/>
        <v>0</v>
      </c>
      <c r="D14" s="11">
        <f ca="1">IF(ISTEXT(B14),MAX(D$5:D13)+1,0)</f>
        <v>0</v>
      </c>
      <c r="E14" s="11">
        <f t="shared" ca="1" si="0"/>
        <v>9</v>
      </c>
      <c r="F14" s="11">
        <f t="shared" ca="1" si="6"/>
        <v>73</v>
      </c>
      <c r="G14" s="22" t="str">
        <f t="shared" ca="1" si="7"/>
        <v>C</v>
      </c>
      <c r="H14" s="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 ht="9.75" customHeight="1" x14ac:dyDescent="0.25">
      <c r="A15" s="17">
        <f t="shared" ca="1" si="1"/>
        <v>10</v>
      </c>
      <c r="B15" s="10">
        <f t="shared" ca="1" si="2"/>
        <v>7.09</v>
      </c>
      <c r="C15" s="11">
        <f t="shared" ca="1" si="3"/>
        <v>0</v>
      </c>
      <c r="D15" s="11">
        <f ca="1">IF(ISTEXT(B15),MAX(D$5:D14)+1,0)</f>
        <v>0</v>
      </c>
      <c r="E15" s="11">
        <f t="shared" ca="1" si="0"/>
        <v>10</v>
      </c>
      <c r="F15" s="11">
        <f t="shared" ca="1" si="6"/>
        <v>87</v>
      </c>
      <c r="G15" s="22" t="str">
        <f t="shared" ca="1" si="7"/>
        <v>dddd</v>
      </c>
      <c r="H15" s="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ht="9.75" customHeight="1" x14ac:dyDescent="0.25">
      <c r="A16" s="17">
        <f t="shared" ca="1" si="1"/>
        <v>11</v>
      </c>
      <c r="B16" s="10">
        <f t="shared" ca="1" si="2"/>
        <v>42.2</v>
      </c>
      <c r="C16" s="11">
        <f t="shared" ca="1" si="3"/>
        <v>0</v>
      </c>
      <c r="D16" s="11">
        <f ca="1">IF(ISTEXT(B16),MAX(D$5:D15)+1,0)</f>
        <v>0</v>
      </c>
      <c r="E16" s="11">
        <f t="shared" ca="1" si="0"/>
        <v>11</v>
      </c>
      <c r="F16" s="11">
        <f t="shared" ca="1" si="6"/>
        <v>88</v>
      </c>
      <c r="G16" s="22" t="str">
        <f t="shared" ca="1" si="7"/>
        <v>E</v>
      </c>
      <c r="H16" s="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9.75" customHeight="1" x14ac:dyDescent="0.25">
      <c r="A17" s="17">
        <f t="shared" ca="1" si="1"/>
        <v>12</v>
      </c>
      <c r="B17" s="10">
        <f t="shared" ca="1" si="2"/>
        <v>21.09</v>
      </c>
      <c r="C17" s="11">
        <f t="shared" ca="1" si="3"/>
        <v>0</v>
      </c>
      <c r="D17" s="11">
        <f ca="1">IF(ISTEXT(B17),MAX(D$5:D16)+1,0)</f>
        <v>0</v>
      </c>
      <c r="E17" s="11">
        <f t="shared" ca="1" si="0"/>
        <v>12</v>
      </c>
      <c r="F17" s="11">
        <f t="shared" ca="1" si="6"/>
        <v>89</v>
      </c>
      <c r="G17" s="22" t="str">
        <f t="shared" ca="1" si="7"/>
        <v>F</v>
      </c>
      <c r="H17" s="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9.75" customHeight="1" x14ac:dyDescent="0.25">
      <c r="A18" s="17">
        <f t="shared" ca="1" si="1"/>
        <v>13</v>
      </c>
      <c r="B18" s="10">
        <f t="shared" ca="1" si="2"/>
        <v>53.12</v>
      </c>
      <c r="C18" s="11">
        <f t="shared" ca="1" si="3"/>
        <v>0</v>
      </c>
      <c r="D18" s="11">
        <f ca="1">IF(ISTEXT(B18),MAX(D$5:D17)+1,0)</f>
        <v>0</v>
      </c>
      <c r="E18" s="11">
        <f t="shared" ca="1" si="0"/>
        <v>13</v>
      </c>
      <c r="F18" s="11">
        <f t="shared" ca="1" si="6"/>
        <v>95</v>
      </c>
      <c r="G18" s="22" t="str">
        <f t="shared" ca="1" si="7"/>
        <v>ggggggg</v>
      </c>
      <c r="H18" s="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9.75" customHeight="1" x14ac:dyDescent="0.25">
      <c r="A19" s="17">
        <f t="shared" ca="1" si="1"/>
        <v>14</v>
      </c>
      <c r="B19" s="10">
        <f t="shared" ca="1" si="2"/>
        <v>95.36</v>
      </c>
      <c r="C19" s="11">
        <f t="shared" ca="1" si="3"/>
        <v>0</v>
      </c>
      <c r="D19" s="11">
        <f ca="1">IF(ISTEXT(B19),MAX(D$5:D18)+1,0)</f>
        <v>0</v>
      </c>
      <c r="E19" s="11" t="str">
        <f t="shared" ca="1" si="0"/>
        <v/>
      </c>
      <c r="F19" s="11" t="str">
        <f t="shared" ca="1" si="6"/>
        <v/>
      </c>
      <c r="G19" s="22" t="str">
        <f t="shared" ca="1" si="7"/>
        <v/>
      </c>
      <c r="H19" s="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9.75" customHeight="1" x14ac:dyDescent="0.25">
      <c r="A20" s="17">
        <f t="shared" si="1"/>
        <v>15</v>
      </c>
      <c r="B20" s="10" t="s">
        <v>17</v>
      </c>
      <c r="C20" s="11">
        <f t="shared" si="3"/>
        <v>1</v>
      </c>
      <c r="D20" s="11">
        <f ca="1">IF(ISTEXT(B20),MAX(D$5:D19)+1,0)</f>
        <v>1</v>
      </c>
      <c r="E20" s="11" t="str">
        <f t="shared" ca="1" si="0"/>
        <v/>
      </c>
      <c r="F20" s="11" t="str">
        <f t="shared" ca="1" si="6"/>
        <v/>
      </c>
      <c r="G20" s="22" t="str">
        <f t="shared" ca="1" si="7"/>
        <v/>
      </c>
      <c r="H20" s="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9.75" customHeight="1" x14ac:dyDescent="0.25">
      <c r="A21" s="17">
        <f t="shared" si="1"/>
        <v>16</v>
      </c>
      <c r="B21" s="10" t="s">
        <v>18</v>
      </c>
      <c r="C21" s="11">
        <f t="shared" si="3"/>
        <v>1</v>
      </c>
      <c r="D21" s="11">
        <f ca="1">IF(ISTEXT(B21),MAX(D$5:D20)+1,0)</f>
        <v>2</v>
      </c>
      <c r="E21" s="11" t="str">
        <f t="shared" ca="1" si="0"/>
        <v/>
      </c>
      <c r="F21" s="11" t="str">
        <f t="shared" ca="1" si="6"/>
        <v/>
      </c>
      <c r="G21" s="22" t="str">
        <f t="shared" ca="1" si="7"/>
        <v/>
      </c>
      <c r="H21" s="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9.75" customHeight="1" x14ac:dyDescent="0.25">
      <c r="A22" s="17">
        <f t="shared" si="1"/>
        <v>17</v>
      </c>
      <c r="B22" s="10" t="s">
        <v>19</v>
      </c>
      <c r="C22" s="11">
        <f t="shared" si="3"/>
        <v>1</v>
      </c>
      <c r="D22" s="11">
        <f ca="1">IF(ISTEXT(B22),MAX(D$5:D21)+1,0)</f>
        <v>3</v>
      </c>
      <c r="E22" s="11" t="str">
        <f t="shared" ca="1" si="0"/>
        <v/>
      </c>
      <c r="F22" s="11" t="str">
        <f t="shared" ca="1" si="6"/>
        <v/>
      </c>
      <c r="G22" s="22" t="str">
        <f t="shared" ca="1" si="7"/>
        <v/>
      </c>
      <c r="H22" s="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9.75" customHeight="1" x14ac:dyDescent="0.25">
      <c r="A23" s="17">
        <f t="shared" si="1"/>
        <v>18</v>
      </c>
      <c r="B23" s="10" t="s">
        <v>20</v>
      </c>
      <c r="C23" s="11">
        <f t="shared" ref="C23:C38" si="8">IF(ISTEXT(B23),1,0)</f>
        <v>1</v>
      </c>
      <c r="D23" s="11">
        <f ca="1">IF(ISTEXT(B23),MAX(D$5:D22)+1,0)</f>
        <v>4</v>
      </c>
      <c r="E23" s="11" t="str">
        <f t="shared" ca="1" si="0"/>
        <v/>
      </c>
      <c r="F23" s="11" t="str">
        <f t="shared" ca="1" si="6"/>
        <v/>
      </c>
      <c r="G23" s="22" t="str">
        <f t="shared" ca="1" si="7"/>
        <v/>
      </c>
      <c r="H23" s="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9.75" customHeight="1" x14ac:dyDescent="0.25">
      <c r="A24" s="17">
        <f t="shared" ca="1" si="1"/>
        <v>19</v>
      </c>
      <c r="B24" s="10">
        <f t="shared" ca="1" si="2"/>
        <v>82.34</v>
      </c>
      <c r="C24" s="11">
        <f t="shared" ca="1" si="8"/>
        <v>0</v>
      </c>
      <c r="D24" s="11">
        <f ca="1">IF(ISTEXT(B24),MAX(D$5:D23)+1,0)</f>
        <v>0</v>
      </c>
      <c r="E24" s="11" t="str">
        <f t="shared" ca="1" si="0"/>
        <v/>
      </c>
      <c r="F24" s="11" t="str">
        <f t="shared" ca="1" si="6"/>
        <v/>
      </c>
      <c r="G24" s="22" t="str">
        <f t="shared" ca="1" si="7"/>
        <v/>
      </c>
      <c r="H24" s="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9.75" customHeight="1" x14ac:dyDescent="0.25">
      <c r="A25" s="17">
        <f t="shared" ca="1" si="1"/>
        <v>20</v>
      </c>
      <c r="B25" s="10">
        <f t="shared" ca="1" si="2"/>
        <v>30.96</v>
      </c>
      <c r="C25" s="11">
        <f t="shared" ca="1" si="8"/>
        <v>0</v>
      </c>
      <c r="D25" s="11">
        <f ca="1">IF(ISTEXT(B25),MAX(D$5:D24)+1,0)</f>
        <v>0</v>
      </c>
      <c r="E25" s="11" t="str">
        <f t="shared" ca="1" si="0"/>
        <v/>
      </c>
      <c r="F25" s="11" t="str">
        <f t="shared" ca="1" si="6"/>
        <v/>
      </c>
      <c r="G25" s="22" t="str">
        <f t="shared" ca="1" si="7"/>
        <v/>
      </c>
      <c r="H25" s="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9.75" customHeight="1" x14ac:dyDescent="0.25">
      <c r="A26" s="17">
        <f t="shared" ca="1" si="1"/>
        <v>21</v>
      </c>
      <c r="B26" s="10">
        <f t="shared" ca="1" si="2"/>
        <v>76.56</v>
      </c>
      <c r="C26" s="11">
        <f t="shared" ca="1" si="8"/>
        <v>0</v>
      </c>
      <c r="D26" s="11">
        <f ca="1">IF(ISTEXT(B26),MAX(D$5:D25)+1,0)</f>
        <v>0</v>
      </c>
      <c r="E26" s="11" t="str">
        <f t="shared" ca="1" si="0"/>
        <v/>
      </c>
      <c r="F26" s="11" t="str">
        <f t="shared" ca="1" si="6"/>
        <v/>
      </c>
      <c r="G26" s="22" t="str">
        <f t="shared" ca="1" si="7"/>
        <v/>
      </c>
      <c r="H26" s="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9.75" customHeight="1" x14ac:dyDescent="0.25">
      <c r="A27" s="17">
        <f t="shared" ca="1" si="1"/>
        <v>22</v>
      </c>
      <c r="B27" s="10">
        <f t="shared" ca="1" si="2"/>
        <v>66.5</v>
      </c>
      <c r="C27" s="11">
        <f t="shared" ca="1" si="8"/>
        <v>0</v>
      </c>
      <c r="D27" s="11">
        <f ca="1">IF(ISTEXT(B27),MAX(D$5:D26)+1,0)</f>
        <v>0</v>
      </c>
      <c r="E27" s="11" t="str">
        <f t="shared" ca="1" si="0"/>
        <v/>
      </c>
      <c r="F27" s="11" t="str">
        <f t="shared" ca="1" si="6"/>
        <v/>
      </c>
      <c r="G27" s="22" t="str">
        <f t="shared" ca="1" si="7"/>
        <v/>
      </c>
      <c r="H27" s="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9.75" customHeight="1" x14ac:dyDescent="0.25">
      <c r="A28" s="17">
        <f t="shared" ca="1" si="1"/>
        <v>23</v>
      </c>
      <c r="B28" s="10">
        <f t="shared" ca="1" si="2"/>
        <v>44.66</v>
      </c>
      <c r="C28" s="11">
        <f t="shared" ca="1" si="8"/>
        <v>0</v>
      </c>
      <c r="D28" s="11">
        <f ca="1">IF(ISTEXT(B28),MAX(D$5:D27)+1,0)</f>
        <v>0</v>
      </c>
      <c r="E28" s="11" t="str">
        <f t="shared" ca="1" si="0"/>
        <v/>
      </c>
      <c r="F28" s="11" t="str">
        <f t="shared" ca="1" si="6"/>
        <v/>
      </c>
      <c r="G28" s="22" t="str">
        <f t="shared" ca="1" si="7"/>
        <v/>
      </c>
      <c r="H28" s="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9.75" customHeight="1" x14ac:dyDescent="0.25">
      <c r="A29" s="17">
        <f t="shared" si="1"/>
        <v>24</v>
      </c>
      <c r="B29" s="10" t="s">
        <v>23</v>
      </c>
      <c r="C29" s="11">
        <f t="shared" si="8"/>
        <v>1</v>
      </c>
      <c r="D29" s="11">
        <f ca="1">IF(ISTEXT(B29),MAX(D$5:D28)+1,0)</f>
        <v>5</v>
      </c>
      <c r="E29" s="11" t="str">
        <f t="shared" ca="1" si="0"/>
        <v/>
      </c>
      <c r="F29" s="11" t="str">
        <f t="shared" ca="1" si="6"/>
        <v/>
      </c>
      <c r="G29" s="22" t="str">
        <f t="shared" ca="1" si="7"/>
        <v/>
      </c>
      <c r="H29" s="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9.75" customHeight="1" x14ac:dyDescent="0.25">
      <c r="A30" s="17">
        <f t="shared" ca="1" si="1"/>
        <v>25</v>
      </c>
      <c r="B30" s="10">
        <f t="shared" ca="1" si="2"/>
        <v>84.61</v>
      </c>
      <c r="C30" s="11">
        <f t="shared" ca="1" si="8"/>
        <v>0</v>
      </c>
      <c r="D30" s="11">
        <f ca="1">IF(ISTEXT(B30),MAX(D$5:D29)+1,0)</f>
        <v>0</v>
      </c>
      <c r="E30" s="11" t="str">
        <f t="shared" ca="1" si="0"/>
        <v/>
      </c>
      <c r="F30" s="11" t="str">
        <f t="shared" ca="1" si="6"/>
        <v/>
      </c>
      <c r="G30" s="22" t="str">
        <f t="shared" ca="1" si="7"/>
        <v/>
      </c>
      <c r="H30" s="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9.75" customHeight="1" x14ac:dyDescent="0.25">
      <c r="A31" s="17">
        <f t="shared" ca="1" si="1"/>
        <v>26</v>
      </c>
      <c r="B31" s="10">
        <f t="shared" ca="1" si="2"/>
        <v>29.69</v>
      </c>
      <c r="C31" s="11">
        <f t="shared" ca="1" si="8"/>
        <v>0</v>
      </c>
      <c r="D31" s="11">
        <f ca="1">IF(ISTEXT(B31),MAX(D$5:D30)+1,0)</f>
        <v>0</v>
      </c>
      <c r="E31" s="11" t="str">
        <f t="shared" ca="1" si="0"/>
        <v/>
      </c>
      <c r="F31" s="11" t="str">
        <f t="shared" ca="1" si="6"/>
        <v/>
      </c>
      <c r="G31" s="22" t="str">
        <f t="shared" ca="1" si="7"/>
        <v/>
      </c>
      <c r="H31" s="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9.75" customHeight="1" x14ac:dyDescent="0.25">
      <c r="A32" s="17">
        <f t="shared" si="1"/>
        <v>27</v>
      </c>
      <c r="B32" s="10" t="s">
        <v>21</v>
      </c>
      <c r="C32" s="11">
        <f t="shared" si="8"/>
        <v>1</v>
      </c>
      <c r="D32" s="11">
        <f ca="1">IF(ISTEXT(B32),MAX(D$5:D31)+1,0)</f>
        <v>6</v>
      </c>
      <c r="E32" s="11" t="str">
        <f t="shared" ca="1" si="0"/>
        <v/>
      </c>
      <c r="F32" s="11" t="str">
        <f t="shared" ca="1" si="6"/>
        <v/>
      </c>
      <c r="G32" s="22" t="str">
        <f t="shared" ca="1" si="7"/>
        <v/>
      </c>
      <c r="H32" s="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 ht="9.75" customHeight="1" x14ac:dyDescent="0.25">
      <c r="A33" s="17">
        <f t="shared" si="1"/>
        <v>28</v>
      </c>
      <c r="B33" s="10" t="s">
        <v>22</v>
      </c>
      <c r="C33" s="11">
        <f t="shared" si="8"/>
        <v>1</v>
      </c>
      <c r="D33" s="11">
        <f ca="1">IF(ISTEXT(B33),MAX(D$5:D32)+1,0)</f>
        <v>7</v>
      </c>
      <c r="E33" s="11" t="str">
        <f t="shared" ca="1" si="0"/>
        <v/>
      </c>
      <c r="F33" s="11" t="str">
        <f t="shared" ca="1" si="6"/>
        <v/>
      </c>
      <c r="G33" s="22" t="str">
        <f t="shared" ca="1" si="7"/>
        <v/>
      </c>
      <c r="H33" s="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 ht="9.75" customHeight="1" x14ac:dyDescent="0.25">
      <c r="A34" s="17">
        <f t="shared" ca="1" si="1"/>
        <v>29</v>
      </c>
      <c r="B34" s="10">
        <f t="shared" ca="1" si="2"/>
        <v>92.73</v>
      </c>
      <c r="C34" s="11">
        <f t="shared" ca="1" si="8"/>
        <v>0</v>
      </c>
      <c r="D34" s="11">
        <f ca="1">IF(ISTEXT(B34),MAX(D$5:D33)+1,0)</f>
        <v>0</v>
      </c>
      <c r="E34" s="11" t="str">
        <f t="shared" ca="1" si="0"/>
        <v/>
      </c>
      <c r="F34" s="11" t="str">
        <f t="shared" ca="1" si="6"/>
        <v/>
      </c>
      <c r="G34" s="22" t="str">
        <f t="shared" ca="1" si="7"/>
        <v/>
      </c>
      <c r="H34" s="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ht="9.75" customHeight="1" x14ac:dyDescent="0.25">
      <c r="A35" s="17">
        <f t="shared" ca="1" si="1"/>
        <v>30</v>
      </c>
      <c r="B35" s="10">
        <f t="shared" ca="1" si="2"/>
        <v>31.95</v>
      </c>
      <c r="C35" s="11">
        <f t="shared" ca="1" si="8"/>
        <v>0</v>
      </c>
      <c r="D35" s="11">
        <f ca="1">IF(ISTEXT(B35),MAX(D$5:D34)+1,0)</f>
        <v>0</v>
      </c>
      <c r="E35" s="11" t="str">
        <f t="shared" ca="1" si="0"/>
        <v/>
      </c>
      <c r="F35" s="11" t="str">
        <f t="shared" ca="1" si="6"/>
        <v/>
      </c>
      <c r="G35" s="22" t="str">
        <f t="shared" ca="1" si="7"/>
        <v/>
      </c>
      <c r="H35" s="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 ht="9.75" customHeight="1" x14ac:dyDescent="0.25">
      <c r="A36" s="17">
        <f t="shared" ca="1" si="1"/>
        <v>31</v>
      </c>
      <c r="B36" s="10">
        <f t="shared" ca="1" si="2"/>
        <v>35.39</v>
      </c>
      <c r="C36" s="11">
        <f t="shared" ca="1" si="8"/>
        <v>0</v>
      </c>
      <c r="D36" s="11">
        <f ca="1">IF(ISTEXT(B36),MAX(D$5:D35)+1,0)</f>
        <v>0</v>
      </c>
      <c r="E36" s="11" t="str">
        <f t="shared" ca="1" si="0"/>
        <v/>
      </c>
      <c r="F36" s="11" t="str">
        <f t="shared" ca="1" si="6"/>
        <v/>
      </c>
      <c r="G36" s="22" t="str">
        <f t="shared" ca="1" si="7"/>
        <v/>
      </c>
      <c r="H36" s="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 ht="9.75" customHeight="1" x14ac:dyDescent="0.25">
      <c r="A37" s="17">
        <f t="shared" ca="1" si="1"/>
        <v>32</v>
      </c>
      <c r="B37" s="10">
        <f t="shared" ca="1" si="2"/>
        <v>82.58</v>
      </c>
      <c r="C37" s="11">
        <f t="shared" ca="1" si="8"/>
        <v>0</v>
      </c>
      <c r="D37" s="11">
        <f ca="1">IF(ISTEXT(B37),MAX(D$5:D36)+1,0)</f>
        <v>0</v>
      </c>
      <c r="E37" s="11" t="str">
        <f t="shared" ca="1" si="0"/>
        <v/>
      </c>
      <c r="F37" s="11" t="str">
        <f t="shared" ca="1" si="6"/>
        <v/>
      </c>
      <c r="G37" s="22" t="str">
        <f t="shared" ca="1" si="7"/>
        <v/>
      </c>
      <c r="H37" s="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 ht="9.75" customHeight="1" x14ac:dyDescent="0.25">
      <c r="A38" s="17">
        <f t="shared" ca="1" si="1"/>
        <v>33</v>
      </c>
      <c r="B38" s="10">
        <f t="shared" ca="1" si="2"/>
        <v>27.94</v>
      </c>
      <c r="C38" s="11">
        <f t="shared" ca="1" si="8"/>
        <v>0</v>
      </c>
      <c r="D38" s="11">
        <f ca="1">IF(ISTEXT(B38),MAX(D$5:D37)+1,0)</f>
        <v>0</v>
      </c>
      <c r="E38" s="11" t="str">
        <f t="shared" ca="1" si="0"/>
        <v/>
      </c>
      <c r="F38" s="11" t="str">
        <f t="shared" ca="1" si="6"/>
        <v/>
      </c>
      <c r="G38" s="22" t="str">
        <f t="shared" ca="1" si="7"/>
        <v/>
      </c>
      <c r="H38" s="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 ht="9.75" customHeight="1" x14ac:dyDescent="0.25">
      <c r="A39" s="17">
        <f t="shared" ca="1" si="1"/>
        <v>34</v>
      </c>
      <c r="B39" s="10">
        <f t="shared" ca="1" si="2"/>
        <v>12.84</v>
      </c>
      <c r="C39" s="11">
        <f t="shared" ref="C39:C54" ca="1" si="9">IF(ISTEXT(B39),1,0)</f>
        <v>0</v>
      </c>
      <c r="D39" s="11">
        <f ca="1">IF(ISTEXT(B39),MAX(D$5:D38)+1,0)</f>
        <v>0</v>
      </c>
      <c r="E39" s="11" t="str">
        <f t="shared" ca="1" si="0"/>
        <v/>
      </c>
      <c r="F39" s="11" t="str">
        <f t="shared" ca="1" si="6"/>
        <v/>
      </c>
      <c r="G39" s="22" t="str">
        <f t="shared" ca="1" si="7"/>
        <v/>
      </c>
      <c r="H39" s="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 ht="9.75" customHeight="1" x14ac:dyDescent="0.25">
      <c r="A40" s="17">
        <f t="shared" ca="1" si="1"/>
        <v>35</v>
      </c>
      <c r="B40" s="10">
        <f t="shared" ca="1" si="2"/>
        <v>55.84</v>
      </c>
      <c r="C40" s="11">
        <f t="shared" ca="1" si="9"/>
        <v>0</v>
      </c>
      <c r="D40" s="11">
        <f ca="1">IF(ISTEXT(B40),MAX(D$5:D39)+1,0)</f>
        <v>0</v>
      </c>
      <c r="E40" s="11" t="str">
        <f t="shared" ca="1" si="0"/>
        <v/>
      </c>
      <c r="F40" s="11" t="str">
        <f t="shared" ca="1" si="6"/>
        <v/>
      </c>
      <c r="G40" s="22" t="str">
        <f t="shared" ca="1" si="7"/>
        <v/>
      </c>
      <c r="H40" s="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ht="9.75" customHeight="1" x14ac:dyDescent="0.25">
      <c r="A41" s="17">
        <f t="shared" ca="1" si="1"/>
        <v>36</v>
      </c>
      <c r="B41" s="10">
        <f t="shared" ca="1" si="2"/>
        <v>15.62</v>
      </c>
      <c r="C41" s="11">
        <f t="shared" ca="1" si="9"/>
        <v>0</v>
      </c>
      <c r="D41" s="11">
        <f ca="1">IF(ISTEXT(B41),MAX(D$5:D40)+1,0)</f>
        <v>0</v>
      </c>
      <c r="E41" s="11" t="str">
        <f t="shared" ca="1" si="0"/>
        <v/>
      </c>
      <c r="F41" s="11" t="str">
        <f t="shared" ca="1" si="6"/>
        <v/>
      </c>
      <c r="G41" s="22" t="str">
        <f t="shared" ca="1" si="7"/>
        <v/>
      </c>
      <c r="H41" s="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 ht="9.75" customHeight="1" x14ac:dyDescent="0.25">
      <c r="A42" s="17">
        <f t="shared" ca="1" si="1"/>
        <v>37</v>
      </c>
      <c r="B42" s="10">
        <f t="shared" ca="1" si="2"/>
        <v>44.62</v>
      </c>
      <c r="C42" s="11">
        <f t="shared" ca="1" si="9"/>
        <v>0</v>
      </c>
      <c r="D42" s="11">
        <f ca="1">IF(ISTEXT(B42),MAX(D$5:D41)+1,0)</f>
        <v>0</v>
      </c>
      <c r="E42" s="11" t="str">
        <f t="shared" ca="1" si="0"/>
        <v/>
      </c>
      <c r="F42" s="11" t="str">
        <f t="shared" ca="1" si="6"/>
        <v/>
      </c>
      <c r="G42" s="22" t="str">
        <f t="shared" ca="1" si="7"/>
        <v/>
      </c>
      <c r="H42" s="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 ht="9.75" customHeight="1" x14ac:dyDescent="0.25">
      <c r="A43" s="17">
        <f t="shared" ca="1" si="1"/>
        <v>38</v>
      </c>
      <c r="B43" s="10">
        <f t="shared" ca="1" si="2"/>
        <v>9</v>
      </c>
      <c r="C43" s="11">
        <f t="shared" ca="1" si="9"/>
        <v>0</v>
      </c>
      <c r="D43" s="11">
        <f ca="1">IF(ISTEXT(B43),MAX(D$5:D42)+1,0)</f>
        <v>0</v>
      </c>
      <c r="E43" s="11" t="str">
        <f t="shared" ca="1" si="0"/>
        <v/>
      </c>
      <c r="F43" s="11" t="str">
        <f t="shared" ca="1" si="6"/>
        <v/>
      </c>
      <c r="G43" s="22" t="str">
        <f t="shared" ca="1" si="7"/>
        <v/>
      </c>
      <c r="H43" s="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 ht="9.75" customHeight="1" x14ac:dyDescent="0.25">
      <c r="A44" s="17">
        <f t="shared" ca="1" si="1"/>
        <v>39</v>
      </c>
      <c r="B44" s="10">
        <f t="shared" ca="1" si="2"/>
        <v>80.86</v>
      </c>
      <c r="C44" s="11">
        <f t="shared" ca="1" si="9"/>
        <v>0</v>
      </c>
      <c r="D44" s="11">
        <f ca="1">IF(ISTEXT(B44),MAX(D$5:D43)+1,0)</f>
        <v>0</v>
      </c>
      <c r="E44" s="11" t="str">
        <f t="shared" ca="1" si="0"/>
        <v/>
      </c>
      <c r="F44" s="11" t="str">
        <f t="shared" ca="1" si="6"/>
        <v/>
      </c>
      <c r="G44" s="22" t="str">
        <f t="shared" ca="1" si="7"/>
        <v/>
      </c>
      <c r="H44" s="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 ht="9.75" customHeight="1" x14ac:dyDescent="0.25">
      <c r="A45" s="17">
        <f t="shared" ca="1" si="1"/>
        <v>40</v>
      </c>
      <c r="B45" s="10">
        <f t="shared" ca="1" si="2"/>
        <v>64.33</v>
      </c>
      <c r="C45" s="11">
        <f t="shared" ca="1" si="9"/>
        <v>0</v>
      </c>
      <c r="D45" s="11">
        <f ca="1">IF(ISTEXT(B45),MAX(D$5:D44)+1,0)</f>
        <v>0</v>
      </c>
      <c r="E45" s="11" t="str">
        <f t="shared" ca="1" si="0"/>
        <v/>
      </c>
      <c r="F45" s="11" t="str">
        <f t="shared" ca="1" si="6"/>
        <v/>
      </c>
      <c r="G45" s="22" t="str">
        <f t="shared" ca="1" si="7"/>
        <v/>
      </c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 ht="9.75" customHeight="1" x14ac:dyDescent="0.25">
      <c r="A46" s="17">
        <f t="shared" ca="1" si="1"/>
        <v>41</v>
      </c>
      <c r="B46" s="10">
        <f t="shared" ca="1" si="2"/>
        <v>51.71</v>
      </c>
      <c r="C46" s="11">
        <f t="shared" ca="1" si="9"/>
        <v>0</v>
      </c>
      <c r="D46" s="11">
        <f ca="1">IF(ISTEXT(B46),MAX(D$5:D45)+1,0)</f>
        <v>0</v>
      </c>
      <c r="E46" s="11" t="str">
        <f t="shared" ca="1" si="0"/>
        <v/>
      </c>
      <c r="F46" s="11" t="str">
        <f t="shared" ca="1" si="6"/>
        <v/>
      </c>
      <c r="G46" s="22" t="str">
        <f t="shared" ca="1" si="7"/>
        <v/>
      </c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 ht="9.75" customHeight="1" x14ac:dyDescent="0.25">
      <c r="A47" s="17">
        <f t="shared" ca="1" si="1"/>
        <v>42</v>
      </c>
      <c r="B47" s="10">
        <f t="shared" ca="1" si="2"/>
        <v>98.99</v>
      </c>
      <c r="C47" s="11">
        <f t="shared" ca="1" si="9"/>
        <v>0</v>
      </c>
      <c r="D47" s="11">
        <f ca="1">IF(ISTEXT(B47),MAX(D$5:D46)+1,0)</f>
        <v>0</v>
      </c>
      <c r="E47" s="11" t="str">
        <f t="shared" ca="1" si="0"/>
        <v/>
      </c>
      <c r="F47" s="11" t="str">
        <f t="shared" ca="1" si="6"/>
        <v/>
      </c>
      <c r="G47" s="22" t="str">
        <f t="shared" ca="1" si="7"/>
        <v/>
      </c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 ht="9.75" customHeight="1" x14ac:dyDescent="0.25">
      <c r="A48" s="17">
        <f t="shared" ca="1" si="1"/>
        <v>43</v>
      </c>
      <c r="B48" s="10">
        <f t="shared" ca="1" si="2"/>
        <v>32.020000000000003</v>
      </c>
      <c r="C48" s="11">
        <f t="shared" ca="1" si="9"/>
        <v>0</v>
      </c>
      <c r="D48" s="11">
        <f ca="1">IF(ISTEXT(B48),MAX(D$5:D47)+1,0)</f>
        <v>0</v>
      </c>
      <c r="E48" s="11" t="str">
        <f t="shared" ca="1" si="0"/>
        <v/>
      </c>
      <c r="F48" s="11" t="str">
        <f t="shared" ca="1" si="6"/>
        <v/>
      </c>
      <c r="G48" s="22" t="str">
        <f t="shared" ca="1" si="7"/>
        <v/>
      </c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 ht="9.75" customHeight="1" x14ac:dyDescent="0.25">
      <c r="A49" s="17">
        <f t="shared" ca="1" si="1"/>
        <v>44</v>
      </c>
      <c r="B49" s="10">
        <f t="shared" ca="1" si="2"/>
        <v>53.16</v>
      </c>
      <c r="C49" s="11">
        <f t="shared" ca="1" si="9"/>
        <v>0</v>
      </c>
      <c r="D49" s="11">
        <f ca="1">IF(ISTEXT(B49),MAX(D$5:D48)+1,0)</f>
        <v>0</v>
      </c>
      <c r="E49" s="11" t="str">
        <f t="shared" ca="1" si="0"/>
        <v/>
      </c>
      <c r="F49" s="11" t="str">
        <f t="shared" ca="1" si="6"/>
        <v/>
      </c>
      <c r="G49" s="22" t="str">
        <f t="shared" ca="1" si="7"/>
        <v/>
      </c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 ht="9.75" customHeight="1" x14ac:dyDescent="0.25">
      <c r="A50" s="17">
        <f t="shared" ca="1" si="1"/>
        <v>45</v>
      </c>
      <c r="B50" s="10">
        <f t="shared" ca="1" si="2"/>
        <v>28.31</v>
      </c>
      <c r="C50" s="11">
        <f t="shared" ca="1" si="9"/>
        <v>0</v>
      </c>
      <c r="D50" s="11">
        <f ca="1">IF(ISTEXT(B50),MAX(D$5:D49)+1,0)</f>
        <v>0</v>
      </c>
      <c r="E50" s="11" t="str">
        <f t="shared" ca="1" si="0"/>
        <v/>
      </c>
      <c r="F50" s="11" t="str">
        <f t="shared" ca="1" si="6"/>
        <v/>
      </c>
      <c r="G50" s="22" t="str">
        <f t="shared" ca="1" si="7"/>
        <v/>
      </c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 ht="9.75" customHeight="1" x14ac:dyDescent="0.25">
      <c r="A51" s="17">
        <f t="shared" ca="1" si="1"/>
        <v>46</v>
      </c>
      <c r="B51" s="10">
        <f t="shared" ca="1" si="2"/>
        <v>61.88</v>
      </c>
      <c r="C51" s="11">
        <f t="shared" ca="1" si="9"/>
        <v>0</v>
      </c>
      <c r="D51" s="11">
        <f ca="1">IF(ISTEXT(B51),MAX(D$5:D50)+1,0)</f>
        <v>0</v>
      </c>
      <c r="E51" s="11" t="str">
        <f t="shared" ca="1" si="0"/>
        <v/>
      </c>
      <c r="F51" s="11" t="str">
        <f t="shared" ca="1" si="6"/>
        <v/>
      </c>
      <c r="G51" s="22" t="str">
        <f t="shared" ca="1" si="7"/>
        <v/>
      </c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 ht="9.75" customHeight="1" x14ac:dyDescent="0.25">
      <c r="A52" s="17">
        <f t="shared" ca="1" si="1"/>
        <v>47</v>
      </c>
      <c r="B52" s="10">
        <f t="shared" ca="1" si="2"/>
        <v>50.93</v>
      </c>
      <c r="C52" s="11">
        <f t="shared" ca="1" si="9"/>
        <v>0</v>
      </c>
      <c r="D52" s="11">
        <f ca="1">IF(ISTEXT(B52),MAX(D$5:D51)+1,0)</f>
        <v>0</v>
      </c>
      <c r="E52" s="11" t="str">
        <f t="shared" ca="1" si="0"/>
        <v/>
      </c>
      <c r="F52" s="11" t="str">
        <f t="shared" ca="1" si="6"/>
        <v/>
      </c>
      <c r="G52" s="22" t="str">
        <f t="shared" ca="1" si="7"/>
        <v/>
      </c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 ht="9.75" customHeight="1" x14ac:dyDescent="0.25">
      <c r="A53" s="17">
        <f t="shared" ca="1" si="1"/>
        <v>48</v>
      </c>
      <c r="B53" s="10">
        <f t="shared" ca="1" si="2"/>
        <v>11.95</v>
      </c>
      <c r="C53" s="11">
        <f t="shared" ca="1" si="9"/>
        <v>0</v>
      </c>
      <c r="D53" s="11">
        <f ca="1">IF(ISTEXT(B53),MAX(D$5:D52)+1,0)</f>
        <v>0</v>
      </c>
      <c r="E53" s="11" t="str">
        <f t="shared" ca="1" si="0"/>
        <v/>
      </c>
      <c r="F53" s="11" t="str">
        <f t="shared" ca="1" si="6"/>
        <v/>
      </c>
      <c r="G53" s="22" t="str">
        <f t="shared" ca="1" si="7"/>
        <v/>
      </c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 ht="9.75" customHeight="1" x14ac:dyDescent="0.25">
      <c r="A54" s="17">
        <f t="shared" ca="1" si="1"/>
        <v>49</v>
      </c>
      <c r="B54" s="10">
        <f t="shared" ca="1" si="2"/>
        <v>94.58</v>
      </c>
      <c r="C54" s="11">
        <f t="shared" ca="1" si="9"/>
        <v>0</v>
      </c>
      <c r="D54" s="11">
        <f ca="1">IF(ISTEXT(B54),MAX(D$5:D53)+1,0)</f>
        <v>0</v>
      </c>
      <c r="E54" s="11" t="str">
        <f t="shared" ca="1" si="0"/>
        <v/>
      </c>
      <c r="F54" s="11" t="str">
        <f t="shared" ca="1" si="6"/>
        <v/>
      </c>
      <c r="G54" s="22" t="str">
        <f t="shared" ca="1" si="7"/>
        <v/>
      </c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 ht="9.75" customHeight="1" x14ac:dyDescent="0.25">
      <c r="A55" s="17">
        <f t="shared" si="1"/>
        <v>50</v>
      </c>
      <c r="B55" s="10" t="s">
        <v>0</v>
      </c>
      <c r="C55" s="11">
        <f t="shared" ref="C55:C70" si="10">IF(ISTEXT(B55),1,0)</f>
        <v>1</v>
      </c>
      <c r="D55" s="11">
        <f ca="1">IF(ISTEXT(B55),MAX(D$5:D54)+1,0)</f>
        <v>8</v>
      </c>
      <c r="E55" s="11" t="str">
        <f t="shared" ca="1" si="0"/>
        <v/>
      </c>
      <c r="F55" s="11" t="str">
        <f t="shared" ca="1" si="6"/>
        <v/>
      </c>
      <c r="G55" s="22" t="str">
        <f t="shared" ca="1" si="7"/>
        <v/>
      </c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1:20" ht="9.75" customHeight="1" x14ac:dyDescent="0.25">
      <c r="A56" s="17">
        <f t="shared" ca="1" si="1"/>
        <v>51</v>
      </c>
      <c r="B56" s="10">
        <f t="shared" ca="1" si="2"/>
        <v>66.790000000000006</v>
      </c>
      <c r="C56" s="11">
        <f t="shared" ca="1" si="10"/>
        <v>0</v>
      </c>
      <c r="D56" s="11">
        <f ca="1">IF(ISTEXT(B56),MAX(D$5:D55)+1,0)</f>
        <v>0</v>
      </c>
      <c r="E56" s="11" t="str">
        <f t="shared" ca="1" si="0"/>
        <v/>
      </c>
      <c r="F56" s="11" t="str">
        <f t="shared" ca="1" si="6"/>
        <v/>
      </c>
      <c r="G56" s="22" t="str">
        <f t="shared" ca="1" si="7"/>
        <v/>
      </c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 ht="9.75" customHeight="1" x14ac:dyDescent="0.25">
      <c r="A57" s="17">
        <f t="shared" ca="1" si="1"/>
        <v>52</v>
      </c>
      <c r="B57" s="10">
        <f t="shared" ca="1" si="2"/>
        <v>61.24</v>
      </c>
      <c r="C57" s="11">
        <f t="shared" ca="1" si="10"/>
        <v>0</v>
      </c>
      <c r="D57" s="11">
        <f ca="1">IF(ISTEXT(B57),MAX(D$5:D56)+1,0)</f>
        <v>0</v>
      </c>
      <c r="E57" s="11" t="str">
        <f t="shared" ca="1" si="0"/>
        <v/>
      </c>
      <c r="F57" s="11" t="str">
        <f t="shared" ca="1" si="6"/>
        <v/>
      </c>
      <c r="G57" s="22" t="str">
        <f t="shared" ca="1" si="7"/>
        <v/>
      </c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 ht="9.75" customHeight="1" x14ac:dyDescent="0.25">
      <c r="A58" s="17">
        <f t="shared" ca="1" si="1"/>
        <v>53</v>
      </c>
      <c r="B58" s="10">
        <f t="shared" ca="1" si="2"/>
        <v>39.99</v>
      </c>
      <c r="C58" s="11">
        <f t="shared" ca="1" si="10"/>
        <v>0</v>
      </c>
      <c r="D58" s="11">
        <f ca="1">IF(ISTEXT(B58),MAX(D$5:D57)+1,0)</f>
        <v>0</v>
      </c>
      <c r="E58" s="11" t="str">
        <f t="shared" ca="1" si="0"/>
        <v/>
      </c>
      <c r="F58" s="11" t="str">
        <f t="shared" ca="1" si="6"/>
        <v/>
      </c>
      <c r="G58" s="22" t="str">
        <f t="shared" ca="1" si="7"/>
        <v/>
      </c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ht="9.75" customHeight="1" x14ac:dyDescent="0.25">
      <c r="A59" s="17">
        <f t="shared" ca="1" si="1"/>
        <v>54</v>
      </c>
      <c r="B59" s="10">
        <f t="shared" ca="1" si="2"/>
        <v>87.2</v>
      </c>
      <c r="C59" s="11">
        <f t="shared" ca="1" si="10"/>
        <v>0</v>
      </c>
      <c r="D59" s="11">
        <f ca="1">IF(ISTEXT(B59),MAX(D$5:D58)+1,0)</f>
        <v>0</v>
      </c>
      <c r="E59" s="11" t="str">
        <f t="shared" ca="1" si="0"/>
        <v/>
      </c>
      <c r="F59" s="11" t="str">
        <f t="shared" ca="1" si="6"/>
        <v/>
      </c>
      <c r="G59" s="22" t="str">
        <f t="shared" ca="1" si="7"/>
        <v/>
      </c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 ht="9.75" customHeight="1" x14ac:dyDescent="0.25">
      <c r="A60" s="17">
        <f t="shared" ca="1" si="1"/>
        <v>55</v>
      </c>
      <c r="B60" s="10">
        <f t="shared" ca="1" si="2"/>
        <v>5.86</v>
      </c>
      <c r="C60" s="11">
        <f t="shared" ca="1" si="10"/>
        <v>0</v>
      </c>
      <c r="D60" s="11">
        <f ca="1">IF(ISTEXT(B60),MAX(D$5:D59)+1,0)</f>
        <v>0</v>
      </c>
      <c r="E60" s="11" t="str">
        <f t="shared" ca="1" si="0"/>
        <v/>
      </c>
      <c r="F60" s="11" t="str">
        <f t="shared" ca="1" si="6"/>
        <v/>
      </c>
      <c r="G60" s="22" t="str">
        <f t="shared" ca="1" si="7"/>
        <v/>
      </c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 ht="9.75" customHeight="1" x14ac:dyDescent="0.25">
      <c r="A61" s="17">
        <f t="shared" ca="1" si="1"/>
        <v>56</v>
      </c>
      <c r="B61" s="10">
        <f t="shared" ca="1" si="2"/>
        <v>92.16</v>
      </c>
      <c r="C61" s="11">
        <f t="shared" ca="1" si="10"/>
        <v>0</v>
      </c>
      <c r="D61" s="11">
        <f ca="1">IF(ISTEXT(B61),MAX(D$5:D60)+1,0)</f>
        <v>0</v>
      </c>
      <c r="E61" s="11" t="str">
        <f t="shared" ca="1" si="0"/>
        <v/>
      </c>
      <c r="F61" s="11" t="str">
        <f t="shared" ca="1" si="6"/>
        <v/>
      </c>
      <c r="G61" s="22" t="str">
        <f t="shared" ca="1" si="7"/>
        <v/>
      </c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 ht="9.75" customHeight="1" x14ac:dyDescent="0.25">
      <c r="A62" s="17">
        <f t="shared" ca="1" si="1"/>
        <v>57</v>
      </c>
      <c r="B62" s="10">
        <f t="shared" ca="1" si="2"/>
        <v>38.57</v>
      </c>
      <c r="C62" s="11">
        <f t="shared" ca="1" si="10"/>
        <v>0</v>
      </c>
      <c r="D62" s="11">
        <f ca="1">IF(ISTEXT(B62),MAX(D$5:D61)+1,0)</f>
        <v>0</v>
      </c>
      <c r="E62" s="11" t="str">
        <f t="shared" ca="1" si="0"/>
        <v/>
      </c>
      <c r="F62" s="11" t="str">
        <f t="shared" ca="1" si="6"/>
        <v/>
      </c>
      <c r="G62" s="22" t="str">
        <f t="shared" ca="1" si="7"/>
        <v/>
      </c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 ht="9.75" customHeight="1" x14ac:dyDescent="0.25">
      <c r="A63" s="17">
        <f t="shared" ca="1" si="1"/>
        <v>58</v>
      </c>
      <c r="B63" s="10">
        <f t="shared" ca="1" si="2"/>
        <v>94.08</v>
      </c>
      <c r="C63" s="11">
        <f t="shared" ca="1" si="10"/>
        <v>0</v>
      </c>
      <c r="D63" s="11">
        <f ca="1">IF(ISTEXT(B63),MAX(D$5:D62)+1,0)</f>
        <v>0</v>
      </c>
      <c r="E63" s="11" t="str">
        <f t="shared" ca="1" si="0"/>
        <v/>
      </c>
      <c r="F63" s="11" t="str">
        <f t="shared" ca="1" si="6"/>
        <v/>
      </c>
      <c r="G63" s="22" t="str">
        <f t="shared" ca="1" si="7"/>
        <v/>
      </c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 ht="9.75" customHeight="1" x14ac:dyDescent="0.25">
      <c r="A64" s="17">
        <f t="shared" ca="1" si="1"/>
        <v>59</v>
      </c>
      <c r="B64" s="10">
        <f t="shared" ca="1" si="2"/>
        <v>80.19</v>
      </c>
      <c r="C64" s="11">
        <f t="shared" ca="1" si="10"/>
        <v>0</v>
      </c>
      <c r="D64" s="11">
        <f ca="1">IF(ISTEXT(B64),MAX(D$5:D63)+1,0)</f>
        <v>0</v>
      </c>
      <c r="E64" s="11" t="str">
        <f t="shared" ca="1" si="0"/>
        <v/>
      </c>
      <c r="F64" s="11" t="str">
        <f t="shared" ca="1" si="6"/>
        <v/>
      </c>
      <c r="G64" s="22" t="str">
        <f t="shared" ca="1" si="7"/>
        <v/>
      </c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 ht="9.75" customHeight="1" x14ac:dyDescent="0.25">
      <c r="A65" s="17">
        <f t="shared" ca="1" si="1"/>
        <v>60</v>
      </c>
      <c r="B65" s="10">
        <f t="shared" ca="1" si="2"/>
        <v>44.36</v>
      </c>
      <c r="C65" s="11">
        <f t="shared" ca="1" si="10"/>
        <v>0</v>
      </c>
      <c r="D65" s="11">
        <f ca="1">IF(ISTEXT(B65),MAX(D$5:D64)+1,0)</f>
        <v>0</v>
      </c>
      <c r="E65" s="11" t="str">
        <f t="shared" ca="1" si="0"/>
        <v/>
      </c>
      <c r="F65" s="11" t="str">
        <f t="shared" ca="1" si="6"/>
        <v/>
      </c>
      <c r="G65" s="22" t="str">
        <f t="shared" ca="1" si="7"/>
        <v/>
      </c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 ht="9.75" customHeight="1" x14ac:dyDescent="0.25">
      <c r="A66" s="17">
        <f t="shared" ca="1" si="1"/>
        <v>61</v>
      </c>
      <c r="B66" s="10">
        <f t="shared" ca="1" si="2"/>
        <v>11.25</v>
      </c>
      <c r="C66" s="11">
        <f t="shared" ca="1" si="10"/>
        <v>0</v>
      </c>
      <c r="D66" s="11">
        <f ca="1">IF(ISTEXT(B66),MAX(D$5:D65)+1,0)</f>
        <v>0</v>
      </c>
      <c r="E66" s="11" t="str">
        <f t="shared" ca="1" si="0"/>
        <v/>
      </c>
      <c r="F66" s="11" t="str">
        <f t="shared" ca="1" si="6"/>
        <v/>
      </c>
      <c r="G66" s="22" t="str">
        <f t="shared" ca="1" si="7"/>
        <v/>
      </c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 ht="9.75" customHeight="1" x14ac:dyDescent="0.25">
      <c r="A67" s="17">
        <f t="shared" ca="1" si="1"/>
        <v>62</v>
      </c>
      <c r="B67" s="10">
        <f t="shared" ca="1" si="2"/>
        <v>79.95</v>
      </c>
      <c r="C67" s="11">
        <f t="shared" ca="1" si="10"/>
        <v>0</v>
      </c>
      <c r="D67" s="11">
        <f ca="1">IF(ISTEXT(B67),MAX(D$5:D66)+1,0)</f>
        <v>0</v>
      </c>
      <c r="E67" s="11" t="str">
        <f t="shared" ca="1" si="0"/>
        <v/>
      </c>
      <c r="F67" s="11" t="str">
        <f t="shared" ca="1" si="6"/>
        <v/>
      </c>
      <c r="G67" s="22" t="str">
        <f t="shared" ca="1" si="7"/>
        <v/>
      </c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 ht="9.75" customHeight="1" x14ac:dyDescent="0.25">
      <c r="A68" s="17">
        <f t="shared" ca="1" si="1"/>
        <v>63</v>
      </c>
      <c r="B68" s="10">
        <f t="shared" ca="1" si="2"/>
        <v>11.13</v>
      </c>
      <c r="C68" s="11">
        <f t="shared" ca="1" si="10"/>
        <v>0</v>
      </c>
      <c r="D68" s="11">
        <f ca="1">IF(ISTEXT(B68),MAX(D$5:D67)+1,0)</f>
        <v>0</v>
      </c>
      <c r="E68" s="11" t="str">
        <f t="shared" ca="1" si="0"/>
        <v/>
      </c>
      <c r="F68" s="11" t="str">
        <f t="shared" ca="1" si="6"/>
        <v/>
      </c>
      <c r="G68" s="22" t="str">
        <f t="shared" ca="1" si="7"/>
        <v/>
      </c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 ht="9.75" customHeight="1" x14ac:dyDescent="0.25">
      <c r="A69" s="17">
        <f t="shared" ca="1" si="1"/>
        <v>64</v>
      </c>
      <c r="B69" s="10">
        <f t="shared" ca="1" si="2"/>
        <v>22.41</v>
      </c>
      <c r="C69" s="11">
        <f t="shared" ca="1" si="10"/>
        <v>0</v>
      </c>
      <c r="D69" s="11">
        <f ca="1">IF(ISTEXT(B69),MAX(D$5:D68)+1,0)</f>
        <v>0</v>
      </c>
      <c r="E69" s="11" t="str">
        <f t="shared" ca="1" si="0"/>
        <v/>
      </c>
      <c r="F69" s="11" t="str">
        <f t="shared" ca="1" si="6"/>
        <v/>
      </c>
      <c r="G69" s="22" t="str">
        <f t="shared" ca="1" si="7"/>
        <v/>
      </c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 ht="9.75" customHeight="1" x14ac:dyDescent="0.25">
      <c r="A70" s="17">
        <f t="shared" ca="1" si="1"/>
        <v>65</v>
      </c>
      <c r="B70" s="10">
        <f t="shared" ca="1" si="2"/>
        <v>25.87</v>
      </c>
      <c r="C70" s="11">
        <f t="shared" ca="1" si="10"/>
        <v>0</v>
      </c>
      <c r="D70" s="11">
        <f ca="1">IF(ISTEXT(B70),MAX(D$5:D69)+1,0)</f>
        <v>0</v>
      </c>
      <c r="E70" s="11" t="str">
        <f t="shared" ref="E70:E105" ca="1" si="11">IF(ROW()-$A$5&lt;=$C$5,ROW()-$A$5,"")</f>
        <v/>
      </c>
      <c r="F70" s="11" t="str">
        <f t="shared" ca="1" si="6"/>
        <v/>
      </c>
      <c r="G70" s="22" t="str">
        <f t="shared" ca="1" si="7"/>
        <v/>
      </c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 ht="9.75" customHeight="1" x14ac:dyDescent="0.25">
      <c r="A71" s="17">
        <f t="shared" ref="A71:A109" ca="1" si="12">IF(ISNUMBER(C71),ROW()-$A$5,"")</f>
        <v>66</v>
      </c>
      <c r="B71" s="10">
        <f t="shared" ref="B71:B105" ca="1" si="13">RANDBETWEEN(1,100)+RANDBETWEEN(1,100)/100</f>
        <v>68.319999999999993</v>
      </c>
      <c r="C71" s="11">
        <f t="shared" ref="C71:C86" ca="1" si="14">IF(ISTEXT(B71),1,0)</f>
        <v>0</v>
      </c>
      <c r="D71" s="11">
        <f ca="1">IF(ISTEXT(B71),MAX(D$5:D70)+1,0)</f>
        <v>0</v>
      </c>
      <c r="E71" s="11" t="str">
        <f t="shared" ca="1" si="11"/>
        <v/>
      </c>
      <c r="F71" s="11" t="str">
        <f t="shared" ca="1" si="6"/>
        <v/>
      </c>
      <c r="G71" s="22" t="str">
        <f t="shared" ca="1" si="7"/>
        <v/>
      </c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 ht="9.75" customHeight="1" x14ac:dyDescent="0.25">
      <c r="A72" s="17">
        <f t="shared" ca="1" si="12"/>
        <v>67</v>
      </c>
      <c r="B72" s="10">
        <f t="shared" ca="1" si="13"/>
        <v>87.28</v>
      </c>
      <c r="C72" s="11">
        <f t="shared" ca="1" si="14"/>
        <v>0</v>
      </c>
      <c r="D72" s="11">
        <f ca="1">IF(ISTEXT(B72),MAX(D$5:D71)+1,0)</f>
        <v>0</v>
      </c>
      <c r="E72" s="11" t="str">
        <f t="shared" ca="1" si="11"/>
        <v/>
      </c>
      <c r="F72" s="11" t="str">
        <f t="shared" ca="1" si="6"/>
        <v/>
      </c>
      <c r="G72" s="22" t="str">
        <f t="shared" ca="1" si="7"/>
        <v/>
      </c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 ht="9.75" customHeight="1" x14ac:dyDescent="0.25">
      <c r="A73" s="17">
        <f t="shared" ca="1" si="12"/>
        <v>68</v>
      </c>
      <c r="B73" s="10">
        <f t="shared" ca="1" si="13"/>
        <v>6.44</v>
      </c>
      <c r="C73" s="11">
        <f t="shared" ca="1" si="14"/>
        <v>0</v>
      </c>
      <c r="D73" s="11">
        <f ca="1">IF(ISTEXT(B73),MAX(D$5:D72)+1,0)</f>
        <v>0</v>
      </c>
      <c r="E73" s="11" t="str">
        <f t="shared" ca="1" si="11"/>
        <v/>
      </c>
      <c r="F73" s="11" t="str">
        <f t="shared" ca="1" si="6"/>
        <v/>
      </c>
      <c r="G73" s="22" t="str">
        <f t="shared" ca="1" si="7"/>
        <v/>
      </c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 ht="9.75" customHeight="1" x14ac:dyDescent="0.25">
      <c r="A74" s="17">
        <f t="shared" ca="1" si="12"/>
        <v>69</v>
      </c>
      <c r="B74" s="10">
        <f t="shared" ca="1" si="13"/>
        <v>48.16</v>
      </c>
      <c r="C74" s="11">
        <f t="shared" ca="1" si="14"/>
        <v>0</v>
      </c>
      <c r="D74" s="11">
        <f ca="1">IF(ISTEXT(B74),MAX(D$5:D73)+1,0)</f>
        <v>0</v>
      </c>
      <c r="E74" s="11" t="str">
        <f t="shared" ca="1" si="11"/>
        <v/>
      </c>
      <c r="F74" s="11" t="str">
        <f t="shared" ref="F74:F105" ca="1" si="15">IF(ISNUMBER(E74),MATCH(E74,$D$6:$D$175,0),"")</f>
        <v/>
      </c>
      <c r="G74" s="22" t="str">
        <f t="shared" ref="G74:G105" ca="1" si="16">IF(ISNUMBER(E74),INDEX($B$6:$D$175,F74,G$5),"")</f>
        <v/>
      </c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 ht="9.75" customHeight="1" x14ac:dyDescent="0.25">
      <c r="A75" s="17">
        <f t="shared" ca="1" si="12"/>
        <v>70</v>
      </c>
      <c r="B75" s="10">
        <f t="shared" ca="1" si="13"/>
        <v>30.71</v>
      </c>
      <c r="C75" s="11">
        <f t="shared" ca="1" si="14"/>
        <v>0</v>
      </c>
      <c r="D75" s="11">
        <f ca="1">IF(ISTEXT(B75),MAX(D$5:D74)+1,0)</f>
        <v>0</v>
      </c>
      <c r="E75" s="11" t="str">
        <f t="shared" ca="1" si="11"/>
        <v/>
      </c>
      <c r="F75" s="11" t="str">
        <f t="shared" ca="1" si="15"/>
        <v/>
      </c>
      <c r="G75" s="22" t="str">
        <f t="shared" ca="1" si="16"/>
        <v/>
      </c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ht="9.75" customHeight="1" x14ac:dyDescent="0.25">
      <c r="A76" s="17">
        <f t="shared" ca="1" si="12"/>
        <v>71</v>
      </c>
      <c r="B76" s="10">
        <f t="shared" ca="1" si="13"/>
        <v>6.84</v>
      </c>
      <c r="C76" s="11">
        <f t="shared" ca="1" si="14"/>
        <v>0</v>
      </c>
      <c r="D76" s="11">
        <f ca="1">IF(ISTEXT(B76),MAX(D$5:D75)+1,0)</f>
        <v>0</v>
      </c>
      <c r="E76" s="11" t="str">
        <f t="shared" ca="1" si="11"/>
        <v/>
      </c>
      <c r="F76" s="11" t="str">
        <f t="shared" ca="1" si="15"/>
        <v/>
      </c>
      <c r="G76" s="22" t="str">
        <f t="shared" ca="1" si="16"/>
        <v/>
      </c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ht="9.75" customHeight="1" x14ac:dyDescent="0.25">
      <c r="A77" s="17">
        <f t="shared" ca="1" si="12"/>
        <v>72</v>
      </c>
      <c r="B77" s="10">
        <f t="shared" ca="1" si="13"/>
        <v>8.11</v>
      </c>
      <c r="C77" s="11">
        <f t="shared" ca="1" si="14"/>
        <v>0</v>
      </c>
      <c r="D77" s="11">
        <f ca="1">IF(ISTEXT(B77),MAX(D$5:D76)+1,0)</f>
        <v>0</v>
      </c>
      <c r="E77" s="11" t="str">
        <f t="shared" ca="1" si="11"/>
        <v/>
      </c>
      <c r="F77" s="11" t="str">
        <f t="shared" ca="1" si="15"/>
        <v/>
      </c>
      <c r="G77" s="22" t="str">
        <f t="shared" ca="1" si="16"/>
        <v/>
      </c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ht="9.75" customHeight="1" x14ac:dyDescent="0.25">
      <c r="A78" s="17">
        <f t="shared" si="12"/>
        <v>73</v>
      </c>
      <c r="B78" s="10" t="s">
        <v>1</v>
      </c>
      <c r="C78" s="11">
        <f t="shared" si="14"/>
        <v>1</v>
      </c>
      <c r="D78" s="11">
        <f ca="1">IF(ISTEXT(B78),MAX(D$5:D77)+1,0)</f>
        <v>9</v>
      </c>
      <c r="E78" s="11" t="str">
        <f t="shared" ca="1" si="11"/>
        <v/>
      </c>
      <c r="F78" s="11" t="str">
        <f t="shared" ca="1" si="15"/>
        <v/>
      </c>
      <c r="G78" s="22" t="str">
        <f t="shared" ca="1" si="16"/>
        <v/>
      </c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 ht="9.75" customHeight="1" x14ac:dyDescent="0.25">
      <c r="A79" s="17">
        <f t="shared" ca="1" si="12"/>
        <v>74</v>
      </c>
      <c r="B79" s="10">
        <f t="shared" ca="1" si="13"/>
        <v>34.07</v>
      </c>
      <c r="C79" s="11">
        <f t="shared" ca="1" si="14"/>
        <v>0</v>
      </c>
      <c r="D79" s="11">
        <f ca="1">IF(ISTEXT(B79),MAX(D$5:D78)+1,0)</f>
        <v>0</v>
      </c>
      <c r="E79" s="11" t="str">
        <f t="shared" ca="1" si="11"/>
        <v/>
      </c>
      <c r="F79" s="11" t="str">
        <f t="shared" ca="1" si="15"/>
        <v/>
      </c>
      <c r="G79" s="22" t="str">
        <f t="shared" ca="1" si="16"/>
        <v/>
      </c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9.75" customHeight="1" x14ac:dyDescent="0.25">
      <c r="A80" s="17">
        <f t="shared" ca="1" si="12"/>
        <v>75</v>
      </c>
      <c r="B80" s="10">
        <f t="shared" ca="1" si="13"/>
        <v>34.340000000000003</v>
      </c>
      <c r="C80" s="11">
        <f t="shared" ca="1" si="14"/>
        <v>0</v>
      </c>
      <c r="D80" s="11">
        <f ca="1">IF(ISTEXT(B80),MAX(D$5:D79)+1,0)</f>
        <v>0</v>
      </c>
      <c r="E80" s="11" t="str">
        <f t="shared" ca="1" si="11"/>
        <v/>
      </c>
      <c r="F80" s="11" t="str">
        <f t="shared" ca="1" si="15"/>
        <v/>
      </c>
      <c r="G80" s="22" t="str">
        <f t="shared" ca="1" si="16"/>
        <v/>
      </c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9.75" customHeight="1" x14ac:dyDescent="0.25">
      <c r="A81" s="17">
        <f t="shared" ca="1" si="12"/>
        <v>76</v>
      </c>
      <c r="B81" s="10">
        <f t="shared" ca="1" si="13"/>
        <v>7.48</v>
      </c>
      <c r="C81" s="11">
        <f t="shared" ca="1" si="14"/>
        <v>0</v>
      </c>
      <c r="D81" s="11">
        <f ca="1">IF(ISTEXT(B81),MAX(D$5:D80)+1,0)</f>
        <v>0</v>
      </c>
      <c r="E81" s="11" t="str">
        <f t="shared" ca="1" si="11"/>
        <v/>
      </c>
      <c r="F81" s="11" t="str">
        <f t="shared" ca="1" si="15"/>
        <v/>
      </c>
      <c r="G81" s="22" t="str">
        <f t="shared" ca="1" si="16"/>
        <v/>
      </c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9.75" customHeight="1" x14ac:dyDescent="0.25">
      <c r="A82" s="17">
        <f t="shared" ca="1" si="12"/>
        <v>77</v>
      </c>
      <c r="B82" s="10">
        <f t="shared" ca="1" si="13"/>
        <v>10.87</v>
      </c>
      <c r="C82" s="11">
        <f t="shared" ca="1" si="14"/>
        <v>0</v>
      </c>
      <c r="D82" s="11">
        <f ca="1">IF(ISTEXT(B82),MAX(D$5:D81)+1,0)</f>
        <v>0</v>
      </c>
      <c r="E82" s="11" t="str">
        <f t="shared" ca="1" si="11"/>
        <v/>
      </c>
      <c r="F82" s="11" t="str">
        <f t="shared" ca="1" si="15"/>
        <v/>
      </c>
      <c r="G82" s="22" t="str">
        <f t="shared" ca="1" si="16"/>
        <v/>
      </c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9.75" customHeight="1" x14ac:dyDescent="0.25">
      <c r="A83" s="17">
        <f t="shared" ca="1" si="12"/>
        <v>78</v>
      </c>
      <c r="B83" s="10">
        <f t="shared" ca="1" si="13"/>
        <v>93.78</v>
      </c>
      <c r="C83" s="11">
        <f t="shared" ca="1" si="14"/>
        <v>0</v>
      </c>
      <c r="D83" s="11">
        <f ca="1">IF(ISTEXT(B83),MAX(D$5:D82)+1,0)</f>
        <v>0</v>
      </c>
      <c r="E83" s="11" t="str">
        <f t="shared" ca="1" si="11"/>
        <v/>
      </c>
      <c r="F83" s="11" t="str">
        <f t="shared" ca="1" si="15"/>
        <v/>
      </c>
      <c r="G83" s="22" t="str">
        <f t="shared" ca="1" si="16"/>
        <v/>
      </c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 ht="9.75" customHeight="1" x14ac:dyDescent="0.25">
      <c r="A84" s="17">
        <f t="shared" ca="1" si="12"/>
        <v>79</v>
      </c>
      <c r="B84" s="10">
        <f t="shared" ca="1" si="13"/>
        <v>40.93</v>
      </c>
      <c r="C84" s="11">
        <f t="shared" ca="1" si="14"/>
        <v>0</v>
      </c>
      <c r="D84" s="11">
        <f ca="1">IF(ISTEXT(B84),MAX(D$5:D83)+1,0)</f>
        <v>0</v>
      </c>
      <c r="E84" s="11" t="str">
        <f t="shared" ca="1" si="11"/>
        <v/>
      </c>
      <c r="F84" s="11" t="str">
        <f t="shared" ca="1" si="15"/>
        <v/>
      </c>
      <c r="G84" s="22" t="str">
        <f t="shared" ca="1" si="16"/>
        <v/>
      </c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 ht="9.75" customHeight="1" x14ac:dyDescent="0.25">
      <c r="A85" s="17">
        <f t="shared" ca="1" si="12"/>
        <v>80</v>
      </c>
      <c r="B85" s="10">
        <f t="shared" ca="1" si="13"/>
        <v>97.93</v>
      </c>
      <c r="C85" s="11">
        <f t="shared" ca="1" si="14"/>
        <v>0</v>
      </c>
      <c r="D85" s="11">
        <f ca="1">IF(ISTEXT(B85),MAX(D$5:D84)+1,0)</f>
        <v>0</v>
      </c>
      <c r="E85" s="11" t="str">
        <f t="shared" ca="1" si="11"/>
        <v/>
      </c>
      <c r="F85" s="11" t="str">
        <f t="shared" ca="1" si="15"/>
        <v/>
      </c>
      <c r="G85" s="22" t="str">
        <f t="shared" ca="1" si="16"/>
        <v/>
      </c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 ht="9.75" customHeight="1" x14ac:dyDescent="0.25">
      <c r="A86" s="17">
        <f t="shared" ca="1" si="12"/>
        <v>81</v>
      </c>
      <c r="B86" s="10">
        <f t="shared" ca="1" si="13"/>
        <v>12.22</v>
      </c>
      <c r="C86" s="11">
        <f t="shared" ca="1" si="14"/>
        <v>0</v>
      </c>
      <c r="D86" s="11">
        <f ca="1">IF(ISTEXT(B86),MAX(D$5:D85)+1,0)</f>
        <v>0</v>
      </c>
      <c r="E86" s="11" t="str">
        <f t="shared" ca="1" si="11"/>
        <v/>
      </c>
      <c r="F86" s="11" t="str">
        <f t="shared" ca="1" si="15"/>
        <v/>
      </c>
      <c r="G86" s="22" t="str">
        <f t="shared" ca="1" si="16"/>
        <v/>
      </c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 ht="9.75" customHeight="1" x14ac:dyDescent="0.25">
      <c r="A87" s="17">
        <f t="shared" ca="1" si="12"/>
        <v>82</v>
      </c>
      <c r="B87" s="10">
        <f t="shared" ca="1" si="13"/>
        <v>82.13</v>
      </c>
      <c r="C87" s="11">
        <f t="shared" ref="C87:C102" ca="1" si="17">IF(ISTEXT(B87),1,0)</f>
        <v>0</v>
      </c>
      <c r="D87" s="11">
        <f ca="1">IF(ISTEXT(B87),MAX(D$5:D86)+1,0)</f>
        <v>0</v>
      </c>
      <c r="E87" s="11" t="str">
        <f t="shared" ca="1" si="11"/>
        <v/>
      </c>
      <c r="F87" s="11" t="str">
        <f t="shared" ca="1" si="15"/>
        <v/>
      </c>
      <c r="G87" s="22" t="str">
        <f t="shared" ca="1" si="16"/>
        <v/>
      </c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 ht="9.75" customHeight="1" x14ac:dyDescent="0.25">
      <c r="A88" s="17">
        <f t="shared" ca="1" si="12"/>
        <v>83</v>
      </c>
      <c r="B88" s="10">
        <f t="shared" ca="1" si="13"/>
        <v>15.37</v>
      </c>
      <c r="C88" s="11">
        <f t="shared" ca="1" si="17"/>
        <v>0</v>
      </c>
      <c r="D88" s="11">
        <f ca="1">IF(ISTEXT(B88),MAX(D$5:D87)+1,0)</f>
        <v>0</v>
      </c>
      <c r="E88" s="11" t="str">
        <f t="shared" ca="1" si="11"/>
        <v/>
      </c>
      <c r="F88" s="11" t="str">
        <f t="shared" ca="1" si="15"/>
        <v/>
      </c>
      <c r="G88" s="22" t="str">
        <f t="shared" ca="1" si="16"/>
        <v/>
      </c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 ht="9.75" customHeight="1" x14ac:dyDescent="0.25">
      <c r="A89" s="17">
        <f t="shared" ca="1" si="12"/>
        <v>84</v>
      </c>
      <c r="B89" s="10">
        <f t="shared" ca="1" si="13"/>
        <v>7.97</v>
      </c>
      <c r="C89" s="11">
        <f t="shared" ca="1" si="17"/>
        <v>0</v>
      </c>
      <c r="D89" s="11">
        <f ca="1">IF(ISTEXT(B89),MAX(D$5:D88)+1,0)</f>
        <v>0</v>
      </c>
      <c r="E89" s="11" t="str">
        <f t="shared" ca="1" si="11"/>
        <v/>
      </c>
      <c r="F89" s="11" t="str">
        <f t="shared" ca="1" si="15"/>
        <v/>
      </c>
      <c r="G89" s="22" t="str">
        <f t="shared" ca="1" si="16"/>
        <v/>
      </c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 ht="9.75" customHeight="1" x14ac:dyDescent="0.25">
      <c r="A90" s="17">
        <f t="shared" ca="1" si="12"/>
        <v>85</v>
      </c>
      <c r="B90" s="10">
        <f t="shared" ca="1" si="13"/>
        <v>18.760000000000002</v>
      </c>
      <c r="C90" s="11">
        <f t="shared" ca="1" si="17"/>
        <v>0</v>
      </c>
      <c r="D90" s="11">
        <f ca="1">IF(ISTEXT(B90),MAX(D$5:D89)+1,0)</f>
        <v>0</v>
      </c>
      <c r="E90" s="11" t="str">
        <f t="shared" ca="1" si="11"/>
        <v/>
      </c>
      <c r="F90" s="11" t="str">
        <f t="shared" ca="1" si="15"/>
        <v/>
      </c>
      <c r="G90" s="22" t="str">
        <f t="shared" ca="1" si="16"/>
        <v/>
      </c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 ht="9.75" customHeight="1" x14ac:dyDescent="0.25">
      <c r="A91" s="17">
        <f t="shared" ca="1" si="12"/>
        <v>86</v>
      </c>
      <c r="B91" s="10">
        <f t="shared" ca="1" si="13"/>
        <v>79.400000000000006</v>
      </c>
      <c r="C91" s="11">
        <f t="shared" ca="1" si="17"/>
        <v>0</v>
      </c>
      <c r="D91" s="11">
        <f ca="1">IF(ISTEXT(B91),MAX(D$5:D90)+1,0)</f>
        <v>0</v>
      </c>
      <c r="E91" s="11" t="str">
        <f t="shared" ca="1" si="11"/>
        <v/>
      </c>
      <c r="F91" s="11" t="str">
        <f t="shared" ca="1" si="15"/>
        <v/>
      </c>
      <c r="G91" s="22" t="str">
        <f t="shared" ca="1" si="16"/>
        <v/>
      </c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 ht="9.75" customHeight="1" x14ac:dyDescent="0.25">
      <c r="A92" s="17">
        <f t="shared" si="12"/>
        <v>87</v>
      </c>
      <c r="B92" s="10" t="s">
        <v>25</v>
      </c>
      <c r="C92" s="11">
        <f t="shared" si="17"/>
        <v>1</v>
      </c>
      <c r="D92" s="11">
        <f ca="1">IF(ISTEXT(B92),MAX(D$5:D91)+1,0)</f>
        <v>10</v>
      </c>
      <c r="E92" s="11" t="str">
        <f t="shared" ca="1" si="11"/>
        <v/>
      </c>
      <c r="F92" s="11" t="str">
        <f t="shared" ca="1" si="15"/>
        <v/>
      </c>
      <c r="G92" s="22" t="str">
        <f t="shared" ca="1" si="16"/>
        <v/>
      </c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 ht="9.75" customHeight="1" x14ac:dyDescent="0.25">
      <c r="A93" s="17">
        <f t="shared" si="12"/>
        <v>88</v>
      </c>
      <c r="B93" s="10" t="s">
        <v>2</v>
      </c>
      <c r="C93" s="11">
        <f t="shared" si="17"/>
        <v>1</v>
      </c>
      <c r="D93" s="11">
        <f ca="1">IF(ISTEXT(B93),MAX(D$5:D92)+1,0)</f>
        <v>11</v>
      </c>
      <c r="E93" s="11" t="str">
        <f t="shared" ca="1" si="11"/>
        <v/>
      </c>
      <c r="F93" s="11" t="str">
        <f t="shared" ca="1" si="15"/>
        <v/>
      </c>
      <c r="G93" s="22" t="str">
        <f t="shared" ca="1" si="16"/>
        <v/>
      </c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 ht="9.75" customHeight="1" x14ac:dyDescent="0.25">
      <c r="A94" s="17">
        <f t="shared" si="12"/>
        <v>89</v>
      </c>
      <c r="B94" s="10" t="s">
        <v>3</v>
      </c>
      <c r="C94" s="11">
        <f t="shared" si="17"/>
        <v>1</v>
      </c>
      <c r="D94" s="11">
        <f ca="1">IF(ISTEXT(B94),MAX(D$5:D93)+1,0)</f>
        <v>12</v>
      </c>
      <c r="E94" s="11" t="str">
        <f t="shared" ca="1" si="11"/>
        <v/>
      </c>
      <c r="F94" s="11" t="str">
        <f t="shared" ca="1" si="15"/>
        <v/>
      </c>
      <c r="G94" s="22" t="str">
        <f t="shared" ca="1" si="16"/>
        <v/>
      </c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 ht="9.75" customHeight="1" x14ac:dyDescent="0.25">
      <c r="A95" s="17">
        <f t="shared" ca="1" si="12"/>
        <v>90</v>
      </c>
      <c r="B95" s="10">
        <f t="shared" ca="1" si="13"/>
        <v>77.98</v>
      </c>
      <c r="C95" s="11">
        <f t="shared" ca="1" si="17"/>
        <v>0</v>
      </c>
      <c r="D95" s="11">
        <f ca="1">IF(ISTEXT(B95),MAX(D$5:D94)+1,0)</f>
        <v>0</v>
      </c>
      <c r="E95" s="11" t="str">
        <f t="shared" ca="1" si="11"/>
        <v/>
      </c>
      <c r="F95" s="11" t="str">
        <f t="shared" ca="1" si="15"/>
        <v/>
      </c>
      <c r="G95" s="22" t="str">
        <f t="shared" ca="1" si="16"/>
        <v/>
      </c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 ht="9.75" customHeight="1" x14ac:dyDescent="0.25">
      <c r="A96" s="17">
        <f t="shared" ca="1" si="12"/>
        <v>91</v>
      </c>
      <c r="B96" s="10">
        <f t="shared" ca="1" si="13"/>
        <v>16.62</v>
      </c>
      <c r="C96" s="11">
        <f t="shared" ca="1" si="17"/>
        <v>0</v>
      </c>
      <c r="D96" s="11">
        <f ca="1">IF(ISTEXT(B96),MAX(D$5:D95)+1,0)</f>
        <v>0</v>
      </c>
      <c r="E96" s="11" t="str">
        <f t="shared" ca="1" si="11"/>
        <v/>
      </c>
      <c r="F96" s="11" t="str">
        <f t="shared" ca="1" si="15"/>
        <v/>
      </c>
      <c r="G96" s="22" t="str">
        <f t="shared" ca="1" si="16"/>
        <v/>
      </c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 ht="9.75" customHeight="1" x14ac:dyDescent="0.25">
      <c r="A97" s="17">
        <f t="shared" ca="1" si="12"/>
        <v>92</v>
      </c>
      <c r="B97" s="10">
        <f t="shared" ca="1" si="13"/>
        <v>46.65</v>
      </c>
      <c r="C97" s="11">
        <f t="shared" ca="1" si="17"/>
        <v>0</v>
      </c>
      <c r="D97" s="11">
        <f ca="1">IF(ISTEXT(B97),MAX(D$5:D96)+1,0)</f>
        <v>0</v>
      </c>
      <c r="E97" s="11" t="str">
        <f t="shared" ca="1" si="11"/>
        <v/>
      </c>
      <c r="F97" s="11" t="str">
        <f t="shared" ca="1" si="15"/>
        <v/>
      </c>
      <c r="G97" s="22" t="str">
        <f t="shared" ca="1" si="16"/>
        <v/>
      </c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 ht="9.75" customHeight="1" x14ac:dyDescent="0.25">
      <c r="A98" s="17">
        <f t="shared" ca="1" si="12"/>
        <v>93</v>
      </c>
      <c r="B98" s="10">
        <f t="shared" ca="1" si="13"/>
        <v>49.92</v>
      </c>
      <c r="C98" s="11">
        <f t="shared" ca="1" si="17"/>
        <v>0</v>
      </c>
      <c r="D98" s="11">
        <f ca="1">IF(ISTEXT(B98),MAX(D$5:D97)+1,0)</f>
        <v>0</v>
      </c>
      <c r="E98" s="11" t="str">
        <f t="shared" ca="1" si="11"/>
        <v/>
      </c>
      <c r="F98" s="11" t="str">
        <f t="shared" ca="1" si="15"/>
        <v/>
      </c>
      <c r="G98" s="22" t="str">
        <f t="shared" ca="1" si="16"/>
        <v/>
      </c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 ht="9.75" customHeight="1" x14ac:dyDescent="0.25">
      <c r="A99" s="17">
        <f t="shared" ca="1" si="12"/>
        <v>94</v>
      </c>
      <c r="B99" s="10">
        <f t="shared" ca="1" si="13"/>
        <v>18.64</v>
      </c>
      <c r="C99" s="11">
        <f t="shared" ca="1" si="17"/>
        <v>0</v>
      </c>
      <c r="D99" s="11">
        <f ca="1">IF(ISTEXT(B99),MAX(D$5:D98)+1,0)</f>
        <v>0</v>
      </c>
      <c r="E99" s="11" t="str">
        <f t="shared" ca="1" si="11"/>
        <v/>
      </c>
      <c r="F99" s="11" t="str">
        <f t="shared" ca="1" si="15"/>
        <v/>
      </c>
      <c r="G99" s="22" t="str">
        <f t="shared" ca="1" si="16"/>
        <v/>
      </c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 ht="9.75" customHeight="1" x14ac:dyDescent="0.25">
      <c r="A100" s="17">
        <f t="shared" si="12"/>
        <v>95</v>
      </c>
      <c r="B100" s="10" t="s">
        <v>24</v>
      </c>
      <c r="C100" s="11">
        <f t="shared" si="17"/>
        <v>1</v>
      </c>
      <c r="D100" s="11">
        <f ca="1">IF(ISTEXT(B100),MAX(D$5:D99)+1,0)</f>
        <v>13</v>
      </c>
      <c r="E100" s="11" t="str">
        <f t="shared" ca="1" si="11"/>
        <v/>
      </c>
      <c r="F100" s="11" t="str">
        <f t="shared" ca="1" si="15"/>
        <v/>
      </c>
      <c r="G100" s="22" t="str">
        <f t="shared" ca="1" si="16"/>
        <v/>
      </c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 ht="9.75" customHeight="1" x14ac:dyDescent="0.25">
      <c r="A101" s="17">
        <f t="shared" ca="1" si="12"/>
        <v>96</v>
      </c>
      <c r="B101" s="10">
        <f t="shared" ca="1" si="13"/>
        <v>25.87</v>
      </c>
      <c r="C101" s="11">
        <f t="shared" ca="1" si="17"/>
        <v>0</v>
      </c>
      <c r="D101" s="11">
        <f ca="1">IF(ISTEXT(B101),MAX(D$5:D100)+1,0)</f>
        <v>0</v>
      </c>
      <c r="E101" s="11" t="str">
        <f t="shared" ca="1" si="11"/>
        <v/>
      </c>
      <c r="F101" s="11" t="str">
        <f t="shared" ca="1" si="15"/>
        <v/>
      </c>
      <c r="G101" s="22" t="str">
        <f t="shared" ca="1" si="16"/>
        <v/>
      </c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 ht="9.75" customHeight="1" x14ac:dyDescent="0.25">
      <c r="A102" s="17">
        <f t="shared" ca="1" si="12"/>
        <v>97</v>
      </c>
      <c r="B102" s="10">
        <f t="shared" ca="1" si="13"/>
        <v>35.83</v>
      </c>
      <c r="C102" s="11">
        <f t="shared" ca="1" si="17"/>
        <v>0</v>
      </c>
      <c r="D102" s="11">
        <f ca="1">IF(ISTEXT(B102),MAX(D$5:D101)+1,0)</f>
        <v>0</v>
      </c>
      <c r="E102" s="11" t="str">
        <f t="shared" ca="1" si="11"/>
        <v/>
      </c>
      <c r="F102" s="11" t="str">
        <f t="shared" ca="1" si="15"/>
        <v/>
      </c>
      <c r="G102" s="22" t="str">
        <f t="shared" ca="1" si="16"/>
        <v/>
      </c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 ht="9.75" customHeight="1" x14ac:dyDescent="0.25">
      <c r="A103" s="17">
        <f t="shared" ca="1" si="12"/>
        <v>98</v>
      </c>
      <c r="B103" s="10">
        <f t="shared" ca="1" si="13"/>
        <v>13.42</v>
      </c>
      <c r="C103" s="11">
        <f t="shared" ref="C103:C105" ca="1" si="18">IF(ISTEXT(B103),1,0)</f>
        <v>0</v>
      </c>
      <c r="D103" s="11">
        <f ca="1">IF(ISTEXT(B103),MAX(D$5:D102)+1,0)</f>
        <v>0</v>
      </c>
      <c r="E103" s="11" t="str">
        <f t="shared" ca="1" si="11"/>
        <v/>
      </c>
      <c r="F103" s="11" t="str">
        <f t="shared" ca="1" si="15"/>
        <v/>
      </c>
      <c r="G103" s="22" t="str">
        <f t="shared" ca="1" si="16"/>
        <v/>
      </c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 ht="9.75" customHeight="1" x14ac:dyDescent="0.25">
      <c r="A104" s="17">
        <f t="shared" ca="1" si="12"/>
        <v>99</v>
      </c>
      <c r="B104" s="10">
        <f t="shared" ca="1" si="13"/>
        <v>5.44</v>
      </c>
      <c r="C104" s="11">
        <f t="shared" ca="1" si="18"/>
        <v>0</v>
      </c>
      <c r="D104" s="11">
        <f ca="1">IF(ISTEXT(B104),MAX(D$5:D103)+1,0)</f>
        <v>0</v>
      </c>
      <c r="E104" s="11" t="str">
        <f t="shared" ca="1" si="11"/>
        <v/>
      </c>
      <c r="F104" s="11" t="str">
        <f t="shared" ca="1" si="15"/>
        <v/>
      </c>
      <c r="G104" s="22" t="str">
        <f t="shared" ca="1" si="16"/>
        <v/>
      </c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 ht="9.75" customHeight="1" x14ac:dyDescent="0.25">
      <c r="A105" s="17">
        <f t="shared" ca="1" si="12"/>
        <v>100</v>
      </c>
      <c r="B105" s="10">
        <f t="shared" ca="1" si="13"/>
        <v>4.33</v>
      </c>
      <c r="C105" s="11">
        <f t="shared" ca="1" si="18"/>
        <v>0</v>
      </c>
      <c r="D105" s="11">
        <f ca="1">IF(ISTEXT(B105),MAX(D$5:D104)+1,0)</f>
        <v>0</v>
      </c>
      <c r="E105" s="11" t="str">
        <f t="shared" ca="1" si="11"/>
        <v/>
      </c>
      <c r="F105" s="11" t="str">
        <f t="shared" ca="1" si="15"/>
        <v/>
      </c>
      <c r="G105" s="22" t="str">
        <f t="shared" ca="1" si="16"/>
        <v/>
      </c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 ht="9.75" customHeight="1" x14ac:dyDescent="0.25">
      <c r="A106" s="17" t="str">
        <f t="shared" si="12"/>
        <v/>
      </c>
      <c r="B106" s="10"/>
      <c r="C106" s="11"/>
      <c r="D106" s="11"/>
      <c r="E106" s="11"/>
      <c r="F106" s="11"/>
      <c r="G106" s="12"/>
      <c r="H106" s="2"/>
    </row>
    <row r="107" spans="1:20" ht="9.75" customHeight="1" x14ac:dyDescent="0.25">
      <c r="A107" s="17" t="str">
        <f t="shared" si="12"/>
        <v/>
      </c>
      <c r="B107" s="10"/>
      <c r="C107" s="11"/>
      <c r="D107" s="11"/>
      <c r="E107" s="11"/>
      <c r="F107" s="11"/>
      <c r="G107" s="12"/>
      <c r="H107" s="2"/>
    </row>
    <row r="108" spans="1:20" ht="9.75" customHeight="1" x14ac:dyDescent="0.25">
      <c r="A108" s="17" t="str">
        <f t="shared" si="12"/>
        <v/>
      </c>
      <c r="B108" s="10"/>
      <c r="C108" s="11"/>
      <c r="D108" s="11"/>
      <c r="E108" s="11"/>
      <c r="F108" s="11"/>
      <c r="G108" s="12"/>
      <c r="H108" s="2"/>
    </row>
    <row r="109" spans="1:20" ht="9.75" customHeight="1" x14ac:dyDescent="0.25">
      <c r="A109" s="17" t="str">
        <f t="shared" si="12"/>
        <v/>
      </c>
      <c r="B109" s="10"/>
      <c r="C109" s="11"/>
      <c r="D109" s="11"/>
      <c r="E109" s="11"/>
      <c r="F109" s="11"/>
      <c r="G109" s="12"/>
      <c r="H109" s="2"/>
    </row>
    <row r="110" spans="1:20" ht="9.75" customHeight="1" x14ac:dyDescent="0.25">
      <c r="A110" s="18"/>
      <c r="B110" s="10"/>
      <c r="C110" s="11"/>
      <c r="D110" s="11"/>
      <c r="E110" s="11"/>
      <c r="F110" s="11"/>
      <c r="G110" s="12"/>
      <c r="H110" s="2"/>
    </row>
    <row r="111" spans="1:20" ht="9.75" customHeight="1" x14ac:dyDescent="0.25">
      <c r="A111" s="18"/>
      <c r="B111" s="10"/>
      <c r="C111" s="11"/>
      <c r="D111" s="11"/>
      <c r="E111" s="11"/>
      <c r="F111" s="11"/>
      <c r="G111" s="12"/>
      <c r="H111" s="2"/>
    </row>
    <row r="112" spans="1:20" ht="9.75" customHeight="1" x14ac:dyDescent="0.25">
      <c r="A112" s="18"/>
      <c r="B112" s="10"/>
      <c r="C112" s="11"/>
      <c r="D112" s="11"/>
      <c r="E112" s="11"/>
      <c r="F112" s="11"/>
      <c r="G112" s="12"/>
      <c r="H112" s="2"/>
    </row>
    <row r="113" spans="1:8" ht="9.75" customHeight="1" x14ac:dyDescent="0.25">
      <c r="A113" s="18"/>
      <c r="B113" s="10"/>
      <c r="C113" s="11"/>
      <c r="D113" s="11"/>
      <c r="E113" s="11"/>
      <c r="F113" s="11"/>
      <c r="G113" s="12"/>
      <c r="H113" s="2"/>
    </row>
    <row r="114" spans="1:8" ht="9.75" customHeight="1" x14ac:dyDescent="0.25">
      <c r="A114" s="18"/>
      <c r="B114" s="10"/>
      <c r="C114" s="11"/>
      <c r="D114" s="11"/>
      <c r="E114" s="11"/>
      <c r="F114" s="11"/>
      <c r="G114" s="12"/>
      <c r="H114" s="2"/>
    </row>
    <row r="115" spans="1:8" ht="9.75" customHeight="1" x14ac:dyDescent="0.25">
      <c r="A115" s="18"/>
      <c r="B115" s="10"/>
      <c r="C115" s="11"/>
      <c r="D115" s="11"/>
      <c r="E115" s="11"/>
      <c r="F115" s="11"/>
      <c r="G115" s="12"/>
      <c r="H115" s="2"/>
    </row>
    <row r="116" spans="1:8" ht="9.75" customHeight="1" x14ac:dyDescent="0.25">
      <c r="A116" s="18"/>
      <c r="B116" s="10"/>
      <c r="C116" s="11"/>
      <c r="D116" s="11"/>
      <c r="E116" s="11"/>
      <c r="F116" s="11"/>
      <c r="G116" s="12"/>
      <c r="H116" s="2"/>
    </row>
    <row r="117" spans="1:8" ht="9.75" customHeight="1" x14ac:dyDescent="0.25">
      <c r="A117" s="18"/>
      <c r="B117" s="10"/>
      <c r="C117" s="11"/>
      <c r="D117" s="11"/>
      <c r="E117" s="11"/>
      <c r="F117" s="11"/>
      <c r="G117" s="12"/>
      <c r="H117" s="2"/>
    </row>
    <row r="118" spans="1:8" ht="9.75" customHeight="1" x14ac:dyDescent="0.25">
      <c r="A118" s="18"/>
      <c r="B118" s="10"/>
      <c r="C118" s="11"/>
      <c r="D118" s="11"/>
      <c r="E118" s="11"/>
      <c r="F118" s="11"/>
      <c r="G118" s="12"/>
      <c r="H118" s="2"/>
    </row>
    <row r="119" spans="1:8" ht="9.75" customHeight="1" x14ac:dyDescent="0.25">
      <c r="B119" s="5"/>
      <c r="G119" s="5"/>
    </row>
    <row r="120" spans="1:8" ht="9.75" customHeight="1" x14ac:dyDescent="0.25">
      <c r="B120" s="5"/>
      <c r="G120" s="5"/>
    </row>
    <row r="121" spans="1:8" ht="9.75" customHeight="1" x14ac:dyDescent="0.25">
      <c r="B121" s="5"/>
      <c r="G121" s="5"/>
    </row>
    <row r="122" spans="1:8" ht="9.75" customHeight="1" x14ac:dyDescent="0.25">
      <c r="B122" s="5"/>
      <c r="G122" s="5"/>
    </row>
    <row r="123" spans="1:8" ht="9.75" customHeight="1" x14ac:dyDescent="0.25">
      <c r="B123" s="5"/>
      <c r="G123" s="5"/>
    </row>
    <row r="124" spans="1:8" ht="9.75" customHeight="1" x14ac:dyDescent="0.25">
      <c r="B124" s="5"/>
      <c r="G124" s="5"/>
    </row>
    <row r="125" spans="1:8" ht="9.75" customHeight="1" x14ac:dyDescent="0.25">
      <c r="B125" s="5"/>
      <c r="G125" s="5"/>
    </row>
    <row r="126" spans="1:8" ht="9.75" customHeight="1" x14ac:dyDescent="0.25">
      <c r="B126" s="5"/>
      <c r="G126" s="5"/>
    </row>
    <row r="127" spans="1:8" ht="9.75" customHeight="1" x14ac:dyDescent="0.25">
      <c r="B127" s="5"/>
      <c r="G127" s="5"/>
    </row>
    <row r="128" spans="1:8" ht="9.75" customHeight="1" x14ac:dyDescent="0.25">
      <c r="B128" s="5"/>
      <c r="G128" s="5"/>
    </row>
    <row r="129" spans="2:7" ht="9.75" customHeight="1" x14ac:dyDescent="0.25">
      <c r="B129" s="5"/>
      <c r="G129" s="5"/>
    </row>
    <row r="130" spans="2:7" ht="9.75" customHeight="1" x14ac:dyDescent="0.25">
      <c r="B130" s="5"/>
      <c r="G130" s="5"/>
    </row>
    <row r="131" spans="2:7" ht="9.75" customHeight="1" x14ac:dyDescent="0.25">
      <c r="B131" s="5"/>
      <c r="G131" s="5"/>
    </row>
    <row r="132" spans="2:7" ht="9.75" customHeight="1" x14ac:dyDescent="0.25">
      <c r="B132" s="5"/>
      <c r="G132" s="5"/>
    </row>
    <row r="133" spans="2:7" ht="9.75" customHeight="1" x14ac:dyDescent="0.25">
      <c r="B133" s="5"/>
      <c r="G133" s="5"/>
    </row>
    <row r="134" spans="2:7" ht="9.75" customHeight="1" x14ac:dyDescent="0.25">
      <c r="B134" s="5"/>
      <c r="G134" s="5"/>
    </row>
    <row r="135" spans="2:7" ht="9.75" customHeight="1" x14ac:dyDescent="0.25">
      <c r="B135" s="5"/>
      <c r="G135" s="5"/>
    </row>
    <row r="136" spans="2:7" ht="9.75" customHeight="1" x14ac:dyDescent="0.25">
      <c r="B136" s="5"/>
      <c r="G136" s="5"/>
    </row>
    <row r="137" spans="2:7" ht="9.75" customHeight="1" x14ac:dyDescent="0.25">
      <c r="B137" s="5"/>
      <c r="G137" s="5"/>
    </row>
    <row r="138" spans="2:7" ht="9.75" customHeight="1" x14ac:dyDescent="0.25">
      <c r="B138" s="5"/>
      <c r="G138" s="5"/>
    </row>
    <row r="139" spans="2:7" ht="9.75" customHeight="1" x14ac:dyDescent="0.25">
      <c r="B139" s="5"/>
      <c r="G139" s="5"/>
    </row>
    <row r="140" spans="2:7" ht="9.75" customHeight="1" x14ac:dyDescent="0.25">
      <c r="B140" s="5"/>
      <c r="G140" s="5"/>
    </row>
    <row r="141" spans="2:7" ht="9.75" customHeight="1" x14ac:dyDescent="0.25">
      <c r="B141" s="5"/>
      <c r="G141" s="5"/>
    </row>
    <row r="142" spans="2:7" ht="9.75" customHeight="1" x14ac:dyDescent="0.25">
      <c r="B142" s="5"/>
      <c r="G142" s="5"/>
    </row>
    <row r="143" spans="2:7" ht="9.75" customHeight="1" x14ac:dyDescent="0.25">
      <c r="B143" s="5"/>
      <c r="G143" s="5"/>
    </row>
    <row r="144" spans="2:7" ht="9.75" customHeight="1" x14ac:dyDescent="0.25">
      <c r="B144" s="5"/>
      <c r="G144" s="5"/>
    </row>
    <row r="145" spans="2:7" ht="9.75" customHeight="1" x14ac:dyDescent="0.25">
      <c r="B145" s="5"/>
      <c r="G145" s="5"/>
    </row>
    <row r="146" spans="2:7" ht="9.75" customHeight="1" x14ac:dyDescent="0.25">
      <c r="B146" s="5"/>
      <c r="G146" s="5"/>
    </row>
    <row r="147" spans="2:7" ht="9.75" customHeight="1" x14ac:dyDescent="0.25">
      <c r="B147" s="5"/>
      <c r="G147" s="5"/>
    </row>
    <row r="148" spans="2:7" ht="9.75" customHeight="1" x14ac:dyDescent="0.25">
      <c r="B148" s="5"/>
      <c r="G148" s="5"/>
    </row>
    <row r="149" spans="2:7" ht="9.75" customHeight="1" x14ac:dyDescent="0.25">
      <c r="B149" s="5"/>
      <c r="G149" s="5"/>
    </row>
    <row r="150" spans="2:7" ht="9.75" customHeight="1" x14ac:dyDescent="0.25">
      <c r="B150" s="5"/>
      <c r="G150" s="5"/>
    </row>
    <row r="151" spans="2:7" ht="9.75" customHeight="1" x14ac:dyDescent="0.25">
      <c r="B151" s="5"/>
      <c r="G151" s="5"/>
    </row>
    <row r="152" spans="2:7" ht="9.75" customHeight="1" x14ac:dyDescent="0.25">
      <c r="B152" s="5"/>
      <c r="G152" s="5"/>
    </row>
    <row r="153" spans="2:7" ht="9.75" customHeight="1" x14ac:dyDescent="0.25">
      <c r="B153" s="5"/>
      <c r="G153" s="5"/>
    </row>
    <row r="154" spans="2:7" ht="9.75" customHeight="1" x14ac:dyDescent="0.25">
      <c r="B154" s="5"/>
      <c r="G154" s="5"/>
    </row>
    <row r="155" spans="2:7" ht="9.75" customHeight="1" x14ac:dyDescent="0.25">
      <c r="B155" s="5"/>
      <c r="G155" s="5"/>
    </row>
    <row r="156" spans="2:7" ht="9.75" customHeight="1" x14ac:dyDescent="0.25">
      <c r="B156" s="5"/>
      <c r="G156" s="5"/>
    </row>
    <row r="157" spans="2:7" ht="9.75" customHeight="1" x14ac:dyDescent="0.25">
      <c r="B157" s="5"/>
      <c r="G157" s="5"/>
    </row>
    <row r="158" spans="2:7" ht="9.75" customHeight="1" x14ac:dyDescent="0.25">
      <c r="B158" s="5"/>
      <c r="G158" s="5"/>
    </row>
    <row r="159" spans="2:7" ht="9.75" customHeight="1" x14ac:dyDescent="0.25">
      <c r="B159" s="5"/>
      <c r="G159" s="5"/>
    </row>
    <row r="160" spans="2:7" ht="9.75" customHeight="1" x14ac:dyDescent="0.25">
      <c r="B160" s="5"/>
      <c r="G160" s="5"/>
    </row>
    <row r="161" spans="2:7" ht="9.75" customHeight="1" x14ac:dyDescent="0.25">
      <c r="B161" s="5"/>
      <c r="G161" s="5"/>
    </row>
    <row r="162" spans="2:7" ht="9.75" customHeight="1" x14ac:dyDescent="0.25">
      <c r="B162" s="5"/>
      <c r="G162" s="5"/>
    </row>
    <row r="163" spans="2:7" ht="9.75" customHeight="1" x14ac:dyDescent="0.25">
      <c r="B163" s="5"/>
      <c r="G163" s="5"/>
    </row>
    <row r="164" spans="2:7" ht="9.75" customHeight="1" x14ac:dyDescent="0.25">
      <c r="B164" s="5"/>
      <c r="G164" s="5"/>
    </row>
    <row r="165" spans="2:7" ht="9.75" customHeight="1" x14ac:dyDescent="0.25">
      <c r="B165" s="5"/>
      <c r="G165" s="5"/>
    </row>
    <row r="166" spans="2:7" ht="9.75" customHeight="1" x14ac:dyDescent="0.25">
      <c r="B166" s="5"/>
      <c r="G166" s="5"/>
    </row>
    <row r="167" spans="2:7" ht="9.75" customHeight="1" x14ac:dyDescent="0.25">
      <c r="B167" s="5"/>
      <c r="G167" s="5"/>
    </row>
    <row r="168" spans="2:7" ht="9.75" customHeight="1" x14ac:dyDescent="0.25">
      <c r="B168" s="5"/>
      <c r="G168" s="5"/>
    </row>
    <row r="169" spans="2:7" ht="9.75" customHeight="1" x14ac:dyDescent="0.25">
      <c r="B169" s="5"/>
      <c r="G169" s="5"/>
    </row>
    <row r="170" spans="2:7" ht="9.75" customHeight="1" x14ac:dyDescent="0.25">
      <c r="B170" s="5"/>
      <c r="G170" s="5"/>
    </row>
    <row r="171" spans="2:7" ht="9.75" customHeight="1" x14ac:dyDescent="0.25">
      <c r="B171" s="5"/>
      <c r="G171" s="5"/>
    </row>
    <row r="172" spans="2:7" ht="9.75" customHeight="1" x14ac:dyDescent="0.25">
      <c r="B172" s="5"/>
      <c r="G172" s="5"/>
    </row>
    <row r="173" spans="2:7" ht="9.75" customHeight="1" x14ac:dyDescent="0.25">
      <c r="B173" s="5"/>
      <c r="G173" s="5"/>
    </row>
    <row r="174" spans="2:7" ht="9.75" customHeight="1" x14ac:dyDescent="0.25">
      <c r="B174" s="5"/>
      <c r="G174" s="5"/>
    </row>
    <row r="175" spans="2:7" ht="9.75" customHeight="1" x14ac:dyDescent="0.25">
      <c r="B175" s="5"/>
      <c r="G175" s="5"/>
    </row>
    <row r="176" spans="2:7" ht="9.75" customHeight="1" x14ac:dyDescent="0.25">
      <c r="B176" s="5"/>
      <c r="G176" s="5"/>
    </row>
    <row r="177" spans="2:7" ht="9.75" customHeight="1" x14ac:dyDescent="0.25">
      <c r="B177" s="5"/>
      <c r="G177" s="5"/>
    </row>
    <row r="178" spans="2:7" ht="9.75" customHeight="1" x14ac:dyDescent="0.25">
      <c r="B178" s="5"/>
      <c r="G178" s="5"/>
    </row>
    <row r="179" spans="2:7" ht="9.75" customHeight="1" x14ac:dyDescent="0.25">
      <c r="B179" s="5"/>
      <c r="G179" s="5"/>
    </row>
    <row r="180" spans="2:7" ht="9.75" customHeight="1" x14ac:dyDescent="0.25">
      <c r="B180" s="5"/>
      <c r="G180" s="5"/>
    </row>
    <row r="181" spans="2:7" ht="9.75" customHeight="1" x14ac:dyDescent="0.25">
      <c r="B181" s="5"/>
      <c r="G181" s="5"/>
    </row>
    <row r="182" spans="2:7" ht="9.75" customHeight="1" x14ac:dyDescent="0.25">
      <c r="B182" s="5"/>
      <c r="G182" s="5"/>
    </row>
    <row r="183" spans="2:7" ht="9.75" customHeight="1" x14ac:dyDescent="0.25">
      <c r="B183" s="5"/>
      <c r="G183" s="5"/>
    </row>
    <row r="184" spans="2:7" ht="9.75" customHeight="1" x14ac:dyDescent="0.25">
      <c r="B184" s="5"/>
      <c r="G184" s="5"/>
    </row>
    <row r="185" spans="2:7" ht="9.75" customHeight="1" x14ac:dyDescent="0.25">
      <c r="B185" s="5"/>
      <c r="G185" s="5"/>
    </row>
    <row r="186" spans="2:7" ht="9.75" customHeight="1" x14ac:dyDescent="0.25">
      <c r="B186" s="5"/>
      <c r="G186" s="5"/>
    </row>
    <row r="187" spans="2:7" ht="9.75" customHeight="1" x14ac:dyDescent="0.25">
      <c r="B187" s="5"/>
      <c r="G187" s="5"/>
    </row>
    <row r="188" spans="2:7" ht="9.75" customHeight="1" x14ac:dyDescent="0.25">
      <c r="B188" s="5"/>
      <c r="G188" s="5"/>
    </row>
    <row r="189" spans="2:7" ht="9.75" customHeight="1" x14ac:dyDescent="0.25">
      <c r="B189" s="5"/>
      <c r="G189" s="5"/>
    </row>
    <row r="190" spans="2:7" ht="9.75" customHeight="1" x14ac:dyDescent="0.25">
      <c r="B190" s="5"/>
      <c r="G190" s="5"/>
    </row>
    <row r="191" spans="2:7" ht="9.75" customHeight="1" x14ac:dyDescent="0.25">
      <c r="B191" s="5"/>
      <c r="G191" s="5"/>
    </row>
    <row r="192" spans="2:7" ht="9.75" customHeight="1" x14ac:dyDescent="0.25">
      <c r="B192" s="5"/>
      <c r="G192" s="5"/>
    </row>
    <row r="193" spans="2:7" ht="9.75" customHeight="1" x14ac:dyDescent="0.25">
      <c r="B193" s="5"/>
      <c r="G193" s="5"/>
    </row>
    <row r="194" spans="2:7" ht="9.75" customHeight="1" x14ac:dyDescent="0.25">
      <c r="B194" s="5"/>
      <c r="G194" s="5"/>
    </row>
    <row r="195" spans="2:7" ht="9.75" customHeight="1" x14ac:dyDescent="0.25">
      <c r="B195" s="5"/>
      <c r="G195" s="5"/>
    </row>
    <row r="196" spans="2:7" ht="9.75" customHeight="1" x14ac:dyDescent="0.25">
      <c r="B196" s="5"/>
      <c r="G196" s="5"/>
    </row>
    <row r="197" spans="2:7" ht="9.75" customHeight="1" x14ac:dyDescent="0.25">
      <c r="B197" s="5"/>
      <c r="G197" s="5"/>
    </row>
    <row r="198" spans="2:7" ht="9.75" customHeight="1" x14ac:dyDescent="0.25">
      <c r="B198" s="5"/>
      <c r="G198" s="5"/>
    </row>
    <row r="199" spans="2:7" ht="9.75" customHeight="1" x14ac:dyDescent="0.25">
      <c r="B199" s="5"/>
      <c r="G199" s="5"/>
    </row>
    <row r="200" spans="2:7" ht="9.75" customHeight="1" x14ac:dyDescent="0.25">
      <c r="B200" s="5"/>
      <c r="G200" s="5"/>
    </row>
    <row r="201" spans="2:7" ht="9.75" customHeight="1" x14ac:dyDescent="0.25">
      <c r="B201" s="5"/>
      <c r="G201" s="5"/>
    </row>
    <row r="202" spans="2:7" ht="9.75" customHeight="1" x14ac:dyDescent="0.25">
      <c r="B202" s="5"/>
      <c r="G202" s="5"/>
    </row>
    <row r="203" spans="2:7" ht="9.75" customHeight="1" x14ac:dyDescent="0.25">
      <c r="B203" s="5"/>
      <c r="G203" s="5"/>
    </row>
    <row r="204" spans="2:7" ht="9.75" customHeight="1" x14ac:dyDescent="0.25">
      <c r="B204" s="5"/>
      <c r="G204" s="5"/>
    </row>
    <row r="205" spans="2:7" ht="9.75" customHeight="1" x14ac:dyDescent="0.25">
      <c r="B205" s="5"/>
      <c r="G205" s="5"/>
    </row>
    <row r="206" spans="2:7" ht="9.75" customHeight="1" x14ac:dyDescent="0.25">
      <c r="B206" s="5"/>
      <c r="G206" s="5"/>
    </row>
    <row r="207" spans="2:7" ht="9.75" customHeight="1" x14ac:dyDescent="0.25">
      <c r="B207" s="5"/>
      <c r="G207" s="5"/>
    </row>
    <row r="208" spans="2:7" ht="9.75" customHeight="1" x14ac:dyDescent="0.25">
      <c r="B208" s="5"/>
      <c r="G208" s="5"/>
    </row>
    <row r="209" spans="2:7" ht="9.75" customHeight="1" x14ac:dyDescent="0.25">
      <c r="B209" s="5"/>
      <c r="G209" s="5"/>
    </row>
    <row r="210" spans="2:7" ht="9.75" customHeight="1" x14ac:dyDescent="0.25">
      <c r="B210" s="5"/>
      <c r="G210" s="5"/>
    </row>
    <row r="211" spans="2:7" ht="9.75" customHeight="1" x14ac:dyDescent="0.25">
      <c r="B211" s="5"/>
      <c r="G211" s="5"/>
    </row>
    <row r="212" spans="2:7" ht="9.75" customHeight="1" x14ac:dyDescent="0.25">
      <c r="B212" s="5"/>
      <c r="G212" s="5"/>
    </row>
    <row r="213" spans="2:7" ht="9.75" customHeight="1" x14ac:dyDescent="0.25">
      <c r="B213" s="5"/>
      <c r="G213" s="5"/>
    </row>
    <row r="214" spans="2:7" ht="9.75" customHeight="1" x14ac:dyDescent="0.25">
      <c r="B214" s="5"/>
      <c r="G214" s="5"/>
    </row>
    <row r="215" spans="2:7" ht="9.75" customHeight="1" x14ac:dyDescent="0.25">
      <c r="B215" s="5"/>
      <c r="G215" s="5"/>
    </row>
    <row r="216" spans="2:7" ht="9.75" customHeight="1" x14ac:dyDescent="0.25">
      <c r="B216" s="5"/>
      <c r="G216" s="5"/>
    </row>
    <row r="217" spans="2:7" ht="9.75" customHeight="1" x14ac:dyDescent="0.25">
      <c r="B217" s="5"/>
      <c r="G217" s="5"/>
    </row>
    <row r="218" spans="2:7" ht="9.75" customHeight="1" x14ac:dyDescent="0.25">
      <c r="B218" s="5"/>
      <c r="G218" s="5"/>
    </row>
    <row r="219" spans="2:7" ht="9.75" customHeight="1" x14ac:dyDescent="0.25">
      <c r="B219" s="5"/>
      <c r="G219" s="5"/>
    </row>
    <row r="220" spans="2:7" ht="9.75" customHeight="1" x14ac:dyDescent="0.25">
      <c r="B220" s="5"/>
      <c r="G220" s="5"/>
    </row>
    <row r="221" spans="2:7" ht="9.75" customHeight="1" x14ac:dyDescent="0.25">
      <c r="B221" s="5"/>
      <c r="G221" s="5"/>
    </row>
    <row r="222" spans="2:7" ht="9.75" customHeight="1" x14ac:dyDescent="0.25">
      <c r="B222" s="5"/>
      <c r="G222" s="5"/>
    </row>
    <row r="223" spans="2:7" ht="9.75" customHeight="1" x14ac:dyDescent="0.25">
      <c r="B223" s="5"/>
      <c r="G223" s="5"/>
    </row>
    <row r="224" spans="2:7" ht="9.75" customHeight="1" x14ac:dyDescent="0.25">
      <c r="B224" s="5"/>
      <c r="G224" s="5"/>
    </row>
    <row r="225" spans="2:7" ht="9.75" customHeight="1" x14ac:dyDescent="0.25">
      <c r="B225" s="5"/>
      <c r="G225" s="5"/>
    </row>
    <row r="226" spans="2:7" ht="9.75" customHeight="1" x14ac:dyDescent="0.25">
      <c r="B226" s="5"/>
      <c r="G226" s="5"/>
    </row>
    <row r="227" spans="2:7" ht="9.75" customHeight="1" x14ac:dyDescent="0.25">
      <c r="B227" s="5"/>
      <c r="G227" s="5"/>
    </row>
    <row r="228" spans="2:7" ht="9.75" customHeight="1" x14ac:dyDescent="0.25">
      <c r="B228" s="5"/>
      <c r="G228" s="5"/>
    </row>
    <row r="229" spans="2:7" ht="9.75" customHeight="1" x14ac:dyDescent="0.25">
      <c r="B229" s="5"/>
      <c r="G229" s="5"/>
    </row>
    <row r="230" spans="2:7" ht="9.75" customHeight="1" x14ac:dyDescent="0.25">
      <c r="B230" s="5"/>
      <c r="G230" s="5"/>
    </row>
    <row r="231" spans="2:7" ht="9.75" customHeight="1" x14ac:dyDescent="0.25">
      <c r="B231" s="5"/>
      <c r="G231" s="5"/>
    </row>
    <row r="232" spans="2:7" ht="9.75" customHeight="1" x14ac:dyDescent="0.25">
      <c r="B232" s="5"/>
      <c r="G232" s="5"/>
    </row>
    <row r="233" spans="2:7" ht="9.75" customHeight="1" x14ac:dyDescent="0.25">
      <c r="B233" s="5"/>
      <c r="G233" s="5"/>
    </row>
    <row r="234" spans="2:7" ht="9.75" customHeight="1" x14ac:dyDescent="0.25">
      <c r="B234" s="5"/>
      <c r="G234" s="5"/>
    </row>
    <row r="235" spans="2:7" ht="9.75" customHeight="1" x14ac:dyDescent="0.25">
      <c r="B235" s="5"/>
      <c r="G235" s="5"/>
    </row>
    <row r="236" spans="2:7" ht="9.75" customHeight="1" x14ac:dyDescent="0.25">
      <c r="B236" s="5"/>
      <c r="G236" s="5"/>
    </row>
    <row r="237" spans="2:7" ht="9.75" customHeight="1" x14ac:dyDescent="0.25">
      <c r="B237" s="5"/>
      <c r="G237" s="5"/>
    </row>
    <row r="238" spans="2:7" ht="9.75" customHeight="1" x14ac:dyDescent="0.25">
      <c r="B238" s="5"/>
      <c r="G238" s="5"/>
    </row>
    <row r="239" spans="2:7" ht="9.75" customHeight="1" x14ac:dyDescent="0.25">
      <c r="B239" s="5"/>
      <c r="G239" s="5"/>
    </row>
    <row r="240" spans="2:7" ht="9.75" customHeight="1" x14ac:dyDescent="0.25">
      <c r="B240" s="5"/>
      <c r="G240" s="5"/>
    </row>
    <row r="241" spans="2:7" ht="9.75" customHeight="1" x14ac:dyDescent="0.25">
      <c r="B241" s="5"/>
      <c r="G241" s="5"/>
    </row>
    <row r="242" spans="2:7" ht="9.75" customHeight="1" x14ac:dyDescent="0.25">
      <c r="B242" s="5"/>
      <c r="G242" s="5"/>
    </row>
    <row r="243" spans="2:7" ht="9.75" customHeight="1" x14ac:dyDescent="0.25">
      <c r="B243" s="5"/>
      <c r="G243" s="5"/>
    </row>
    <row r="244" spans="2:7" ht="9.75" customHeight="1" x14ac:dyDescent="0.25">
      <c r="B244" s="5"/>
      <c r="G244" s="5"/>
    </row>
    <row r="245" spans="2:7" ht="9.75" customHeight="1" x14ac:dyDescent="0.25">
      <c r="B245" s="5"/>
      <c r="G24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2025-05-04T10:09:38Z</dcterms:created>
  <dcterms:modified xsi:type="dcterms:W3CDTF">2025-06-15T14:13:22Z</dcterms:modified>
</cp:coreProperties>
</file>