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rachelspinti/Documents/HWRS_582/Aguaseca_Project/Advocacy/"/>
    </mc:Choice>
  </mc:AlternateContent>
  <xr:revisionPtr revIDLastSave="0" documentId="13_ncr:1_{D627EBBA-2110-8645-859E-9AD1E49CF002}" xr6:coauthVersionLast="45" xr6:coauthVersionMax="45" xr10:uidLastSave="{00000000-0000-0000-0000-000000000000}"/>
  <bookViews>
    <workbookView xWindow="1100" yWindow="460" windowWidth="27820" windowHeight="19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G4" i="1"/>
  <c r="G5" i="1"/>
  <c r="G6" i="1"/>
  <c r="G7" i="1"/>
  <c r="G8" i="1"/>
  <c r="G9" i="1"/>
  <c r="G10" i="1"/>
  <c r="G11" i="1"/>
  <c r="G12" i="1"/>
  <c r="G3" i="1"/>
  <c r="E23" i="1" l="1"/>
  <c r="E24" i="1"/>
  <c r="E25" i="1"/>
  <c r="E26" i="1"/>
  <c r="E27" i="1"/>
  <c r="E28" i="1"/>
  <c r="E22" i="1"/>
</calcChain>
</file>

<file path=xl/sharedStrings.xml><?xml version="1.0" encoding="utf-8"?>
<sst xmlns="http://schemas.openxmlformats.org/spreadsheetml/2006/main" count="19" uniqueCount="14">
  <si>
    <t>Advocacy</t>
  </si>
  <si>
    <t>Number</t>
  </si>
  <si>
    <t xml:space="preserve">Ensemble </t>
  </si>
  <si>
    <t>Initial Drawdown Aq</t>
  </si>
  <si>
    <t>Drawdown crop change</t>
  </si>
  <si>
    <t>% Diff</t>
  </si>
  <si>
    <t>Drawdown Well Move</t>
  </si>
  <si>
    <t>%Diff</t>
  </si>
  <si>
    <t>Drawdown Both</t>
  </si>
  <si>
    <t>Average:</t>
  </si>
  <si>
    <t>more pump drawdown</t>
  </si>
  <si>
    <t>-</t>
  </si>
  <si>
    <t>more pump well moved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</si>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</sst>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4"/>
      <color rgb="FF000000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ourier New"/>
      <family val="1"/>
    </font>
    <font>
      <sz val="14"/>
      <color rgb="FF303F9F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J7" sqref="J7:N16"/>
    </sheetView>
  </sheetViews>
  <sheetFormatPr baseColWidth="10" defaultColWidth="8.83203125" defaultRowHeight="15"/>
  <cols>
    <col min="1" max="1" width="11.1640625" customWidth="1"/>
    <col min="3" max="3" width="19" customWidth="1"/>
  </cols>
  <sheetData>
    <row r="1" spans="1:14" ht="16" thickBot="1">
      <c r="A1" t="s">
        <v>0</v>
      </c>
    </row>
    <row r="2" spans="1:14" ht="45" thickBot="1">
      <c r="A2" s="1" t="s">
        <v>2</v>
      </c>
      <c r="B2" s="1" t="s">
        <v>1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5</v>
      </c>
      <c r="J2" s="1"/>
      <c r="M2" s="5"/>
      <c r="N2" s="5"/>
    </row>
    <row r="3" spans="1:14" ht="20" thickBot="1">
      <c r="A3" s="1">
        <v>1333113</v>
      </c>
      <c r="B3" s="4">
        <v>0</v>
      </c>
      <c r="C3" s="6">
        <v>-4.3899999999999997</v>
      </c>
      <c r="D3" s="7"/>
      <c r="E3" s="7"/>
      <c r="F3" s="6">
        <v>-4.3836975000000002</v>
      </c>
      <c r="G3" s="7">
        <f>ABS(((F3-C3)/F3)*100)</f>
        <v>0.14377132546211122</v>
      </c>
      <c r="M3" s="5"/>
    </row>
    <row r="4" spans="1:14" ht="20" thickBot="1">
      <c r="A4" s="1">
        <v>3133113</v>
      </c>
      <c r="B4" s="4">
        <v>1</v>
      </c>
      <c r="C4" s="6">
        <v>-0.5</v>
      </c>
      <c r="D4" s="7"/>
      <c r="E4" s="7"/>
      <c r="F4" s="6">
        <v>-0.48382567999999998</v>
      </c>
      <c r="G4" s="7">
        <f t="shared" ref="G4:G12" si="0">ABS(((F4-C4)/F4)*100)</f>
        <v>3.3430056875029908</v>
      </c>
      <c r="M4" s="5"/>
    </row>
    <row r="5" spans="1:14" ht="20" thickBot="1">
      <c r="A5" s="1">
        <v>3111331</v>
      </c>
      <c r="B5" s="4">
        <v>2</v>
      </c>
      <c r="C5" s="6">
        <v>-0.57617189999999996</v>
      </c>
      <c r="D5">
        <v>-0.53250120000000001</v>
      </c>
      <c r="E5" s="7">
        <f t="shared" ref="E5:E11" si="1">(C5-D5) /C5 * 100</f>
        <v>7.5794567558744115</v>
      </c>
      <c r="F5" s="7">
        <v>-0.56997679999999995</v>
      </c>
      <c r="G5" s="7">
        <f t="shared" si="0"/>
        <v>1.0869038880179001</v>
      </c>
      <c r="M5" s="5"/>
    </row>
    <row r="6" spans="1:14" ht="20" thickBot="1">
      <c r="A6" s="1">
        <v>1111331</v>
      </c>
      <c r="B6" s="4">
        <v>3</v>
      </c>
      <c r="C6" s="6">
        <v>-9.8889999999999993</v>
      </c>
      <c r="D6">
        <v>-9.6519659999999998</v>
      </c>
      <c r="E6" s="7">
        <f t="shared" si="1"/>
        <v>2.3969461017291893</v>
      </c>
      <c r="F6" s="7">
        <v>-9.765053</v>
      </c>
      <c r="G6" s="7">
        <f t="shared" si="0"/>
        <v>1.2692916259645426</v>
      </c>
      <c r="M6" s="5"/>
    </row>
    <row r="7" spans="1:14" ht="20" thickBot="1">
      <c r="A7" s="1">
        <v>2121331</v>
      </c>
      <c r="B7" s="4">
        <v>4</v>
      </c>
      <c r="C7" s="7">
        <v>-2.137</v>
      </c>
      <c r="D7">
        <v>-2.0276565999999998</v>
      </c>
      <c r="E7" s="7">
        <f t="shared" si="1"/>
        <v>5.1166775854001028</v>
      </c>
      <c r="F7" s="7">
        <v>-2.1143339999999999</v>
      </c>
      <c r="G7" s="7">
        <f t="shared" si="0"/>
        <v>1.0720160580116516</v>
      </c>
      <c r="K7" s="8"/>
      <c r="M7" s="5"/>
    </row>
    <row r="8" spans="1:14" ht="20" thickBot="1">
      <c r="A8" s="1">
        <v>2121311</v>
      </c>
      <c r="B8" s="4">
        <v>5</v>
      </c>
      <c r="C8" s="7">
        <v>-2.1480000000000001</v>
      </c>
      <c r="D8">
        <v>-2.0350646999999999</v>
      </c>
      <c r="E8" s="7">
        <f t="shared" si="1"/>
        <v>5.2576955307262656</v>
      </c>
      <c r="F8" s="7">
        <v>-2.1297760000000001</v>
      </c>
      <c r="G8" s="7">
        <f t="shared" si="0"/>
        <v>0.85567684113258946</v>
      </c>
      <c r="K8" s="8"/>
      <c r="M8" s="5"/>
    </row>
    <row r="9" spans="1:14" ht="20" thickBot="1">
      <c r="A9" s="1">
        <v>2122111</v>
      </c>
      <c r="B9" s="4">
        <v>6</v>
      </c>
      <c r="C9" s="7">
        <v>-2.1480000000000001</v>
      </c>
      <c r="D9">
        <v>-2.0354766999999998</v>
      </c>
      <c r="E9" s="7">
        <f t="shared" si="1"/>
        <v>5.238514897579158</v>
      </c>
      <c r="F9" s="7">
        <v>-2.1286315999999998</v>
      </c>
      <c r="G9" s="7">
        <f t="shared" si="0"/>
        <v>0.90989911077145935</v>
      </c>
      <c r="K9" s="8"/>
      <c r="M9" s="5"/>
    </row>
    <row r="10" spans="1:14" ht="20" thickBot="1">
      <c r="A10" s="1">
        <v>2213223</v>
      </c>
      <c r="B10" s="4">
        <v>7</v>
      </c>
      <c r="C10" s="6">
        <v>-0.99639999999999995</v>
      </c>
      <c r="D10">
        <v>-0.96211239999999998</v>
      </c>
      <c r="E10" s="7">
        <f t="shared" si="1"/>
        <v>3.4411481332798046</v>
      </c>
      <c r="F10" s="7">
        <v>-0.95437620000000001</v>
      </c>
      <c r="G10" s="7">
        <f t="shared" si="0"/>
        <v>4.4032740967345942</v>
      </c>
      <c r="K10" s="8"/>
      <c r="M10" s="5"/>
    </row>
    <row r="11" spans="1:14" ht="20" thickBot="1">
      <c r="A11" s="1">
        <v>2211221</v>
      </c>
      <c r="B11" s="4">
        <v>8</v>
      </c>
      <c r="C11" s="7">
        <v>-1.383</v>
      </c>
      <c r="D11">
        <v>-1.2331467</v>
      </c>
      <c r="E11" s="7">
        <f t="shared" si="1"/>
        <v>10.835379609544466</v>
      </c>
      <c r="F11" s="7">
        <v>-1.3412476</v>
      </c>
      <c r="G11" s="7">
        <f t="shared" si="0"/>
        <v>3.1129524481534969</v>
      </c>
      <c r="K11" s="8"/>
      <c r="M11" s="5"/>
    </row>
    <row r="12" spans="1:14" ht="20" thickBot="1">
      <c r="A12" s="1">
        <v>1111111</v>
      </c>
      <c r="B12" s="4">
        <v>9</v>
      </c>
      <c r="C12" s="6">
        <v>-10.046112000000001</v>
      </c>
      <c r="D12">
        <v>-9.7687840000000001</v>
      </c>
      <c r="E12" s="7">
        <f>(C12-D12) /C12 * 100</f>
        <v>2.7605505493070419</v>
      </c>
      <c r="F12" s="7">
        <v>-9.9868509999999997</v>
      </c>
      <c r="G12" s="7">
        <f t="shared" si="0"/>
        <v>0.59339024883820857</v>
      </c>
      <c r="K12" s="8"/>
      <c r="M12" s="5"/>
    </row>
    <row r="13" spans="1:14">
      <c r="B13" t="s">
        <v>9</v>
      </c>
      <c r="K13" s="8"/>
    </row>
    <row r="14" spans="1:14">
      <c r="K14" s="8"/>
    </row>
    <row r="15" spans="1:14">
      <c r="B15" s="3"/>
      <c r="K15" s="8"/>
    </row>
    <row r="16" spans="1:14" ht="19">
      <c r="B16" s="3"/>
      <c r="K16" s="9"/>
    </row>
    <row r="17" spans="1:9" ht="16" thickBot="1">
      <c r="B17" s="3"/>
    </row>
    <row r="18" spans="1:9" ht="16" thickBot="1">
      <c r="A18" s="1" t="s">
        <v>2</v>
      </c>
      <c r="B18" s="1" t="s">
        <v>1</v>
      </c>
      <c r="C18" t="s">
        <v>10</v>
      </c>
      <c r="D18" t="s">
        <v>12</v>
      </c>
    </row>
    <row r="19" spans="1:9" ht="16" thickBot="1">
      <c r="A19" s="1">
        <v>1333113</v>
      </c>
      <c r="B19" s="4">
        <v>0</v>
      </c>
      <c r="C19" t="s">
        <v>11</v>
      </c>
      <c r="E19" t="s">
        <v>13</v>
      </c>
    </row>
    <row r="20" spans="1:9" ht="16" thickBot="1">
      <c r="A20" s="1">
        <v>3133113</v>
      </c>
      <c r="B20" s="4">
        <v>1</v>
      </c>
      <c r="C20" t="s">
        <v>11</v>
      </c>
    </row>
    <row r="21" spans="1:9" ht="16" thickBot="1">
      <c r="A21" s="1">
        <v>3111331</v>
      </c>
      <c r="B21" s="4">
        <v>2</v>
      </c>
      <c r="C21" t="s">
        <v>11</v>
      </c>
    </row>
    <row r="22" spans="1:9" ht="20" thickBot="1">
      <c r="A22" s="1">
        <v>1111331</v>
      </c>
      <c r="B22" s="4">
        <v>3</v>
      </c>
      <c r="C22">
        <v>-10.02</v>
      </c>
      <c r="D22">
        <v>-9.76</v>
      </c>
      <c r="E22">
        <f t="shared" ref="E22:E28" si="2">(1-D22/C22)*100</f>
        <v>2.5948103792415189</v>
      </c>
      <c r="I22" s="5"/>
    </row>
    <row r="23" spans="1:9" ht="20" thickBot="1">
      <c r="A23" s="1">
        <v>2121331</v>
      </c>
      <c r="B23" s="4">
        <v>4</v>
      </c>
      <c r="C23">
        <v>-2.19</v>
      </c>
      <c r="D23">
        <v>-2.13</v>
      </c>
      <c r="E23">
        <f t="shared" si="2"/>
        <v>2.7397260273972601</v>
      </c>
      <c r="I23" s="5"/>
    </row>
    <row r="24" spans="1:9" ht="20" thickBot="1">
      <c r="A24" s="1">
        <v>2121311</v>
      </c>
      <c r="B24" s="4">
        <v>5</v>
      </c>
      <c r="C24">
        <v>-2.21</v>
      </c>
      <c r="D24">
        <v>-2.15</v>
      </c>
      <c r="E24">
        <f t="shared" si="2"/>
        <v>2.714932126696834</v>
      </c>
      <c r="I24" s="5"/>
    </row>
    <row r="25" spans="1:9" ht="20" thickBot="1">
      <c r="A25" s="1">
        <v>2122111</v>
      </c>
      <c r="B25" s="4">
        <v>6</v>
      </c>
      <c r="C25">
        <v>-2.21</v>
      </c>
      <c r="D25">
        <v>-2.15</v>
      </c>
      <c r="E25">
        <f t="shared" si="2"/>
        <v>2.714932126696834</v>
      </c>
      <c r="I25" s="5"/>
    </row>
    <row r="26" spans="1:9" ht="16" thickBot="1">
      <c r="A26" s="1">
        <v>2213223</v>
      </c>
      <c r="B26" s="4">
        <v>7</v>
      </c>
      <c r="C26">
        <v>-1.0149999999999999</v>
      </c>
      <c r="D26">
        <v>-0.92</v>
      </c>
      <c r="E26">
        <f t="shared" si="2"/>
        <v>9.3596059113300374</v>
      </c>
    </row>
    <row r="27" spans="1:9" ht="16" thickBot="1">
      <c r="A27" s="1">
        <v>2211221</v>
      </c>
      <c r="B27" s="4">
        <v>8</v>
      </c>
      <c r="C27">
        <v>-1.44</v>
      </c>
      <c r="D27">
        <v>-1.37</v>
      </c>
      <c r="E27">
        <f t="shared" si="2"/>
        <v>4.8611111111111054</v>
      </c>
    </row>
    <row r="28" spans="1:9" ht="16" thickBot="1">
      <c r="A28" s="1">
        <v>1111111</v>
      </c>
      <c r="B28" s="4">
        <v>9</v>
      </c>
      <c r="C28">
        <v>-10.210000000000001</v>
      </c>
      <c r="D28">
        <v>-10</v>
      </c>
      <c r="E28">
        <f t="shared" si="2"/>
        <v>2.0568070519099035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davem</dc:creator>
  <cp:lastModifiedBy>Rachel Spinti</cp:lastModifiedBy>
  <dcterms:created xsi:type="dcterms:W3CDTF">2020-04-28T04:22:50Z</dcterms:created>
  <dcterms:modified xsi:type="dcterms:W3CDTF">2020-05-05T05:04:52Z</dcterms:modified>
</cp:coreProperties>
</file>